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tatia\Downloads\"/>
    </mc:Choice>
  </mc:AlternateContent>
  <xr:revisionPtr revIDLastSave="0" documentId="13_ncr:1_{17C9FAB9-C081-4DA3-9B58-EEF8176B14C6}" xr6:coauthVersionLast="47" xr6:coauthVersionMax="47" xr10:uidLastSave="{00000000-0000-0000-0000-000000000000}"/>
  <bookViews>
    <workbookView xWindow="-96" yWindow="-96" windowWidth="23232" windowHeight="12552" xr2:uid="{D726592D-C074-4ED8-87BE-342E4A5690EB}"/>
  </bookViews>
  <sheets>
    <sheet name="India_SC" sheetId="2" r:id="rId1"/>
    <sheet name="India_Eng" sheetId="3" r:id="rId2"/>
    <sheet name="USA_SC" sheetId="15" r:id="rId3"/>
    <sheet name="USA_Eng" sheetId="16" r:id="rId4"/>
    <sheet name="analysis1" sheetId="11" r:id="rId5"/>
    <sheet name="analysis2" sheetId="10" r:id="rId6"/>
    <sheet name="analysis3" sheetId="17" r:id="rId7"/>
  </sheets>
  <definedNames>
    <definedName name="_xlnm._FilterDatabase" localSheetId="6" hidden="1">analysis3!$A$2:$H$191</definedName>
    <definedName name="_xlnm._FilterDatabase" localSheetId="1" hidden="1">India_Eng!$A$1:$BE$147</definedName>
    <definedName name="_xlnm._FilterDatabase" localSheetId="0" hidden="1">India_SC!$A$1:$BE$46</definedName>
    <definedName name="_xlnm._FilterDatabase" localSheetId="3" hidden="1">USA_Eng!$A$1:$AA$1</definedName>
    <definedName name="_xlnm._FilterDatabase" localSheetId="2" hidden="1">USA_SC!$A$1:$U$1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0" l="1"/>
  <c r="G4" i="10"/>
  <c r="G5" i="10"/>
  <c r="G6" i="10"/>
  <c r="G7" i="10"/>
  <c r="G2" i="10"/>
  <c r="G11" i="10"/>
  <c r="G12" i="10"/>
  <c r="G13" i="10"/>
  <c r="G14" i="10"/>
  <c r="G15" i="10"/>
  <c r="G16" i="10"/>
  <c r="G17" i="10"/>
  <c r="G10" i="10"/>
  <c r="G21" i="10"/>
  <c r="G22" i="10"/>
  <c r="G23" i="10"/>
  <c r="G24" i="10"/>
  <c r="G25" i="10"/>
  <c r="G26" i="10"/>
  <c r="G20" i="10"/>
  <c r="F21" i="10"/>
  <c r="F22" i="10"/>
  <c r="F23" i="10"/>
  <c r="F24" i="10"/>
  <c r="F25" i="10"/>
  <c r="F26" i="10"/>
  <c r="F20" i="10"/>
  <c r="F11" i="10"/>
  <c r="F12" i="10"/>
  <c r="F13" i="10"/>
  <c r="F14" i="10"/>
  <c r="F15" i="10"/>
  <c r="F16" i="10"/>
  <c r="F17" i="10"/>
  <c r="F10" i="10"/>
  <c r="F3" i="10"/>
  <c r="F4" i="10"/>
  <c r="F5" i="10"/>
  <c r="F6" i="10"/>
  <c r="F7" i="10"/>
  <c r="F2" i="10"/>
  <c r="I3" i="10"/>
  <c r="I4" i="10"/>
  <c r="I5" i="10"/>
  <c r="I6" i="10"/>
  <c r="I7" i="10"/>
  <c r="I2" i="10"/>
  <c r="I11" i="10"/>
  <c r="I12" i="10"/>
  <c r="I13" i="10"/>
  <c r="I14" i="10"/>
  <c r="I15" i="10"/>
  <c r="I16" i="10"/>
  <c r="I17" i="10"/>
  <c r="I10" i="10"/>
  <c r="H11" i="10"/>
  <c r="H12" i="10"/>
  <c r="H13" i="10"/>
  <c r="H14" i="10"/>
  <c r="H15" i="10"/>
  <c r="H16" i="10"/>
  <c r="H17" i="10"/>
  <c r="H10" i="10"/>
  <c r="H3" i="10"/>
  <c r="H4" i="10"/>
  <c r="H5" i="10"/>
  <c r="H6" i="10"/>
  <c r="H7" i="10"/>
  <c r="H2" i="10"/>
  <c r="I21" i="10"/>
  <c r="I22" i="10"/>
  <c r="I23" i="10"/>
  <c r="I24" i="10"/>
  <c r="I25" i="10"/>
  <c r="I26" i="10"/>
  <c r="I20" i="10"/>
  <c r="H21" i="10"/>
  <c r="H22" i="10"/>
  <c r="H23" i="10"/>
  <c r="H24" i="10"/>
  <c r="H25" i="10"/>
  <c r="H26" i="10"/>
  <c r="H20" i="10"/>
  <c r="I27" i="11"/>
  <c r="L27" i="11"/>
  <c r="M27" i="11"/>
  <c r="I21" i="11"/>
  <c r="L21" i="11"/>
  <c r="L11" i="11"/>
  <c r="K36" i="11"/>
  <c r="K37" i="11"/>
  <c r="K35" i="11"/>
  <c r="K31" i="11"/>
  <c r="K32" i="11"/>
  <c r="K30" i="11"/>
  <c r="K25" i="11"/>
  <c r="K26" i="11"/>
  <c r="K24" i="11"/>
  <c r="K20" i="11"/>
  <c r="K19" i="11"/>
  <c r="K15" i="11"/>
  <c r="K16" i="11"/>
  <c r="K14" i="11"/>
  <c r="K9" i="11"/>
  <c r="K10" i="11"/>
  <c r="K8" i="11"/>
  <c r="K3" i="11"/>
  <c r="K4" i="11"/>
  <c r="K2" i="11"/>
  <c r="M36" i="11"/>
  <c r="M37" i="11"/>
  <c r="M35" i="11"/>
  <c r="L36" i="11"/>
  <c r="L37" i="11"/>
  <c r="L35" i="11"/>
  <c r="I36" i="11"/>
  <c r="I37" i="11"/>
  <c r="I35" i="11"/>
  <c r="M31" i="11"/>
  <c r="M32" i="11"/>
  <c r="M30" i="11"/>
  <c r="L31" i="11"/>
  <c r="L32" i="11"/>
  <c r="L30" i="11"/>
  <c r="I31" i="11"/>
  <c r="I32" i="11"/>
  <c r="I30" i="11"/>
  <c r="M25" i="11"/>
  <c r="M26" i="11"/>
  <c r="M24" i="11"/>
  <c r="L25" i="11"/>
  <c r="L26" i="11"/>
  <c r="L24" i="11"/>
  <c r="I25" i="11"/>
  <c r="I26" i="11"/>
  <c r="I24" i="11"/>
  <c r="M20" i="11"/>
  <c r="M19" i="11"/>
  <c r="L20" i="11"/>
  <c r="L19" i="11"/>
  <c r="I20" i="11"/>
  <c r="I19" i="11"/>
  <c r="M15" i="11"/>
  <c r="M16" i="11"/>
  <c r="M14" i="11"/>
  <c r="L15" i="11"/>
  <c r="L16" i="11"/>
  <c r="L14" i="11"/>
  <c r="I15" i="11"/>
  <c r="I16" i="11"/>
  <c r="I14" i="11"/>
  <c r="M9" i="11"/>
  <c r="M10" i="11"/>
  <c r="M8" i="11"/>
  <c r="L9" i="11"/>
  <c r="L10" i="11"/>
  <c r="L8" i="11"/>
  <c r="I9" i="11"/>
  <c r="I10" i="11"/>
  <c r="I8" i="11"/>
  <c r="I3" i="11"/>
  <c r="I4" i="11"/>
  <c r="I2" i="11"/>
  <c r="L3" i="11"/>
  <c r="L4" i="11"/>
  <c r="L2" i="11"/>
  <c r="M3" i="11"/>
  <c r="M4" i="11"/>
  <c r="M2" i="11"/>
  <c r="J36" i="11"/>
  <c r="J37" i="11"/>
  <c r="J35" i="11"/>
  <c r="H36" i="11"/>
  <c r="H37" i="11"/>
  <c r="H35" i="11"/>
  <c r="J31" i="11"/>
  <c r="J32" i="11"/>
  <c r="J30" i="11"/>
  <c r="H31" i="11"/>
  <c r="H32" i="11"/>
  <c r="H30" i="11"/>
  <c r="J25" i="11"/>
  <c r="J26" i="11"/>
  <c r="J24" i="11"/>
  <c r="H25" i="11"/>
  <c r="H26" i="11"/>
  <c r="H24" i="11"/>
  <c r="J20" i="11"/>
  <c r="J19" i="11"/>
  <c r="H20" i="11"/>
  <c r="H19" i="11"/>
  <c r="J15" i="11"/>
  <c r="J16" i="11"/>
  <c r="J14" i="11"/>
  <c r="H15" i="11"/>
  <c r="H16" i="11"/>
  <c r="H14" i="11"/>
  <c r="J9" i="11"/>
  <c r="J10" i="11"/>
  <c r="J8" i="11"/>
  <c r="H9" i="11"/>
  <c r="H10" i="11"/>
  <c r="H8" i="11"/>
  <c r="J3" i="11"/>
  <c r="J4" i="11"/>
  <c r="J2" i="11"/>
  <c r="H3" i="11"/>
  <c r="H4" i="11"/>
  <c r="H2" i="11"/>
</calcChain>
</file>

<file path=xl/sharedStrings.xml><?xml version="1.0" encoding="utf-8"?>
<sst xmlns="http://schemas.openxmlformats.org/spreadsheetml/2006/main" count="9245" uniqueCount="1751">
  <si>
    <t>Respondent</t>
  </si>
  <si>
    <t>Field of Research (e.g., computer science, mechanical engineering, economics, sociology, etc. Please mention in detains)</t>
  </si>
  <si>
    <t>Country of residence</t>
  </si>
  <si>
    <t>Country of Work currently</t>
  </si>
  <si>
    <t>Have you heard much about the "reproducibility crisis" in science?</t>
  </si>
  <si>
    <t xml:space="preserve">To what extent would you say your peers (colleagues in your field) are concerned about the "reproducibility crisis"? </t>
  </si>
  <si>
    <t>Have you ever tried to repeat a research study someone else published?</t>
  </si>
  <si>
    <t>If yes, how did it go? Did you have enough information and materials to repeat the study or were you missing key elements?  If you were able to repeat the study, was your reproduction/replication result affirmative? (Please describe)</t>
  </si>
  <si>
    <t>What factors contribute to *lack* of reproducibility in your field? (select all that apply)</t>
  </si>
  <si>
    <t>What kinds of changes could help support reproducible research practices?</t>
  </si>
  <si>
    <t xml:space="preserve">When you read (or review) a paper, what signals of credibility do you look for? (mark all that apply) </t>
  </si>
  <si>
    <t>Have you heard much about the "open science" movement?</t>
  </si>
  <si>
    <t xml:space="preserve">What do you think of the "open science" movement?  </t>
  </si>
  <si>
    <t>If you don't support open science, can you provide any reason for that? (This is an Optional question)</t>
  </si>
  <si>
    <t>Should coursework on reproducibility and open science be a part of undergraduate curriculum?</t>
  </si>
  <si>
    <t>Have you ever pre-registered a study?</t>
  </si>
  <si>
    <t>If you have pre-registered a study, did that pre-registered study turn into a peer-reviewed publication?</t>
  </si>
  <si>
    <t>How frequently have you been asked questions by reviewers of your own work that focus on reproducibility?</t>
  </si>
  <si>
    <t>Have you been asked to share data files, analytic code, or other materials associated during the review process?</t>
  </si>
  <si>
    <t>What best practices do you adhere to in your own work to ensure that your work is reproducible?</t>
  </si>
  <si>
    <t>Power Systems</t>
  </si>
  <si>
    <t>India</t>
  </si>
  <si>
    <t>Not really</t>
  </si>
  <si>
    <t>A little bit</t>
  </si>
  <si>
    <t>Yes</t>
  </si>
  <si>
    <t xml:space="preserve">Yes..I have got almost similar results. </t>
  </si>
  <si>
    <t>Raw data not available, Code unavailable</t>
  </si>
  <si>
    <t>Changes to publication models</t>
  </si>
  <si>
    <t>Study design, Theoretical basis, Open data, Journal reputation</t>
  </si>
  <si>
    <t>Mostly Opposed</t>
  </si>
  <si>
    <t xml:space="preserve">Funding issues </t>
  </si>
  <si>
    <t>No</t>
  </si>
  <si>
    <t>Strictly follow ethics parameters</t>
  </si>
  <si>
    <t>Education</t>
  </si>
  <si>
    <t>similar to the research</t>
  </si>
  <si>
    <t>The research gave me different outcome than what was the research from where the adaptaion had been done.</t>
  </si>
  <si>
    <t>Pressure to publish</t>
  </si>
  <si>
    <t>Study design, Theoretical basis</t>
  </si>
  <si>
    <t>Mostly Support</t>
  </si>
  <si>
    <t>I have no idea. Even that had been done, I am not aware if it called "Pre-registered"</t>
  </si>
  <si>
    <t>research model</t>
  </si>
  <si>
    <t>Electrical Engineering</t>
  </si>
  <si>
    <t>Quite a lot</t>
  </si>
  <si>
    <t>Tried to simulate based on the details provided by the author in the paper, but failed many times to reproduce the results shown</t>
  </si>
  <si>
    <t>Selective Reporting, Low statistical power</t>
  </si>
  <si>
    <t>intrinsic motivation</t>
  </si>
  <si>
    <t>Sample size, Theoretical basis, Pre-registration of study plans, Open data, Open code, Author reputation, Journal reputation</t>
  </si>
  <si>
    <t>Maybe</t>
  </si>
  <si>
    <t>NO</t>
  </si>
  <si>
    <t>data</t>
  </si>
  <si>
    <t>ensure code to be provided for reproducibility</t>
  </si>
  <si>
    <t>Engineering</t>
  </si>
  <si>
    <t>Not always</t>
  </si>
  <si>
    <t>Selective Reporting, Raw data not available</t>
  </si>
  <si>
    <t>Changes to funding models, Changes to publication models</t>
  </si>
  <si>
    <t>Theoretical basis</t>
  </si>
  <si>
    <t>support</t>
  </si>
  <si>
    <t>not frequently</t>
  </si>
  <si>
    <t>mostly no</t>
  </si>
  <si>
    <t>providing analytical model</t>
  </si>
  <si>
    <t>Economics</t>
  </si>
  <si>
    <t>Where to publish reproduced results.</t>
  </si>
  <si>
    <t>Changes to funding models, Changes to publication models, Changes to promotion and tenure models</t>
  </si>
  <si>
    <t>Study design, Sample size, Open data, Author reputation, Journal reputation</t>
  </si>
  <si>
    <t>Never</t>
  </si>
  <si>
    <t>Maintain data and result files.</t>
  </si>
  <si>
    <t>Electronics Engineering</t>
  </si>
  <si>
    <t xml:space="preserve">Implemented the algorithms developed by other researchers to analyze their results. Never got the same results as the data base used were different. In summary, most of the algorithms, though researchers claim that it is general, but almost all are data dependent. </t>
  </si>
  <si>
    <t>Raw data not available</t>
  </si>
  <si>
    <t>Enough information ( like assumptions made if any, data base used for the training and testing etc. may be made available.</t>
  </si>
  <si>
    <t>Study design, Sample size, Theoretical basis, Open data, Journal reputation</t>
  </si>
  <si>
    <t>Not Applicable</t>
  </si>
  <si>
    <t>20 % reviewers</t>
  </si>
  <si>
    <t>Share data base and algorithms</t>
  </si>
  <si>
    <t>Computer Science</t>
  </si>
  <si>
    <t>Not always. Sometimes enough information was not available in the studies to reproduce it. If we could, the results didn't always match.</t>
  </si>
  <si>
    <t>Selective Reporting, Low statistical power, Code unavailable</t>
  </si>
  <si>
    <t>Study design, Sample size, Theoretical basis, Journal reputation</t>
  </si>
  <si>
    <t>A few times</t>
  </si>
  <si>
    <t>Preservation of code and detailed reporting.</t>
  </si>
  <si>
    <t>My reproduction result was at per with the results claimed in the paper</t>
  </si>
  <si>
    <t>Selective Reporting, Raw data not available, Code unavailable</t>
  </si>
  <si>
    <t>Study design, Sample size, Theoretical basis, Open data, Open code</t>
  </si>
  <si>
    <t>I mostly work on theory. So reproducibility issue does not exist</t>
  </si>
  <si>
    <t xml:space="preserve">Mention all the details about data set, way of implementation, configuration of the computers, software version used </t>
  </si>
  <si>
    <t xml:space="preserve">Signal processing </t>
  </si>
  <si>
    <t>Study design, Sample size, Theoretical basis, Pre-registration of study plans, Open code, Journal reputation</t>
  </si>
  <si>
    <t xml:space="preserve">Monthly </t>
  </si>
  <si>
    <t xml:space="preserve">Literature survey </t>
  </si>
  <si>
    <t xml:space="preserve">Deep Learning </t>
  </si>
  <si>
    <t>Changes to publication models, Changes to promotion and tenure models</t>
  </si>
  <si>
    <t>Open data, Journal reputation</t>
  </si>
  <si>
    <t xml:space="preserve">Most </t>
  </si>
  <si>
    <t>Literature, optimization algorithm</t>
  </si>
  <si>
    <t>We had trouble reproducing results when all the source code or the data set is not shared publicly.</t>
  </si>
  <si>
    <t>Selective Reporting, Pressure to publish, Raw data not available, Code unavailable</t>
  </si>
  <si>
    <t>Study design, Open data, Open code, Author reputation</t>
  </si>
  <si>
    <t>Mostly never</t>
  </si>
  <si>
    <t>Almost all (code and data) of my work is public.</t>
  </si>
  <si>
    <t>Mechanical Engineering</t>
  </si>
  <si>
    <t xml:space="preserve">The methodology presented in the research articles and associated referred articles helped us to repeat. Quite some time, there are few instances where the sufficient details were not detailed; however going for an exhaustive review and associated referred (cited) articles helped to reproduce and validate. </t>
  </si>
  <si>
    <t>Code unavailable</t>
  </si>
  <si>
    <t>Providing complete mathematical formulation/methodology</t>
  </si>
  <si>
    <t>Study design, Theoretical basis, Journal reputation</t>
  </si>
  <si>
    <t>Not applicable</t>
  </si>
  <si>
    <t>Providing complete methodology</t>
  </si>
  <si>
    <t>Sometimes key elements were missing. Sometimes result is not completely similar. But mostly they were reproducible in a practical limit.</t>
  </si>
  <si>
    <t>Selective Reporting, Pressure to publish, Code unavailable</t>
  </si>
  <si>
    <t>Changes to funding models, Changes to publication models, Changes to promotion and tenure models, Creating a practice to submit codes of simulation and practical works</t>
  </si>
  <si>
    <t>Study design, Theoretical basis, Open code</t>
  </si>
  <si>
    <t>Theoretical basis and simulation validation</t>
  </si>
  <si>
    <t>Could not reproduce it due to lack of information provided.</t>
  </si>
  <si>
    <t>Pressure to publish, Insufficient peer review, Raw data not available, Code unavailable</t>
  </si>
  <si>
    <t>Theoretical basis, Open code, Journal reputation</t>
  </si>
  <si>
    <t>Never.</t>
  </si>
  <si>
    <t>By providing complete information in the paper itself.</t>
  </si>
  <si>
    <t>mechanical engineering</t>
  </si>
  <si>
    <t>Often the information is adequate to reproduce the results partially. But the published data is normalized so that the actual data is not revealed.</t>
  </si>
  <si>
    <t>Sample size, Theoretical basis, Open data, Open code, Journal reputation</t>
  </si>
  <si>
    <t>all relevant parameters and data is in the publication or open domain</t>
  </si>
  <si>
    <t>Material Science and Engineering</t>
  </si>
  <si>
    <t>Pressure to publish, Raw data not available</t>
  </si>
  <si>
    <t>Not at All</t>
  </si>
  <si>
    <t>Open source</t>
  </si>
  <si>
    <t xml:space="preserve">Most of the time, few parameters are suppressed in the published article which restrict the reproducibility </t>
  </si>
  <si>
    <t>Author reputation, Journal reputation</t>
  </si>
  <si>
    <t>N.A.</t>
  </si>
  <si>
    <t>not in general</t>
  </si>
  <si>
    <t>no</t>
  </si>
  <si>
    <t>maintain the standards as reported in the publication</t>
  </si>
  <si>
    <t xml:space="preserve">Electrical Engineering </t>
  </si>
  <si>
    <t>Mostly it is fine.</t>
  </si>
  <si>
    <t>Study design, Theoretical basis, Open data</t>
  </si>
  <si>
    <t>Not so much</t>
  </si>
  <si>
    <t xml:space="preserve">Mostly preserving simulation files. </t>
  </si>
  <si>
    <t xml:space="preserve">Electrical Engineering - MEMS sensors and Actuators </t>
  </si>
  <si>
    <t xml:space="preserve">Materials and methodology always differ when trying to reproduce the results; access to resources is not the same. However, results do indicate an affirmative pattern.  </t>
  </si>
  <si>
    <t xml:space="preserve">Selective Reporting, Insufficient peer review, Equipment( Fabrications, analytical analyses, Simulation tools) and  materials  . </t>
  </si>
  <si>
    <t xml:space="preserve">Changes to publication models, Peer review practices </t>
  </si>
  <si>
    <t>Sample size, Theoretical basis, Open data, Author reputation, Journal reputation</t>
  </si>
  <si>
    <t>Not very often</t>
  </si>
  <si>
    <t xml:space="preserve">Detailed and precise reporting and interpretation supported by existing literature wherever possible. </t>
  </si>
  <si>
    <t>Wireless Communications</t>
  </si>
  <si>
    <t>There were several challenges as algorithms were not available often and many data on parameters used for simulation studies were missing or hidden in the published literature</t>
  </si>
  <si>
    <t>Selective Reporting, Insufficient peer review, Raw data not available, Code unavailable</t>
  </si>
  <si>
    <t>Changes to publication models, Make it mandatory to declare while the authors submit a paper that the authors have included all the data required for reproducing the results</t>
  </si>
  <si>
    <t>Nothing much</t>
  </si>
  <si>
    <t>I always try to provide as much data and parameters as possible which I have used for the simulation studies</t>
  </si>
  <si>
    <t>I am unsure</t>
  </si>
  <si>
    <t>Possible to reproduce</t>
  </si>
  <si>
    <t>Selective Reporting, Pressure to publish, Raw data not available</t>
  </si>
  <si>
    <t>I have not pre-registered</t>
  </si>
  <si>
    <t>Now that you mention it, quite a few times</t>
  </si>
  <si>
    <t>Share the sources of my content/data</t>
  </si>
  <si>
    <t>computer science</t>
  </si>
  <si>
    <t>partially</t>
  </si>
  <si>
    <t>public availability</t>
  </si>
  <si>
    <t>Study design, Sample size, Open data, Open code, Journal reputation</t>
  </si>
  <si>
    <t>often</t>
  </si>
  <si>
    <t>public data</t>
  </si>
  <si>
    <t>Psychology</t>
  </si>
  <si>
    <t xml:space="preserve">There are many reasons for non-reprodicibility. One is the journal's perspective that always wanting novelty. Second, funding. Third, time. And, fourth, is the equation between who has done original research and who is reproducing using the same materials and other things. If a researcher who is new and wants to establish his/her career, conducts a study and finds contradictory results, chances become less to get the result published. Of course, if you are part of a team with renowned figures, then yes, the paper might get published. Fifth, the purpose of editorial board. Does the board want discipline to grow or only journal? In Psychology and it's a fact that majority findings have come from western population and fail miserably when conducted elsewhere. </t>
  </si>
  <si>
    <t>Pressure to publish, Low statistical power</t>
  </si>
  <si>
    <t>Study design, Sample size, Theoretical basis</t>
  </si>
  <si>
    <t xml:space="preserve">There is support. But depends upon funding agency and depends upon publication pressure. </t>
  </si>
  <si>
    <t>Once</t>
  </si>
  <si>
    <t xml:space="preserve">One should become rich first. And, after experiencing richness, talk about being content. So, i will focus on my career that the reproducibility. </t>
  </si>
  <si>
    <t>Sociology</t>
  </si>
  <si>
    <t>NA</t>
  </si>
  <si>
    <t>Selective Reporting, Raw data not available, In social sciences a lot depends on variables that are uncontrolled hence making reproducibility difficult</t>
  </si>
  <si>
    <t>Sometimes</t>
  </si>
  <si>
    <t>Provide extensive data on the research</t>
  </si>
  <si>
    <t xml:space="preserve">It depends on which type of results we are trying to reproduce. In context of standard simulation models with standard inputs we can reproduce similar results. In context of performance based parameters like latency, response time, energy consumption, and load it is very hard to achieve similar results.  </t>
  </si>
  <si>
    <t>Selective Reporting, Pressure to publish, Low statistical power, Code unavailable</t>
  </si>
  <si>
    <t>Very rare</t>
  </si>
  <si>
    <t xml:space="preserve">If someone asks for the code and data I usually provide. </t>
  </si>
  <si>
    <t>I have tried it multiple times. In most cases, enough information was not available. In some of the others, the results did not match. In just a handful (4 or 5), it matched.</t>
  </si>
  <si>
    <t>Selective Reporting, Pressure to publish, Insufficient peer review, Code unavailable, Declining moral standards</t>
  </si>
  <si>
    <t>Study design, Sample size, Open data, Journal reputation</t>
  </si>
  <si>
    <t>Slightly</t>
  </si>
  <si>
    <t>Very seldom</t>
  </si>
  <si>
    <t>I repeat the experiments with different set points many times to see that the results are independent of input / output conditions.</t>
  </si>
  <si>
    <t>I tried to reproduce "U-Air: when urban air quality inference meets big data" paper. Even though the data and code was not open-sourced they explained their method quite well in the paper and we almost get similar performance in our data as reported in the evaluation section of the paper.</t>
  </si>
  <si>
    <t>Selective Reporting, Pressure to publish, Insufficient peer review, Raw data not available, Code unavailable</t>
  </si>
  <si>
    <t>not often</t>
  </si>
  <si>
    <t>not during the review. I usually open-source the code after the paper got accepted.</t>
  </si>
  <si>
    <t>Reliable hardware design, thorough checks for any data leakage, setting random seeds.</t>
  </si>
  <si>
    <t>Very little</t>
  </si>
  <si>
    <t>Not often</t>
  </si>
  <si>
    <t xml:space="preserve">Rigorous cross checking </t>
  </si>
  <si>
    <t>Communication Engineering</t>
  </si>
  <si>
    <t>partial information i got from the published study.</t>
  </si>
  <si>
    <t>Insufficient peer review, Raw data not available</t>
  </si>
  <si>
    <t>Optional</t>
  </si>
  <si>
    <t>Try to provide much data in publication.</t>
  </si>
  <si>
    <t>The results were affirmative.</t>
  </si>
  <si>
    <t>100% of the time</t>
  </si>
  <si>
    <t>some times</t>
  </si>
  <si>
    <t>multiple experiments</t>
  </si>
  <si>
    <t>It did not went well. There were issues related to data. As the data gets updated regularly, it becomes difficult to get similar results. Also, the code is not provided.</t>
  </si>
  <si>
    <t>Study design, Sample size, Open data, Open code</t>
  </si>
  <si>
    <t>Not very frequent.</t>
  </si>
  <si>
    <t>Sometimes.</t>
  </si>
  <si>
    <t>Keeping raw data file and program code</t>
  </si>
  <si>
    <t>Computer engineering</t>
  </si>
  <si>
    <t>It takes lots of efforts and multiple iterations over email or meeting with the developers.</t>
  </si>
  <si>
    <t>Selective Reporting, Pressure to publish, Low statistical power, Insufficient peer review, Raw data not available</t>
  </si>
  <si>
    <t>Almost never.</t>
  </si>
  <si>
    <t>Very few times.</t>
  </si>
  <si>
    <t>Developing readable code.</t>
  </si>
  <si>
    <t>Not repeat. Results depicted by other researchers were found to be fabricated  while performing the research.</t>
  </si>
  <si>
    <t>Selective Reporting, Insufficient peer review, Raw data not available, Code not cracked correctly</t>
  </si>
  <si>
    <t>not applicable</t>
  </si>
  <si>
    <t>Very rarely asked</t>
  </si>
  <si>
    <t>very rarely asked</t>
  </si>
  <si>
    <t>Sharing maximum data in the research article itself</t>
  </si>
  <si>
    <t>Humanities and Social Sciences</t>
  </si>
  <si>
    <t>yes</t>
  </si>
  <si>
    <t>I make sure to consider all parameters such as credible method, sample, appropriate statistical approaches, journal reputation.</t>
  </si>
  <si>
    <t>We could never obtain the results claimed by them.</t>
  </si>
  <si>
    <t xml:space="preserve">Raw data not available, Code unavailable, Certain parameters that are needed to be provided may not be available. </t>
  </si>
  <si>
    <t>Sample size, Theoretical basis, Open code, Journal reputation, References to other reputed journals.</t>
  </si>
  <si>
    <t>Specify the parameters that are to be provided, code share</t>
  </si>
  <si>
    <t>Social Psychology, Education</t>
  </si>
  <si>
    <t>Never tried</t>
  </si>
  <si>
    <t>Raw data not available, Research work is largely fragmented, no system and mechanism to promote reproduction and hardly any credit for reproducing results. The problem is - what is the novelty in reproducing results?"</t>
  </si>
  <si>
    <t>Study design, Sample size, Theoretical basis, Open data</t>
  </si>
  <si>
    <t>never</t>
  </si>
  <si>
    <t>Stick to statistical properties of scale and adhere to research assumptions</t>
  </si>
  <si>
    <t>Selective Reporting, Pressure to publish, Insufficient peer review, Raw data not available</t>
  </si>
  <si>
    <t>No, Not really</t>
  </si>
  <si>
    <t>Sharing of Code and Data through open source platforms</t>
  </si>
  <si>
    <t>Changes to funding models</t>
  </si>
  <si>
    <t>Study design, Sample size, Theoretical basis, Pre-registration of study plans, Open data</t>
  </si>
  <si>
    <t>No.</t>
  </si>
  <si>
    <t>Share data if asked by researcher under consideration that the paper nees to be cited properly.</t>
  </si>
  <si>
    <t>I have not done any such study</t>
  </si>
  <si>
    <t>Selective Reporting, Low statistical power, Raw data not available</t>
  </si>
  <si>
    <t>Changes to funding models, Changes to promotion and tenure models</t>
  </si>
  <si>
    <t>Study design, Theoretical basis, Open data, Open code, Author reputation, Journal reputation</t>
  </si>
  <si>
    <t>None</t>
  </si>
  <si>
    <t>Provide correct data and codes</t>
  </si>
  <si>
    <t>Be choosy over problem statements</t>
  </si>
  <si>
    <t>Big Data, AI/ML Applications</t>
  </si>
  <si>
    <t>Most of the repititions were successful, however the results don't match often. But we have reproduced many works by ourselves and then published our own findings by benchmarking with them successfully.</t>
  </si>
  <si>
    <t>Study design, Sample size, Theoretical basis, Open data, Open code, Author reputation, Journal reputation</t>
  </si>
  <si>
    <t>Rarely</t>
  </si>
  <si>
    <t>The code we build must be made available to the reviewers along with very good documentation on how to run it. The datasets used for experimentation are to be made available publically.</t>
  </si>
  <si>
    <t>Computer Science and Engineering</t>
  </si>
  <si>
    <t xml:space="preserve">In some cases we were unable to replicate/reproduce the results due to the unavailability of source code </t>
  </si>
  <si>
    <t>rarely</t>
  </si>
  <si>
    <t>We release the source code and data; we also declare the environment under which experiments were run</t>
  </si>
  <si>
    <t xml:space="preserve">Psychology </t>
  </si>
  <si>
    <t>Not done</t>
  </si>
  <si>
    <t>Study design, Sample size, Pre-registration of study plans, Open data, Author reputation, Journal reputation</t>
  </si>
  <si>
    <t>Open data choice</t>
  </si>
  <si>
    <t xml:space="preserve">Signal Processing </t>
  </si>
  <si>
    <t>Unless code is available, reproducing is very difficult but ultimately possible if it is a paper in a good journal.</t>
  </si>
  <si>
    <t>Open data, Open code, Journal reputation</t>
  </si>
  <si>
    <t>Two or three times</t>
  </si>
  <si>
    <t xml:space="preserve">Try to provide code or all details necessary </t>
  </si>
  <si>
    <t>Computer science</t>
  </si>
  <si>
    <t>Yes in speech perspective of domain like influence of physics, psychology and human languages and cognitive, physiological psychological aspect of speech, signal processing And data engineering perspective</t>
  </si>
  <si>
    <t>Insufficient peer review, Raw data not available, Code unavailable</t>
  </si>
  <si>
    <t>Changes to funding models, Changes to publication models, Culture and country wise contribution perspective</t>
  </si>
  <si>
    <t>Not much frequntly</t>
  </si>
  <si>
    <t>Yes some times</t>
  </si>
  <si>
    <t>Published and shared</t>
  </si>
  <si>
    <t>Enough material was available, but the results were not the same.</t>
  </si>
  <si>
    <t>a few times, but I was able to answer.</t>
  </si>
  <si>
    <t>Yes, and I shared the data.</t>
  </si>
  <si>
    <t>Preserve the raw data at least for 5 years.</t>
  </si>
  <si>
    <t>Study design, Open code</t>
  </si>
  <si>
    <t xml:space="preserve">There is an optional artefact evaluation as a process  of publication. </t>
  </si>
  <si>
    <t>Yes, through artefact evaluation.</t>
  </si>
  <si>
    <t xml:space="preserve">Use standard experimental methodology which is well documented. </t>
  </si>
  <si>
    <t xml:space="preserve">Simpler solution or proof. </t>
  </si>
  <si>
    <t xml:space="preserve">To find an alternative solution. </t>
  </si>
  <si>
    <t xml:space="preserve">Yes. </t>
  </si>
  <si>
    <t>Make it open access</t>
  </si>
  <si>
    <t>Yes, enough materials were there.</t>
  </si>
  <si>
    <t>Changes to promotion and tenure models</t>
  </si>
  <si>
    <t>Code and data availability</t>
  </si>
  <si>
    <t xml:space="preserve">Computer Science </t>
  </si>
  <si>
    <t>Selective Reporting, Pressure to publish, Low statistical power, Insufficient peer review</t>
  </si>
  <si>
    <t>Theoretical basis, Pre-registration of study plans, Open data, Open code</t>
  </si>
  <si>
    <t>Selective Reporting</t>
  </si>
  <si>
    <t>Journal reputation</t>
  </si>
  <si>
    <t xml:space="preserve">Open acess </t>
  </si>
  <si>
    <t xml:space="preserve">Cognitive psychology </t>
  </si>
  <si>
    <t xml:space="preserve">Not applicable </t>
  </si>
  <si>
    <t xml:space="preserve">Selective Reporting, Pressure to publish, Low statistical power, Insufficient peer review, WEIRD sample lack of diversity in sample population </t>
  </si>
  <si>
    <t>Changes to funding models, Changes to publication models, Changes to promotion and tenure models, Having the results replicated in non western countries, large scale, multisite studies (not just among alumni, friends, social networks, real geographical, intellectual diverse PIs and participants)</t>
  </si>
  <si>
    <t>Study design, Sample size, Theoretical basis, Pre-registration of study plans, Author reputation, Journal reputation</t>
  </si>
  <si>
    <t>If I were to not whole heartedly support it, it might be because open science movement is restricted to elite institutions, led by researchers from  developed countries where the resources available and the challenges faced by the researchers are very different from the ones faced by researchers from the developing countries (participant unavailability, low incentives for participation in research, power failures, lack of lab space, non compliance of participants to protocol despite consent unique to developing countries, some institutes do not have ethics board to approve a study etc).</t>
  </si>
  <si>
    <t>Data archiving, detail, honest Methods section, multiple checking of the data produced by RAs Phd students, multicoauthor papers</t>
  </si>
  <si>
    <t xml:space="preserve">Earth &amp; Environment </t>
  </si>
  <si>
    <t>Study design</t>
  </si>
  <si>
    <t>Telecommunications and signal processing</t>
  </si>
  <si>
    <t>No Opinion</t>
  </si>
  <si>
    <t>Is this a preprint?</t>
  </si>
  <si>
    <t>Publish code in CodeOcean</t>
  </si>
  <si>
    <t>Signal Processing</t>
  </si>
  <si>
    <t>Most colleagues (around the world) have unfortunately fueled the crisis of non-reproducibility. By logic, they are beneficiaries of this and would not be concerned about the crisis.</t>
  </si>
  <si>
    <t>Reproducing results published in a paper is not a big deal if codes and data are made available by the authors (normally true in my domain). But the conclusions drawn in most current research papers and their claims cannot be verified in many use-cases. So the issue is merely about reproducibility but about the questionable claims made from the limited data used.</t>
  </si>
  <si>
    <t xml:space="preserve">Difficult task in today's day and age of "AI". The word reproducible itself has lost its meaning. Reproducibility does not simply mean reproducing results/figure/tables given in a paper but holding accountability of the claims made in a paper.  A seemingly logical but meaningless solution is to ensure availability of codes and data (already a norm in many disciplines). To start with, I think the term "reproducible" (already abused in research community) should be done away with. </t>
  </si>
  <si>
    <t>"Open Science" is a highly misleading term in my view. "Science" by its definition implies openness to scrutiny by peers, media, and anyone else who would like to question the claims made. Such movements may serve the purpose of perhaps publishing a few more papers/articles but will not have any impact on the actual science (if we can call it that) reported in todays papers (mostly; of course exceptions exist in most domains of research including mine)</t>
  </si>
  <si>
    <t xml:space="preserve">It will end up as "just another course". Why not have open and honest science as the basis of any course in the first place? </t>
  </si>
  <si>
    <t>As "reproducibility" (defined by public availability of codes and data) is almost a norm, I have not encountered that question. As I stated, the actual problem in reproducibility lies elsewhere.</t>
  </si>
  <si>
    <t xml:space="preserve">It is already made available by me, if it is relevant to the article. </t>
  </si>
  <si>
    <t xml:space="preserve">My own definition of "reproducibility" is slightly wider and not what many researchers tend to interpret. Reproducible research work always has a strong theoretical basis (theoretical basis should not always be equated to mathematical arguments) and an inherent openness to remain amenable to another situation and not just what is mentioned in a paper. Essentially, I try to ensure that solid theoretical ideas form the basis of my work. Reproducibility is a mere outcome of that process.  </t>
  </si>
  <si>
    <t>na</t>
  </si>
  <si>
    <t>Not tried</t>
  </si>
  <si>
    <t>No changes required</t>
  </si>
  <si>
    <t>Study design, Sample size, Theoretical basis, Open data, Open code, Journal reputation</t>
  </si>
  <si>
    <t>Providing data and code</t>
  </si>
  <si>
    <t>Study design, Sample size, Open data</t>
  </si>
  <si>
    <t>Nil</t>
  </si>
  <si>
    <t>We publish our own work</t>
  </si>
  <si>
    <t xml:space="preserve">Aeronautical Engineering </t>
  </si>
  <si>
    <t>nil</t>
  </si>
  <si>
    <t xml:space="preserve">nil </t>
  </si>
  <si>
    <t>No idea</t>
  </si>
  <si>
    <t>I never tried to repeat.</t>
  </si>
  <si>
    <t>open data</t>
  </si>
  <si>
    <t>engineering</t>
  </si>
  <si>
    <t>Was able to repeat the experiment. But, reproducing the result was a challenge at certain instances.</t>
  </si>
  <si>
    <t>Better ethics and professional honesty</t>
  </si>
  <si>
    <t>Theoretical basis, Open data, Open code</t>
  </si>
  <si>
    <t>Almost never. My work had enough data to be reproducable by anyone who tries</t>
  </si>
  <si>
    <t>Not confine my reporting to favourable results alone</t>
  </si>
  <si>
    <t>Honest reporting</t>
  </si>
  <si>
    <t>Mathematics</t>
  </si>
  <si>
    <t>Study design, Theoretical basis, Open data, Author reputation, Journal reputation</t>
  </si>
  <si>
    <t>high voltage engineering</t>
  </si>
  <si>
    <t>Selective Reporting, Pressure to publish</t>
  </si>
  <si>
    <t>difficult to pinpoint what exactly is the cause... they could very diverse and many</t>
  </si>
  <si>
    <t>Theoretical basis, Open data</t>
  </si>
  <si>
    <t xml:space="preserve">unless I know what it really is, guessing an answer here would be unrealistic. Is this the same as "Open Access"? If yes, I oppose it. This 'paid stuff' has diluted science/engg alike. </t>
  </si>
  <si>
    <t>1. Clarity in writing 2. Declaring all aspects of a model, circuit, simulation parameters, etc. Everything about a work is made known, and we encourage readers to cross check our findings - plain and simple.</t>
  </si>
  <si>
    <t>Computer Aided Design and Manufacture. Developing algorithms for CNC 3/5 axis machines for sculpturing.</t>
  </si>
  <si>
    <t>At the start of the research in tool path planning for sculpturing on a CNC machine reproduced the Algorithm on 'Ball drop Method' developed at the University of Waterloo, CAN. Was very easily reproduceable from the base paper published in 2004. Then used it as a base for comparison to better algorithms developed by me.</t>
  </si>
  <si>
    <t>Stepwise presentation of the algorithm developed and published.</t>
  </si>
  <si>
    <t>Electronics and Communication Engineering</t>
  </si>
  <si>
    <t>Selective Reporting, Pressure to publish, Low statistical power</t>
  </si>
  <si>
    <t>Mobile Networks</t>
  </si>
  <si>
    <t>Pressure to publish, Insufficient peer review, Code unavailable</t>
  </si>
  <si>
    <t>Plagiarism check</t>
  </si>
  <si>
    <t>Followed the ethical standards as much as possible</t>
  </si>
  <si>
    <t>To some extent</t>
  </si>
  <si>
    <t>Not much</t>
  </si>
  <si>
    <t>Mention clearly the data and software used</t>
  </si>
  <si>
    <t>engieering</t>
  </si>
  <si>
    <t xml:space="preserve">Changes to funding models, Changes to publication models, Changes to promotion and tenure models, Emphasis on genuine research rather than crunching papers and overemphasis on the importance of citations, h-indices, etc. </t>
  </si>
  <si>
    <t>not much</t>
  </si>
  <si>
    <t>Make many iterations of the experiments</t>
  </si>
  <si>
    <t xml:space="preserve">It was affirmative. </t>
  </si>
  <si>
    <t>I keep the problem and description simple and easy to understand.</t>
  </si>
  <si>
    <t>Microelectronics and VLSI Design</t>
  </si>
  <si>
    <t>Pressure to publish, Raw data not available, Code unavailable</t>
  </si>
  <si>
    <t>Often</t>
  </si>
  <si>
    <t>The tools and techniques I share</t>
  </si>
  <si>
    <t xml:space="preserve">Digital Humanities </t>
  </si>
  <si>
    <t>Sample size, Theoretical basis, Author reputation, Journal reputation</t>
  </si>
  <si>
    <t xml:space="preserve">Revise, literature review, implementation, objective </t>
  </si>
  <si>
    <t>Robotics</t>
  </si>
  <si>
    <t>I never try to replicate any published papers. It always ends up with incomplete information about equations or parameters or understanding part. I trust only those papers who provide their github page of that paper.</t>
  </si>
  <si>
    <t>Rare</t>
  </si>
  <si>
    <t>Sharing code and data after publishing. But, not to the reviewers</t>
  </si>
  <si>
    <t>GIS and Remote Sensing</t>
  </si>
  <si>
    <t>Some time</t>
  </si>
  <si>
    <t>Raw data is not provided.</t>
  </si>
  <si>
    <t>Machine Learning</t>
  </si>
  <si>
    <t>In majority of the cases where the contributions are technically sound and ideas are built over well researched problems, we could definitely reproduce the results many a times results produced independently agree what was reported.</t>
  </si>
  <si>
    <t>Selective Reporting, Pressure to publish, Raw data not available, Code unavailable, When the models, dataset become complex, when some additional information is presented  but the exact methodology was not narrated due to various limitations (confidentiality etc), such cases, it will be difficult to reproduce results. Even if code is shared, when the necessary computing environment is not described, the shared code is of little use. Additionally, if there is disparity on computing environment demands such as large GPU requirements etc, reproducibility  is difficult.</t>
  </si>
  <si>
    <t>Changes to promotion and tenure models, Promotion and tenure are linked to publications, funding. Increased demands on publication and funding is one factor that is putting pressure.</t>
  </si>
  <si>
    <t>Study design, Theoretical basis, Open data, Open code</t>
  </si>
  <si>
    <t>None.</t>
  </si>
  <si>
    <t>Reproducibility is assessed independently and when the assessment parameters are not very clear, it is difficult to answer this question. Sharing code, data is one method but it is not the only method. For example, when code is shared which uses library L which is proprietary, or requires licence fee, this limits reproducibility.</t>
  </si>
  <si>
    <t>Photonics</t>
  </si>
  <si>
    <t>Most of the times Reproduced, but recently some are not reproducable</t>
  </si>
  <si>
    <t>Selective Reporting, Pressure to publish, Low statistical power, Insufficient peer review, Raw data not available, Code unavailable, Purposely manupulated data</t>
  </si>
  <si>
    <t>Study design, Theoretical basis, Open data, Open code, Journal reputation, Assumptions made in the analysis</t>
  </si>
  <si>
    <t>Almost none</t>
  </si>
  <si>
    <t>Not applicable from the previous answer</t>
  </si>
  <si>
    <t>make repeated performance and report only those which fall within the prescribed error limit and also compare similar results published by others</t>
  </si>
  <si>
    <t xml:space="preserve">Literature , interdisciplinary </t>
  </si>
  <si>
    <t xml:space="preserve">Try to find out research gaps. Based on intertextual approach a new perspective on research emerges. </t>
  </si>
  <si>
    <t>Selective Reporting, Pressure to publish, Insufficient peer review</t>
  </si>
  <si>
    <t>Study design, Theoretical basis, Pre-registration of study plans, Author reputation, Journal reputation</t>
  </si>
  <si>
    <t xml:space="preserve">Not really </t>
  </si>
  <si>
    <t>Study is always open</t>
  </si>
  <si>
    <t>Sample size</t>
  </si>
  <si>
    <t>Y</t>
  </si>
  <si>
    <t>Many practices</t>
  </si>
  <si>
    <t xml:space="preserve">Mechanical Engineering </t>
  </si>
  <si>
    <t>not enough information</t>
  </si>
  <si>
    <t>Study design, Sample size, Open data, Open code, Author reputation, Journal reputation</t>
  </si>
  <si>
    <t xml:space="preserve">most frequently </t>
  </si>
  <si>
    <t>provide all data</t>
  </si>
  <si>
    <t>Pressure to publish, Insufficient peer review, Raw data not available</t>
  </si>
  <si>
    <t>I used to focus on drafting a paper for a layman</t>
  </si>
  <si>
    <t>There were several pieces of missing information to arrive at the analytical sample.</t>
  </si>
  <si>
    <t>It should be mandatory to shares the codes within a stipulated deadline.</t>
  </si>
  <si>
    <t>Study design, Sample size, Journal reputation</t>
  </si>
  <si>
    <t xml:space="preserve">Never </t>
  </si>
  <si>
    <t>Share detailed discussion on the analysis. Willing to share the codes whenever requested.</t>
  </si>
  <si>
    <t xml:space="preserve">Engineering </t>
  </si>
  <si>
    <t xml:space="preserve">Failed to achieve similar results </t>
  </si>
  <si>
    <t>Pressure to publish, Low statistical power, Raw data not available, Code unavailable</t>
  </si>
  <si>
    <t>Sample size, Open data, Open code, Author reputation, Journal reputation</t>
  </si>
  <si>
    <t>Make the code and data open source</t>
  </si>
  <si>
    <t>Power and Energy Systems</t>
  </si>
  <si>
    <t>Low statistical power, Raw data not available</t>
  </si>
  <si>
    <t>Not so</t>
  </si>
  <si>
    <t>Fundamental work from fundamental books</t>
  </si>
  <si>
    <t xml:space="preserve">Computer science </t>
  </si>
  <si>
    <t>The published material was not sufficient to reproduce the results.</t>
  </si>
  <si>
    <t xml:space="preserve">Often </t>
  </si>
  <si>
    <t>I don't go by the number of publication of the peers.</t>
  </si>
  <si>
    <t>The results differ</t>
  </si>
  <si>
    <t>Theoretical basis, Open data, Open code, Journal reputation</t>
  </si>
  <si>
    <t>One Time</t>
  </si>
  <si>
    <t>A section on Deviation of Results.</t>
  </si>
  <si>
    <t>Not sufficient information was available. Requested to provide raw data. But analysing the data revealed that it is fake. And it was of no use. But the article was published in a good journal.</t>
  </si>
  <si>
    <t>Changes to publication models, All publications involving experimental data should provide data along with the publication. Code should also be present. The reviewer should also review code and data.</t>
  </si>
  <si>
    <t>Open data, Open code</t>
  </si>
  <si>
    <t>Only once</t>
  </si>
  <si>
    <t xml:space="preserve">Providing data and code to reviewers </t>
  </si>
  <si>
    <t>Systems Computer Science</t>
  </si>
  <si>
    <t>The results on the dataset except from their data set doesnot work well. The performance usually drops. Sometimes, some key elements are missisng to replicate even.</t>
  </si>
  <si>
    <t>Quite a few</t>
  </si>
  <si>
    <t>Provide dataset samples, codebase files with the requirements file. A thorough documentation of what input output may be.</t>
  </si>
  <si>
    <t>I don't knw if they are aware of it.</t>
  </si>
  <si>
    <t>I was able to reproduce some reasearch work upto some extent. I couldn't reproduce an research work exactly. Missing elements would be like some equations or mathematics they have applied somewhere in their research but how and where, that was not clear. Secondly, not enough information is available about what exactly software and tools they hav used so that One can repeat their experiments. Some papers do not provide information about where data set is available and how one can also gain access to it. Mostly, finding a dataset is very difficult especially if it's not freely available or access is not open to all.</t>
  </si>
  <si>
    <t>Not sure.</t>
  </si>
  <si>
    <t>I am not aware of open science.</t>
  </si>
  <si>
    <t xml:space="preserve">Sometimes </t>
  </si>
  <si>
    <t>Nowadays many peer reviews ask qtn on reproducibility of work.</t>
  </si>
  <si>
    <t>Yess.</t>
  </si>
  <si>
    <t>I provide all details related to experiment set up to dataset availability.</t>
  </si>
  <si>
    <t>AI in Healthcare</t>
  </si>
  <si>
    <t xml:space="preserve">Results are mixed. Some studies are easily reproducible as the code and data is available. Some other studies are difficult replicate despite the availability of code and data because of inadequate documentation and (inadvertent) omissions of certain key parameters or assumptions. Many studies are not reproducible as the data/codes are not freely available and the methodologies are not described in enough detail in the publications. </t>
  </si>
  <si>
    <t>Insufficient peer review, Raw data not available, Code unavailable, No incentives to make the study reproducible</t>
  </si>
  <si>
    <t>Author reputation, Journal reputation, Other parameters such as open data and open code cannot be used as most of the studies don't have these.</t>
  </si>
  <si>
    <t>Make the codes and data available. Train students to present enough details to make the study replication possible and easy.</t>
  </si>
  <si>
    <t>In the best case, it was extremely difficult to reproduce, but in most cases the studies were not reproducible.</t>
  </si>
  <si>
    <t>Insufficient peer review, Raw data not available, Code unavailable, Lack of knowledge about importance of reproducibility</t>
  </si>
  <si>
    <t>Write about methodology very clearly. Make data and codes available.</t>
  </si>
  <si>
    <t>MEMS</t>
  </si>
  <si>
    <t xml:space="preserve"> Rarely</t>
  </si>
  <si>
    <t xml:space="preserve"> </t>
  </si>
  <si>
    <t>electronic science</t>
  </si>
  <si>
    <t>yes sometimes affirmative</t>
  </si>
  <si>
    <t>Study design, Sample size, Theoretical basis, Pre-registration of study plans, Open data, Open code</t>
  </si>
  <si>
    <t>more often</t>
  </si>
  <si>
    <t>Problem Definition, system design, mathematical study, simulation</t>
  </si>
  <si>
    <t>Sometime good, Sometime not.
More or less.
Sometime yes, sometime no.</t>
  </si>
  <si>
    <t>Waive submission and publication charges in reputed journals so that we can send our manuscript to those journals.</t>
  </si>
  <si>
    <t xml:space="preserve">Electronic engineering </t>
  </si>
  <si>
    <t>Na</t>
  </si>
  <si>
    <t xml:space="preserve">Yes </t>
  </si>
  <si>
    <t>Wireless Communication</t>
  </si>
  <si>
    <t>In some cases reproducing the results was possible as on request to the authors, they had shared their code base. In two cases it was not possible. In these two cases, the results reproduced from the understanding did not match with the results given in the paper.</t>
  </si>
  <si>
    <t>Study design, Theoretical basis, Open code, Author reputation, Journal reputation</t>
  </si>
  <si>
    <t>I keep the code shared on Github and the preprint available on arxiv.</t>
  </si>
  <si>
    <t>Mechanical</t>
  </si>
  <si>
    <t>Author reputation, Journal reputation, Country of origin</t>
  </si>
  <si>
    <t>quite often</t>
  </si>
  <si>
    <t>Adress the SCOPE OF FUTURE WORK</t>
  </si>
  <si>
    <t>Sometime it was successful but sometime it was not, sometime information was missing or sometime there was some mistakes in the published work.</t>
  </si>
  <si>
    <t>Selective Reporting, Pressure to publish, Insufficient peer review, Code unavailable</t>
  </si>
  <si>
    <t>Changes to funding models, Emphasis on the character/honesty of people rather than just skills or results</t>
  </si>
  <si>
    <t>Study design, Journal reputation, Validation method (hardware validation is preferred)</t>
  </si>
  <si>
    <t>Slightly Opposed</t>
  </si>
  <si>
    <t>Publishing company tends to be irresponsible because authors pay for publication</t>
  </si>
  <si>
    <t>Provide details of the work honestly, No make-ups</t>
  </si>
  <si>
    <t>Electronics and Instrumentation</t>
  </si>
  <si>
    <t>Pressure to publish, Insufficient peer review</t>
  </si>
  <si>
    <t>once in two year</t>
  </si>
  <si>
    <t>Keep updated on our publication</t>
  </si>
  <si>
    <t>Materials Science</t>
  </si>
  <si>
    <t>Publications rarely contain the entire information needed. Sometimes, you have to guess certain experimental details. However, such attempts usually worked out and the studies being checked appeared to largely correct.</t>
  </si>
  <si>
    <t>Lack of quantifiability and disdain for scientific rigor that is commonplace in humanities / social sciences as well as the profit motive which is commonplace in pharma sciences.</t>
  </si>
  <si>
    <t>In the case of humanities/social sciences, nothing can be done. The entire field is largely intellectually corrupt and increasingly unconnected to scientific methods. In case of pharma sciences, perhaps full disclosure, and requirement for cross-verification by entities that are not funded by the industry would help.</t>
  </si>
  <si>
    <t>Study design, Sample size, Open data, Open code, Author reputation, Whether the results make sense at first sight. This is also called gut feeling in less systematic terms.</t>
  </si>
  <si>
    <t>Slightly Support</t>
  </si>
  <si>
    <t xml:space="preserve">The ideas are not well-fleshed out, and they appear to be idealistic to the point of being impractical. </t>
  </si>
  <si>
    <t>My work does not involve statistical work of the kind implied in this question. We are physical scientists.</t>
  </si>
  <si>
    <t>Often. Being able to reliably repeat an experiment at least thrice on your own is a pre-requisite for most people in my line of work.</t>
  </si>
  <si>
    <t>Make sure every experimental step is documented and archived privately, and insist on three repeats before I even look at my students' data.</t>
  </si>
  <si>
    <t>Insufficient peer review</t>
  </si>
  <si>
    <t>50% of the time</t>
  </si>
  <si>
    <t xml:space="preserve">10 % times </t>
  </si>
  <si>
    <t>include future work section</t>
  </si>
  <si>
    <t>Political Science</t>
  </si>
  <si>
    <t xml:space="preserve">The attempt at reproduction was difficult to begin with. I primarily work with ethnographic methods and South Asian ethnographer write their field research in extremely impressionistic and loaded ways. There are hardly any clues as to how the field was accessed or navigated. The conclusions are often too general and the arguments seem to be written to deliberately avoid getting pinned to specifics. </t>
  </si>
  <si>
    <t>Study design, Theoretical basis, Pre-registration of study plans, Open data</t>
  </si>
  <si>
    <t>I am not aware of any significant moves made by scientists associated with the movement to include social science research within their ambit.</t>
  </si>
  <si>
    <t>I try to provide a route map of how i accessed the field so that there is a clear understanding of the process and any possible bias.</t>
  </si>
  <si>
    <t xml:space="preserve">Political Science </t>
  </si>
  <si>
    <t>Low statistical power</t>
  </si>
  <si>
    <t>Not yet</t>
  </si>
  <si>
    <t xml:space="preserve">Reproducible study design </t>
  </si>
  <si>
    <t>Energy Conservation</t>
  </si>
  <si>
    <t>Quite often</t>
  </si>
  <si>
    <t>REview</t>
  </si>
  <si>
    <t>Till Date, never received</t>
  </si>
  <si>
    <t xml:space="preserve">Novelty, Future aspects for research, advanced tools able continue in near future or long future, focus on future of the technology, tools </t>
  </si>
  <si>
    <t>Study design, Sample size, Theoretical basis, Author reputation, Journal reputation</t>
  </si>
  <si>
    <t>Twice</t>
  </si>
  <si>
    <t xml:space="preserve">Provide required methods </t>
  </si>
  <si>
    <t>Study design, Sample size, Theoretical basis, Pre-registration of study plans, Open data, Open code, Author reputation, Journal reputation</t>
  </si>
  <si>
    <t xml:space="preserve">Not frequently </t>
  </si>
  <si>
    <t xml:space="preserve">Advertising and communication </t>
  </si>
  <si>
    <t>Yes they were</t>
  </si>
  <si>
    <t>Theoretical basis, Journal reputation</t>
  </si>
  <si>
    <t xml:space="preserve">Restrict to originality </t>
  </si>
  <si>
    <t>Will enhence the visibity of the work.</t>
  </si>
  <si>
    <t xml:space="preserve">Based on the quality of the work, occasionally. </t>
  </si>
  <si>
    <t>sharing code and supplimentary materials</t>
  </si>
  <si>
    <t>Illumination Technology</t>
  </si>
  <si>
    <t>Collecting useful and relevant  information for applications</t>
  </si>
  <si>
    <t>encouraging</t>
  </si>
  <si>
    <t>LOW</t>
  </si>
  <si>
    <t>YES</t>
  </si>
  <si>
    <t>Giving a detailed information about the system in publications.</t>
  </si>
  <si>
    <t>mostly</t>
  </si>
  <si>
    <t>NIL</t>
  </si>
  <si>
    <t>Computational Materials Engineering</t>
  </si>
  <si>
    <t>Yes. we got information published article and its supporting document.</t>
  </si>
  <si>
    <t xml:space="preserve">Changes to publication models, encouraging to develop and use of open source codes </t>
  </si>
  <si>
    <t>Study design, Theoretical basis, Open data, Open code, Journal reputation</t>
  </si>
  <si>
    <t>very less times</t>
  </si>
  <si>
    <t>sharing detail methodology in supporting documents as much as possible</t>
  </si>
  <si>
    <t>Yes had enough information and gathered more by doing exhaustive research in concerned area needed</t>
  </si>
  <si>
    <t>Selective Reporting, Pressure to publish, Raw data not available, Lack of reliability of data</t>
  </si>
  <si>
    <t xml:space="preserve">Publish in reputed journal and also in open access </t>
  </si>
  <si>
    <t>Computing</t>
  </si>
  <si>
    <t xml:space="preserve">At times, the works could be reproduced and verified, and in majority of cases it could not be verified. Works from NRI researchers submitting to leading conferences in India often cannot be reproduced. However, some other works from the same group are reproducible with information in the manuscript.  </t>
  </si>
  <si>
    <t xml:space="preserve">Let the standard evolve in its own pace - imposing something like 'open science' may cause hindrance for researchers working on fields like Theoretical Computation, for example.  </t>
  </si>
  <si>
    <t>Usually, it's their in manuscripts that we write</t>
  </si>
  <si>
    <t>Depends on the work</t>
  </si>
  <si>
    <t>Machine Learning and AI</t>
  </si>
  <si>
    <t>not enough information provided in the work. Results are not matching.</t>
  </si>
  <si>
    <t>sometimes, security and confidentiality matters</t>
  </si>
  <si>
    <t>public dataset and design specifications with data</t>
  </si>
  <si>
    <t>Selective Reporting, Insufficient peer review, Raw data not available</t>
  </si>
  <si>
    <t xml:space="preserve">when we need it </t>
  </si>
  <si>
    <t>which help to societal benefit</t>
  </si>
  <si>
    <t>Pre-registration of study plans</t>
  </si>
  <si>
    <t>The frequency of questions from reviewers about the reproducibility of my work varies, but addressing reproducibility is consistently a key aspect of the review process.</t>
  </si>
  <si>
    <t>Yes, during the review process, I have been asked to share data files, analytic code, and other associated materials to ensure the reproducibility and thorough evaluation of my work.</t>
  </si>
  <si>
    <t>I follow best practices such as documenting code thoroughly, version control, providing clear instructions, and sharing relevant data and materials. These steps enhance the reproducibility of my work and facilitate a transparent review process.</t>
  </si>
  <si>
    <t xml:space="preserve">Economics </t>
  </si>
  <si>
    <t xml:space="preserve">Not tried </t>
  </si>
  <si>
    <t>Strongly Opposed</t>
  </si>
  <si>
    <t>Transparency</t>
  </si>
  <si>
    <t>computational neuroscience</t>
  </si>
  <si>
    <t>Ongoing. It has been difficult to get data from others.</t>
  </si>
  <si>
    <t>Study design, Sample size, Theoretical basis, Open data, Open code, Author reputation</t>
  </si>
  <si>
    <t>A few times.</t>
  </si>
  <si>
    <t>Yes, but after that the reviewer never responded. They had to find a new reviewer.</t>
  </si>
  <si>
    <t>Public data and code. Not overstate the results.</t>
  </si>
  <si>
    <t xml:space="preserve">I work in the area of applications of deep learning to IoT. Most of the times, I have observed that the performance results for the DL models are not really replicable. The reason could be the authors don't share all the hyperparameters for model training. However, even after trying with a range of hyperparameter settings, we couldn't replicate the results. This even happens for the A* conference papers. Hope with your findings and the corresponding publications, the researchers will start thinking about sharing the required information to reproduce the results. </t>
  </si>
  <si>
    <t>Selective Reporting, Pressure to publish, Low statistical power, Insufficient peer review, Raw data not available, Code unavailable</t>
  </si>
  <si>
    <t xml:space="preserve">Changes to publication models, The papers should be allowed to publish only when the sufficient information is provided. </t>
  </si>
  <si>
    <t>Strongly Support</t>
  </si>
  <si>
    <t>currently work on the available data</t>
  </si>
  <si>
    <t xml:space="preserve">I try to share all the information for results reproducibility. I treat it as a course assignment. If I don't give all the information, the course instructor won't be able to reproduce the results and I will end up with low score :-) </t>
  </si>
  <si>
    <t xml:space="preserve">Control Systems, Electrical Engineering </t>
  </si>
  <si>
    <t>My research is mostly theoretical with mathematical proofs as a basis</t>
  </si>
  <si>
    <t>Never because in our work we are required to provide mathematical proofs</t>
  </si>
  <si>
    <t>Justify the results rigorously using theorems and lemmas</t>
  </si>
  <si>
    <t>Computer Vision</t>
  </si>
  <si>
    <t>Earlier years (before 2014, i.e., before the deep learning boom), it was tough. Many times code was not public and contacting the authors were fruitless. Also, the project pages (code readmes) were not well documented. So things were tough that time. Now the environment has changed. As others in the community make code public and make dedicated project pages (paperswithcode - a website has also come), it is easier to reproduce them. Many times, the reproduction conforms with the findings claimed in the papers.</t>
  </si>
  <si>
    <t>Changes to publication models, Though I have said 'changes to publication models', the publication model has changed a fair bit. Many top computer vision or machine learning conferences now encourage code submission during paper submission. However, as a reviewer (due to time pressure) I am not willing to check the code by running it. So, I think, ultimately it comes down to reducing the load on the reviewers which, in turn, means training more reviewers to do the job right.</t>
  </si>
  <si>
    <t>Sample size, Open data, Open code, Author reputation</t>
  </si>
  <si>
    <t>I do share code and supplementary materials with my submissions. So, they did not have a chance to ask for such.</t>
  </si>
  <si>
    <t>The most important thing to do, in my opinion, is to make the code public and make it well document. And then meticulously try to address any queries that comes from someone trying the code.</t>
  </si>
  <si>
    <t>communication engineering</t>
  </si>
  <si>
    <t>Did not get required data.</t>
  </si>
  <si>
    <t>We save files having codes and dataset.</t>
  </si>
  <si>
    <t xml:space="preserve">Not Applicable </t>
  </si>
  <si>
    <t>Low statistical power, Raw data not available, Code unavailable</t>
  </si>
  <si>
    <t>Posting of a FAIR-compliant dataset in a public repository</t>
  </si>
  <si>
    <t>Have not been asked questions</t>
  </si>
  <si>
    <t>Presenting methodology in great detail, including all the relevant references, making codes open access, archiving papers on preprint servers</t>
  </si>
  <si>
    <t>I was not able to reproduce a few of the experiments. The results which I got was not following the theory provided in the paper. I have also seen few cases where most of the experiments which are labelled as "done in lab environment" are hard to reproduce and frankly speaking impossible to replicate the results.</t>
  </si>
  <si>
    <t>Selective Reporting, Low statistical power, Insufficient peer review, Raw data not available, Code unavailable</t>
  </si>
  <si>
    <t>I have seen a few times that the reviewers asking about the importance and future implementation of a particular research work.</t>
  </si>
  <si>
    <t>To make the claims in the paper to match with the theoretical concepts and the practical concepts with the help of code and data.</t>
  </si>
  <si>
    <t>Mechanical Engineering and computer science</t>
  </si>
  <si>
    <t xml:space="preserve">No affirmative results obtained. </t>
  </si>
  <si>
    <t>Less</t>
  </si>
  <si>
    <t>providing all info</t>
  </si>
  <si>
    <t>Advanced Manufacturing</t>
  </si>
  <si>
    <t xml:space="preserve">Repeating experiments to confirm the results, check with literature data  </t>
  </si>
  <si>
    <t>sociology and social anthropology</t>
  </si>
  <si>
    <t>have never tried</t>
  </si>
  <si>
    <t>Low statistical power, social and cultural diversity; ethnographic research methods</t>
  </si>
  <si>
    <t>Dissemination of the importance of reproducibility in qualitative research</t>
  </si>
  <si>
    <t>Study design, Theoretical basis, Author reputation, Journal reputation</t>
  </si>
  <si>
    <t>Transparency of research methods, data details etc.</t>
  </si>
  <si>
    <t>just to stick to my own readings and findings</t>
  </si>
  <si>
    <t>Publication of results of reproducible work.</t>
  </si>
  <si>
    <t>Never asked</t>
  </si>
  <si>
    <t>access to data and codes</t>
  </si>
  <si>
    <t>I was able to reproduce the results.</t>
  </si>
  <si>
    <t>disclosing the design</t>
  </si>
  <si>
    <t>ELECTRICAL ENGINEERING</t>
  </si>
  <si>
    <t>Selective Reporting, Code unavailable</t>
  </si>
  <si>
    <t>Sample size, Theoretical basis, Open data, Journal reputation</t>
  </si>
  <si>
    <t>Not many times</t>
  </si>
  <si>
    <t>Increase the number of experiments per same conditions</t>
  </si>
  <si>
    <t xml:space="preserve">Social Science </t>
  </si>
  <si>
    <t xml:space="preserve">Pressure to publish, Insufficient peer review, Poor faculty quality </t>
  </si>
  <si>
    <t>Theoretical basis, Author reputation</t>
  </si>
  <si>
    <t>Particularly on my own ethnographic work that I draw for more than one paper</t>
  </si>
  <si>
    <t>Try Not to reproduce at all</t>
  </si>
  <si>
    <t>Not so great due to lack of all information or parameters reported in the manuscript</t>
  </si>
  <si>
    <t>Selective Reporting, Insufficient peer review, Code unavailable</t>
  </si>
  <si>
    <t>quite often unless double blind review</t>
  </si>
  <si>
    <t>publishing the database and code in github</t>
  </si>
  <si>
    <t>Literary and Cultural Studies</t>
  </si>
  <si>
    <t>Not much of a problem, as the study involved engaging with texts for newer arguments as such.</t>
  </si>
  <si>
    <t>Not much.</t>
  </si>
  <si>
    <t>Not yet.</t>
  </si>
  <si>
    <t>Keep the arguments open and engaging. Making it freely available.</t>
  </si>
  <si>
    <t>Occasionally</t>
  </si>
  <si>
    <t>We repeated the same experiments using the same data sources at our end</t>
  </si>
  <si>
    <t>Study design, Sample size, Open data, Open code, Author reputation</t>
  </si>
  <si>
    <t>Not appliable</t>
  </si>
  <si>
    <t xml:space="preserve">Clearly describe data sets and algorithms. </t>
  </si>
  <si>
    <t>Computer Sceince</t>
  </si>
  <si>
    <t>Yes, The paper mentions all the links for data and code on github and make file too. But some errors pop up and systems settings modifications also do not help. In a given time reproducibility is hard. Most of the times the authors do respond but time limit is the hindrance.</t>
  </si>
  <si>
    <t>Quite some time</t>
  </si>
  <si>
    <t>After publication, we try to put the working code and data on github</t>
  </si>
  <si>
    <t>In general the much details are not available with research papers, In general it produces different result when implemented in our computing environment.</t>
  </si>
  <si>
    <t>Insufficient peer review, Code unavailable, Algorithms are not appearing in the publication</t>
  </si>
  <si>
    <t>some time</t>
  </si>
  <si>
    <t xml:space="preserve">Algorithm and simulation environment details  to be published </t>
  </si>
  <si>
    <t>We do get access to source code from the published paper. In some cases, when we ask the authors, they share the code.</t>
  </si>
  <si>
    <t>This is already happening in my field (parallel programming).</t>
  </si>
  <si>
    <t>Open code</t>
  </si>
  <si>
    <t>We usually make our code available. Hence, this is rare.</t>
  </si>
  <si>
    <t>We do. And some conferences in my area demand / encourage it.</t>
  </si>
  <si>
    <t>Good scripting, modular coding, license text.</t>
  </si>
  <si>
    <t>Searching for some more datasets.</t>
  </si>
  <si>
    <t>Few times.</t>
  </si>
  <si>
    <t>Novelty</t>
  </si>
  <si>
    <t>economics</t>
  </si>
  <si>
    <t>tried to relax the assumption and extend the research</t>
  </si>
  <si>
    <t>nothing</t>
  </si>
  <si>
    <t>Mathematics (General Topology)</t>
  </si>
  <si>
    <t>In our field, we have to reproduce the argument. Sometimes, it is tough to reproduce the arguments because of a lack of proper information or because the authors just claimed the arguments without any logical validity.</t>
  </si>
  <si>
    <t>Selective Reporting, Pressure to publish, Insufficient peer review, Code unavailable, Un-availability of valid arguments</t>
  </si>
  <si>
    <t>Giving valid arguments each time.</t>
  </si>
  <si>
    <t>No, I try to run the model and result were bit different</t>
  </si>
  <si>
    <t>Making general model and provide github code</t>
  </si>
  <si>
    <t>We developed the software code for earlier published work and check it's errors</t>
  </si>
  <si>
    <t xml:space="preserve">Make the codes and procedure detailed to ensure reproducibility </t>
  </si>
  <si>
    <t>Materials Engg</t>
  </si>
  <si>
    <t xml:space="preserve">Had enough information </t>
  </si>
  <si>
    <t xml:space="preserve">Eliminate bad quality of experiments, not data points - whenever one is allowed to do! </t>
  </si>
  <si>
    <t>NONE</t>
  </si>
  <si>
    <t>SHARING THE RELATED DOCS IN SCIENTIFIC MEDIA SUCH AS RESEARCH GATE, GITHUB, ETC</t>
  </si>
  <si>
    <t>Computer Science and Engg.</t>
  </si>
  <si>
    <t>Not enough information most of the time</t>
  </si>
  <si>
    <t>Not frequently</t>
  </si>
  <si>
    <t>Share codes, data, and documentation</t>
  </si>
  <si>
    <t>We had difficulty in reproducing the results due to different assumption authors have made in their implementation.</t>
  </si>
  <si>
    <t>Make code available</t>
  </si>
  <si>
    <t>mechanical</t>
  </si>
  <si>
    <t>not good enough, it depends upon numerable parameters, even two instrument from same company may be different.</t>
  </si>
  <si>
    <t>Low statistical power, Insufficient peer review, Raw data not available</t>
  </si>
  <si>
    <t>till date none</t>
  </si>
  <si>
    <t>maintaining experiment log book, astm standards</t>
  </si>
  <si>
    <t xml:space="preserve">Intelligent Instrumentation </t>
  </si>
  <si>
    <t>Try for open access</t>
  </si>
  <si>
    <t>mechanical engg</t>
  </si>
  <si>
    <t>Study design, Sample size, Author reputation, Journal reputation</t>
  </si>
  <si>
    <t>not sharing data</t>
  </si>
  <si>
    <t>One method DNCNN was reproduced nicely.</t>
  </si>
  <si>
    <t>Open code, Journal reputation</t>
  </si>
  <si>
    <t>Not registered</t>
  </si>
  <si>
    <t>Every time</t>
  </si>
  <si>
    <t>Yes always</t>
  </si>
  <si>
    <t>I put all my code to My GitHub profile</t>
  </si>
  <si>
    <t>The reproduction results did not match the ones reported in the publications</t>
  </si>
  <si>
    <t>Yes often</t>
  </si>
  <si>
    <t>Careful experiment design</t>
  </si>
  <si>
    <t>Social Science, Politics</t>
  </si>
  <si>
    <t>Low statistical power, Insufficient peer review</t>
  </si>
  <si>
    <t>Theoretical basis, Open data, Author reputation</t>
  </si>
  <si>
    <t>Yes, as part of mandatory requirement</t>
  </si>
  <si>
    <t>open access</t>
  </si>
  <si>
    <t>Didn't try.</t>
  </si>
  <si>
    <t>Theoretical basis, Author reputation, Journal reputation</t>
  </si>
  <si>
    <t>Yes, sometimes</t>
  </si>
  <si>
    <t>Being academically honest and not to hesitate to report whatever findings we observe.</t>
  </si>
  <si>
    <t xml:space="preserve">Computer Architecture </t>
  </si>
  <si>
    <t xml:space="preserve">Results from most papers seem to be hardly reproducible. Sometime the results have a trend but the actual numbers are way different
</t>
  </si>
  <si>
    <t>Changes to funding models, Changes to publication models, Changes to promotion and tenure models, Promotion and tenure should be decoupled from publication to improve research</t>
  </si>
  <si>
    <t>Study design, Open data, Journal reputation</t>
  </si>
  <si>
    <t>Release code, Release math models, etc</t>
  </si>
  <si>
    <t xml:space="preserve">Most of the cases reproduction is possible. However, sometimes authors hide information, where reproduction of the work is not possible. Most of the cases reproduce results match with the other results. However, sometimes reproduce results differ from the original results. </t>
  </si>
  <si>
    <t xml:space="preserve">I developed user applications for data reproducibility. </t>
  </si>
  <si>
    <t xml:space="preserve">Instrumentation and control  </t>
  </si>
  <si>
    <t>Pressure to publish, Low statistical power, Insufficient peer review</t>
  </si>
  <si>
    <t>Theoretical basis, Pre-registration of study plans</t>
  </si>
  <si>
    <t>Information security and privacy</t>
  </si>
  <si>
    <t xml:space="preserve">Many of the times the code and data can be obtained from the researchers. However, sometimes they do not respond and not make the data / code available either. That is quite frustrating really. However, sometimes the easy way out is just to implement ourselves, compare and then report in the paper, mentioning the code/ data was unavailable. </t>
  </si>
  <si>
    <t>Pressure to publish, Low statistical power, Insufficient peer review, Raw data not available, Code unavailable</t>
  </si>
  <si>
    <t xml:space="preserve">not so often, I generally try to share the data / code / survey instrument etc. during publication as much as allowed by IRB / funding agency. </t>
  </si>
  <si>
    <t xml:space="preserve">being transparent, add enough details with the manuscript and share code/ data once  published. </t>
  </si>
  <si>
    <t xml:space="preserve">Management </t>
  </si>
  <si>
    <t>Twice a year</t>
  </si>
  <si>
    <t>Give open access in Research gate</t>
  </si>
  <si>
    <t>Human Computer Interactions</t>
  </si>
  <si>
    <t xml:space="preserve">In some cases it was successful; but for many of the cases, the results could not be reproduced at all. Even the publicly available codes from the authors could not generate the results given in the paper. In majority of the cases, we had required information, but for some cases, there are also issues with missing information. </t>
  </si>
  <si>
    <t>Selective Reporting, Pressure to publish, Raw data not available, Code unavailable, Ethical concerns</t>
  </si>
  <si>
    <t>Study design, Sample size, Theoretical basis, Open data, Open code, Ethical approval</t>
  </si>
  <si>
    <t xml:space="preserve">[The question is not very clear to me] </t>
  </si>
  <si>
    <t xml:space="preserve">Typically we use Anonymous github (https://anonymous.4open.science/) to submit the code/partial data during the review process. Once the paper gets accepted, we make it public and give the link in the paper. </t>
  </si>
  <si>
    <t xml:space="preserve">Provide sufficient details, and make the code/data public from the review stage itself. Also, artefact badge provided by many conferences now-a-days is quite useful.  </t>
  </si>
  <si>
    <t>Shared code by others help in repeating the study. In some cases, we have found minor bugs in the code that we have fixed ourselves. I have not found any major problem that invalidates a published result.</t>
  </si>
  <si>
    <t>Sample size, Theoretical basis, Open data, Open code</t>
  </si>
  <si>
    <t>I always make my group's code public during a publication</t>
  </si>
  <si>
    <t>Image Processing and Computer Vision</t>
  </si>
  <si>
    <t xml:space="preserve">We were unsuccessful more often than we were successful. Key code elements were missing several times. </t>
  </si>
  <si>
    <t>Pressure to publish, Code unavailable, Non-disclosure agreements with private funding agencies</t>
  </si>
  <si>
    <t>Almost always.</t>
  </si>
  <si>
    <t>Yes, especially when datasets are being created.</t>
  </si>
  <si>
    <t>Almost all our code and datasets are posted on Git Hub to encourage reproducibility and further open science.</t>
  </si>
  <si>
    <t>SOmetimes we have to repeat the previous research studies for validation of our methods.</t>
  </si>
  <si>
    <t xml:space="preserve">Raw data not available, Also, we can not conduct research studies for some research directions because of shortage of subjects or other factors. </t>
  </si>
  <si>
    <t>Changes to funding models, Fund for travel and logistic support should be given for regular periodic monitoring and conduct of research.</t>
  </si>
  <si>
    <t>Study design, Sample size, Theoretical basis, Also novelty and impact of the study.</t>
  </si>
  <si>
    <t>Heard about it but not yet visible to the level of expectation.</t>
  </si>
  <si>
    <t>Like IPR this topic as a subject should be included.</t>
  </si>
  <si>
    <t>We are working on it at this time.</t>
  </si>
  <si>
    <t>Not specifically.</t>
  </si>
  <si>
    <t>Yes.</t>
  </si>
  <si>
    <t>We have to further our work to reach the level of reproducible.</t>
  </si>
  <si>
    <t>Mostly</t>
  </si>
  <si>
    <t>Methodology and tool</t>
  </si>
  <si>
    <t>RF and Microwave</t>
  </si>
  <si>
    <t xml:space="preserve">Marketing </t>
  </si>
  <si>
    <t xml:space="preserve">Give all possible data, make study transparent </t>
  </si>
  <si>
    <t>SOCIOLOGY</t>
  </si>
  <si>
    <t>LESS INFORMATION</t>
  </si>
  <si>
    <t>Selective Reporting, Low statistical power, Insufficient peer review, Raw data not available</t>
  </si>
  <si>
    <t>Sample size, Pre-registration of study plans, Open data, Open code, Journal reputation</t>
  </si>
  <si>
    <t>ALWAYS</t>
  </si>
  <si>
    <t xml:space="preserve">Open accessible data </t>
  </si>
  <si>
    <t>Yes, I could reproduce the reported results.</t>
  </si>
  <si>
    <t>Make our code and dataset available openly</t>
  </si>
  <si>
    <t>Data Analytics</t>
  </si>
  <si>
    <t>We here insist students to follow ethical standards</t>
  </si>
  <si>
    <t>Data was not available.</t>
  </si>
  <si>
    <t>Zero</t>
  </si>
  <si>
    <t xml:space="preserve">We have a course on ethical standards and we adhere to it. </t>
  </si>
  <si>
    <t xml:space="preserve">electronics engg </t>
  </si>
  <si>
    <t>-</t>
  </si>
  <si>
    <t xml:space="preserve">First and foremost, till now about most of the studies aren't reproducible to my concerned field. It might be lack of proper instrumentation, or the resources or sometimes there will be some trick which may vary with individuals as well </t>
  </si>
  <si>
    <t>Study design, Theoretical basis, Pre-registration of study plans, Open data, Journal reputation</t>
  </si>
  <si>
    <t>To write down as it is , meaning to be transparent in the work</t>
  </si>
  <si>
    <t>Electrical and Electronics Engineering</t>
  </si>
  <si>
    <t>Not that frequent</t>
  </si>
  <si>
    <t>Working with standard models and realistic industry problems</t>
  </si>
  <si>
    <t>It is hard, results are not same as reported</t>
  </si>
  <si>
    <t>Not so often</t>
  </si>
  <si>
    <t>Sharing code and data</t>
  </si>
  <si>
    <t xml:space="preserve">Some key elements are almost always missing. However, I have been able to reproduce the study to satisfactory results. </t>
  </si>
  <si>
    <t>No data is hidden. Everything is specified in the paper.</t>
  </si>
  <si>
    <t xml:space="preserve">Machine learning, deep learning </t>
  </si>
  <si>
    <t xml:space="preserve">Planning </t>
  </si>
  <si>
    <t>Study design, Open data, Open code, Journal reputation</t>
  </si>
  <si>
    <t>not yet</t>
  </si>
  <si>
    <t>The code , data files can be made available on request.</t>
  </si>
  <si>
    <t xml:space="preserve">VLSI Design </t>
  </si>
  <si>
    <t xml:space="preserve">Most of the time </t>
  </si>
  <si>
    <t xml:space="preserve">Other materials </t>
  </si>
  <si>
    <t xml:space="preserve">Machine Learning </t>
  </si>
  <si>
    <t>Yes, currently I am trying to use generative AI to reproduce one of the image filtering process. To some extent materials are available but it could be better.</t>
  </si>
  <si>
    <t>Changes to publication models, To have a mandatory categorical procedure of review process across all the research publication.</t>
  </si>
  <si>
    <t>Share with my students and among research team members</t>
  </si>
  <si>
    <t>In some cases, it was all fine while in some cases, it was completely missing</t>
  </si>
  <si>
    <t>Changes to publication models, Being honest and ethical to the researcher himself</t>
  </si>
  <si>
    <t>Study design, Journal reputation</t>
  </si>
  <si>
    <t>In a few cases</t>
  </si>
  <si>
    <t>8/10</t>
  </si>
  <si>
    <t>Opensource in GitHub</t>
  </si>
  <si>
    <t>accuracy of experiments</t>
  </si>
  <si>
    <t>Develop analytical models requiring changes</t>
  </si>
  <si>
    <t>English Literature</t>
  </si>
  <si>
    <t>Author reputation</t>
  </si>
  <si>
    <t>USA Engg</t>
  </si>
  <si>
    <t>USA SC</t>
  </si>
  <si>
    <t>India Engg</t>
  </si>
  <si>
    <t>India SC</t>
  </si>
  <si>
    <t>Selective reporting</t>
  </si>
  <si>
    <t>Pressure to Publish</t>
  </si>
  <si>
    <t>Raw Data not available</t>
  </si>
  <si>
    <t>Insufficient Peer Review</t>
  </si>
  <si>
    <t>Low Statistical Power</t>
  </si>
  <si>
    <t>Study Design</t>
  </si>
  <si>
    <t>Sample Size</t>
  </si>
  <si>
    <t>Open Code</t>
  </si>
  <si>
    <t>Open Data</t>
  </si>
  <si>
    <t>Journal Reputation</t>
  </si>
  <si>
    <t>Preregistration of Study plans</t>
  </si>
  <si>
    <t>Theoretical besis</t>
  </si>
  <si>
    <t>Slightly Oppose</t>
  </si>
  <si>
    <t>Mostly Oppose</t>
  </si>
  <si>
    <t>Strongly Oppose</t>
  </si>
  <si>
    <t>USA (261)</t>
  </si>
  <si>
    <t>USA Engg (72)</t>
  </si>
  <si>
    <t>Others</t>
  </si>
  <si>
    <t xml:space="preserve">To what extent would you say your peers are concerned about the "reproducibility crisis"? </t>
  </si>
  <si>
    <t xml:space="preserve">Selective Reporting, Pressure to publish, Low statistical power, Insufficient peer review, When we ask for any kind of help from the previous author, they hardly reply to the query. </t>
  </si>
  <si>
    <t xml:space="preserve">Changes to funding models, Changes to publication models, The Authors should respond to the query if any by the new researchers. </t>
  </si>
  <si>
    <t xml:space="preserve">Difficulty to identify and control all the relevant variables that may influence the outcome variable. Such unknown/un-noticed variables may be related to culture, society, and situation, the differences in response of human participants because of differences in data collection settings (e.g., lab vs field, in presence of experimenter vs in absence), a host of unknown psycho-bio-social variables etc. </t>
  </si>
  <si>
    <t xml:space="preserve">Presnetation of the methodological aspect in as much detail as possible to account for inherent but undetected variables that can bring variations in findings, hence, reduction in chance of reproducibility </t>
  </si>
  <si>
    <t>Study design, Sample size, Theoretical basis, Pre-registration of study plans, Open data, Open code, Inconsistency and contradictory information in methodlogy and results</t>
  </si>
  <si>
    <t xml:space="preserve">Because when some join PhD and then start to learn about what is research and how to do it become quit difficult. Students should know about it from the graduation time itself. </t>
  </si>
  <si>
    <t>sometimes</t>
  </si>
  <si>
    <t xml:space="preserve">yes </t>
  </si>
  <si>
    <t xml:space="preserve">I find that the current model of "open science" need to be made really "open." The articles received may be published as "preprint" with editorial remarks (and remarks of reviewers) and should be made open for post-publication review. Based on comments received from the peers (post publication as preprint as well as any comment received earlier), a final decision be made it to transfer as published article with volume number and page allocation. However, even in such publications also the observations of the peers should be made available (or published). This will help to better understand the credibility of the research and to make significant progress in science.  Further, to sustain publications from low-middle income countries and/or those researchers who cannot afford the APC, a full waiver provision from all the publishers should be made available. </t>
  </si>
  <si>
    <t>In the process with other collaborators</t>
  </si>
  <si>
    <t>Till date never been asked</t>
  </si>
  <si>
    <t xml:space="preserve">No, but I make them available either in open data repository (e.g. OSF) or provide it on request. In one case, the author who requested the data used it for publication for making comparison of similar data based analyses across different countries. </t>
  </si>
  <si>
    <t xml:space="preserve">Emphasis on originality </t>
  </si>
  <si>
    <t xml:space="preserve">keep the process simple, and don't keep anything hidden in research work. </t>
  </si>
  <si>
    <t>India (191)</t>
  </si>
  <si>
    <t>India Engg (146)</t>
  </si>
  <si>
    <t>India SC(45)</t>
  </si>
  <si>
    <t>USA SC (189)</t>
  </si>
  <si>
    <t>HCI</t>
  </si>
  <si>
    <t>What kinds of changes could help support reproducible research practices? (select all that apply)</t>
  </si>
  <si>
    <t>India SC (45)</t>
  </si>
  <si>
    <t>If yes, how did it go? Did you have enough information and materials to repeat the study or were you missing key elements?  If you were able to repeat the study, was your reproduction/replication result affirmative?</t>
  </si>
  <si>
    <t>What best practices do you adhere to in your own work to ensure that your work is reproducibile?</t>
  </si>
  <si>
    <t/>
  </si>
  <si>
    <t>Archaeology</t>
  </si>
  <si>
    <t>USA</t>
  </si>
  <si>
    <t>I found that the published procedure was flawed</t>
  </si>
  <si>
    <t>Selective Reporting, Low statistical power, Raw data not available, Archaeological excavation is not reproduceable</t>
  </si>
  <si>
    <t>Enhanced peer review</t>
  </si>
  <si>
    <t>I publish raw data</t>
  </si>
  <si>
    <t>behavioral neuroscience, affective neuroscience</t>
  </si>
  <si>
    <t>Usually successful in reproducing findings.</t>
  </si>
  <si>
    <t>Study design, Sample size, Author reputation</t>
  </si>
  <si>
    <t>I support open access to data.
I have reservations about any pre-registration procedures that may restrict attention to pre-existing hypotheses. This may lead experimenters to ignore the opportunity for new discovery of surprising results en route, which would require modification of procedures during the study in order to confirm and pursue those new findings.</t>
  </si>
  <si>
    <t>Rarely.  I believe my reported findings are reproducible, and my lab often aims to reproduce earlier findings in later studies.</t>
  </si>
  <si>
    <t xml:space="preserve">Embedding control conditions within each wave of experimental groups.  Having multiple researchers attempt to reproduce the findings of each other.  Statistical procedures to ensure adequate n's, etc. </t>
  </si>
  <si>
    <t>Business</t>
  </si>
  <si>
    <t>Long time ago. Forgot the details.</t>
  </si>
  <si>
    <t>Publish everything</t>
  </si>
  <si>
    <t>business (marketing)</t>
  </si>
  <si>
    <t>Selective Reporting, Pressure to publish, Low statistical power, Raw data not available</t>
  </si>
  <si>
    <t>Study design, Sample size, Theoretical basis, Journal reputation, correspondence between theory and evidence</t>
  </si>
  <si>
    <t>overall rigor. Multiple experiments</t>
  </si>
  <si>
    <t>business administration/marketing</t>
  </si>
  <si>
    <t>never tried to do this.</t>
  </si>
  <si>
    <t xml:space="preserve">not directly. I have had reviewers say "I don't believe these results" , but they never provided reasons why. </t>
  </si>
  <si>
    <t>once</t>
  </si>
  <si>
    <t>good theory, checking code, making clear all of the assumptions of the model and the questions asked.</t>
  </si>
  <si>
    <t>Business/Management/Marketing</t>
  </si>
  <si>
    <t>Find ways to make data/code accessible to other researchers.</t>
  </si>
  <si>
    <t>Study design, Sample size, Theoretical basis, Author reputation, Journal reputation, Face validity of research findings; consistency; sound statistical properties of results</t>
  </si>
  <si>
    <t>Integrity of data; cleaning and processing of data; clear econometric methods; holdout tests and other assessments of validity</t>
  </si>
  <si>
    <t>Cognition</t>
  </si>
  <si>
    <t xml:space="preserve">it went well, and replicated the findings (the materials were publicly available) </t>
  </si>
  <si>
    <t>Selective Reporting, Pressure to publish, Raw data not available, Low statistical power</t>
  </si>
  <si>
    <t>On occasion</t>
  </si>
  <si>
    <t>No, because those are usually made available during submission</t>
  </si>
  <si>
    <t>Pre-registering our analysis plans, sufficient power determined through piloting, making the materials available</t>
  </si>
  <si>
    <t>Cognitive psychology</t>
  </si>
  <si>
    <t>Within cognitive psychology vast majority of replication attempts I did were successful. In adjoining field of social cognition and social psychology almost none of them ever replicated.</t>
  </si>
  <si>
    <t>Sample size, Pre-registration of study plans, Open data, Open code, Author reputation</t>
  </si>
  <si>
    <t>Seeking to publish regardless of whether our results are negative or positive</t>
  </si>
  <si>
    <t>Cognitive science</t>
  </si>
  <si>
    <t>We had enough information; replication is ongoing</t>
  </si>
  <si>
    <t>We usually make everything public before submissions, so we don't get questions, but most of the time reviewers will comment on how we had everything available or how they were able to successfully replicate our code. I think there's at least one comment on reproducibility in any review process we've done in the past six years</t>
  </si>
  <si>
    <t>We always make them available beforehand</t>
  </si>
  <si>
    <t>open code, open data, pre-registering all work or running pre-registered replications</t>
  </si>
  <si>
    <t>Failed to replicate</t>
  </si>
  <si>
    <t>Just once (issue of statistical analysis).</t>
  </si>
  <si>
    <t>We repeat our experiments. we also repeat other people's results before extending them.</t>
  </si>
  <si>
    <t>we repeat any experiment before we extend line of research. two failures in 30 years.</t>
  </si>
  <si>
    <t>once every ten publications</t>
  </si>
  <si>
    <t>we repeat key experiments by us and others</t>
  </si>
  <si>
    <t>computing education</t>
  </si>
  <si>
    <t>Yes, it went well, and we had enough information to replicate the study.  We've done this several times, and we've had both affirmative and disconfirming evidence.</t>
  </si>
  <si>
    <t>Variations in course context</t>
  </si>
  <si>
    <t>More contextual details in education research</t>
  </si>
  <si>
    <t>A lot of the work in my field is design-based research or participatory/action research.  That's incompatible with open science.</t>
  </si>
  <si>
    <t>During review? No.  Too great a concern about anonymity.</t>
  </si>
  <si>
    <t>We release everything (measures, code, data where possible) in open archives.</t>
  </si>
  <si>
    <t>Yes, we had information. Sometimes we were affirmative, sometimes we weren't.</t>
  </si>
  <si>
    <t>There is greater variation in participants than we originally realized.</t>
  </si>
  <si>
    <t>Regularly.</t>
  </si>
  <si>
    <t>We do share data, instruments, and code.</t>
  </si>
  <si>
    <t>Consumer behavior</t>
  </si>
  <si>
    <t>Failed identical replication. Failed conceptual replications. Lots of fails!</t>
  </si>
  <si>
    <t>I don't understand this question. Try re-writing it.</t>
  </si>
  <si>
    <t>Yes (why isn't this a multiple choice question)?</t>
  </si>
  <si>
    <t>I don't cheat.</t>
  </si>
  <si>
    <t>Study design, Pre-registration of study plans</t>
  </si>
  <si>
    <t>Once a semester</t>
  </si>
  <si>
    <t>parallel analysis</t>
  </si>
  <si>
    <t>high cost of truly replicating a study</t>
  </si>
  <si>
    <t>some implementations of open science effectively limit innovation</t>
  </si>
  <si>
    <t>once a year</t>
  </si>
  <si>
    <t>retain files code</t>
  </si>
  <si>
    <t>I haven't tried it.</t>
  </si>
  <si>
    <t>Made data available</t>
  </si>
  <si>
    <t>I haven't tried</t>
  </si>
  <si>
    <t>Not</t>
  </si>
  <si>
    <t>I rely on trustworthy co-authors who handle the data</t>
  </si>
  <si>
    <t>n/a</t>
  </si>
  <si>
    <t>Pre-registration of study plans, Open data, Open code</t>
  </si>
  <si>
    <t>unit tests</t>
  </si>
  <si>
    <t>we provide extensive replication packages for all of our work. limitations are often for non-public data  even when other reviewers have license access to the same data we cannot make it public.</t>
  </si>
  <si>
    <t>document code</t>
  </si>
  <si>
    <t>Publish code and data</t>
  </si>
  <si>
    <t>We falsified the conclusions of the original study, though there were no major errors in the authors' data analysis.</t>
  </si>
  <si>
    <t>Make data public; assign research as problem sets for students after publication</t>
  </si>
  <si>
    <t>In some cases successful. In others missing key elements.</t>
  </si>
  <si>
    <t>[don't have time to write a full answer]</t>
  </si>
  <si>
    <t>There was a study that showed tall men are more successful.  We found that tall male MBAs tend to make higher incomes, but it did not hold for women.</t>
  </si>
  <si>
    <t>Selective Reporting, Works that repeat other studies don't usually get published in the best journal.</t>
  </si>
  <si>
    <t>I am not sure what pre-registered means</t>
  </si>
  <si>
    <t>almost never</t>
  </si>
  <si>
    <t>Good research.  Large samples</t>
  </si>
  <si>
    <t>missing key elements, could not complete</t>
  </si>
  <si>
    <t>not that I recall</t>
  </si>
  <si>
    <t>documentation of data and code</t>
  </si>
  <si>
    <t>I did this as part of teaching a course on econometrics.  The students reproduced the main results from published papers, using data and code published online.  We could mostly reproduce the results, although often the results were only close, not exact, despite using code from the authors.</t>
  </si>
  <si>
    <t>Raw data not available, Low incentives to reproduce others results.</t>
  </si>
  <si>
    <t>Study design, Sample size, Open data, Author reputation</t>
  </si>
  <si>
    <t>Careful review of data cleaning and methods.</t>
  </si>
  <si>
    <t>I wa largely able to reproduce the results</t>
  </si>
  <si>
    <t>Study design, Theoretical basis, Author reputation</t>
  </si>
  <si>
    <t>posting of data (when allowed) and code</t>
  </si>
  <si>
    <t>Replicated for the most part</t>
  </si>
  <si>
    <t>Theoretical basis, Open code, Author reputation, Journal reputation</t>
  </si>
  <si>
    <t>Complete open access to all code reproducing all results</t>
  </si>
  <si>
    <t>Yes, reproduced results exactly but discovered minor coding error</t>
  </si>
  <si>
    <t>Study design, Sample size, Open code, Author reputation</t>
  </si>
  <si>
    <t>Publicly share code (and data when feasible)</t>
  </si>
  <si>
    <t>Enough material, found minor numerical error</t>
  </si>
  <si>
    <t xml:space="preserve">rarely </t>
  </si>
  <si>
    <t xml:space="preserve">make code and data available </t>
  </si>
  <si>
    <t>Able to replicate perfects</t>
  </si>
  <si>
    <t>Reproducable code</t>
  </si>
  <si>
    <t>Selective Reporting, Pressure to publish, Lack of incentive to replicate work</t>
  </si>
  <si>
    <t>Study design, Author reputation, Journal reputation</t>
  </si>
  <si>
    <t>Several times in recent years</t>
  </si>
  <si>
    <t>Maintaining and making code and data available; guarding against data mining</t>
  </si>
  <si>
    <t>Yes and yes</t>
  </si>
  <si>
    <t>Study design, Open code, Journal reputation</t>
  </si>
  <si>
    <t xml:space="preserve">Post code and data when possible </t>
  </si>
  <si>
    <t>N/A</t>
  </si>
  <si>
    <t>Study design, Sample size, Theoretical basis, Pre-registration of study plans, Journal reputation</t>
  </si>
  <si>
    <t xml:space="preserve">Almost never </t>
  </si>
  <si>
    <t>Almost never</t>
  </si>
  <si>
    <t>I ensure that I can produce all the results for the paper in one command on the terminal. When possible I’ll unit test the code (e.g., for model estimates I’ll usually do a Monte Carlo on fake data to ensure my procedure can recover the parameters). Finally if I’m doing experimental work I’ll pre-register the experimental design and outcomes of interest.</t>
  </si>
  <si>
    <t>Some were easy to replicate, others not</t>
  </si>
  <si>
    <t>Code incomplete, data set does not fully match the one used to generate final results</t>
  </si>
  <si>
    <t>Theoretical basis, Open data, Open code, Author reputation</t>
  </si>
  <si>
    <t>Typically that’s done only before paper is formally accepted by journal</t>
  </si>
  <si>
    <t xml:space="preserve">Make data / code available on website, have grad student do a replication </t>
  </si>
  <si>
    <t>Yes. A few times. Mostly a success</t>
  </si>
  <si>
    <t>Open data, Open code, Author reputation, Journal reputation</t>
  </si>
  <si>
    <t>All code is posted an available and data whenever possible</t>
  </si>
  <si>
    <t>education</t>
  </si>
  <si>
    <t>Maintain code, records</t>
  </si>
  <si>
    <t xml:space="preserve">Selective Reporting, Pressure to publish, Pressure to say something new; </t>
  </si>
  <si>
    <t>Frequently</t>
  </si>
  <si>
    <t>Not during the review process</t>
  </si>
  <si>
    <t>Be as explicit and transparent as possible about the study design and analysis</t>
  </si>
  <si>
    <t>Changes to funding models, Move to Bayesian methods instead of frequentist statistics.</t>
  </si>
  <si>
    <t>Study design, Sample size, Pre-registration of study plans, Open data, Open code, Journal reputation</t>
  </si>
  <si>
    <t>very large sample sizes, random assignment, open data and code</t>
  </si>
  <si>
    <t>Generally well</t>
  </si>
  <si>
    <t xml:space="preserve">Yes, but I often use adminstrative data that is protected by FERPA and requires researchers to negotiate agreements with states or districts separately. I have shared code. </t>
  </si>
  <si>
    <t>Be clear in publications about data decisions</t>
  </si>
  <si>
    <t xml:space="preserve">Experimental Psychology </t>
  </si>
  <si>
    <t xml:space="preserve">Quite successfully.  HOwever, we didn't just replicate.  We invited the author of the original study to be involved in the replication as we are quite concerned about the lack of expertise of groups who simply rush off to replicate (not always with the necessary expertise).  For this reason, I do not believe the numbers on lack of replication as many replications in psychology are done with lack of knowledge and a slight desire to show lack of replication which can easily produce experimenter intended null results. </t>
  </si>
  <si>
    <t>Selective Reporting, Pressure to publish, Low statistical power, Raw data not available, Code unavailable, Lack of knowledge and slightly hostile intention of the replicators</t>
  </si>
  <si>
    <t>increasingly, these days</t>
  </si>
  <si>
    <t>Occasional pre-registration; ALWAYS open data, open code</t>
  </si>
  <si>
    <t>gerontology</t>
  </si>
  <si>
    <t>I've actually reproduced my own research with newer data from earlier research, and I also have reproduced other studies using publicly available research and evaluating research findings with different combinations of measures.</t>
  </si>
  <si>
    <t>Selective Reporting, Null findings</t>
  </si>
  <si>
    <t>I am on a study team funded by NIH that did this, but I didn't carry out these tasks myself because I'm not involved in that part of the project</t>
  </si>
  <si>
    <t>not that I can remember in peer review, but I've definitely provided my coding to other researchers to perform reproducibility</t>
  </si>
  <si>
    <t>Since I primarily use publicly available data, I have students reproduce my coding, I do the same for them</t>
  </si>
  <si>
    <t xml:space="preserve">Human Development </t>
  </si>
  <si>
    <t xml:space="preserve">Repeated and extended findings </t>
  </si>
  <si>
    <t>Selective Reporting, Low statistical power, Raw data not available, Code unavailable</t>
  </si>
  <si>
    <t>Seldom</t>
  </si>
  <si>
    <t>Have data and computational algorithms openly available through federal data base ( NDA)</t>
  </si>
  <si>
    <t>International politics</t>
  </si>
  <si>
    <t>N/a</t>
  </si>
  <si>
    <t xml:space="preserve">Reproducibility is a silly concept and it should not be a goal in social inquiry </t>
  </si>
  <si>
    <t>Reproducibility isn’t a useful goal in scholarship on social questions</t>
  </si>
  <si>
    <t>management</t>
  </si>
  <si>
    <t>Adhere to the standards of the field</t>
  </si>
  <si>
    <t>Marketing</t>
  </si>
  <si>
    <t>Study design, Sample size, Theoretical basis, Pre-registration of study plans, Open data, Author reputation, Journal reputation</t>
  </si>
  <si>
    <t>Only as a pre-requisite for submission</t>
  </si>
  <si>
    <t>Competent &amp; honest statistics</t>
  </si>
  <si>
    <t>marketing</t>
  </si>
  <si>
    <t>I never tried</t>
  </si>
  <si>
    <t>yes, all journals in my area want it</t>
  </si>
  <si>
    <t>theoretically based, good sample size, established measures and manipulations</t>
  </si>
  <si>
    <t>Transparency in research practices and data</t>
  </si>
  <si>
    <t>Sample size, Pre-registration of study plans, Open data</t>
  </si>
  <si>
    <t>I support open science, particularly for psychologists. For anthropology and sociology where qualitative data is used, I have more concerns due to anonymity, etc.</t>
  </si>
  <si>
    <t>Collect large sample, report all data and practices clearly</t>
  </si>
  <si>
    <t>Study design, Sample size, Pre-registration of study plans, Open data</t>
  </si>
  <si>
    <t xml:space="preserve">Keep all original data, pre-register studies, share data with reviewers </t>
  </si>
  <si>
    <t>on most submissions at this point</t>
  </si>
  <si>
    <t>clear reporting of data exclusions and all statistical procedures</t>
  </si>
  <si>
    <t>Study design, Sample size, Pre-registration of study plans, Open data, Open code</t>
  </si>
  <si>
    <t>Very rarely</t>
  </si>
  <si>
    <t>Archive data, protocols, and code</t>
  </si>
  <si>
    <t>Selective Reporting, Pressure to publish, Raw data not available, Outright fraud</t>
  </si>
  <si>
    <t>Changes to publication models, Changes to promotion and tenure models, Changes to archiving requirements, above all</t>
  </si>
  <si>
    <t>Rarely if ever.</t>
  </si>
  <si>
    <t>Archiving of data, code, etc.</t>
  </si>
  <si>
    <t>did not replicate</t>
  </si>
  <si>
    <t>not quite sure how to answer this - my materials are available on osf so my sense reviewers look at that data</t>
  </si>
  <si>
    <t xml:space="preserve">replicate studies, include caveats in papers - I think there are two major issues in replication - 1. the effect was never there - this can be mitigated through replication but requires research funding to do that 2. the world changes - I don't think we handle this one well, but a pandemic / inflation / the advent of AI can really change people's attitudes and behavior and we don't address this particularly well as a field </t>
  </si>
  <si>
    <t>Went well</t>
  </si>
  <si>
    <t xml:space="preserve">Not much; We share code voluntarily </t>
  </si>
  <si>
    <t>Document procedure; Organize code files</t>
  </si>
  <si>
    <t>No, had to contact authors</t>
  </si>
  <si>
    <t>Sample size, Pre-registration of study plans, Open data, Open code</t>
  </si>
  <si>
    <t>About half the time, lately</t>
  </si>
  <si>
    <t>Pre-register, share data on OSF</t>
  </si>
  <si>
    <t>Missing key elements, had to correspond with authors</t>
  </si>
  <si>
    <t>Selective Reporting, Pressure to publish, Low statistical power, Raw data not available, Code unavailable</t>
  </si>
  <si>
    <t>Fairly often</t>
  </si>
  <si>
    <t>Pre-registration, open data</t>
  </si>
  <si>
    <t>marketing economics psychology measurement</t>
  </si>
  <si>
    <t>A manipulation did not work, we contacted the author who explained specific aspects that were not disclosed originally. then the manipulation worked.</t>
  </si>
  <si>
    <t>Selective Reporting, Insufficient peer review</t>
  </si>
  <si>
    <t xml:space="preserve">Pre registration is OK, but slows up search for different analyses and methods. As an editor I often ask for conceptual replications that are pre-registered.  Almost no studies without replications are accepted </t>
  </si>
  <si>
    <t>Yes...reviewers and editors often ask for conceptual replications</t>
  </si>
  <si>
    <t>That tends to happen after publication</t>
  </si>
  <si>
    <t>Sharing work with others at presentations</t>
  </si>
  <si>
    <t>marketing management</t>
  </si>
  <si>
    <t>Following accepted research standards</t>
  </si>
  <si>
    <t>Some studies have been successful. Sometimes we try to follow a published synthetic procedure on nanoparticles and it does not work. It seems like the authors have omitted "small tricks", or their own study was only successful a fraction of the time, but this is not reported.</t>
  </si>
  <si>
    <t>Study design, Sample size, Theoretical basis, Open data, Author reputation, Journal reputation</t>
  </si>
  <si>
    <t>Yes, it would be great. But I'm not sure how we could fit it into the curriculum.</t>
  </si>
  <si>
    <t>Careful review of students/postdocs' work. Seriously addressing concerns (a student might say, "I'm not sure if this outcome is solid").</t>
  </si>
  <si>
    <t>Mathematics Education</t>
  </si>
  <si>
    <t>This was back in my days doing psychology research. We initially did not get the result from the literature because our lab misunderstood the task design. When we contacted the authors, they informed us we did the study wrong. When we did it right, we got their result. I cannot recall if it was a lack of detail in the paper or if we simply misread it. Probably the latter (our fault) due to a lack of clarity in the methods section (they made our task hard).</t>
  </si>
  <si>
    <t>Study design, Theoretical basis, Journal reputation, This is tough to say. Math ed is a field that values qualitative research. A lot of these questions (e.g., sample size) depend on what questions the author is asking and what methods are being employed and the types of claims being made.</t>
  </si>
  <si>
    <t>Rarely, but not never</t>
  </si>
  <si>
    <t>Transparency about study design so the field can redo what I did. However, not all of my research *is* reproducible and I don't claim it to be. Math ed often makes theoretical generalizations rather than empirical ones.</t>
  </si>
  <si>
    <t>Neuroscience</t>
  </si>
  <si>
    <t>My work is computational, so mainly it is about sharing code</t>
  </si>
  <si>
    <t>Study design, Sample size, Theoretical basis, Author reputation</t>
  </si>
  <si>
    <t>Rarely.</t>
  </si>
  <si>
    <t>Yes, and we do so by default.</t>
  </si>
  <si>
    <t>Withholding data during exploratory analyses. Running control experiments. Using multiple convergent lines of evidence to support a conclusion.</t>
  </si>
  <si>
    <t>neuroscience</t>
  </si>
  <si>
    <t>I was not able to replicate the results found in male animals using female animals</t>
  </si>
  <si>
    <t>blinded studies, both male and female animals</t>
  </si>
  <si>
    <t>I do this commonly because our work often builds on previously published data, and we begin by establishing the previously published phenomenon in my lab. I would say about 75% of the time we replicate or at least obtain similar enough results that we can continue.</t>
  </si>
  <si>
    <t>Selective Reporting, Pressure to publish, Low statistical power, Raw data not available, I am not sure if this falls under "selective reporting" but I think leaving out small details of methods that the authors may not realize are important, or the journal doesn't include due to space.</t>
  </si>
  <si>
    <t>Study design, Sample size, Pre-registration of study plans, Author reputation</t>
  </si>
  <si>
    <t>Not very frequently. Occasional questions about statistical power or details of experimental design that could be related.</t>
  </si>
  <si>
    <t>Careful documentation of methods, adherence to standard protocols, choosing sample size based on power analysis and sticking to that (i.e., actively avoiding p-hacking), training my lab personnel in these things, sharing data and protocols openly when requested.</t>
  </si>
  <si>
    <t>online education</t>
  </si>
  <si>
    <t xml:space="preserve">I do largely interpretative qualitative research and the goal is not reproducibility.  </t>
  </si>
  <si>
    <t xml:space="preserve"> Not all human research is intended to be "reproducible" in a quantitative, statistical sense. A case study can reveal insights, a deep study of a few participants can reveal insights.  These can be transferable to different contexts without being strictly "reproducible"</t>
  </si>
  <si>
    <t>I don't agree with the premise of this question.  There are a number of articles on quality and rigor in qualitative research.  For example: https://www.ncbi.nlm.nih.gov/pmc/articles/PMC7055404/</t>
  </si>
  <si>
    <t>Study design, Theoretical basis, Depth of presentation of findings - including detailed context descriptions and participant quotations</t>
  </si>
  <si>
    <t>For much of my qualitative work - involving HOURS with participants in the field and doing in-depth interviews, the goal IS NOT reproducibility.</t>
  </si>
  <si>
    <t>PLSC</t>
  </si>
  <si>
    <t>Once or twice</t>
  </si>
  <si>
    <t xml:space="preserve">I work hard to make sure I am reflecting all work accurately--especially if I disagree with it. </t>
  </si>
  <si>
    <t>political economy</t>
  </si>
  <si>
    <t>Yes, but the measurements were off and the findings did not reproduce.</t>
  </si>
  <si>
    <t>Study design, Sample size, Theoretical basis, Pre-registration of study plans</t>
  </si>
  <si>
    <t>6-7 times a year</t>
  </si>
  <si>
    <t>Publish all raw data, code, and web appendix on Dataverse.  Publish pre-analysis plans on OSF</t>
  </si>
  <si>
    <t>political science</t>
  </si>
  <si>
    <t>I have not done this. I find it a waste of time to redo someone else's work when I could spend the time more productively doing my own original work</t>
  </si>
  <si>
    <t>Selective Reporting, Pressure to publish, Low statistical power, sloppy work and fraud</t>
  </si>
  <si>
    <t>it shifts costs from wealthy publishers to scholars who can't afford it and disproportionately harms junior scholars and those from poorer institutions so it exacerbates inequality across the board</t>
  </si>
  <si>
    <t>ocasiononally including people who have sought data from like 20 years ago to try to replicate</t>
  </si>
  <si>
    <t>that is usually required as part of submission</t>
  </si>
  <si>
    <t>dont' lie or cheat, don't trust others to do your own work (including RAs)</t>
  </si>
  <si>
    <t>Have not tried to reproduce a study directly</t>
  </si>
  <si>
    <t>Selective Reporting, Low statistical power, Code unavailable, Actual changes in effect over time or across contexts (i.e., we don't actually expect effect to always be Beta)</t>
  </si>
  <si>
    <t>Changes to publication models, Share raw data and replication code</t>
  </si>
  <si>
    <t>Yes, required for many journals I publish in</t>
  </si>
  <si>
    <t>Share details of study design in appendix/supplemental materials; post raw data and code</t>
  </si>
  <si>
    <t>I have not replicated research.</t>
  </si>
  <si>
    <t>I utilize publicly available data sets.</t>
  </si>
  <si>
    <t>I have not tried to replicate a study published by someone else.</t>
  </si>
  <si>
    <t>Making data available to interested researchers is an important step. This is currently being done by most journals in my home discipline of political science</t>
  </si>
  <si>
    <t>Not during the review process, but I have been asked to provide data files, code, and other materials for after a paper has been accepted for publication. Some journals in my field require replication of findings by journal editorial staff prior to publication.</t>
  </si>
  <si>
    <t>I am always happy to share data and code, either with the Harvard Dataverse or upon request</t>
  </si>
  <si>
    <t>Ok</t>
  </si>
  <si>
    <t xml:space="preserve">dismiss an entire generation of scholars who ask the wrong questions, construct dimwitted tet “clever” models, and then cherry pick and squeeze data to fit.whi </t>
  </si>
  <si>
    <t>Honesty and objectivity,  and above all humility.  It is the arrogance of some tgat leads them to fudge, bend rules, etc.  They know that they’re right!</t>
  </si>
  <si>
    <t>I have not done this</t>
  </si>
  <si>
    <t>Selective Reporting, Pressure to publish, fraud</t>
  </si>
  <si>
    <t>every once in a while</t>
  </si>
  <si>
    <t xml:space="preserve">do my best to explain procedures in the paper, post data and code with journal and always answer inquires </t>
  </si>
  <si>
    <t>Political science</t>
  </si>
  <si>
    <t>My methodology is not really the type that faces the replication problem</t>
  </si>
  <si>
    <t>Field work research can be hard to replicate</t>
  </si>
  <si>
    <t>I don’t think that it is the blanket problem that many people do</t>
  </si>
  <si>
    <t>If you qualified the question, and recognized that open science might be good for some things but not others, I would support it more</t>
  </si>
  <si>
    <t>I am open and transparent about my methods</t>
  </si>
  <si>
    <t>Hey Bozo, who programmed this survey? Nothing to say here if No above</t>
  </si>
  <si>
    <t>not during review, but if accepted, all the time</t>
  </si>
  <si>
    <t>check, check, and check again.  Always share data and code</t>
  </si>
  <si>
    <t>a lot</t>
  </si>
  <si>
    <t>I always share data + code</t>
  </si>
  <si>
    <t>pre-analysis plan; making data and code available</t>
  </si>
  <si>
    <t>Study design, Sample size, Pre-registration of study plans, Author reputation, Journal reputation</t>
  </si>
  <si>
    <t>Infrequently</t>
  </si>
  <si>
    <t>Open data, open code, pre-registration when possible</t>
  </si>
  <si>
    <t xml:space="preserve">Went well. </t>
  </si>
  <si>
    <t>Always share data and code for published papers. Just as importantly, methods and findings need to be clearly explicated within published work.</t>
  </si>
  <si>
    <t xml:space="preserve">I frequently look for replication files, and when they are available, I replicate what I find. I have published multiple papers that have shown that replication materials contain errors. </t>
  </si>
  <si>
    <t>Never *during* the review process</t>
  </si>
  <si>
    <t>All data and analysis materials are stored in a public repository for purposes of replication</t>
  </si>
  <si>
    <t>Study design, Theoretical basis, Pre-registration of study plans, Open data, Open code</t>
  </si>
  <si>
    <t>Have not been</t>
  </si>
  <si>
    <t>Pre-registration, open data/code</t>
  </si>
  <si>
    <t>Yes, it worked.</t>
  </si>
  <si>
    <t>Some types of research, is more qualitative, are almost impossible to do in the open science format. We need to be careful that open science does not lead to biases in favor of particular methods where open science is easier to do, since that could limit the questions that people ask.</t>
  </si>
  <si>
    <t>Clear and open data and code</t>
  </si>
  <si>
    <t xml:space="preserve">It was long ago in grad school.  We downloaded the dataset to a quite famous paper and ran some of the code.  If I recall, what we did matched what was published.  But the scope of what we were doing was fairly limited (not reproducing every table).  And like I said, it was quite awile ago.  Because it was a major paper at a major journal, the data and code were easily available and formatted in a way that made the replication easy.  </t>
  </si>
  <si>
    <t>Selective Reporting, Pressure to publish, Low statistical power, Limited incentives to undertake replication or re-do of existing work.</t>
  </si>
  <si>
    <t xml:space="preserve">Study design, Sample size, Theoretical basis, Pre-registration of study plans, Open data, Open code, I typically pay extremely close attention to the detail with which the data and analysis are described.  When authors are not careful in how they describe what they did, this is a major red flag.  Obviously careful description can mask uncareful data collection, design and analysis, but it is still a signal of credibility that I look to.  </t>
  </si>
  <si>
    <t>Never.  But journal editors do ask/require certain replication materials.</t>
  </si>
  <si>
    <t>Neer.</t>
  </si>
  <si>
    <t xml:space="preserve">Documentation.  I collect data, write code, and perform analyses under the assumption that someone will want to look at it and want to be able to understand what I did (without asking me for additional information).  I practice defensive coding (lots of boolean checks).  I use application like Github to manage version control, especially with collaborators. </t>
  </si>
  <si>
    <t>Replication data were almost always available, but it usually was unclear how the data were created. More often than not, I have been unable to reproduce the results or found they were fragile.</t>
  </si>
  <si>
    <t>Study design, Theoretical basis, Pre-registration of study plans, Open data, Open code, Author reputation</t>
  </si>
  <si>
    <t>Saving code used to edit the data</t>
  </si>
  <si>
    <t>I have done this several times. I have been able to do it successfully in most of the cases.</t>
  </si>
  <si>
    <t>Study design, Theoretical basis, Pre-registration of study plans</t>
  </si>
  <si>
    <t>Very little.</t>
  </si>
  <si>
    <t xml:space="preserve">Very few, but I mostly use Dataverse so people would not need to contact me. </t>
  </si>
  <si>
    <t>I keep cleaned code and data files for all of my projects that I will send to anyone who asks.</t>
  </si>
  <si>
    <t xml:space="preserve">I didn’t repeat the exact same study. I asked the same question using same data, but then added data that had been omitted </t>
  </si>
  <si>
    <t>Poor/biased interpretation of data by other scholars</t>
  </si>
  <si>
    <t xml:space="preserve">More emphasis on qualitative research and making theoretically informed, convincing causal arguments. Less inclination to believe studies just because they use advanced statistical techniques </t>
  </si>
  <si>
    <t xml:space="preserve">I am transparent about all methods used and make all data available </t>
  </si>
  <si>
    <t>Sucessfully</t>
  </si>
  <si>
    <t>I am not concerned about the problem. Scholars misunderstand reproducibility in my field.</t>
  </si>
  <si>
    <t>Experimental logs, clear reproduction files</t>
  </si>
  <si>
    <t>Many were complete, a few we’re not</t>
  </si>
  <si>
    <t>Pressure to publish, Low statistical power, Raw data not available, Code unavailable,</t>
  </si>
  <si>
    <t>It’s an obstacle to publishing.</t>
  </si>
  <si>
    <t>Some</t>
  </si>
  <si>
    <t>Data logs, fully reproducible code</t>
  </si>
  <si>
    <t>I had enough information and was able to reproduce/replicate results. Code was a bit messy but serviceable.</t>
  </si>
  <si>
    <t>Changes to publication models, Changes to promotion and tenure models, Making retractions &amp; corrections more acceptable/common</t>
  </si>
  <si>
    <t>clean code; replication by RA; reporting all research steps from raw data</t>
  </si>
  <si>
    <t>It went fine.</t>
  </si>
  <si>
    <t>usually not in review process - only after</t>
  </si>
  <si>
    <t>All data and code is published on open archive</t>
  </si>
  <si>
    <t>I was able to successfully replicate and extend the studies I have replicated</t>
  </si>
  <si>
    <t>Study design, Pre-registration of study plans, Open data, Open code, year of publication</t>
  </si>
  <si>
    <t>for several papers</t>
  </si>
  <si>
    <t xml:space="preserve">I've tried to provide all files and data using the most transparent standards available. This originally meant posting code and data on dataverse. Now it means posting code and data on dataverse and github, managing projects on github, and using pre-anaylsis plans for any data-generating projects that the PI controls (i.e., surveys or experiments).   </t>
  </si>
  <si>
    <t>In some cases well, in other cases not. The accuracy and ease of the replication usually depends on the publication year of the study.</t>
  </si>
  <si>
    <t>Changes to publication models, Changes to promotion and tenure models, https://www.dartstatement.org/policies</t>
  </si>
  <si>
    <t>Study design, Open data, Open code</t>
  </si>
  <si>
    <t>very little</t>
  </si>
  <si>
    <t>I try to use Github for all work to ensure all data and code necessary for all my projects are available and working.</t>
  </si>
  <si>
    <t>not very</t>
  </si>
  <si>
    <t>versioning, public data and code</t>
  </si>
  <si>
    <t xml:space="preserve">Was reproducible but findings were less robust than claimed </t>
  </si>
  <si>
    <t>Study design, Sample size, Pre-registration of study plans, Open data, Open code, Author reputation</t>
  </si>
  <si>
    <t xml:space="preserve">Not during review, only once conditionally accepted </t>
  </si>
  <si>
    <t>Preregistration , make public all data and code</t>
  </si>
  <si>
    <t xml:space="preserve">Pre-registration and data/code sharing </t>
  </si>
  <si>
    <t xml:space="preserve">Political theory </t>
  </si>
  <si>
    <t xml:space="preserve">It’s philosophy </t>
  </si>
  <si>
    <t xml:space="preserve">Nothing </t>
  </si>
  <si>
    <t xml:space="preserve">I’m a philosopher </t>
  </si>
  <si>
    <t>I cite properly</t>
  </si>
  <si>
    <t>Psych</t>
  </si>
  <si>
    <t>Complicated and annoying and purposeless</t>
  </si>
  <si>
    <t>Study design, Sample size</t>
  </si>
  <si>
    <t xml:space="preserve">Sufficient sample size and replication </t>
  </si>
  <si>
    <t xml:space="preserve">I haven't literally tried to repeat another study but I have replicated others' work when it serves my work. That is, I am interested in moderating the finding or I am using the finding (e.g., priming) to test something that I want to test. </t>
  </si>
  <si>
    <t>Pressure to publish, Some effects are empheral. Some findings are flukes.</t>
  </si>
  <si>
    <t>Not often. I make a point of replicating a finding a lot before publishing it.</t>
  </si>
  <si>
    <t xml:space="preserve">We nost post everything we can. </t>
  </si>
  <si>
    <t>I replicate it multiple times. I don't publish findings I don't feel like I have control over.</t>
  </si>
  <si>
    <t>NA (I haven't done it)</t>
  </si>
  <si>
    <t>Study design, Sample size, Pre-registration of study plans, Journal reputation, Plausibility of conclusions</t>
  </si>
  <si>
    <t>Preregistration, sharing data &amp; code, sharing materials</t>
  </si>
  <si>
    <t>Never; I provide them.</t>
  </si>
  <si>
    <t>Use preregistration for confirmatory tests, aim for internal replication, share data and code</t>
  </si>
  <si>
    <t>Not relevant</t>
  </si>
  <si>
    <t>Time</t>
  </si>
  <si>
    <t>I do support open science but I also worry about the "gotcha" trend that is not useful. We need to welcome failures to replicate as informative instead of punitive</t>
  </si>
  <si>
    <t>Reproducing studies in my own lab before publishing</t>
  </si>
  <si>
    <t>psychology</t>
  </si>
  <si>
    <t>I have not tried to reproduce a study</t>
  </si>
  <si>
    <t>Changes to funding models, For those whose work is unfunded, provide funding to compensate for the efforts of collecting the original data</t>
  </si>
  <si>
    <t>Sample size, Theoretical basis, Journal reputation</t>
  </si>
  <si>
    <t>I put a lot of time and my own effort and funds into collecting data and it seems wrong to just then give it all away for free to someone else</t>
  </si>
  <si>
    <t>Keep syntax file of all data edits and data analyses</t>
  </si>
  <si>
    <t>Not well.  Because we departed from the plan (and clearly stated how and why we did that), the pre-reg was held against us during the review process. This was even though we supported our hypotheses</t>
  </si>
  <si>
    <t xml:space="preserve"> I think preregistration is stupid.  I always try to replicate my studies, ideally 3 times total </t>
  </si>
  <si>
    <t xml:space="preserve">Selective Reporting, Pressure to publish, Low statistical power, Some of the research in my field involves very large investments (e.g., testing social interventions, long term follow up of samples) that do not lend themselves to easy reproducibility. They can take 15 + years to collect the data and multiple millions of dollars in funding. </t>
  </si>
  <si>
    <t>Study design, Sample size, Theoretical basis, Journal reputation, Methodology - sample, measures, modeling</t>
  </si>
  <si>
    <t>Not often but again I do research that is not easily reproduced due to the nature of the work.  We look for similarity in findings across other kinds of similar interventions and longitudinal studies rather than trying to do exactly what was done in a prior study. Given the time and money involved in these studies, this serves science better than repeating a 15-20 year study exactly.</t>
  </si>
  <si>
    <t>This is a complicated question, not a brief answer. Strong methods, design, interdisciplinary research team, testing an intervention in different contexts or with different variations, looking for patterns that hold up across time longitudinally and across measures. and measures</t>
  </si>
  <si>
    <t>Specificity in methodology</t>
  </si>
  <si>
    <t>NA but text and still images in method sections of articles are not sufficient to replicate</t>
  </si>
  <si>
    <t>Raw data not available, Low statistical power, Code unavailable, Description of methods not sufficiently clear from text and still images</t>
  </si>
  <si>
    <t>Use of video to demonstrate procedures and displays in any study involving behavior (how were questionnaires administered, what were instructions to participants in imaging study, what were tasks really like and where were they administered and by whom, etc)</t>
  </si>
  <si>
    <t>No because I already share data, code, etc.</t>
  </si>
  <si>
    <t>QA at every point, openly shared videos, data, code, etc.</t>
  </si>
  <si>
    <t>Well controlled desgin; adequate sameple size for participants and items; my data and materials are always available to everyone</t>
  </si>
  <si>
    <t>The pandemic limited sample size, but we did not reproduce published effect, though we exceeded the original sample size.</t>
  </si>
  <si>
    <t>Study design, Sample size, Pre-registration of study plans, Open data, Journal reputation</t>
  </si>
  <si>
    <t>not at all</t>
  </si>
  <si>
    <t>Adequate to large sample size</t>
  </si>
  <si>
    <t>The principal results were replicated</t>
  </si>
  <si>
    <t>Selective Reporting, Low statistical power, Journals often restrict length, resulting in missing information necessary for replication</t>
  </si>
  <si>
    <t>I don't have the depth of understanding of empirically demonstrated definition of the problem and contributors to this problem</t>
  </si>
  <si>
    <t>Once, several years ago</t>
  </si>
  <si>
    <t>Adherence to published guidance for reporting</t>
  </si>
  <si>
    <t xml:space="preserve">I had enough information (assuming the authors did not hold back information) to understand the methods. None of the original results replicated. I tried to replicate at least 5 other studies in the same theoretical domain and could not. I know have person doubts about the validity of the theory. </t>
  </si>
  <si>
    <t>Selective Reporting, Pressure to publish, Low statistical power, Insufficient peer review, Raw data not available, Code unavailable, other QRPs, including incomplete methods, failing to report studies that did not work, etc.</t>
  </si>
  <si>
    <t>pre-registration, multiple studies, large samples, documentation of materials and code, complete reporting, describing what was confirmatory vs. exploratory analyses, etc</t>
  </si>
  <si>
    <t>affirmative</t>
  </si>
  <si>
    <t>It's truly a matter of integrity; guidelines can help, training in integrity can help more</t>
  </si>
  <si>
    <t>Study design, Sample size, Theoretical basis, Pre-registration of study plans, Open data, Open code, Author reputation</t>
  </si>
  <si>
    <t>seldom</t>
  </si>
  <si>
    <t>My own integrity and, to reassure others, pre-registration and willingness to share data</t>
  </si>
  <si>
    <t>I was unable to reproduce their findings across three experiments.</t>
  </si>
  <si>
    <t>Selective Reporting, Pressure to publish, Low statistical power, Practices that were common 15 years ago.</t>
  </si>
  <si>
    <t>Changes to funding models, Changes to publication models, Changes to promotion and tenure models, Not pushing the idea that all novel work must be surprising or disconfirming previous folk understanding of an issue.</t>
  </si>
  <si>
    <t>rarely - my papers are generally pretty solid in terms of multiple methods, multiple within-paper replications</t>
  </si>
  <si>
    <t>I always share these, so I'm not asked to do so</t>
  </si>
  <si>
    <t>Making sure I have a sound theoretical basis and have figured things out before I move to publish</t>
  </si>
  <si>
    <t>There are some "effects" in my field that I have NEVER been able to replicate, despite many repeated attempts (5+)</t>
  </si>
  <si>
    <t>power analysis for sample size, pre-registered methods, open data, open code</t>
  </si>
  <si>
    <t>Almost always lacking some key information about scoring of items/analysis/etc. 
Reproducibility is mixed -- a few replicated, a few did not</t>
  </si>
  <si>
    <t>We always share everything when we submit</t>
  </si>
  <si>
    <t>Share raw data, code, etc., when we submit our work; doing in-house replications of important findings</t>
  </si>
  <si>
    <t xml:space="preserve">Able to replicate, replication not successful </t>
  </si>
  <si>
    <t>Not a lot</t>
  </si>
  <si>
    <t>Yes, on occasion</t>
  </si>
  <si>
    <t>Pre-reg, and putting files and data on OSF</t>
  </si>
  <si>
    <t>Not replicated</t>
  </si>
  <si>
    <t>Pre-reg, open code</t>
  </si>
  <si>
    <t>Affirmative, much smaller effect size</t>
  </si>
  <si>
    <t>yes, but study never conducted because of pandemic disruptions</t>
  </si>
  <si>
    <t>design; sample size adequate for reasonable power</t>
  </si>
  <si>
    <t>Selective Reporting, Low statistical power, Unspecified theory, lack of generalizability design. As many has pointed out, reproducibility is rooted in the theory crisis and generalizability crisis in psychology.</t>
  </si>
  <si>
    <t xml:space="preserve">Changes to funding models, Changes to publication models, Changes to promotion and tenure models, Review and publication process should really be focusing on the rigour of the methods, not the significance of the results; with valid and generalizable methods, insignificant/unexpected results are still important, they means we thought it wrong </t>
  </si>
  <si>
    <t xml:space="preserve">Study design, Sample size, Pre-registration of study plans, Open data, Open code, I started noticing that ppl will claim they have registered a study but then I clicked in the link and find the Study not aligned with the preregistration at all or it is not a preregistration but just a file upload to osf entitled preregistration. </t>
  </si>
  <si>
    <t>We also open access all our data, code, materials on OSF</t>
  </si>
  <si>
    <t xml:space="preserve">Methods, valid and generalizable methods, pre-registration, do what I said I would do and report all those results </t>
  </si>
  <si>
    <t xml:space="preserve">It went fine. Results were replicates and extended. </t>
  </si>
  <si>
    <t xml:space="preserve">I haven't. </t>
  </si>
  <si>
    <t xml:space="preserve">No. </t>
  </si>
  <si>
    <t>I have replicated specific effects and related effects in several studies.</t>
  </si>
  <si>
    <t xml:space="preserve">Post code and mechanism for access to data. </t>
  </si>
  <si>
    <t>I’ve done this many times. Sometimes I’ve had all the materials and it’s worked. Sometimes it hasn’t. Sometimes I haven’t had all the materials. It usually depends on how old the study is that I tried to replicate re: having all the materials.</t>
  </si>
  <si>
    <t>Preregistration, sharing of data and materials, reporting deviations from preregistrations</t>
  </si>
  <si>
    <t>psychology and neuroscience</t>
  </si>
  <si>
    <t>Able to reproduce the study procedures conceputally but did not have exact materials.  Our results were not affirmative, but it' is possible that it's because of differences in the sample population.  (Our older adult participant sin particular are probably more high functioning than the original study.)</t>
  </si>
  <si>
    <t xml:space="preserve">Selective Reporting, Low statistical power, Raw data not available, Code unavailable, I checked the above but it should be noted that in some ways these apply more to replication of past papers.  </t>
  </si>
  <si>
    <t>Changes to promotion and tenure models, Measures such as the "Transparency and Openness" standards of APA are starting to help.</t>
  </si>
  <si>
    <t>Rarely.  However, we attempt to forestall by demonstrating it proactively.  (pre-reg, power analysis, replication within the paper, multiverse analysis, etc.)</t>
  </si>
  <si>
    <t>see above, plus documentation</t>
  </si>
  <si>
    <t>Psychology/Marketing</t>
  </si>
  <si>
    <t xml:space="preserve">Preregistration and sharing data/materials. </t>
  </si>
  <si>
    <t xml:space="preserve">Psychology/Neuroscience </t>
  </si>
  <si>
    <t>My lab has failed to replicate multiple discoveries</t>
  </si>
  <si>
    <t>Changes to funding models, Changes to publication models, Changes to promotion and tenure models, Requiring out sample replication (eg what genetics currently requires)</t>
  </si>
  <si>
    <t>Often, all lab code is open access. We aim to openly release all collected data.</t>
  </si>
  <si>
    <t xml:space="preserve">See above. We also internally replicate all work prior to submission </t>
  </si>
  <si>
    <t xml:space="preserve">Psychopharmacology </t>
  </si>
  <si>
    <t>Sure</t>
  </si>
  <si>
    <t>Replication … we run everything in replication 2-4x</t>
  </si>
  <si>
    <t>public health</t>
  </si>
  <si>
    <t>I have conducted similar study in different location/population</t>
  </si>
  <si>
    <t>Had most information; some details missing</t>
  </si>
  <si>
    <t>Pressure to publish, Insufficient peer review, lack of standardized reporting requirements</t>
  </si>
  <si>
    <t>Changes to funding models, Changes to publication models, Changes to promotion and tenure models, methods reporting standards with journals</t>
  </si>
  <si>
    <t>human subjects research requires sensitivity for confidentiality and privacy; in public health research there can be powerful opponents who may use data inappropriately; people untrained in statistics and epi could obfuscate important health issues - erodes respect for experts</t>
  </si>
  <si>
    <t>occassionally</t>
  </si>
  <si>
    <t>methdological details provided; careful data documentation; investing in data management staff</t>
  </si>
  <si>
    <t>Public health</t>
  </si>
  <si>
    <t>Never attempted</t>
  </si>
  <si>
    <t>Changes to funding models, Commitment to methodological rigor and transparency; I also selected funding --  may need larger grants to conduct more rigorous and larger studies.</t>
  </si>
  <si>
    <t>Follow the most rigorous approaches with systematic documentation.</t>
  </si>
  <si>
    <t>Quant Marketing</t>
  </si>
  <si>
    <t>[N/A]</t>
  </si>
  <si>
    <t>Study design, Pre-registration of study plans, Open data</t>
  </si>
  <si>
    <t>Rarely, since I work with field data</t>
  </si>
  <si>
    <t>YES!</t>
  </si>
  <si>
    <t>Archiving literally everything on first review</t>
  </si>
  <si>
    <t>Social Informatics</t>
  </si>
  <si>
    <t>Clear Study Design</t>
  </si>
  <si>
    <t>Social Paychology</t>
  </si>
  <si>
    <t>Sometimes yes, sometimes no.</t>
  </si>
  <si>
    <t xml:space="preserve">Selective Reporting, Poor design descriptions; poor replication practices; unaccounted for variables </t>
  </si>
  <si>
    <t xml:space="preserve">Unsure </t>
  </si>
  <si>
    <t xml:space="preserve">Pre registration </t>
  </si>
  <si>
    <t>Social psychology</t>
  </si>
  <si>
    <t xml:space="preserve">Share all data and code and study materials </t>
  </si>
  <si>
    <t xml:space="preserve">Social psychology </t>
  </si>
  <si>
    <t xml:space="preserve">Depends on the study— success w topics like mere presence, social facilitation— failures w stereotype threat </t>
  </si>
  <si>
    <t xml:space="preserve">Occasionally </t>
  </si>
  <si>
    <t xml:space="preserve">I share all data since 2013 and won’t collaborate with those who don’t </t>
  </si>
  <si>
    <t xml:space="preserve">Double checking data and code. Posting all data and code </t>
  </si>
  <si>
    <t>Social Science</t>
  </si>
  <si>
    <t>greater concern by scientists that their work reports the truth of the world</t>
  </si>
  <si>
    <t xml:space="preserve">We are very careful not to be blinded by our own exceptions ('the most dangerous result is the one you hope for') and generally do projects with large samples and randomization. </t>
  </si>
  <si>
    <t>social sciences</t>
  </si>
  <si>
    <t>Generally, yes.</t>
  </si>
  <si>
    <t>I use best practices for questionnaire design based on survey science.  Unlike the authors of this incredibly amateurish questionnaire.</t>
  </si>
  <si>
    <t>Social Work</t>
  </si>
  <si>
    <t>Selective Reporting, Pressure to publish, Low statistical power, It seems that qualitative studies are being generalized to the population</t>
  </si>
  <si>
    <t>Make data available (though no one has ever asked for it), work with others</t>
  </si>
  <si>
    <t>Fooled around in the classroom with trying to replicate a phenomenon that others had documented. So</t>
  </si>
  <si>
    <t xml:space="preserve">So so. </t>
  </si>
  <si>
    <t xml:space="preserve">I’m an ethnographer and try to increasingly include reflexive accounts of my observations and conversations in the field.  </t>
  </si>
  <si>
    <t>Raw data not available, Code unavailable, skill of the replicator: people just don't know what they are doing.  So some wet-behind-the-ears graduate student takes it on themselves to try and replicate something and misscodes the variables.  Could open code fix that?  Sure, but we're talking missing value code level mistakes.  People just need to learn how to code.</t>
  </si>
  <si>
    <t>pre=publication code review &amp; sensitivity analysis</t>
  </si>
  <si>
    <t>not sure what you want answered here?  "a little" I guess</t>
  </si>
  <si>
    <t>I double check the shit out of stuff.</t>
  </si>
  <si>
    <t>sociology</t>
  </si>
  <si>
    <t xml:space="preserve">Try to include as much description about the decisions I made in the data analysis process. </t>
  </si>
  <si>
    <t>Clear details regarding data, sampling, analysis, etc.</t>
  </si>
  <si>
    <t>Selective Reporting, Pressure to publish, Raw data not available, Code unavailable, Operationalized measures don't match concepts</t>
  </si>
  <si>
    <t xml:space="preserve">Greater viewpoint diversity </t>
  </si>
  <si>
    <t>Study design, Theoretical basis, Author reputation, Journal reputation, Ideological biases</t>
  </si>
  <si>
    <t>Clearly defined measures and methods</t>
  </si>
  <si>
    <t>retaining all raw data; depositing data in public archives when possible and appropriate; sharing all research materials, including raw data, upon request</t>
  </si>
  <si>
    <t>Pressure to publish, Low statistical power, Raw data not available</t>
  </si>
  <si>
    <t>Code review</t>
  </si>
  <si>
    <t>Following latest advice in statistical modeling, check for consistencies in existing research, investigate contradictory findings (if applicable)</t>
  </si>
  <si>
    <t>Low statistical power, very little benefit in reproducing someone else's work</t>
  </si>
  <si>
    <t>Study design, Open data, Open code, Author reputation, Journal reputation</t>
  </si>
  <si>
    <t>sharing the data and code</t>
  </si>
  <si>
    <t>Ensure code is clean and entire results can be reproduced from scratch</t>
  </si>
  <si>
    <t>Robustness checks, data and code availability</t>
  </si>
  <si>
    <t>N?A</t>
  </si>
  <si>
    <t>Sharing data and code</t>
  </si>
  <si>
    <t>Study design, Author reputation</t>
  </si>
  <si>
    <t>keep good records and write clear methods sections</t>
  </si>
  <si>
    <t>Maintain data and code for future</t>
  </si>
  <si>
    <t>I didn't repeat anything.</t>
  </si>
  <si>
    <t>It defeats the purpose of qualitiative research which is premised on the assumption that social phenomena are uniquely shaped by particular social forces bounded by time, space and meaning.</t>
  </si>
  <si>
    <t>None whatsoever</t>
  </si>
  <si>
    <t>i don't</t>
  </si>
  <si>
    <t>It's not a concern in qualitative sociology.</t>
  </si>
  <si>
    <t>Not necessary or relevant</t>
  </si>
  <si>
    <t>none</t>
  </si>
  <si>
    <t>Base the research on strong theory; use valid/reliable measures</t>
  </si>
  <si>
    <t>strong theory; precise measurement</t>
  </si>
  <si>
    <t>Good theory; careful research design</t>
  </si>
  <si>
    <t>Super careful at every step, from sampling to analysis to reporting results</t>
  </si>
  <si>
    <t>.</t>
  </si>
  <si>
    <t xml:space="preserve">I have not tried to repeat a research study someone else published. </t>
  </si>
  <si>
    <t xml:space="preserve">Not sure. </t>
  </si>
  <si>
    <t xml:space="preserve">No, I have not. </t>
  </si>
  <si>
    <t xml:space="preserve">I focus a lot of attention on the methodological design and make sure I include the questions I asked that supports the patterns and themes emerged from qualitative data. That way, someone else can ask those same questions or similar questions and see what they come up with. </t>
  </si>
  <si>
    <t>Involved in interpretative social science, don't believe there is much reproducibility possible in Sociology</t>
  </si>
  <si>
    <t>Sort of - tried to replicate in a general sense but wasn't reproducing specific results/models.</t>
  </si>
  <si>
    <t>Moderately successful but didn't have all the details.</t>
  </si>
  <si>
    <t>Sometimes. Have published in journals that require shared data/code.</t>
  </si>
  <si>
    <t>Coding quality by RAs.</t>
  </si>
  <si>
    <t xml:space="preserve">Raw data not available, Poor coding/mistakes. </t>
  </si>
  <si>
    <t xml:space="preserve">Changes to publication models, None of these are going to matter much, need to change the review model. </t>
  </si>
  <si>
    <t xml:space="preserve">Study design, Competent analysis, with sufficient description and such to know what’s there. </t>
  </si>
  <si>
    <t xml:space="preserve">It’s not really a solution to the actual problem and effectively forces people to give away intellectual property. Most code replication packages are garbage and never get checked. The journals should do a prepublication review that actually tests code and model robustness before publication. </t>
  </si>
  <si>
    <t xml:space="preserve">Preregistration is stupid for the vast majority of studies. I’d you are doing a high risk/cost intervention hypothesis test, fine. But very few people are doing that. </t>
  </si>
  <si>
    <t xml:space="preserve">No, but common after. </t>
  </si>
  <si>
    <t>I’m careful and check stuff, and avoid poorly documented, badly written software (talking to you R!)</t>
  </si>
  <si>
    <t>I was able to reproduce (approximately) the published results. But when I ran conceptually similar models using alternative (and in most cases, more intuitive) measures, the original findings were not very robust. This seemed to be pretty clear evidence of p-hacking in the original study. On the other hand, the original theoretical account was conceptually solid, and I believe that it has been confirmed in other datasets. So, perhaps the p-hacking merely helped the authors to compensate for weaknesses in their data. That's not quite "reproducibility," but it's also not quite a "crisis."</t>
  </si>
  <si>
    <t>Selective Reporting, Pressure to publish, Low statistical power, Top journals (unsurprisingly) want creative arguments and novel findings</t>
  </si>
  <si>
    <t>Study design, Sample size, Theoretical basis, Open data, Author reputation, Journal reputation, Theory-method alignment</t>
  </si>
  <si>
    <t>A bit</t>
  </si>
  <si>
    <t>I try to avoid theory-free data dredging, I look for results that are robust across model specifications, and I don't dismiss counter-intuitive or unexpected findings.</t>
  </si>
  <si>
    <t xml:space="preserve">I was able to reproduce the main results </t>
  </si>
  <si>
    <t>I have been asked to share data and code, which I am happy to do.</t>
  </si>
  <si>
    <t xml:space="preserve">I create replication packages for all of my papers </t>
  </si>
  <si>
    <t>I did -- sort of-- we used slightly different data and, though the finding of the original work still stood, we added nuance by further disaggregating categories.</t>
  </si>
  <si>
    <t>not that often</t>
  </si>
  <si>
    <t>keep all code and data files</t>
  </si>
  <si>
    <t xml:space="preserve">No, difficult to fully replicate </t>
  </si>
  <si>
    <t xml:space="preserve">Some code takes years to produce and researchers are still publishing papers from it after one paper is published. Sharing it means that you are essentially giving away your proprietary work before a long term project is complete. </t>
  </si>
  <si>
    <t xml:space="preserve">Not often </t>
  </si>
  <si>
    <t xml:space="preserve">Well documented workflow </t>
  </si>
  <si>
    <t>Pretty well -- we were able to reproduce the main result but added some nuance by disaggregating categories further</t>
  </si>
  <si>
    <t>A couple of times</t>
  </si>
  <si>
    <t>Keep code, allow for data availability</t>
  </si>
  <si>
    <t>I often do replications for pedagogical purposes. Sometimes I can correctly replicate, sometimes I can't.</t>
  </si>
  <si>
    <t>Infrequently because I include replication repositories with all of my submissions.</t>
  </si>
  <si>
    <t>No. Because I always include replication files during submission.</t>
  </si>
  <si>
    <t>I submit replication files with all of my papers.</t>
  </si>
  <si>
    <t>Not enough detailed code</t>
  </si>
  <si>
    <t>Check code</t>
  </si>
  <si>
    <t>Enough materials; affirmative result.</t>
  </si>
  <si>
    <t>Selective Reporting, Pressure to publish, Insufficient peer review, Raw data not available, Confidential, restricted-use data contracts</t>
  </si>
  <si>
    <t>Study design, Theoretical basis, Thorough explanation of methods and assumptions; sensitivity checks; discussion of alternative interpretations or threats to the main conclusions</t>
  </si>
  <si>
    <t>Diligent exploration of alternative explanations; make code and data available for download whenever possible; be clear about assumptions and avoid summarizing/extrapolating beyond the evidence!</t>
  </si>
  <si>
    <t>In three tries the answers vary. Case #1 (in 1986) was a very difficult and time-consuming process that reflected the low standards of research process control at the time. Case #2 (in 2006) went much better and the outcome was much closer correspondence between the published results and my student's replication of them. Case #3 (in 2019) was exact replication using the code the authors had posted on OSF.</t>
  </si>
  <si>
    <t>Study design, Pre-registration of study plans, Open data, Open code</t>
  </si>
  <si>
    <t>I have published over 100 papers and have about 20 I have given up on. I can't possibly give one answer to this question.</t>
  </si>
  <si>
    <t>Post code to OSF. Post essential data when it is not already publicly available.</t>
  </si>
  <si>
    <t xml:space="preserve">It worked well thanks to availability data and code. </t>
  </si>
  <si>
    <t>Always when I signal that a study is preregistered. Never otherwise.</t>
  </si>
  <si>
    <t xml:space="preserve">Always publicly share data and code. </t>
  </si>
  <si>
    <t xml:space="preserve">I did not have enough information and could not reproduce the study. Key elements of the coding and the groups were easily accessible. </t>
  </si>
  <si>
    <t>Selective Reporting, Pressure to publish, Qualitative research is hard to "reproduce" given the time constraints associated with its inception. Thus, it seems out of balance to focus on one type of study to "reproduce" ignoring a large type of work. This would seems to further divisions between quant and qual work that the discipline has sought to lessen over the years.</t>
  </si>
  <si>
    <t>There would need to be some incentive to do so. Also, science self-corrects. I think the bigger issue isn't the research itself but the treatment of the research as "THE" final say on a particular topic.</t>
  </si>
  <si>
    <t>I do not work to ensure my work is reproducible. Rather, I work to ensure that my processes are clearly articulated according to disciplinary standards. Further, I document my decision-making process and make note of these decisions in my article so reviewers can address the merits of those decisions.</t>
  </si>
  <si>
    <t>I was able to repeat the study and found similar answers. But, including additional questions (on a survey) provided additional information that extended the previous work so that the findings of the previous work turn out to be narrow and insufficiently report variations we found.</t>
  </si>
  <si>
    <t>Selective Reporting, In the past, NSF did not want to support reproductions even with additional variations.</t>
  </si>
  <si>
    <t>Every now and then</t>
  </si>
  <si>
    <t>Transparency of methods, sampling, analytic techniques and showing some raw data.</t>
  </si>
  <si>
    <t>MANY years ago.  Had to fight for data.  And an Editor actually told me "simple replications" not worth the pages.  I had totally different results.  Eventually published at a lower rank journal.</t>
  </si>
  <si>
    <t>Pressure to publish, Pressure on Editors to publish new pathbreaking articles</t>
  </si>
  <si>
    <t>archiving data with ICPSR</t>
  </si>
  <si>
    <t xml:space="preserve">I was able to reproduce the overall findings but not the exact same multivariate results. </t>
  </si>
  <si>
    <t>Selective Reporting, Pressure to publish, Raw data not available, Code unavailable, Very complex multivariate models</t>
  </si>
  <si>
    <t>Often asked to verify the results are robust to varying assumptions or alternative models</t>
  </si>
  <si>
    <t>I broadly follow the principles outlined here: https://www.elsevier.com/journals/social-science-research/0049-089x/guide-for-authors</t>
  </si>
  <si>
    <t>generally not enough information in soc but the couple of times I've tried the answers looked basically the same</t>
  </si>
  <si>
    <t>never that I recall</t>
  </si>
  <si>
    <t>posting all code on GitHub</t>
  </si>
  <si>
    <t>Not enough information about measurement and data integration decisions.  Was not able to reproduce precisely.</t>
  </si>
  <si>
    <t>Annote code and make it available to others.</t>
  </si>
  <si>
    <t>Wasn't quite a reproduction but an ethnographic revisit. It was impossible because the original author masked people and places and would not disclose information to me that I needed in order to do a proper revisit</t>
  </si>
  <si>
    <t>Pressure to publish, Raw data not available, often considered not applicable in ethnography</t>
  </si>
  <si>
    <t>no--it's not normal in qualitative work though it's something I am pushing for</t>
  </si>
  <si>
    <t>naming people and places, showing rather than summarizing ethnographic and interview data</t>
  </si>
  <si>
    <t>I was a reproducing a finding reported in a US Dept of Education report.  I did not attempt to perfectly replicate their finding using the exact same methods, but my approximate approach did yield up the same result.  I suggested alternative, better ways of carrying out the analysis and found the result did not hound.</t>
  </si>
  <si>
    <t>Yes, some publishers do ask this as a matter of form, but it is more of a "soft ask".  I still provide it.</t>
  </si>
  <si>
    <t>I have been providing replication packages.</t>
  </si>
  <si>
    <t>I've done this multiple times, with multiple outcomes.</t>
  </si>
  <si>
    <t>Transparent coding practices</t>
  </si>
  <si>
    <t xml:space="preserve">All materials were available. It did not replicate. </t>
  </si>
  <si>
    <t>Study design, Pre-registration of study plans, Open data, Open code, Author reputation, Journal reputation</t>
  </si>
  <si>
    <t xml:space="preserve">Post replication package on public site. </t>
  </si>
  <si>
    <t>It went well and I was able to reproduce the results.</t>
  </si>
  <si>
    <t>Maintaining coding and data files</t>
  </si>
  <si>
    <t xml:space="preserve">Sociology </t>
  </si>
  <si>
    <t xml:space="preserve">Given my work is mostly in secondary data, I was able to with access to the data they used. I do not do experiments. </t>
  </si>
  <si>
    <t>Rarely given the large probability based samples</t>
  </si>
  <si>
    <t>Well written methods section</t>
  </si>
  <si>
    <t>We had to ask the researchers for the data and for some clarification. We found errors in the printed results but the substantive conclusions were similar.</t>
  </si>
  <si>
    <t>Pressure to publish, Raw data not available, Code unavailable, Restricted use data and lack of time/incentive to publish data for replication</t>
  </si>
  <si>
    <t>Publishing code and data when possible to replicate results</t>
  </si>
  <si>
    <t>Sociology/Demography</t>
  </si>
  <si>
    <t>It is fairly easy: scholars in my subfield generally use publicly available secondary data sources. That's not true in other subfields but demographers generally use large national data sources for their studies</t>
  </si>
  <si>
    <t>greater data and code sharing; more rigorous peer review</t>
  </si>
  <si>
    <t>detailed methods sections</t>
  </si>
  <si>
    <t>Special Education</t>
  </si>
  <si>
    <t>Experimental control, fidelity of implementation, clearly described procedures</t>
  </si>
  <si>
    <t>Spintronics, Condense Matter Physics</t>
  </si>
  <si>
    <t>Yes, and we were able to reproduce it.</t>
  </si>
  <si>
    <t>The most important is the difficulty of reproducible material growth and fabrication conditions. In addition to raw data and code, it would be great if the availability of materials (i.e., samples for others to measure) should be part of the discussion.</t>
  </si>
  <si>
    <t>occasionally</t>
  </si>
  <si>
    <t>We sometimes try to ask external collaborators to independently reproduce our results, even before publication.</t>
  </si>
  <si>
    <t>statistics</t>
  </si>
  <si>
    <t>math was wrong. Authors published correction</t>
  </si>
  <si>
    <t>don't know</t>
  </si>
  <si>
    <t>do the claims make sense</t>
  </si>
  <si>
    <t>once, on a very old study</t>
  </si>
  <si>
    <t>careful work</t>
  </si>
  <si>
    <t>statistics, psychology</t>
  </si>
  <si>
    <t>Never. Note that my research focuses on statistical methods.</t>
  </si>
  <si>
    <t>No, I always do share it.</t>
  </si>
  <si>
    <t>Proper statistical methodology, share data and code.</t>
  </si>
  <si>
    <t>Engineering/Physics</t>
  </si>
  <si>
    <t>In my field, it is more typical to use someone else's approach/technique, but not to "repeat" a study.</t>
  </si>
  <si>
    <t>Often there are a few missing details, requiring some trial and error to reproduce previous results.</t>
  </si>
  <si>
    <t>It's quite difficult to provide all the necessary details or details that may be important but the authors did not realize.</t>
  </si>
  <si>
    <t>Encourage contact between researchers to transfer knowledge.</t>
  </si>
  <si>
    <t>Theoretical basis, Author reputation, Journal reputation, Quality of the physical arguments; quality of the experimental/computational/theoretical approach; adequate and clear description of results.</t>
  </si>
  <si>
    <t>It might help, but it won't solve the problems of "science paper mills", research integrity, etc.  And it requires additional burden on reviewers, who are in short supply based on my experience on several physics/engineering journal boards.</t>
  </si>
  <si>
    <t>Sometimes, although we are careful to test our results in several ways before publishing.</t>
  </si>
  <si>
    <t>Always be self-critical, strive for clarity, check results in several ways (theory, experiments, computations)</t>
  </si>
  <si>
    <t>In my field, we develop hardware. It's extremely difficult and expensive to reproduce an actual physical system based on a research publication, even with lots of supplementary data (CAD files, code, etc). So it's very rare to try.</t>
  </si>
  <si>
    <t>Selective Reporting, Pressure to publish, Intrinsic difficulties in producing the hardware required to perform tests, and the intrinsic high cost of performing human biomechanics research studies. And: who is going to fund this?? Granting agencies rarely fund new work we propose, let alone proposing to repeat someone else's iffy work.</t>
  </si>
  <si>
    <t>This is really about changing the culture of academia as a whole, which is an excellent but very challenging project. Open science and replicability (and negative results, and academic freedom) touch on most of the entrenched problems of the institution.</t>
  </si>
  <si>
    <t>Occasionally: good requests to include information needed to understand what was done, silly questions about statistical methods (silly because study design is the dominant factor in my field, not little finicky details of post-hoc statistical analysis)</t>
  </si>
  <si>
    <t>We publish all of our designs, code, and raw data. In some cases, we have published how-to videos to help others to build and use these tools. However, the barrier to picking up and using a tool someone else created is high in my domain. (Hell is other people...'s code / designs)</t>
  </si>
  <si>
    <t>Aerospace Engineering</t>
  </si>
  <si>
    <t>I was able to attempt to reproduce the work and sometimes found errors in the previous work.</t>
  </si>
  <si>
    <t>I give sufficient information about the computational model or experimental model that a competent investigator can repeat it.</t>
  </si>
  <si>
    <t>It varied. Sometimes the results were similar and other times quite different.</t>
  </si>
  <si>
    <t>The problem is most acute among experimentalists in the life sciences. Experiments are less likely to be attempted by others to check resproducibility and also the control of all the important variables is often not achieved.</t>
  </si>
  <si>
    <t>I always have a theoretical model to make quantitative predictions before I do an experiment.</t>
  </si>
  <si>
    <t>aerospace engineering</t>
  </si>
  <si>
    <t>usually I was able to replicate most of the things that I try</t>
  </si>
  <si>
    <t>if we open everything then we take the risk to have more competition. That's good to open but after a few years so that we can still publish our ideas before all the other people use our published work. If a lot of people have access to our last results and can replicate them, then they can easily work on the same topics (assuming they have more students in their labs)</t>
  </si>
  <si>
    <t>I try to put the numerical parameters used in the paper.</t>
  </si>
  <si>
    <t>Most of the time had enough information to repeat the study</t>
  </si>
  <si>
    <t xml:space="preserve">Study design, Theoretical basis, Completeness of the Information given. </t>
  </si>
  <si>
    <t xml:space="preserve">Seldom. </t>
  </si>
  <si>
    <t>Each paper from me and my group must  give sufficient information to allow a colleague with similar background to independently reproduce the results.</t>
  </si>
  <si>
    <t xml:space="preserve">Aerospace engineering </t>
  </si>
  <si>
    <t xml:space="preserve">Author reputation, This question makes sense for science but not for engineering research </t>
  </si>
  <si>
    <t>Never.  The previous question should have an "n/a" option since it begins with "if."</t>
  </si>
  <si>
    <t>Internal review</t>
  </si>
  <si>
    <t>AI and DS</t>
  </si>
  <si>
    <t>I used the same code but different dataset.</t>
  </si>
  <si>
    <t>upload on github</t>
  </si>
  <si>
    <t xml:space="preserve">We had enough information to repeat the study (a computer design study which was published at a well known conference), but we got conflicting results. We contacted the authors of the prior study and explained in some detail how we got our our results and how they differed from theirs. We asked: where did we go wrong? We never received a response and eventually concluded that we had stumbled on a serious error in the prior work. </t>
  </si>
  <si>
    <t>Study design, Open data, Open code, Theoretical basis, Author reputation, Journal reputation</t>
  </si>
  <si>
    <t xml:space="preserve">Verifying analytic results by simulation, and vice versa. Submitting to major venues (conferences and journals) with rigorous peer reviewing standards. </t>
  </si>
  <si>
    <t>open source code</t>
  </si>
  <si>
    <t>availability of data and code used in experimental research could be the norm</t>
  </si>
  <si>
    <t>I do mainly theoretical work; so this is not much of an issue for me.</t>
  </si>
  <si>
    <t>Open-sourcing code or at least providing pseudocode</t>
  </si>
  <si>
    <t>Study design, Theoretical basis, Open data, Open code, Author reputation</t>
  </si>
  <si>
    <t>haven't done it with published work, only unpublished</t>
  </si>
  <si>
    <t>version control of automated tests</t>
  </si>
  <si>
    <t>not very often</t>
  </si>
  <si>
    <t>I don't do much experimental work</t>
  </si>
  <si>
    <t>Multiple times I have had difficulty reproducing results.</t>
  </si>
  <si>
    <t>Theoretical basis, Open data, Open code, Author reputation, Journal reputation</t>
  </si>
  <si>
    <t>I don't know what this means.</t>
  </si>
  <si>
    <t>Never.  My own work is reproducible (open-source software, open data, artifact evaluation)</t>
  </si>
  <si>
    <t>Yes and I always share.</t>
  </si>
  <si>
    <t>I share all software and data.</t>
  </si>
  <si>
    <t>Sometimes it is difficult, sometimes it is easy. Most of the time, if the code is available, it is possible to reproduce the results with some nontrivial effort.</t>
  </si>
  <si>
    <t>Releasing code, data, clear instructions to running the code and reproducing the results, whenever possible</t>
  </si>
  <si>
    <t>It's usually a bit fuzzy. Many papers are "replicable" (using the ACM definitions, i.e., rerunning the same software that the original authors created and ran) but not necessarily "reproducible" (recreating the experiments de novo based only on the paper, and evaluating whether they show the same thing as claimed). This distinction matters a lot!</t>
  </si>
  <si>
    <t>Selective Reporting, Pressure to publish, People often do experiments that are 100% "reproducible" but don't necessarily demonstrate the thing claimed in the paper.</t>
  </si>
  <si>
    <t>Changes to funding models, Changes to publication models, Changes to promotion and tenure models, changes to field culture -- our field has "low consensus" about what the important research questions even are. Even if you paid me, it would be hard to get me too excited to expend a lot of effort to reproduce somebody else's paper if I don't necessarily find it that important or interesting!</t>
  </si>
  <si>
    <t>Good limitations section that discusses weaknesses of the system and of its evaluation.</t>
  </si>
  <si>
    <t>I think it's often something of a red herring; often when studies are bullshit, it's not for reasons that open science practices would cure. (E.g., run on a datacenter that nobody else can afford to build; has limitations/caveats that the paper omits or describes only in lawyerly fashion, even if the experiments are technically true for what they show in a narrow sense, etc.)</t>
  </si>
  <si>
    <t>Rarely -- computer science almost entirely publishes in conferences. Only occasionally is there a back-and-forth with reviewers prior to conditional acceptance subject to shepherding. Shepherds are not allowed to ask for additional experiments.</t>
  </si>
  <si>
    <t>For a simulation experiment, we want everybody to be able to run it, and we archive everything in Git (and our Git repositories are always public, even when developing the system). For real-world work, we try to publish all data in real time (e.g. https://puffer.stanford.edu)</t>
  </si>
  <si>
    <t>Yes, we were able to reproduce.</t>
  </si>
  <si>
    <t>Raw data not available, Code unavailable, Training datasets are nowadays kept private.</t>
  </si>
  <si>
    <t>Changes to publication models, Reviewers should pay closer attention to whether all details are released.</t>
  </si>
  <si>
    <t>More than 5 times</t>
  </si>
  <si>
    <t>YEs</t>
  </si>
  <si>
    <t>We release code and scripts for all experiments and either work with publicly available data or release our data</t>
  </si>
  <si>
    <t xml:space="preserve">It went well -- we had to contact the authors to get some details not available in the paper, but they were responsive. Our results were affirmative. </t>
  </si>
  <si>
    <t>Pressure to publish, Code unavailable</t>
  </si>
  <si>
    <t xml:space="preserve">publishing code and data </t>
  </si>
  <si>
    <t>No enough information and materials to repeat the study</t>
  </si>
  <si>
    <t>theoretical foundation, open data, open code</t>
  </si>
  <si>
    <t>our community releases software and results as open source. submitting artifacts is encouraged and reproducibility is assessed by a committee and recognized if achieved</t>
  </si>
  <si>
    <t>open source repo with scripts</t>
  </si>
  <si>
    <t xml:space="preserve">exact reproduction was not the point </t>
  </si>
  <si>
    <t>give description of study in publicaitons</t>
  </si>
  <si>
    <t>Yes, I’ve been able to conduct conceptual replications, which I consider to be much more useful than direct replications.</t>
  </si>
  <si>
    <t>Low statistical power, Under-reporting on details of study design</t>
  </si>
  <si>
    <t>I don’t think institutional changes are necessary. Maybe just a better culture of process documentation.</t>
  </si>
  <si>
    <t xml:space="preserve">I support research transparency. I do not support policing and bullying colleagues for perceived transgressions. The literature is a conversation not the truth. </t>
  </si>
  <si>
    <t>I am occasionally asked to clarify details of study procedures, often because reviewers did not read my method section closely enough to find them. Iterating on the description of a study design usually improves the paper though.</t>
  </si>
  <si>
    <t>I always share them with the initial submission, so I am never asked.</t>
  </si>
  <si>
    <t>I use preregistration where appropriate, for non-exploratory work. I always share code, data, research notes, etc. I document pretty much everything I do as I go and collect it in a GitHub repo to share as supplemental materials.</t>
  </si>
  <si>
    <t xml:space="preserve">I was able to get the original documents from that researcher (a sociologist) but wasn't able to replicate. This may have been due to methodological differences on my part (I was running the experiment with online crowdworkers rather than in person as that study was original run). </t>
  </si>
  <si>
    <t>Selective Reporting, Pressure to publish, P-hacking (not necessarily intentionally)</t>
  </si>
  <si>
    <t>Theoretical basis, Pre-registration of study plans, Author reputation, Range of results (including null results) honestly reported</t>
  </si>
  <si>
    <t xml:space="preserve">Honestly it is hard to know everything you'll do in advance, so everyone's eventual studies are never exactly what was preregistered - but since this is a new practice and academia can be an unfriendly environment at times, it feels a bit like a setup for any enemy down the line to "catch" you on something done wrong. </t>
  </si>
  <si>
    <t>rarely (Pardon, but why isn't this a Likert scale question, and why aren't any of the other multiple choice in a standard Likert format? does anyone on this research team do human-facing/behavioral work?)</t>
  </si>
  <si>
    <t xml:space="preserve">Not during the review process but in other cases by groups looking to replicate or use my results </t>
  </si>
  <si>
    <t>I try to keep a good record of the code and data used; I conduct power analyses to determine sample size and do not analyze data until fully collected; I report all results including null results</t>
  </si>
  <si>
    <t>I was able to repeat the studies, with results close to the published ones.</t>
  </si>
  <si>
    <t>Publish all code and data when a paper is accepted</t>
  </si>
  <si>
    <t>Yes, it was fine. We had access to their code.</t>
  </si>
  <si>
    <t xml:space="preserve">Frequently </t>
  </si>
  <si>
    <t>Absolutely. This is standard in my field, and expected.</t>
  </si>
  <si>
    <t>Careful documentation, preserve and make code available.</t>
  </si>
  <si>
    <t>It was difficult</t>
  </si>
  <si>
    <t>Publish code</t>
  </si>
  <si>
    <t xml:space="preserve">In the AI field with more and more people share code and data, it is getting easier and the results are mostly affirmative. Other subdomains of CS are harder to replicate results.  </t>
  </si>
  <si>
    <t>little</t>
  </si>
  <si>
    <t xml:space="preserve">share code and data </t>
  </si>
  <si>
    <t>mostly not enough information to reproduce</t>
  </si>
  <si>
    <t>Selective Reporting, Low statistical power, Raw data not available, versions of compiler, libraries, or code incompatible.  also, lack of information about the experiments themselves (which values to choose for each of the 100 configuration parameters?)</t>
  </si>
  <si>
    <t>Study design, Sample size, Open code</t>
  </si>
  <si>
    <t>use the occam system (occam.cs.pitt.edu) to ensure reproducibility</t>
  </si>
  <si>
    <t>Very poorly.  It is nearly impossible to set up software used by other groups (often created by students who have since graduated) and then evaluated in experiments on hardware that may itself be unique in various ways.  Our experience has been that very often, the requirements are not even properly documented.  But when they are and we attempt to duplicate them, we often have failed.</t>
  </si>
  <si>
    <t>Code unavailable, Hardware unavailable.</t>
  </si>
  <si>
    <t>This cannot be solved!</t>
  </si>
  <si>
    <t>In my field the open journals have very poor reviewing quality.</t>
  </si>
  <si>
    <t>Rarely, but yes</t>
  </si>
  <si>
    <t>We attempt to fully document everything, and our code is released open source.</t>
  </si>
  <si>
    <t>About half of the times, we cannot reproduce the results. They were usually due to lack of detailed information in the original paper.</t>
  </si>
  <si>
    <t>Open code and open data.</t>
  </si>
  <si>
    <t>Successful. The reproduction was affirmative. I have also had others repeat studies my group has conducted.</t>
  </si>
  <si>
    <t>Many venues request these materials upon submission. I haven't been asked followups beyond that. Post-publication, I've been asked for materials a number of times.</t>
  </si>
  <si>
    <t>Transparency in releasing code and data when possible.</t>
  </si>
  <si>
    <t>We often need to get help from the authors, but often it is possible to repeat the study.</t>
  </si>
  <si>
    <t>It is common practice in my field to ask such questions.  It happens frequently.</t>
  </si>
  <si>
    <t>We make all of our data and code available.  For paper submissions, we often create an "artifact" which is a stand-alone downloadable object with all the information needed to reproduce the experiments for that paper.</t>
  </si>
  <si>
    <t>A mixed bag; some were successful; some wer enot.</t>
  </si>
  <si>
    <t>Try to open source implementations as much as possible</t>
  </si>
  <si>
    <t>it took a long time but was able to reproduce it partially, without training on as much data so not perfectly</t>
  </si>
  <si>
    <t>No but planning to</t>
  </si>
  <si>
    <t>in several recent submissions</t>
  </si>
  <si>
    <t>clean code and post it as soon as possible, ideally with camera-ready version</t>
  </si>
  <si>
    <t>Computer science, psychology, neuroscience</t>
  </si>
  <si>
    <t>I do this all the time, because I mostly reproduce artificial intelligence projects where there is code provided.</t>
  </si>
  <si>
    <t>Rarely. I always provide coffee and data.</t>
  </si>
  <si>
    <t>Everything is done in git repos with data sources stored on Amazon S3.</t>
  </si>
  <si>
    <t>CS</t>
  </si>
  <si>
    <t>Irrelevant because of previous answer</t>
  </si>
  <si>
    <t>None. I am a theoretician. I try to write correct proofs. They can be chacked.</t>
  </si>
  <si>
    <t>Things are better now than in early 2000s. Having said that deep learning experiments are difficult to reproduce.</t>
  </si>
  <si>
    <t>Quite frequently</t>
  </si>
  <si>
    <t>We release every paper on github with code and documentation. We provide support when asked for.</t>
  </si>
  <si>
    <t>I could not repeat it. There was not enough information.</t>
  </si>
  <si>
    <t>Sharing design schematic as much as possible</t>
  </si>
  <si>
    <t>electrochemical energy storage</t>
  </si>
  <si>
    <t>Reasonably reprocible</t>
  </si>
  <si>
    <t>share data if requested</t>
  </si>
  <si>
    <t>I did not</t>
  </si>
  <si>
    <t>Study design, Sample size, Theoretical basis, Open code, Author reputation, Journal reputation</t>
  </si>
  <si>
    <t>I do not remember such a question.</t>
  </si>
  <si>
    <t>sampling size, statistic methods, error analysis</t>
  </si>
  <si>
    <t>Open data, Author reputation, Journal reputation</t>
  </si>
  <si>
    <t>Once a while, not very frequently.</t>
  </si>
  <si>
    <t>We submitted a large amount of supporting materials when publishing.</t>
  </si>
  <si>
    <t>Make sure all team members are aware of reproducibility issue and require everyone to repeat their experiments.</t>
  </si>
  <si>
    <t xml:space="preserve">Provide sufficient information on process, equipment, etc. </t>
  </si>
  <si>
    <t>i did not try to repeat</t>
  </si>
  <si>
    <t>didn't consider it</t>
  </si>
  <si>
    <t xml:space="preserve">Generally we replicate either a previous study or a fundamental principle (such as convective heat transfer on a flat plate) as part of the validation portion of a study. We don't publish the work if we cannot replicate/validate it in some way that is rigorous. </t>
  </si>
  <si>
    <t xml:space="preserve">Selective Reporting, Raw data not available, My community works closely with industry so we cannot publish specific geometries to respect their proprietary information </t>
  </si>
  <si>
    <t>See above, we put this into papers to address this question.</t>
  </si>
  <si>
    <t xml:space="preserve">See above </t>
  </si>
  <si>
    <t>Numerical simulation, our results were close to but not exactly what was written in the book</t>
  </si>
  <si>
    <t>once every ten years</t>
  </si>
  <si>
    <t>provide as much detail as possible, indicate that I am available to share data nd information</t>
  </si>
  <si>
    <t xml:space="preserve">Not great, in part due to missing information needed to fully replicate the work. </t>
  </si>
  <si>
    <t>In some cases, certain information cannot be released for security, business, or ethical reasons.</t>
  </si>
  <si>
    <t>Occassionally</t>
  </si>
  <si>
    <t>Internal peer review (e.g., pair coding)</t>
  </si>
  <si>
    <t>In my field, there are several groups working on similar things, so there is constant cross checking.  Sometimes results are reproduced and sometimes they are not.  The latter usually leads to some new insight.</t>
  </si>
  <si>
    <t>Enabling full publication of all the details.</t>
  </si>
  <si>
    <t>Replicating earlier studies.</t>
  </si>
  <si>
    <t>All of our expts are validated by comparing to what is published in the literature.</t>
  </si>
  <si>
    <t>benchmarking all testing facilities</t>
  </si>
  <si>
    <t>We were able to reproduce earlier results.</t>
  </si>
  <si>
    <t>Open to sharing data and methods with others trying to reproduce the results</t>
  </si>
  <si>
    <t>In one instance we were unable to reproduce the experiment. More often it works fairly well.</t>
  </si>
  <si>
    <t>Transparency, procedure details, reproduce work in-house</t>
  </si>
  <si>
    <t xml:space="preserve">Engineering Science and Mechanics </t>
  </si>
  <si>
    <t xml:space="preserve">I had very limited information. </t>
  </si>
  <si>
    <t>Sample size, Theoretical basis, Pre-registration of study plans, Open data, Open code, Journal reputation</t>
  </si>
  <si>
    <t xml:space="preserve">Examination of multiple case studies to ensure generalizability and crops validation of experimental and numerical results </t>
  </si>
  <si>
    <t>Engineering science. Heat and Mass Transfer, Thermodynamics</t>
  </si>
  <si>
    <t>We've found found analysis that did not hold up when we repeated them, usually conceptual error or carelessness.</t>
  </si>
  <si>
    <t>Selective Reporting, Pressure to publish, Insufficient peer review, People who don't know what they are doing, but try to make big claims anyway.</t>
  </si>
  <si>
    <t>Changes to publication models, Changes to promotion and tenure models, More emphasis on accuracy and expertise, much less emphasis on the "H number" and complete avoidance of the so-called "High Impact Journals" which are main a magazine style of publishing by private companies like Nature and Cell Press.</t>
  </si>
  <si>
    <t>Sample size, Theoretical basis, Knowledge of the literature, respect for the complexity of subjects, respect for the intelligence of past researchers (old paper does not mean stupid paper).</t>
  </si>
  <si>
    <t>Sometimes.  More often, we are asked about scalability - can a little benchtop experiment have real meaning for an industrial system at scale.</t>
  </si>
  <si>
    <t>Consistency with past work, with theory, repeated measurements before we publish, and a clear explanation for any discrepancies with theory/past literature.</t>
  </si>
  <si>
    <t>None at all</t>
  </si>
  <si>
    <t>Keep my data and analysis protocal organized</t>
  </si>
  <si>
    <t>HCI/CSCW</t>
  </si>
  <si>
    <t>N/A - Too much time to replicate another person's study, ain't gonna bother</t>
  </si>
  <si>
    <t>Lower pressure to publish</t>
  </si>
  <si>
    <t>Study design, Sample size, Open data, Open code, Author reputation, If it fits my own self-biases or expectations I tend to believe the paper more.</t>
  </si>
  <si>
    <t>Share all my code and data</t>
  </si>
  <si>
    <t>Informatics</t>
  </si>
  <si>
    <t>I have not tried it.</t>
  </si>
  <si>
    <t>Selective Reporting, Pressure to publish, Raw data not available, Interview recording, transcripts are not published</t>
  </si>
  <si>
    <t xml:space="preserve">For a paper on machine learning that I worked on for my Master’s, I was asked to include all the details of the experimental setup and conditions. </t>
  </si>
  <si>
    <t>I try to mention everything related to the study design, code (if applicable), and participant demographic (if applicable)</t>
  </si>
  <si>
    <t xml:space="preserve">I was able to repeat the study but in a somewhat different fashion </t>
  </si>
  <si>
    <t>Changes to funding models, Changes to publication models, Changes to promotion and tenure models, Data management plans that grant access to data</t>
  </si>
  <si>
    <t>Store all data and code assosicated with the work</t>
  </si>
  <si>
    <t>Information Science</t>
  </si>
  <si>
    <t>Was able to repeat key aspects of the study, found the results were similar if not exactly the same.</t>
  </si>
  <si>
    <t>It comes up a lot.</t>
  </si>
  <si>
    <t>No, but it happens after.</t>
  </si>
  <si>
    <t>Run pilot studies, focus on larger effects.</t>
  </si>
  <si>
    <t>machine learning</t>
  </si>
  <si>
    <t>make code available</t>
  </si>
  <si>
    <t xml:space="preserve">Low statistical power, may be very difficult to reproduce someone else's experiments </t>
  </si>
  <si>
    <t>if there was funding to reproduce others work</t>
  </si>
  <si>
    <t>good documentation, work directly with my students, check results myself</t>
  </si>
  <si>
    <t>We have tried to reproduce some other data for reference/validation of new methods</t>
  </si>
  <si>
    <t>Usually publications do not provide enough data needed for replication. We can often make enough educated guesses to fill in the gaps.</t>
  </si>
  <si>
    <t>No, although we often do so as a matter of practice</t>
  </si>
  <si>
    <t>We provide raw data, codes, and ensure our methods are clearly documented</t>
  </si>
  <si>
    <t>Mechanical engineering</t>
  </si>
  <si>
    <t>We have tried to reproduce trends that other people found. Not necessarily using the same experiments, but we use non-dimensionalization to make sure that our results match those previously reported. We also do this with chemical simulations. This is pretty standard in our field.</t>
  </si>
  <si>
    <t>Low statistical power, Code unavailable</t>
  </si>
  <si>
    <t>The current funding model makes it completely impractical. I'd like there to be more open science, but federal grants are not willing to pay for it in any meaningful way. For example, the new OSTP memo on open access publishing and data was put out a year ago, no follow-up from OSTP, and now each federal agency is coming up with their own set of requirements based on their interpretation of the memo. It's going to be chaos for folks who have funding from multiple agencies because now they're all going to have different requirements AND none of them are going to pay for the time and effort required to comply with everything. I went to NASA's webinar on their new policy and they had very vague answers to some pretty basic questions from faculty and scientists about their new policies - it was a mess. Either the federal government gets serious about open science or it doesn't happen.</t>
  </si>
  <si>
    <t>I think so? I've filled out an IRB for a human subjects study - does that count?</t>
  </si>
  <si>
    <t>Often - they'll often ask things like "can you repeat this trend under the following conditions" and that's normal.</t>
  </si>
  <si>
    <t>We non-dimensionalize and make sure that our trends match historical data. We also repeat a certain set of conditions at the beginning of every test campaign to make sure the experiment is behaving the same from one campaign to the next.</t>
  </si>
  <si>
    <t>sometimes i was able, other times not</t>
  </si>
  <si>
    <t>Raw data not available, not enough specific information in the publication</t>
  </si>
  <si>
    <t>I make my numerical results available to anyone who asks.</t>
  </si>
  <si>
    <t>No. Methods are frequently incompletely reported to the point of requiring substantial conjecture to attempt to replicate.</t>
  </si>
  <si>
    <t>There is a global problem of research IP infringement. I am hesitant to make my research products freely available because I know they will get ripped off in duplicative publications from OUS researchers in semi-legitimate open-access journals.</t>
  </si>
  <si>
    <t>We try to write methods with a lot of detail and include lots of supplementary information as digital content.</t>
  </si>
  <si>
    <t>It went poorly.  But…the experimental setup required to do the test was custom built and cost ~300k, so naturally although I had a similar experimental setup, it was not “the same” and not could I afford to make it the same since, well…nobody will give you money to repeat a result.</t>
  </si>
  <si>
    <t>Selective Reporting, Pressure to publish, Lack of incentive to try to reproduce results.  Citations usually go to the first to publish, not the second, and people in your field won’t necessarily enthusiastically support you if you prove a pioneer wrong…because pioneers are generally the ones running large multiperson grants in a field.</t>
  </si>
  <si>
    <t>Not often.</t>
  </si>
  <si>
    <t>Never (but I generally provide them in the first submission).</t>
  </si>
  <si>
    <t>Complex codes are open-source (github), all parameters and methods that I believe are important are described (I don’t purposefully keep trade-secrets).  I make efforts to estimate and report actual errorbars/uncertainty.</t>
  </si>
  <si>
    <t>Mechanical Engineering, applied math</t>
  </si>
  <si>
    <t>We were able to reproduce the results</t>
  </si>
  <si>
    <t>Provide sufficient detail and make data available</t>
  </si>
  <si>
    <t>two phase heat transfer</t>
  </si>
  <si>
    <t>Theoretical basis, Open data, Author reputation, Journal reputation</t>
  </si>
  <si>
    <t>critical review by team members</t>
  </si>
  <si>
    <t>Materials and systems for electrochemical energy storage</t>
  </si>
  <si>
    <t>Fairly reproducible, obviously an honest effort.</t>
  </si>
  <si>
    <t>Seldom, but definitely I have been questioned</t>
  </si>
  <si>
    <t>not often ....</t>
  </si>
  <si>
    <t>repetition</t>
  </si>
  <si>
    <t>Materials science</t>
  </si>
  <si>
    <t>Yes, the ones I have tried are all reproducible. However, I don't go ahead try those looks not reproducible. I guess there is a "survival bias"</t>
  </si>
  <si>
    <t>Not during review process but after published</t>
  </si>
  <si>
    <t>Cross-checking and more independent solutions</t>
  </si>
  <si>
    <t>Typical effort/standard with some missing details or troubleshooting. I estimate 3 months to replicate a formulation.</t>
  </si>
  <si>
    <t>I support but I can understand people who are reluctant to have others scoop their "secret sauce".</t>
  </si>
  <si>
    <t>5-10%</t>
  </si>
  <si>
    <t>Have students not involved in the project reach their own conclusions with data. Multiple characterization of the same materials. Statistical power analysis</t>
  </si>
  <si>
    <t>In one instance, I was able to reproduce the main effect but there was a side effect that depended on how long the material was kept at the experimental temperature; the replication only held at short times. In another instance, a thin film synthesis ended up being extremely moisture sensitive and had to be abandoned for a novel approach.</t>
  </si>
  <si>
    <t>cannot recall</t>
  </si>
  <si>
    <t>Literally actually reproduce results. This often occurs in the process of optimizing a measurement or a synthesis but inconsistencies between attempts need to be understood and ironed out. This data may not be published but the "be sure to (not) do X" make for a more thorough methods section.</t>
  </si>
  <si>
    <t>Themes</t>
  </si>
  <si>
    <t>Provided always</t>
  </si>
  <si>
    <t>If accepted</t>
  </si>
  <si>
    <t>Not taken for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</si>
</sst>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0"/>
      <color rgb="FF000000"/>
      <name val="Aptos Narrow"/>
      <family val="2"/>
      <scheme val="minor"/>
    </font>
    <font>
      <b/>
      <sz val="10"/>
      <color theme="1"/>
      <name val="Aptos Narrow"/>
      <family val="2"/>
      <scheme val="minor"/>
    </font>
    <font>
      <sz val="10"/>
      <color theme="1"/>
      <name val="Aptos Narrow"/>
      <family val="2"/>
      <scheme val="minor"/>
    </font>
    <font>
      <sz val="10"/>
      <color theme="1"/>
      <name val="Aptos Narrow"/>
      <family val="2"/>
      <scheme val="minor"/>
    </font>
    <font>
      <sz val="10"/>
      <color rgb="FF000000"/>
      <name val="Aptos Narrow"/>
      <family val="2"/>
      <scheme val="minor"/>
    </font>
    <font>
      <b/>
      <sz val="11"/>
      <color theme="1"/>
      <name val="Aptos Narrow"/>
      <family val="2"/>
      <scheme val="minor"/>
    </font>
    <font>
      <sz val="11"/>
      <name val="Aptos Narrow"/>
      <family val="2"/>
      <scheme val="minor"/>
    </font>
    <font>
      <b/>
      <sz val="10"/>
      <name val="Aptos Narrow"/>
      <family val="2"/>
      <scheme val="minor"/>
    </font>
    <font>
      <sz val="10"/>
      <name val="Aptos Narrow"/>
      <family val="2"/>
      <scheme val="minor"/>
    </font>
    <font>
      <b/>
      <sz val="11"/>
      <color theme="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4" fillId="0" borderId="0" xfId="0" applyFont="1"/>
    <xf numFmtId="0" fontId="4" fillId="0" borderId="0" xfId="0" quotePrefix="1" applyFont="1"/>
    <xf numFmtId="9" fontId="3" fillId="0" borderId="0" xfId="0" applyNumberFormat="1" applyFont="1" applyAlignment="1">
      <alignment vertical="top"/>
    </xf>
    <xf numFmtId="0" fontId="1" fillId="0" borderId="0" xfId="0" applyFont="1" applyAlignment="1">
      <alignment vertical="top" wrapText="1"/>
    </xf>
    <xf numFmtId="0" fontId="5" fillId="0" borderId="0" xfId="0" applyFont="1" applyAlignment="1">
      <alignment vertical="top"/>
    </xf>
    <xf numFmtId="0" fontId="0" fillId="0" borderId="0" xfId="0" applyAlignment="1">
      <alignment horizontal="center"/>
    </xf>
    <xf numFmtId="0" fontId="5" fillId="0" borderId="0" xfId="0" applyFont="1"/>
    <xf numFmtId="0" fontId="1" fillId="0" borderId="0" xfId="0" applyFont="1" applyAlignment="1">
      <alignment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0" xfId="0" applyFont="1" applyAlignment="1">
      <alignment horizontal="center" wrapText="1"/>
    </xf>
    <xf numFmtId="0" fontId="3" fillId="0" borderId="0" xfId="0" applyFont="1"/>
    <xf numFmtId="0" fontId="6" fillId="0" borderId="0" xfId="0" applyFont="1" applyAlignment="1">
      <alignment horizontal="center" vertical="top"/>
    </xf>
    <xf numFmtId="0" fontId="7" fillId="0" borderId="0" xfId="0" applyFont="1" applyAlignment="1">
      <alignment horizontal="center"/>
    </xf>
    <xf numFmtId="0" fontId="6" fillId="0" borderId="0" xfId="0" applyFont="1" applyAlignment="1">
      <alignment horizontal="center" vertical="top" wrapText="1"/>
    </xf>
    <xf numFmtId="0" fontId="8" fillId="0" borderId="0" xfId="0" applyFont="1" applyAlignment="1">
      <alignment vertical="top"/>
    </xf>
    <xf numFmtId="0" fontId="7" fillId="0" borderId="0" xfId="0" applyFont="1"/>
    <xf numFmtId="0" fontId="9" fillId="0" borderId="0" xfId="0" applyFont="1"/>
    <xf numFmtId="0" fontId="9" fillId="0" borderId="0" xfId="0" applyFont="1" applyAlignment="1">
      <alignment vertical="top"/>
    </xf>
    <xf numFmtId="0" fontId="7" fillId="0" borderId="0" xfId="0" applyFont="1" applyAlignment="1">
      <alignment vertical="top"/>
    </xf>
    <xf numFmtId="0" fontId="9" fillId="0" borderId="0" xfId="0" applyFont="1" applyAlignment="1">
      <alignment wrapText="1"/>
    </xf>
    <xf numFmtId="9" fontId="9" fillId="0" borderId="0" xfId="0" applyNumberFormat="1" applyFont="1"/>
    <xf numFmtId="0" fontId="2" fillId="0" borderId="0" xfId="0" applyFont="1" applyAlignment="1">
      <alignment vertical="top" wrapText="1"/>
    </xf>
    <xf numFmtId="0" fontId="3"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6" fillId="0" borderId="0" xfId="0" applyFont="1" applyAlignment="1">
      <alignment vertical="top"/>
    </xf>
    <xf numFmtId="0" fontId="0" fillId="0" borderId="0" xfId="0" applyAlignment="1">
      <alignment vertical="top" wrapText="1"/>
    </xf>
    <xf numFmtId="0" fontId="10" fillId="0" borderId="0" xfId="0" applyFont="1" applyAlignment="1">
      <alignment vertical="top" wrapText="1"/>
    </xf>
    <xf numFmtId="0" fontId="1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E303B-812E-4DFE-AEDA-780B11A33D8E}">
  <dimension ref="A1:AY46"/>
  <sheetViews>
    <sheetView tabSelected="1" topLeftCell="B1" workbookViewId="0">
      <selection activeCell="O17" sqref="O17"/>
    </sheetView>
  </sheetViews>
  <sheetFormatPr defaultRowHeight="14.4" x14ac:dyDescent="0.3"/>
  <cols>
    <col min="2" max="2" width="12.77734375" customWidth="1"/>
    <col min="10" max="10" width="18.44140625" customWidth="1"/>
    <col min="13" max="13" width="15.5546875" customWidth="1"/>
  </cols>
  <sheetData>
    <row r="1" spans="1:51" s="1" customFormat="1" ht="16.8" customHeigh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s="3" customFormat="1" x14ac:dyDescent="0.3">
      <c r="A2" s="3">
        <v>1</v>
      </c>
      <c r="B2" s="4" t="s">
        <v>289</v>
      </c>
      <c r="C2" s="4" t="s">
        <v>21</v>
      </c>
      <c r="D2" s="4" t="s">
        <v>21</v>
      </c>
      <c r="E2" s="4" t="s">
        <v>23</v>
      </c>
      <c r="F2" s="4" t="s">
        <v>23</v>
      </c>
      <c r="G2" s="4" t="s">
        <v>31</v>
      </c>
      <c r="H2" s="4" t="s">
        <v>290</v>
      </c>
      <c r="I2" s="4" t="s">
        <v>291</v>
      </c>
      <c r="J2" s="4" t="s">
        <v>292</v>
      </c>
      <c r="K2" s="4" t="s">
        <v>293</v>
      </c>
      <c r="L2" s="4" t="s">
        <v>24</v>
      </c>
      <c r="M2" s="4" t="s">
        <v>38</v>
      </c>
      <c r="N2" s="4" t="s">
        <v>294</v>
      </c>
      <c r="O2" s="4" t="s">
        <v>24</v>
      </c>
      <c r="P2" s="4" t="s">
        <v>24</v>
      </c>
      <c r="Q2" s="4" t="s">
        <v>31</v>
      </c>
      <c r="R2" s="4" t="s">
        <v>64</v>
      </c>
      <c r="S2" s="4" t="s">
        <v>24</v>
      </c>
      <c r="T2" s="4" t="s">
        <v>295</v>
      </c>
    </row>
    <row r="3" spans="1:51" s="3" customFormat="1" x14ac:dyDescent="0.3">
      <c r="A3" s="3">
        <v>2</v>
      </c>
      <c r="B3" s="4" t="s">
        <v>558</v>
      </c>
      <c r="C3" s="4" t="s">
        <v>21</v>
      </c>
      <c r="D3" s="4" t="s">
        <v>21</v>
      </c>
      <c r="E3" s="4" t="s">
        <v>42</v>
      </c>
      <c r="F3" s="4" t="s">
        <v>23</v>
      </c>
      <c r="G3" s="4" t="s">
        <v>24</v>
      </c>
      <c r="H3" s="4" t="s">
        <v>559</v>
      </c>
      <c r="I3" s="4" t="s">
        <v>95</v>
      </c>
      <c r="J3" s="4" t="s">
        <v>62</v>
      </c>
      <c r="K3" s="4" t="s">
        <v>560</v>
      </c>
      <c r="L3" s="4" t="s">
        <v>24</v>
      </c>
      <c r="M3" s="4" t="s">
        <v>556</v>
      </c>
      <c r="O3" s="4" t="s">
        <v>47</v>
      </c>
      <c r="P3" s="4" t="s">
        <v>31</v>
      </c>
      <c r="Q3" s="4" t="s">
        <v>31</v>
      </c>
      <c r="R3" s="4" t="s">
        <v>561</v>
      </c>
      <c r="S3" s="4" t="s">
        <v>562</v>
      </c>
      <c r="T3" s="4" t="s">
        <v>563</v>
      </c>
      <c r="U3" s="4"/>
      <c r="W3" s="4"/>
      <c r="X3" s="4"/>
      <c r="Y3" s="4"/>
      <c r="Z3" s="4"/>
      <c r="AA3" s="4"/>
      <c r="AB3" s="4"/>
      <c r="AC3" s="4"/>
      <c r="AD3" s="4"/>
      <c r="AE3" s="4"/>
      <c r="AF3" s="4"/>
      <c r="AG3" s="4"/>
      <c r="AI3" s="4"/>
      <c r="AJ3" s="4"/>
      <c r="AK3" s="4"/>
      <c r="AL3" s="4"/>
      <c r="AM3" s="4"/>
      <c r="AN3" s="4"/>
      <c r="AO3" s="4"/>
      <c r="AP3" s="4"/>
      <c r="AQ3" s="4"/>
      <c r="AR3" s="4"/>
      <c r="AS3" s="4"/>
      <c r="AT3" s="4"/>
      <c r="AU3" s="4"/>
      <c r="AV3" s="4"/>
      <c r="AW3" s="4"/>
    </row>
    <row r="4" spans="1:51" s="3" customFormat="1" x14ac:dyDescent="0.3">
      <c r="A4" s="3">
        <v>3</v>
      </c>
      <c r="B4" s="4" t="s">
        <v>362</v>
      </c>
      <c r="C4" s="4" t="s">
        <v>21</v>
      </c>
      <c r="D4" s="4" t="s">
        <v>21</v>
      </c>
      <c r="E4" s="4" t="s">
        <v>23</v>
      </c>
      <c r="F4" s="4" t="s">
        <v>23</v>
      </c>
      <c r="G4" s="4" t="s">
        <v>31</v>
      </c>
      <c r="H4" s="4" t="s">
        <v>168</v>
      </c>
      <c r="I4" s="4" t="s">
        <v>68</v>
      </c>
      <c r="J4" s="4" t="s">
        <v>232</v>
      </c>
      <c r="K4" s="4" t="s">
        <v>363</v>
      </c>
      <c r="L4" s="4" t="s">
        <v>24</v>
      </c>
      <c r="M4" s="4" t="s">
        <v>299</v>
      </c>
      <c r="O4" s="4" t="s">
        <v>24</v>
      </c>
      <c r="P4" s="4" t="s">
        <v>31</v>
      </c>
      <c r="R4" s="4" t="s">
        <v>360</v>
      </c>
      <c r="S4" s="4" t="s">
        <v>31</v>
      </c>
      <c r="T4" s="4" t="s">
        <v>364</v>
      </c>
      <c r="U4" s="4"/>
      <c r="W4" s="4"/>
      <c r="X4" s="4"/>
      <c r="Y4" s="4"/>
      <c r="Z4" s="4"/>
      <c r="AA4" s="4"/>
      <c r="AB4" s="4"/>
      <c r="AC4" s="4"/>
      <c r="AD4" s="4"/>
      <c r="AE4" s="4"/>
      <c r="AF4" s="4"/>
      <c r="AG4" s="4"/>
      <c r="AI4" s="4"/>
      <c r="AJ4" s="4"/>
      <c r="AK4" s="4"/>
      <c r="AL4" s="4"/>
      <c r="AM4" s="4"/>
      <c r="AN4" s="4"/>
      <c r="AO4" s="4"/>
      <c r="AP4" s="4"/>
      <c r="AQ4" s="4"/>
      <c r="AR4" s="4"/>
      <c r="AS4" s="4"/>
      <c r="AT4" s="4"/>
      <c r="AU4" s="4"/>
      <c r="AV4" s="4"/>
      <c r="AW4" s="4"/>
    </row>
    <row r="5" spans="1:51" s="3" customFormat="1" x14ac:dyDescent="0.3">
      <c r="A5" s="3">
        <v>4</v>
      </c>
      <c r="B5" s="4" t="s">
        <v>296</v>
      </c>
      <c r="C5" s="4" t="s">
        <v>21</v>
      </c>
      <c r="D5" s="4" t="s">
        <v>21</v>
      </c>
      <c r="E5" s="4" t="s">
        <v>42</v>
      </c>
      <c r="F5" s="4" t="s">
        <v>22</v>
      </c>
      <c r="G5" s="4" t="s">
        <v>31</v>
      </c>
      <c r="H5" s="4" t="s">
        <v>31</v>
      </c>
      <c r="I5" s="4" t="s">
        <v>150</v>
      </c>
      <c r="J5" s="4" t="s">
        <v>281</v>
      </c>
      <c r="K5" s="4" t="s">
        <v>297</v>
      </c>
      <c r="L5" s="4" t="s">
        <v>24</v>
      </c>
      <c r="M5" s="4" t="s">
        <v>38</v>
      </c>
      <c r="O5" s="4" t="s">
        <v>24</v>
      </c>
      <c r="P5" s="4" t="s">
        <v>24</v>
      </c>
      <c r="Q5" s="4" t="s">
        <v>24</v>
      </c>
      <c r="R5" s="4" t="s">
        <v>24</v>
      </c>
      <c r="S5" s="4" t="s">
        <v>24</v>
      </c>
      <c r="T5" s="4" t="s">
        <v>24</v>
      </c>
      <c r="U5" s="4"/>
      <c r="W5" s="4"/>
      <c r="X5" s="4"/>
      <c r="Y5" s="4"/>
      <c r="Z5" s="4"/>
      <c r="AA5" s="4"/>
      <c r="AB5" s="4"/>
      <c r="AC5" s="4"/>
      <c r="AD5" s="4"/>
      <c r="AE5" s="4"/>
      <c r="AF5" s="4"/>
      <c r="AG5" s="4"/>
      <c r="AI5" s="4"/>
      <c r="AJ5" s="4"/>
      <c r="AK5" s="4"/>
      <c r="AL5" s="4"/>
      <c r="AM5" s="4"/>
      <c r="AN5" s="4"/>
      <c r="AO5" s="4"/>
      <c r="AP5" s="4"/>
      <c r="AQ5" s="4"/>
      <c r="AR5" s="4"/>
      <c r="AS5" s="4"/>
      <c r="AT5" s="4"/>
      <c r="AU5" s="4"/>
      <c r="AV5" s="4"/>
      <c r="AW5" s="4"/>
    </row>
    <row r="6" spans="1:51" s="3" customFormat="1" x14ac:dyDescent="0.3">
      <c r="A6" s="3">
        <v>5</v>
      </c>
      <c r="B6" s="4" t="s">
        <v>60</v>
      </c>
      <c r="C6" s="4" t="s">
        <v>21</v>
      </c>
      <c r="D6" s="4" t="s">
        <v>21</v>
      </c>
      <c r="E6" s="4" t="s">
        <v>22</v>
      </c>
      <c r="F6" s="4" t="s">
        <v>23</v>
      </c>
      <c r="G6" s="4" t="s">
        <v>31</v>
      </c>
      <c r="H6" s="4" t="s">
        <v>31</v>
      </c>
      <c r="I6" s="4" t="s">
        <v>61</v>
      </c>
      <c r="J6" s="4" t="s">
        <v>62</v>
      </c>
      <c r="K6" s="4" t="s">
        <v>63</v>
      </c>
      <c r="L6" s="4" t="s">
        <v>24</v>
      </c>
      <c r="M6" s="4" t="s">
        <v>38</v>
      </c>
      <c r="O6" s="4" t="s">
        <v>24</v>
      </c>
      <c r="P6" s="4" t="s">
        <v>31</v>
      </c>
      <c r="Q6" s="4" t="s">
        <v>31</v>
      </c>
      <c r="R6" s="4" t="s">
        <v>64</v>
      </c>
      <c r="S6" s="4" t="s">
        <v>64</v>
      </c>
      <c r="T6" s="4" t="s">
        <v>65</v>
      </c>
      <c r="U6" s="4"/>
      <c r="W6" s="4"/>
      <c r="X6" s="4"/>
      <c r="Y6" s="4"/>
      <c r="Z6" s="4"/>
      <c r="AA6" s="4"/>
      <c r="AB6" s="4"/>
      <c r="AC6" s="4"/>
      <c r="AD6" s="4"/>
      <c r="AE6" s="4"/>
      <c r="AF6" s="4"/>
      <c r="AG6" s="4"/>
      <c r="AI6" s="4"/>
      <c r="AJ6" s="4"/>
      <c r="AK6" s="4"/>
      <c r="AL6" s="4"/>
      <c r="AM6" s="4"/>
      <c r="AN6" s="4"/>
      <c r="AO6" s="4"/>
      <c r="AP6" s="4"/>
      <c r="AQ6" s="4"/>
      <c r="AR6" s="4"/>
      <c r="AS6" s="4"/>
      <c r="AT6" s="4"/>
      <c r="AU6" s="4"/>
      <c r="AV6" s="4"/>
      <c r="AW6" s="4"/>
    </row>
    <row r="7" spans="1:51" s="3" customFormat="1" x14ac:dyDescent="0.3">
      <c r="A7" s="3">
        <v>6</v>
      </c>
      <c r="B7" s="4" t="s">
        <v>60</v>
      </c>
      <c r="C7" s="4" t="s">
        <v>21</v>
      </c>
      <c r="D7" s="4" t="s">
        <v>21</v>
      </c>
      <c r="E7" s="4" t="s">
        <v>23</v>
      </c>
      <c r="F7" s="4" t="s">
        <v>42</v>
      </c>
      <c r="G7" s="4" t="s">
        <v>24</v>
      </c>
      <c r="H7" s="4" t="s">
        <v>199</v>
      </c>
      <c r="I7" s="4" t="s">
        <v>81</v>
      </c>
      <c r="J7" s="4" t="s">
        <v>54</v>
      </c>
      <c r="K7" s="4" t="s">
        <v>200</v>
      </c>
      <c r="L7" s="4" t="s">
        <v>24</v>
      </c>
      <c r="M7" s="4" t="s">
        <v>38</v>
      </c>
      <c r="O7" s="4" t="s">
        <v>24</v>
      </c>
      <c r="P7" s="4" t="s">
        <v>31</v>
      </c>
      <c r="Q7" s="4" t="s">
        <v>31</v>
      </c>
      <c r="R7" s="4" t="s">
        <v>201</v>
      </c>
      <c r="S7" s="4" t="s">
        <v>202</v>
      </c>
      <c r="T7" s="4" t="s">
        <v>203</v>
      </c>
      <c r="U7" s="4"/>
      <c r="W7" s="4"/>
      <c r="X7" s="4"/>
      <c r="Y7" s="4"/>
      <c r="Z7" s="4"/>
      <c r="AA7" s="4"/>
      <c r="AB7" s="4"/>
      <c r="AC7" s="4"/>
      <c r="AD7" s="4"/>
      <c r="AE7" s="4"/>
      <c r="AF7" s="4"/>
      <c r="AG7" s="4"/>
      <c r="AI7" s="4"/>
      <c r="AJ7" s="4"/>
      <c r="AK7" s="4"/>
      <c r="AL7" s="4"/>
      <c r="AM7" s="4"/>
      <c r="AN7" s="4"/>
      <c r="AO7" s="4"/>
      <c r="AP7" s="4"/>
      <c r="AQ7" s="4"/>
      <c r="AR7" s="4"/>
      <c r="AS7" s="4"/>
      <c r="AT7" s="4"/>
      <c r="AU7" s="4"/>
      <c r="AV7" s="4"/>
      <c r="AW7" s="4"/>
    </row>
    <row r="8" spans="1:51" s="3" customFormat="1" x14ac:dyDescent="0.3">
      <c r="A8" s="3">
        <v>7</v>
      </c>
      <c r="B8" s="4" t="s">
        <v>60</v>
      </c>
      <c r="C8" s="4" t="s">
        <v>21</v>
      </c>
      <c r="D8" s="4" t="s">
        <v>21</v>
      </c>
      <c r="E8" s="4" t="s">
        <v>42</v>
      </c>
      <c r="F8" s="4" t="s">
        <v>42</v>
      </c>
      <c r="G8" s="4" t="s">
        <v>31</v>
      </c>
      <c r="H8" s="4" t="s">
        <v>236</v>
      </c>
      <c r="I8" s="4" t="s">
        <v>237</v>
      </c>
      <c r="J8" s="4" t="s">
        <v>238</v>
      </c>
      <c r="K8" s="4" t="s">
        <v>239</v>
      </c>
      <c r="L8" s="4" t="s">
        <v>24</v>
      </c>
      <c r="M8" s="4" t="s">
        <v>38</v>
      </c>
      <c r="O8" s="4" t="s">
        <v>24</v>
      </c>
      <c r="P8" s="4" t="s">
        <v>31</v>
      </c>
      <c r="Q8" s="4" t="s">
        <v>31</v>
      </c>
      <c r="R8" s="4" t="s">
        <v>240</v>
      </c>
      <c r="S8" s="4" t="s">
        <v>24</v>
      </c>
      <c r="T8" s="4" t="s">
        <v>241</v>
      </c>
      <c r="U8" s="4"/>
      <c r="W8" s="4"/>
      <c r="X8" s="4"/>
      <c r="Y8" s="4"/>
      <c r="Z8" s="4"/>
      <c r="AA8" s="4"/>
      <c r="AB8" s="4"/>
      <c r="AC8" s="4"/>
      <c r="AD8" s="4"/>
      <c r="AE8" s="4"/>
      <c r="AF8" s="4"/>
      <c r="AG8" s="4"/>
      <c r="AI8" s="4"/>
      <c r="AJ8" s="4"/>
      <c r="AK8" s="4"/>
      <c r="AL8" s="4"/>
      <c r="AM8" s="4"/>
      <c r="AN8" s="4"/>
      <c r="AO8" s="4"/>
      <c r="AP8" s="4"/>
      <c r="AQ8" s="4"/>
      <c r="AR8" s="4"/>
      <c r="AS8" s="4"/>
      <c r="AT8" s="4"/>
      <c r="AV8" s="4"/>
      <c r="AW8" s="4"/>
    </row>
    <row r="9" spans="1:51" s="3" customFormat="1" x14ac:dyDescent="0.3">
      <c r="A9" s="3">
        <v>8</v>
      </c>
      <c r="B9" s="4" t="s">
        <v>60</v>
      </c>
      <c r="C9" s="4" t="s">
        <v>21</v>
      </c>
      <c r="D9" s="4" t="s">
        <v>21</v>
      </c>
      <c r="E9" s="4" t="s">
        <v>23</v>
      </c>
      <c r="F9" s="4" t="s">
        <v>23</v>
      </c>
      <c r="G9" s="4" t="s">
        <v>31</v>
      </c>
      <c r="H9" s="4" t="s">
        <v>311</v>
      </c>
      <c r="I9" s="4" t="s">
        <v>286</v>
      </c>
      <c r="J9" s="4" t="s">
        <v>281</v>
      </c>
      <c r="K9" s="4" t="s">
        <v>77</v>
      </c>
      <c r="L9" s="4" t="s">
        <v>31</v>
      </c>
      <c r="M9" s="4" t="s">
        <v>299</v>
      </c>
      <c r="N9" s="4"/>
      <c r="O9" s="4" t="s">
        <v>31</v>
      </c>
      <c r="P9" s="4" t="s">
        <v>31</v>
      </c>
      <c r="Q9" s="4" t="s">
        <v>31</v>
      </c>
      <c r="R9" s="4" t="s">
        <v>311</v>
      </c>
      <c r="S9" s="4" t="s">
        <v>311</v>
      </c>
      <c r="T9" s="4" t="s">
        <v>311</v>
      </c>
      <c r="U9" s="4"/>
      <c r="W9" s="4"/>
      <c r="X9" s="4"/>
      <c r="Y9" s="4"/>
      <c r="Z9" s="4"/>
      <c r="AA9" s="4"/>
      <c r="AB9" s="4"/>
      <c r="AC9" s="4"/>
      <c r="AD9" s="4"/>
      <c r="AE9" s="4"/>
      <c r="AF9" s="4"/>
      <c r="AG9" s="4"/>
      <c r="AI9" s="4"/>
      <c r="AJ9" s="4"/>
      <c r="AK9" s="4"/>
      <c r="AL9" s="4"/>
      <c r="AM9" s="4"/>
      <c r="AN9" s="4"/>
      <c r="AO9" s="4"/>
      <c r="AP9" s="4"/>
      <c r="AQ9" s="4"/>
      <c r="AR9" s="4"/>
      <c r="AS9" s="4"/>
      <c r="AT9" s="4"/>
      <c r="AU9" s="4"/>
      <c r="AV9" s="4"/>
      <c r="AW9" s="4"/>
    </row>
    <row r="10" spans="1:51" s="3" customFormat="1" x14ac:dyDescent="0.3">
      <c r="A10" s="3">
        <v>9</v>
      </c>
      <c r="B10" s="4" t="s">
        <v>60</v>
      </c>
      <c r="C10" s="4" t="s">
        <v>21</v>
      </c>
      <c r="D10" s="4" t="s">
        <v>21</v>
      </c>
      <c r="E10" s="4" t="s">
        <v>42</v>
      </c>
      <c r="F10" s="4" t="s">
        <v>22</v>
      </c>
      <c r="G10" s="4" t="s">
        <v>31</v>
      </c>
      <c r="H10" s="4" t="s">
        <v>312</v>
      </c>
      <c r="I10" s="4" t="s">
        <v>81</v>
      </c>
      <c r="J10" s="4" t="s">
        <v>313</v>
      </c>
      <c r="K10" s="4" t="s">
        <v>314</v>
      </c>
      <c r="L10" s="4" t="s">
        <v>24</v>
      </c>
      <c r="M10" s="4" t="s">
        <v>299</v>
      </c>
      <c r="O10" s="4" t="s">
        <v>31</v>
      </c>
      <c r="P10" s="4" t="s">
        <v>31</v>
      </c>
      <c r="Q10" s="4" t="s">
        <v>31</v>
      </c>
      <c r="R10" s="4" t="s">
        <v>64</v>
      </c>
      <c r="S10" s="4" t="s">
        <v>64</v>
      </c>
      <c r="T10" s="4" t="s">
        <v>315</v>
      </c>
      <c r="U10" s="4"/>
      <c r="W10" s="4"/>
      <c r="X10" s="4"/>
      <c r="Y10" s="4"/>
      <c r="Z10" s="4"/>
      <c r="AA10" s="4"/>
      <c r="AB10" s="4"/>
      <c r="AC10" s="4"/>
      <c r="AD10" s="4"/>
      <c r="AE10" s="4"/>
      <c r="AF10" s="4"/>
      <c r="AG10" s="4"/>
      <c r="AI10" s="4"/>
      <c r="AJ10" s="4"/>
      <c r="AK10" s="4"/>
      <c r="AL10" s="4"/>
      <c r="AM10" s="4"/>
      <c r="AN10" s="4"/>
      <c r="AO10" s="4"/>
      <c r="AP10" s="4"/>
      <c r="AQ10" s="4"/>
      <c r="AR10" s="4"/>
      <c r="AS10" s="4"/>
      <c r="AT10" s="4"/>
      <c r="AU10" s="4"/>
      <c r="AV10" s="4"/>
      <c r="AW10" s="4"/>
    </row>
    <row r="11" spans="1:51" s="3" customFormat="1" x14ac:dyDescent="0.3">
      <c r="A11" s="3">
        <v>10</v>
      </c>
      <c r="B11" s="4" t="s">
        <v>60</v>
      </c>
      <c r="C11" s="4" t="s">
        <v>21</v>
      </c>
      <c r="D11" s="4" t="s">
        <v>21</v>
      </c>
      <c r="E11" s="4" t="s">
        <v>23</v>
      </c>
      <c r="F11" s="4" t="s">
        <v>22</v>
      </c>
      <c r="G11" s="4" t="s">
        <v>31</v>
      </c>
      <c r="H11" s="4" t="s">
        <v>168</v>
      </c>
      <c r="I11" s="4" t="s">
        <v>121</v>
      </c>
      <c r="J11" s="4" t="s">
        <v>54</v>
      </c>
      <c r="K11" s="4" t="s">
        <v>70</v>
      </c>
      <c r="L11" s="4" t="s">
        <v>31</v>
      </c>
      <c r="M11" s="4" t="s">
        <v>299</v>
      </c>
      <c r="O11" s="4" t="s">
        <v>47</v>
      </c>
      <c r="P11" s="4" t="s">
        <v>31</v>
      </c>
      <c r="Q11" s="4" t="s">
        <v>31</v>
      </c>
      <c r="R11" s="4" t="s">
        <v>168</v>
      </c>
      <c r="S11" s="4" t="s">
        <v>31</v>
      </c>
      <c r="T11" s="4" t="s">
        <v>331</v>
      </c>
      <c r="U11" s="4"/>
      <c r="W11" s="4"/>
      <c r="X11" s="4"/>
      <c r="Y11" s="4"/>
      <c r="Z11" s="4"/>
      <c r="AA11" s="4"/>
      <c r="AB11" s="4"/>
      <c r="AC11" s="4"/>
      <c r="AD11" s="4"/>
      <c r="AE11" s="4"/>
      <c r="AF11" s="4"/>
      <c r="AG11" s="4"/>
      <c r="AI11" s="4"/>
      <c r="AJ11" s="4"/>
      <c r="AK11" s="4"/>
      <c r="AL11" s="4"/>
      <c r="AM11" s="4"/>
      <c r="AN11" s="4"/>
      <c r="AO11" s="4"/>
      <c r="AP11" s="4"/>
      <c r="AQ11" s="4"/>
      <c r="AR11" s="4"/>
      <c r="AS11" s="4"/>
      <c r="AT11" s="4"/>
      <c r="AU11" s="4"/>
      <c r="AV11" s="4"/>
      <c r="AW11" s="4"/>
    </row>
    <row r="12" spans="1:51" s="3" customFormat="1" x14ac:dyDescent="0.3">
      <c r="A12" s="3">
        <v>11</v>
      </c>
      <c r="B12" s="4" t="s">
        <v>60</v>
      </c>
      <c r="C12" s="4" t="s">
        <v>21</v>
      </c>
      <c r="D12" s="4" t="s">
        <v>21</v>
      </c>
      <c r="E12" s="4" t="s">
        <v>22</v>
      </c>
      <c r="F12" s="4" t="s">
        <v>22</v>
      </c>
      <c r="G12" s="4" t="s">
        <v>24</v>
      </c>
      <c r="H12" s="4" t="s">
        <v>349</v>
      </c>
      <c r="I12" s="4" t="s">
        <v>81</v>
      </c>
      <c r="J12" s="4" t="s">
        <v>54</v>
      </c>
      <c r="K12" s="4" t="s">
        <v>77</v>
      </c>
      <c r="L12" s="4" t="s">
        <v>31</v>
      </c>
      <c r="M12" s="4" t="s">
        <v>299</v>
      </c>
      <c r="O12" s="4" t="s">
        <v>47</v>
      </c>
      <c r="P12" s="4" t="s">
        <v>31</v>
      </c>
      <c r="Q12" s="4" t="s">
        <v>31</v>
      </c>
      <c r="R12" s="4" t="s">
        <v>350</v>
      </c>
      <c r="S12" s="4" t="s">
        <v>31</v>
      </c>
      <c r="T12" s="4" t="s">
        <v>351</v>
      </c>
      <c r="U12" s="4"/>
      <c r="W12" s="4"/>
      <c r="X12" s="4"/>
      <c r="Y12" s="4"/>
      <c r="Z12" s="4"/>
      <c r="AA12" s="4"/>
      <c r="AB12" s="4"/>
      <c r="AC12" s="4"/>
      <c r="AD12" s="4"/>
      <c r="AE12" s="4"/>
      <c r="AF12" s="4"/>
      <c r="AG12" s="4"/>
      <c r="AI12" s="4"/>
      <c r="AJ12" s="4"/>
      <c r="AK12" s="4"/>
      <c r="AL12" s="4"/>
      <c r="AM12" s="4"/>
      <c r="AN12" s="4"/>
      <c r="AO12" s="4"/>
      <c r="AP12" s="4"/>
      <c r="AQ12" s="4"/>
      <c r="AR12" s="4"/>
      <c r="AS12" s="4"/>
      <c r="AT12" s="4"/>
      <c r="AU12" s="4"/>
      <c r="AV12" s="4"/>
      <c r="AW12" s="4"/>
    </row>
    <row r="13" spans="1:51" s="3" customFormat="1" x14ac:dyDescent="0.3">
      <c r="A13" s="3">
        <v>12</v>
      </c>
      <c r="B13" s="4" t="s">
        <v>60</v>
      </c>
      <c r="C13" s="4" t="s">
        <v>21</v>
      </c>
      <c r="D13" s="4" t="s">
        <v>21</v>
      </c>
      <c r="E13" s="4" t="s">
        <v>42</v>
      </c>
      <c r="F13" s="4" t="s">
        <v>42</v>
      </c>
      <c r="G13" s="4" t="s">
        <v>24</v>
      </c>
      <c r="H13" s="4" t="s">
        <v>402</v>
      </c>
      <c r="I13" s="4" t="s">
        <v>101</v>
      </c>
      <c r="J13" s="4" t="s">
        <v>403</v>
      </c>
      <c r="K13" s="4" t="s">
        <v>404</v>
      </c>
      <c r="L13" s="4" t="s">
        <v>31</v>
      </c>
      <c r="M13" s="4" t="s">
        <v>299</v>
      </c>
      <c r="O13" s="4" t="s">
        <v>24</v>
      </c>
      <c r="P13" s="4" t="s">
        <v>31</v>
      </c>
      <c r="Q13" s="4" t="s">
        <v>31</v>
      </c>
      <c r="R13" s="4" t="s">
        <v>405</v>
      </c>
      <c r="S13" s="4" t="s">
        <v>24</v>
      </c>
      <c r="T13" s="4" t="s">
        <v>406</v>
      </c>
      <c r="U13" s="4"/>
      <c r="W13" s="4"/>
      <c r="X13" s="4"/>
      <c r="Y13" s="4"/>
      <c r="Z13" s="4"/>
      <c r="AA13" s="4"/>
      <c r="AB13" s="4"/>
      <c r="AC13" s="4"/>
      <c r="AD13" s="4"/>
      <c r="AE13" s="4"/>
      <c r="AF13" s="4"/>
      <c r="AG13" s="4"/>
      <c r="AI13" s="4"/>
      <c r="AJ13" s="4"/>
      <c r="AK13" s="4"/>
      <c r="AL13" s="4"/>
      <c r="AM13" s="4"/>
      <c r="AN13" s="4"/>
      <c r="AO13" s="4"/>
      <c r="AP13" s="4"/>
      <c r="AQ13" s="4"/>
      <c r="AR13" s="4"/>
      <c r="AS13" s="4"/>
      <c r="AT13" s="4"/>
      <c r="AU13" s="4"/>
      <c r="AV13" s="4"/>
      <c r="AW13" s="4"/>
    </row>
    <row r="14" spans="1:51" s="3" customFormat="1" x14ac:dyDescent="0.3">
      <c r="A14" s="3">
        <v>13</v>
      </c>
      <c r="B14" s="4" t="s">
        <v>60</v>
      </c>
      <c r="C14" s="4" t="s">
        <v>21</v>
      </c>
      <c r="D14" s="4" t="s">
        <v>21</v>
      </c>
      <c r="E14" s="4" t="s">
        <v>42</v>
      </c>
      <c r="F14" s="4" t="s">
        <v>23</v>
      </c>
      <c r="G14" s="4" t="s">
        <v>24</v>
      </c>
      <c r="H14" s="4" t="s">
        <v>535</v>
      </c>
      <c r="I14" s="4" t="s">
        <v>536</v>
      </c>
      <c r="J14" s="4" t="s">
        <v>54</v>
      </c>
      <c r="K14" s="4" t="s">
        <v>77</v>
      </c>
      <c r="L14" s="4" t="s">
        <v>24</v>
      </c>
      <c r="M14" s="4" t="s">
        <v>486</v>
      </c>
      <c r="N14" s="4"/>
      <c r="O14" s="4" t="s">
        <v>24</v>
      </c>
      <c r="P14" s="4" t="s">
        <v>24</v>
      </c>
      <c r="Q14" s="4" t="s">
        <v>24</v>
      </c>
      <c r="R14" s="4" t="s">
        <v>64</v>
      </c>
      <c r="S14" s="4" t="s">
        <v>31</v>
      </c>
      <c r="T14" s="4" t="s">
        <v>537</v>
      </c>
      <c r="U14" s="4"/>
      <c r="W14" s="4"/>
      <c r="X14" s="4"/>
      <c r="Y14" s="4"/>
      <c r="Z14" s="4"/>
      <c r="AA14" s="4"/>
      <c r="AB14" s="4"/>
      <c r="AC14" s="4"/>
      <c r="AD14" s="4"/>
      <c r="AE14" s="4"/>
      <c r="AF14" s="4"/>
      <c r="AG14" s="4"/>
      <c r="AI14" s="4"/>
      <c r="AJ14" s="4"/>
      <c r="AK14" s="4"/>
      <c r="AL14" s="4"/>
      <c r="AM14" s="4"/>
      <c r="AN14" s="4"/>
      <c r="AO14" s="4"/>
      <c r="AP14" s="4"/>
      <c r="AQ14" s="4"/>
      <c r="AR14" s="4"/>
      <c r="AS14" s="4"/>
      <c r="AT14" s="4"/>
      <c r="AU14" s="4"/>
      <c r="AV14" s="4"/>
      <c r="AW14" s="4"/>
    </row>
    <row r="15" spans="1:51" s="3" customFormat="1" x14ac:dyDescent="0.3">
      <c r="A15" s="3">
        <v>14</v>
      </c>
      <c r="B15" s="4" t="s">
        <v>60</v>
      </c>
      <c r="C15" s="4" t="s">
        <v>21</v>
      </c>
      <c r="D15" s="4" t="s">
        <v>21</v>
      </c>
      <c r="E15" s="4" t="s">
        <v>23</v>
      </c>
      <c r="F15" s="4" t="s">
        <v>22</v>
      </c>
      <c r="G15" s="4" t="s">
        <v>24</v>
      </c>
      <c r="H15" s="4" t="s">
        <v>581</v>
      </c>
      <c r="I15" s="4" t="s">
        <v>107</v>
      </c>
      <c r="J15" s="4" t="s">
        <v>54</v>
      </c>
      <c r="K15" s="4" t="s">
        <v>103</v>
      </c>
      <c r="L15" s="4" t="s">
        <v>31</v>
      </c>
      <c r="M15" s="4" t="s">
        <v>567</v>
      </c>
      <c r="O15" s="4" t="s">
        <v>31</v>
      </c>
      <c r="P15" s="4" t="s">
        <v>31</v>
      </c>
      <c r="Q15" s="4" t="s">
        <v>31</v>
      </c>
      <c r="R15" s="4" t="s">
        <v>64</v>
      </c>
      <c r="S15" s="4" t="s">
        <v>64</v>
      </c>
      <c r="T15" s="4" t="s">
        <v>582</v>
      </c>
      <c r="U15" s="4"/>
      <c r="W15" s="4"/>
      <c r="X15" s="4"/>
      <c r="Y15" s="4"/>
      <c r="Z15" s="4"/>
      <c r="AA15" s="4"/>
      <c r="AB15" s="4"/>
      <c r="AC15" s="4"/>
      <c r="AD15" s="4"/>
      <c r="AE15" s="4"/>
      <c r="AF15" s="4"/>
      <c r="AG15" s="4"/>
      <c r="AI15" s="4"/>
      <c r="AJ15" s="4"/>
      <c r="AK15" s="4"/>
      <c r="AL15" s="4"/>
      <c r="AM15" s="4"/>
      <c r="AN15" s="4"/>
      <c r="AO15" s="4"/>
      <c r="AP15" s="4"/>
      <c r="AQ15" s="4"/>
      <c r="AR15" s="4"/>
      <c r="AS15" s="4"/>
      <c r="AT15" s="4"/>
      <c r="AU15" s="4"/>
      <c r="AV15" s="4"/>
      <c r="AW15" s="4"/>
    </row>
    <row r="16" spans="1:51" s="3" customFormat="1" x14ac:dyDescent="0.3">
      <c r="A16" s="3">
        <v>15</v>
      </c>
      <c r="B16" s="4" t="s">
        <v>60</v>
      </c>
      <c r="C16" s="4" t="s">
        <v>21</v>
      </c>
      <c r="D16" s="4" t="s">
        <v>21</v>
      </c>
      <c r="E16" s="4" t="s">
        <v>23</v>
      </c>
      <c r="F16" s="4" t="s">
        <v>22</v>
      </c>
      <c r="G16" s="4" t="s">
        <v>31</v>
      </c>
      <c r="H16" s="4" t="s">
        <v>224</v>
      </c>
      <c r="I16" s="4" t="s">
        <v>584</v>
      </c>
      <c r="J16" s="4" t="s">
        <v>62</v>
      </c>
      <c r="K16" s="4" t="s">
        <v>509</v>
      </c>
      <c r="L16" s="4" t="s">
        <v>24</v>
      </c>
      <c r="M16" s="4" t="s">
        <v>567</v>
      </c>
      <c r="O16" s="4" t="s">
        <v>24</v>
      </c>
      <c r="P16" s="4" t="s">
        <v>31</v>
      </c>
      <c r="Q16" s="4" t="s">
        <v>31</v>
      </c>
      <c r="R16" s="4" t="s">
        <v>64</v>
      </c>
      <c r="S16" s="4" t="s">
        <v>31</v>
      </c>
      <c r="T16" s="4" t="s">
        <v>604</v>
      </c>
      <c r="U16" s="4"/>
      <c r="W16" s="4"/>
      <c r="X16" s="4"/>
      <c r="Y16" s="4"/>
      <c r="Z16" s="4"/>
      <c r="AA16" s="4"/>
      <c r="AB16" s="4"/>
      <c r="AC16" s="4"/>
      <c r="AD16" s="4"/>
      <c r="AE16" s="4"/>
      <c r="AF16" s="4"/>
      <c r="AG16" s="4"/>
      <c r="AI16" s="4"/>
      <c r="AJ16" s="4"/>
      <c r="AK16" s="4"/>
      <c r="AL16" s="4"/>
      <c r="AM16" s="4"/>
      <c r="AN16" s="4"/>
      <c r="AO16" s="4"/>
      <c r="AP16" s="4"/>
      <c r="AQ16" s="4"/>
      <c r="AR16" s="4"/>
      <c r="AS16" s="4"/>
      <c r="AT16" s="4"/>
      <c r="AU16" s="4"/>
      <c r="AV16" s="4"/>
      <c r="AW16" s="4"/>
    </row>
    <row r="17" spans="1:51" s="3" customFormat="1" x14ac:dyDescent="0.3">
      <c r="A17" s="3">
        <v>16</v>
      </c>
      <c r="B17" s="4" t="s">
        <v>60</v>
      </c>
      <c r="C17" s="4" t="s">
        <v>21</v>
      </c>
      <c r="D17" s="4" t="s">
        <v>21</v>
      </c>
      <c r="E17" s="4" t="s">
        <v>22</v>
      </c>
      <c r="F17" s="4" t="s">
        <v>23</v>
      </c>
      <c r="G17" s="4" t="s">
        <v>31</v>
      </c>
      <c r="H17" s="4" t="s">
        <v>31</v>
      </c>
      <c r="I17" s="4" t="s">
        <v>605</v>
      </c>
      <c r="J17" s="4" t="s">
        <v>27</v>
      </c>
      <c r="K17" s="4" t="s">
        <v>512</v>
      </c>
      <c r="L17" s="4" t="s">
        <v>24</v>
      </c>
      <c r="M17" s="4" t="s">
        <v>567</v>
      </c>
      <c r="O17" s="4" t="s">
        <v>24</v>
      </c>
      <c r="P17" s="4" t="s">
        <v>31</v>
      </c>
      <c r="Q17" s="4" t="s">
        <v>31</v>
      </c>
      <c r="R17" s="4" t="s">
        <v>606</v>
      </c>
      <c r="S17" s="4" t="s">
        <v>31</v>
      </c>
      <c r="T17" s="4" t="s">
        <v>607</v>
      </c>
      <c r="U17" s="4"/>
      <c r="W17" s="4"/>
      <c r="X17" s="4"/>
      <c r="Y17" s="4"/>
      <c r="Z17" s="4"/>
      <c r="AA17" s="4"/>
      <c r="AB17" s="4"/>
      <c r="AC17" s="4"/>
      <c r="AD17" s="4"/>
      <c r="AE17" s="4"/>
      <c r="AF17" s="4"/>
      <c r="AG17" s="4"/>
      <c r="AI17" s="4"/>
      <c r="AJ17" s="4"/>
      <c r="AK17" s="4"/>
      <c r="AL17" s="4"/>
      <c r="AM17" s="4"/>
      <c r="AN17" s="4"/>
      <c r="AO17" s="4"/>
      <c r="AP17" s="4"/>
      <c r="AQ17" s="4"/>
      <c r="AR17" s="4"/>
      <c r="AS17" s="4"/>
      <c r="AT17" s="4"/>
      <c r="AU17" s="4"/>
      <c r="AV17" s="4"/>
      <c r="AW17" s="4"/>
    </row>
    <row r="18" spans="1:51" s="3" customFormat="1" x14ac:dyDescent="0.3">
      <c r="A18" s="3">
        <v>17</v>
      </c>
      <c r="B18" s="4" t="s">
        <v>651</v>
      </c>
      <c r="C18" s="4" t="s">
        <v>21</v>
      </c>
      <c r="D18" s="4" t="s">
        <v>21</v>
      </c>
      <c r="E18" s="4" t="s">
        <v>22</v>
      </c>
      <c r="F18" s="4" t="s">
        <v>22</v>
      </c>
      <c r="G18" s="4" t="s">
        <v>652</v>
      </c>
      <c r="H18" s="4" t="s">
        <v>168</v>
      </c>
      <c r="I18" s="4" t="s">
        <v>36</v>
      </c>
      <c r="J18" s="4" t="s">
        <v>27</v>
      </c>
      <c r="K18" s="4" t="s">
        <v>287</v>
      </c>
      <c r="L18" s="4" t="s">
        <v>24</v>
      </c>
      <c r="M18" s="4" t="s">
        <v>567</v>
      </c>
      <c r="O18" s="4" t="s">
        <v>47</v>
      </c>
      <c r="P18" s="4" t="s">
        <v>31</v>
      </c>
      <c r="Q18" s="4" t="s">
        <v>31</v>
      </c>
      <c r="R18" s="4" t="s">
        <v>227</v>
      </c>
      <c r="S18" s="4" t="s">
        <v>217</v>
      </c>
      <c r="T18" s="4" t="s">
        <v>653</v>
      </c>
      <c r="U18" s="4"/>
      <c r="W18" s="4"/>
      <c r="X18" s="4"/>
      <c r="Y18" s="4"/>
      <c r="Z18" s="4"/>
      <c r="AA18" s="4"/>
      <c r="AB18" s="4"/>
      <c r="AC18" s="4"/>
      <c r="AD18" s="4"/>
      <c r="AE18" s="4"/>
      <c r="AF18" s="4"/>
      <c r="AG18" s="4"/>
      <c r="AI18" s="4"/>
      <c r="AJ18" s="4"/>
      <c r="AK18" s="4"/>
      <c r="AL18" s="4"/>
      <c r="AM18" s="4"/>
      <c r="AN18" s="4"/>
      <c r="AO18" s="4"/>
      <c r="AP18" s="4"/>
      <c r="AQ18" s="4"/>
      <c r="AR18" s="4"/>
      <c r="AS18" s="4"/>
      <c r="AT18" s="4"/>
      <c r="AU18" s="4"/>
      <c r="AV18" s="4"/>
      <c r="AW18" s="4"/>
    </row>
    <row r="19" spans="1:51" s="3" customFormat="1" x14ac:dyDescent="0.3">
      <c r="A19" s="3">
        <v>18</v>
      </c>
      <c r="B19" s="4" t="s">
        <v>60</v>
      </c>
      <c r="C19" s="4" t="s">
        <v>21</v>
      </c>
      <c r="D19" s="4" t="s">
        <v>21</v>
      </c>
      <c r="E19" s="4" t="s">
        <v>22</v>
      </c>
      <c r="F19" s="4" t="s">
        <v>22</v>
      </c>
      <c r="G19" s="4" t="s">
        <v>31</v>
      </c>
      <c r="H19" s="4" t="s">
        <v>697</v>
      </c>
      <c r="I19" s="4" t="s">
        <v>547</v>
      </c>
      <c r="J19" s="4" t="s">
        <v>281</v>
      </c>
      <c r="K19" s="4" t="s">
        <v>698</v>
      </c>
      <c r="L19" s="4" t="s">
        <v>24</v>
      </c>
      <c r="M19" s="4" t="s">
        <v>567</v>
      </c>
      <c r="O19" s="4" t="s">
        <v>47</v>
      </c>
      <c r="P19" s="4" t="s">
        <v>31</v>
      </c>
      <c r="Q19" s="4" t="s">
        <v>31</v>
      </c>
      <c r="R19" s="4" t="s">
        <v>246</v>
      </c>
      <c r="S19" s="4" t="s">
        <v>699</v>
      </c>
      <c r="T19" s="4" t="s">
        <v>700</v>
      </c>
      <c r="U19" s="4"/>
      <c r="W19" s="4"/>
      <c r="X19" s="4"/>
      <c r="Y19" s="4"/>
      <c r="Z19" s="4"/>
      <c r="AA19" s="4"/>
      <c r="AB19" s="4"/>
      <c r="AC19" s="4"/>
      <c r="AD19" s="4"/>
      <c r="AE19" s="4"/>
      <c r="AF19" s="4"/>
      <c r="AG19" s="4"/>
      <c r="AI19" s="4"/>
      <c r="AJ19" s="4"/>
      <c r="AK19" s="4"/>
      <c r="AL19" s="4"/>
      <c r="AM19" s="4"/>
      <c r="AN19" s="4"/>
      <c r="AO19" s="4"/>
      <c r="AP19" s="4"/>
      <c r="AQ19" s="4"/>
      <c r="AR19" s="4"/>
      <c r="AS19" s="4"/>
      <c r="AT19" s="4"/>
      <c r="AU19" s="4"/>
      <c r="AV19" s="4"/>
      <c r="AW19" s="4"/>
    </row>
    <row r="20" spans="1:51" s="3" customFormat="1" x14ac:dyDescent="0.3">
      <c r="A20" s="3">
        <v>19</v>
      </c>
      <c r="B20" s="16" t="s">
        <v>60</v>
      </c>
      <c r="C20" s="4" t="s">
        <v>21</v>
      </c>
      <c r="D20" s="4" t="s">
        <v>21</v>
      </c>
      <c r="E20" s="5" t="s">
        <v>42</v>
      </c>
      <c r="F20" s="5" t="s">
        <v>42</v>
      </c>
      <c r="G20" s="5" t="s">
        <v>24</v>
      </c>
      <c r="H20" s="5" t="s">
        <v>765</v>
      </c>
      <c r="I20" s="5" t="s">
        <v>68</v>
      </c>
      <c r="J20" s="5" t="s">
        <v>62</v>
      </c>
      <c r="K20" s="5" t="s">
        <v>766</v>
      </c>
      <c r="L20" s="5" t="s">
        <v>31</v>
      </c>
      <c r="M20" s="5" t="s">
        <v>299</v>
      </c>
      <c r="O20" s="5" t="s">
        <v>24</v>
      </c>
      <c r="P20" s="5" t="s">
        <v>31</v>
      </c>
      <c r="Q20"/>
      <c r="R20" s="5" t="s">
        <v>31</v>
      </c>
      <c r="S20" s="5" t="s">
        <v>31</v>
      </c>
      <c r="T20" s="5" t="s">
        <v>767</v>
      </c>
      <c r="U20" s="4"/>
      <c r="W20" s="4"/>
      <c r="X20" s="4"/>
      <c r="Y20" s="4"/>
      <c r="Z20" s="4"/>
      <c r="AA20" s="4"/>
      <c r="AB20" s="4"/>
      <c r="AC20" s="4"/>
      <c r="AD20" s="4"/>
      <c r="AE20" s="4"/>
      <c r="AF20" s="4"/>
      <c r="AG20" s="4"/>
      <c r="AI20" s="4"/>
      <c r="AJ20" s="4"/>
      <c r="AK20" s="4"/>
      <c r="AL20" s="4"/>
      <c r="AM20" s="4"/>
      <c r="AN20" s="4"/>
      <c r="AO20" s="4"/>
      <c r="AP20" s="4"/>
      <c r="AQ20" s="4"/>
      <c r="AR20" s="4"/>
      <c r="AS20" s="4"/>
      <c r="AT20" s="4"/>
      <c r="AU20" s="4"/>
      <c r="AV20" s="4"/>
      <c r="AW20" s="4"/>
    </row>
    <row r="21" spans="1:51" s="3" customFormat="1" x14ac:dyDescent="0.3">
      <c r="A21" s="3">
        <v>20</v>
      </c>
      <c r="B21" s="4" t="s">
        <v>554</v>
      </c>
      <c r="C21" s="4" t="s">
        <v>21</v>
      </c>
      <c r="D21" s="4" t="s">
        <v>21</v>
      </c>
      <c r="E21" s="4" t="s">
        <v>42</v>
      </c>
      <c r="F21" s="4" t="s">
        <v>22</v>
      </c>
      <c r="G21" s="4" t="s">
        <v>31</v>
      </c>
      <c r="H21" s="4" t="s">
        <v>555</v>
      </c>
      <c r="I21" s="4" t="s">
        <v>68</v>
      </c>
      <c r="J21" s="4" t="s">
        <v>27</v>
      </c>
      <c r="K21" s="4" t="s">
        <v>163</v>
      </c>
      <c r="L21" s="4" t="s">
        <v>24</v>
      </c>
      <c r="M21" s="4" t="s">
        <v>556</v>
      </c>
      <c r="O21" s="4" t="s">
        <v>31</v>
      </c>
      <c r="P21" s="4" t="s">
        <v>31</v>
      </c>
      <c r="Q21" s="4" t="s">
        <v>31</v>
      </c>
      <c r="R21" s="4" t="s">
        <v>64</v>
      </c>
      <c r="S21" s="4" t="s">
        <v>64</v>
      </c>
      <c r="T21" s="4" t="s">
        <v>557</v>
      </c>
      <c r="U21" s="4"/>
      <c r="W21" s="4"/>
      <c r="X21" s="4"/>
      <c r="Y21" s="4"/>
      <c r="Z21" s="4"/>
      <c r="AA21" s="4"/>
      <c r="AB21" s="4"/>
      <c r="AC21" s="4"/>
      <c r="AD21" s="4"/>
      <c r="AE21" s="4"/>
      <c r="AF21" s="4"/>
      <c r="AG21" s="4"/>
      <c r="AI21" s="4"/>
      <c r="AJ21" s="4"/>
      <c r="AK21" s="4"/>
      <c r="AL21" s="4"/>
      <c r="AM21" s="4"/>
      <c r="AN21" s="4"/>
      <c r="AO21" s="4"/>
      <c r="AP21" s="4"/>
      <c r="AQ21" s="4"/>
      <c r="AR21" s="4"/>
      <c r="AS21" s="4"/>
      <c r="AT21" s="4"/>
      <c r="AU21" s="4"/>
      <c r="AV21" s="4"/>
      <c r="AW21" s="4"/>
    </row>
    <row r="22" spans="1:51" s="3" customFormat="1" x14ac:dyDescent="0.3">
      <c r="A22" s="3">
        <v>21</v>
      </c>
      <c r="B22" s="4" t="s">
        <v>33</v>
      </c>
      <c r="C22" s="4" t="s">
        <v>21</v>
      </c>
      <c r="D22" s="4" t="s">
        <v>21</v>
      </c>
      <c r="E22" s="4" t="s">
        <v>22</v>
      </c>
      <c r="F22" s="4" t="s">
        <v>22</v>
      </c>
      <c r="G22" s="4" t="s">
        <v>34</v>
      </c>
      <c r="H22" s="4" t="s">
        <v>35</v>
      </c>
      <c r="I22" s="4" t="s">
        <v>36</v>
      </c>
      <c r="J22" s="4" t="s">
        <v>27</v>
      </c>
      <c r="K22" s="4" t="s">
        <v>37</v>
      </c>
      <c r="L22" s="4" t="s">
        <v>24</v>
      </c>
      <c r="M22" s="4" t="s">
        <v>38</v>
      </c>
      <c r="O22" s="4" t="s">
        <v>24</v>
      </c>
      <c r="P22" s="4" t="s">
        <v>39</v>
      </c>
      <c r="Q22" s="4" t="s">
        <v>31</v>
      </c>
      <c r="R22" s="4" t="s">
        <v>22</v>
      </c>
      <c r="S22" s="4" t="s">
        <v>31</v>
      </c>
      <c r="T22" s="4" t="s">
        <v>40</v>
      </c>
      <c r="U22" s="4"/>
      <c r="W22" s="4"/>
      <c r="X22" s="4"/>
      <c r="Y22" s="4"/>
      <c r="Z22" s="4"/>
      <c r="AA22" s="4"/>
      <c r="AB22" s="4"/>
      <c r="AC22" s="4"/>
      <c r="AD22" s="4"/>
      <c r="AE22" s="4"/>
      <c r="AF22" s="4"/>
      <c r="AG22" s="4"/>
      <c r="AI22" s="4"/>
      <c r="AJ22" s="4"/>
      <c r="AK22" s="4"/>
      <c r="AL22" s="4"/>
      <c r="AM22" s="4"/>
      <c r="AN22" s="4"/>
      <c r="AO22" s="4"/>
      <c r="AP22" s="4"/>
      <c r="AQ22" s="4"/>
      <c r="AR22" s="4"/>
      <c r="AS22" s="4"/>
      <c r="AT22" s="4"/>
      <c r="AU22" s="4"/>
      <c r="AV22" s="4"/>
      <c r="AW22" s="4"/>
    </row>
    <row r="23" spans="1:51" s="3" customFormat="1" x14ac:dyDescent="0.3">
      <c r="A23" s="3">
        <v>22</v>
      </c>
      <c r="B23" s="5" t="s">
        <v>796</v>
      </c>
      <c r="C23" s="4" t="s">
        <v>21</v>
      </c>
      <c r="D23" s="4" t="s">
        <v>21</v>
      </c>
      <c r="E23" s="5" t="s">
        <v>22</v>
      </c>
      <c r="F23" s="5" t="s">
        <v>22</v>
      </c>
      <c r="G23" s="5" t="s">
        <v>31</v>
      </c>
      <c r="H23"/>
      <c r="I23" s="5" t="s">
        <v>335</v>
      </c>
      <c r="J23" s="5" t="s">
        <v>62</v>
      </c>
      <c r="K23" s="5" t="s">
        <v>77</v>
      </c>
      <c r="L23" s="5" t="s">
        <v>24</v>
      </c>
      <c r="M23" s="5" t="s">
        <v>38</v>
      </c>
      <c r="O23" s="5" t="s">
        <v>47</v>
      </c>
      <c r="P23" s="5" t="s">
        <v>31</v>
      </c>
      <c r="Q23" s="5" t="s">
        <v>31</v>
      </c>
      <c r="R23" s="5" t="s">
        <v>350</v>
      </c>
      <c r="S23" s="5" t="s">
        <v>22</v>
      </c>
      <c r="T23"/>
      <c r="U23" s="4"/>
      <c r="W23" s="4"/>
      <c r="X23" s="4"/>
      <c r="Y23" s="4"/>
      <c r="Z23" s="4"/>
      <c r="AA23" s="4"/>
      <c r="AB23" s="4"/>
      <c r="AC23" s="4"/>
      <c r="AD23" s="4"/>
      <c r="AE23" s="4"/>
      <c r="AF23" s="4"/>
      <c r="AG23" s="4"/>
      <c r="AI23" s="4"/>
      <c r="AJ23" s="4"/>
      <c r="AK23" s="4"/>
      <c r="AL23" s="4"/>
      <c r="AM23" s="4"/>
      <c r="AN23" s="4"/>
      <c r="AO23" s="4"/>
      <c r="AP23" s="4"/>
      <c r="AQ23" s="4"/>
      <c r="AR23" s="4"/>
      <c r="AS23" s="4"/>
      <c r="AT23" s="4"/>
      <c r="AU23" s="4"/>
      <c r="AV23" s="4"/>
      <c r="AW23" s="4"/>
    </row>
    <row r="24" spans="1:51" s="3" customFormat="1" x14ac:dyDescent="0.3">
      <c r="A24" s="3">
        <v>23</v>
      </c>
      <c r="B24" s="4" t="s">
        <v>216</v>
      </c>
      <c r="C24" s="4" t="s">
        <v>21</v>
      </c>
      <c r="D24" s="4" t="s">
        <v>21</v>
      </c>
      <c r="E24" s="4" t="s">
        <v>23</v>
      </c>
      <c r="F24" s="4" t="s">
        <v>23</v>
      </c>
      <c r="G24" s="4" t="s">
        <v>31</v>
      </c>
      <c r="H24" s="4" t="s">
        <v>31</v>
      </c>
      <c r="I24" s="4" t="s">
        <v>112</v>
      </c>
      <c r="J24" s="4" t="s">
        <v>27</v>
      </c>
      <c r="K24" s="4" t="s">
        <v>77</v>
      </c>
      <c r="L24" s="4" t="s">
        <v>24</v>
      </c>
      <c r="M24" s="4" t="s">
        <v>38</v>
      </c>
      <c r="O24" s="4" t="s">
        <v>47</v>
      </c>
      <c r="P24" s="4" t="s">
        <v>31</v>
      </c>
      <c r="Q24" s="4" t="s">
        <v>31</v>
      </c>
      <c r="R24" s="4" t="s">
        <v>64</v>
      </c>
      <c r="S24" s="4" t="s">
        <v>217</v>
      </c>
      <c r="T24" s="4" t="s">
        <v>218</v>
      </c>
      <c r="U24" s="4"/>
      <c r="W24" s="4"/>
      <c r="X24" s="4"/>
      <c r="Y24" s="4"/>
      <c r="Z24" s="4"/>
      <c r="AA24" s="4"/>
      <c r="AB24" s="4"/>
      <c r="AC24" s="4"/>
      <c r="AD24" s="4"/>
      <c r="AE24" s="4"/>
      <c r="AF24" s="4"/>
      <c r="AG24" s="4"/>
      <c r="AI24" s="4"/>
      <c r="AJ24" s="4"/>
      <c r="AK24" s="4"/>
      <c r="AL24" s="4"/>
      <c r="AM24" s="4"/>
      <c r="AN24" s="4"/>
      <c r="AO24" s="4"/>
      <c r="AP24" s="4"/>
      <c r="AQ24" s="4"/>
      <c r="AR24" s="4"/>
      <c r="AS24" s="4"/>
      <c r="AT24" s="4"/>
      <c r="AV24" s="4"/>
      <c r="AW24" s="4"/>
    </row>
    <row r="25" spans="1:51" s="3" customFormat="1" x14ac:dyDescent="0.3">
      <c r="A25" s="3">
        <v>24</v>
      </c>
      <c r="B25" s="4" t="s">
        <v>624</v>
      </c>
      <c r="C25" s="4" t="s">
        <v>21</v>
      </c>
      <c r="D25" s="4" t="s">
        <v>21</v>
      </c>
      <c r="E25" s="4" t="s">
        <v>23</v>
      </c>
      <c r="F25" s="4" t="s">
        <v>23</v>
      </c>
      <c r="G25" s="4" t="s">
        <v>24</v>
      </c>
      <c r="H25" s="4" t="s">
        <v>625</v>
      </c>
      <c r="I25" s="4" t="s">
        <v>53</v>
      </c>
      <c r="J25" s="4" t="s">
        <v>54</v>
      </c>
      <c r="K25" s="4" t="s">
        <v>103</v>
      </c>
      <c r="L25" s="4" t="s">
        <v>24</v>
      </c>
      <c r="M25" s="4" t="s">
        <v>567</v>
      </c>
      <c r="N25" s="4" t="s">
        <v>168</v>
      </c>
      <c r="O25" s="4" t="s">
        <v>24</v>
      </c>
      <c r="P25" s="4" t="s">
        <v>31</v>
      </c>
      <c r="Q25" s="4" t="s">
        <v>31</v>
      </c>
      <c r="R25" s="4" t="s">
        <v>626</v>
      </c>
      <c r="S25" s="4" t="s">
        <v>627</v>
      </c>
      <c r="T25" s="4" t="s">
        <v>628</v>
      </c>
      <c r="U25" s="4"/>
      <c r="W25" s="4"/>
      <c r="X25" s="4"/>
      <c r="Y25" s="4"/>
      <c r="Z25" s="4"/>
      <c r="AA25" s="4"/>
      <c r="AB25" s="4"/>
      <c r="AC25" s="4"/>
      <c r="AD25" s="4"/>
      <c r="AE25" s="4"/>
      <c r="AF25" s="4"/>
      <c r="AG25" s="4"/>
      <c r="AI25" s="4"/>
      <c r="AJ25" s="4"/>
      <c r="AK25" s="4"/>
      <c r="AL25" s="4"/>
      <c r="AM25" s="4"/>
      <c r="AN25" s="4"/>
      <c r="AO25" s="4"/>
      <c r="AP25" s="4"/>
      <c r="AQ25" s="4"/>
      <c r="AR25" s="4"/>
      <c r="AS25" s="4"/>
      <c r="AT25" s="4"/>
      <c r="AU25" s="4"/>
      <c r="AV25" s="4"/>
      <c r="AW25" s="4"/>
    </row>
    <row r="26" spans="1:51" s="3" customFormat="1" x14ac:dyDescent="0.3">
      <c r="A26" s="3">
        <v>25</v>
      </c>
      <c r="B26" s="4" t="s">
        <v>386</v>
      </c>
      <c r="C26" s="4" t="s">
        <v>21</v>
      </c>
      <c r="D26" s="4" t="s">
        <v>21</v>
      </c>
      <c r="E26" s="4" t="s">
        <v>42</v>
      </c>
      <c r="F26" s="4" t="s">
        <v>42</v>
      </c>
      <c r="G26" s="4" t="s">
        <v>24</v>
      </c>
      <c r="H26" s="4" t="s">
        <v>387</v>
      </c>
      <c r="I26" s="4" t="s">
        <v>388</v>
      </c>
      <c r="J26" s="4" t="s">
        <v>62</v>
      </c>
      <c r="K26" s="4" t="s">
        <v>389</v>
      </c>
      <c r="L26" s="4" t="s">
        <v>31</v>
      </c>
      <c r="M26" s="4" t="s">
        <v>299</v>
      </c>
      <c r="O26" s="4" t="s">
        <v>24</v>
      </c>
      <c r="P26" s="4" t="s">
        <v>31</v>
      </c>
      <c r="Q26" s="4" t="s">
        <v>24</v>
      </c>
      <c r="R26" s="4" t="s">
        <v>350</v>
      </c>
      <c r="S26" s="4" t="s">
        <v>390</v>
      </c>
      <c r="T26" s="4" t="s">
        <v>391</v>
      </c>
      <c r="U26" s="4"/>
      <c r="W26" s="4"/>
      <c r="X26" s="4"/>
      <c r="Y26" s="4"/>
      <c r="Z26" s="4"/>
      <c r="AA26" s="4"/>
      <c r="AB26" s="4"/>
      <c r="AC26" s="4"/>
      <c r="AD26" s="4"/>
      <c r="AE26" s="4"/>
      <c r="AF26" s="4"/>
      <c r="AG26" s="4"/>
      <c r="AI26" s="4"/>
      <c r="AJ26" s="4"/>
      <c r="AK26" s="4"/>
      <c r="AL26" s="4"/>
      <c r="AM26" s="4"/>
      <c r="AN26" s="4"/>
      <c r="AO26" s="4"/>
      <c r="AP26" s="4"/>
      <c r="AQ26" s="4"/>
      <c r="AR26" s="4"/>
      <c r="AS26" s="4"/>
      <c r="AT26" s="4"/>
      <c r="AV26" s="4"/>
      <c r="AW26" s="4"/>
    </row>
    <row r="27" spans="1:51" s="3" customFormat="1" x14ac:dyDescent="0.3">
      <c r="A27" s="3">
        <v>26</v>
      </c>
      <c r="B27" s="4" t="s">
        <v>716</v>
      </c>
      <c r="C27" s="4" t="s">
        <v>21</v>
      </c>
      <c r="D27" s="4" t="s">
        <v>21</v>
      </c>
      <c r="E27" s="4" t="s">
        <v>23</v>
      </c>
      <c r="F27" s="4" t="s">
        <v>23</v>
      </c>
      <c r="G27" s="4" t="s">
        <v>31</v>
      </c>
      <c r="I27" s="4" t="s">
        <v>229</v>
      </c>
      <c r="J27" s="4" t="s">
        <v>90</v>
      </c>
      <c r="K27" s="4" t="s">
        <v>602</v>
      </c>
      <c r="L27" s="4" t="s">
        <v>24</v>
      </c>
      <c r="M27" s="4" t="s">
        <v>567</v>
      </c>
      <c r="O27" s="4" t="s">
        <v>47</v>
      </c>
      <c r="P27" s="4" t="s">
        <v>24</v>
      </c>
      <c r="Q27" s="4" t="s">
        <v>24</v>
      </c>
      <c r="R27" s="4" t="s">
        <v>717</v>
      </c>
      <c r="S27" s="4" t="s">
        <v>31</v>
      </c>
      <c r="T27" s="4" t="s">
        <v>718</v>
      </c>
      <c r="U27" s="4"/>
      <c r="W27" s="4"/>
      <c r="X27" s="4"/>
      <c r="Y27" s="4"/>
      <c r="Z27" s="4"/>
      <c r="AA27" s="4"/>
      <c r="AB27" s="4"/>
      <c r="AC27" s="4"/>
      <c r="AD27" s="4"/>
      <c r="AE27" s="4"/>
      <c r="AF27" s="4"/>
      <c r="AG27" s="4"/>
      <c r="AI27" s="4"/>
      <c r="AJ27" s="4"/>
      <c r="AK27" s="4"/>
      <c r="AL27" s="4"/>
      <c r="AM27" s="4"/>
      <c r="AN27" s="4"/>
      <c r="AO27" s="4"/>
      <c r="AP27" s="4"/>
      <c r="AQ27" s="4"/>
      <c r="AR27" s="4"/>
      <c r="AS27" s="4"/>
      <c r="AT27" s="4"/>
      <c r="AU27" s="4"/>
      <c r="AV27" s="4"/>
      <c r="AW27" s="4"/>
    </row>
    <row r="28" spans="1:51" s="3" customFormat="1" x14ac:dyDescent="0.3">
      <c r="A28" s="3">
        <v>27</v>
      </c>
      <c r="B28" s="5" t="s">
        <v>748</v>
      </c>
      <c r="C28" s="4" t="s">
        <v>21</v>
      </c>
      <c r="D28" s="4" t="s">
        <v>21</v>
      </c>
      <c r="E28" s="5" t="s">
        <v>23</v>
      </c>
      <c r="F28" s="5" t="s">
        <v>23</v>
      </c>
      <c r="G28" s="5" t="s">
        <v>31</v>
      </c>
      <c r="H28"/>
      <c r="I28" s="5" t="s">
        <v>400</v>
      </c>
      <c r="J28" s="5" t="s">
        <v>90</v>
      </c>
      <c r="K28" s="5" t="s">
        <v>77</v>
      </c>
      <c r="L28" s="5" t="s">
        <v>31</v>
      </c>
      <c r="M28" s="5" t="s">
        <v>299</v>
      </c>
      <c r="O28" s="5" t="s">
        <v>47</v>
      </c>
      <c r="P28" s="5" t="s">
        <v>31</v>
      </c>
      <c r="Q28" s="5" t="s">
        <v>31</v>
      </c>
      <c r="R28" s="5" t="s">
        <v>64</v>
      </c>
      <c r="S28" s="5" t="s">
        <v>24</v>
      </c>
      <c r="T28" s="5" t="s">
        <v>749</v>
      </c>
      <c r="U28" s="4"/>
      <c r="W28" s="4"/>
      <c r="X28" s="4"/>
      <c r="Y28" s="4"/>
      <c r="Z28" s="4"/>
      <c r="AA28" s="4"/>
      <c r="AB28" s="4"/>
      <c r="AC28" s="4"/>
      <c r="AD28" s="4"/>
      <c r="AE28" s="4"/>
      <c r="AF28" s="4"/>
      <c r="AG28" s="4"/>
      <c r="AI28" s="4"/>
      <c r="AJ28" s="4"/>
      <c r="AK28" s="4"/>
      <c r="AL28" s="4"/>
      <c r="AM28" s="4"/>
      <c r="AN28" s="4"/>
      <c r="AO28" s="4"/>
      <c r="AP28" s="4"/>
      <c r="AQ28" s="4"/>
      <c r="AR28" s="4"/>
      <c r="AS28" s="4"/>
      <c r="AT28" s="4"/>
      <c r="AU28" s="4"/>
      <c r="AV28" s="4"/>
      <c r="AW28" s="4"/>
    </row>
    <row r="29" spans="1:51" s="3" customFormat="1" x14ac:dyDescent="0.3">
      <c r="A29" s="3">
        <v>28</v>
      </c>
      <c r="B29" s="4" t="s">
        <v>332</v>
      </c>
      <c r="C29" s="4" t="s">
        <v>21</v>
      </c>
      <c r="D29" s="4" t="s">
        <v>21</v>
      </c>
      <c r="E29" s="4" t="s">
        <v>22</v>
      </c>
      <c r="F29" s="4" t="s">
        <v>22</v>
      </c>
      <c r="G29" s="4" t="s">
        <v>31</v>
      </c>
      <c r="I29" s="4" t="s">
        <v>36</v>
      </c>
      <c r="J29" s="4" t="s">
        <v>27</v>
      </c>
      <c r="K29" s="4" t="s">
        <v>333</v>
      </c>
      <c r="L29" s="4" t="s">
        <v>31</v>
      </c>
      <c r="M29" s="4" t="s">
        <v>299</v>
      </c>
      <c r="O29" s="4" t="s">
        <v>47</v>
      </c>
      <c r="P29" s="4" t="s">
        <v>31</v>
      </c>
      <c r="Q29" s="4" t="s">
        <v>31</v>
      </c>
      <c r="R29" s="4" t="s">
        <v>168</v>
      </c>
      <c r="S29" s="4" t="s">
        <v>31</v>
      </c>
      <c r="T29" s="4" t="s">
        <v>168</v>
      </c>
      <c r="U29" s="4"/>
      <c r="W29" s="4"/>
      <c r="X29" s="4"/>
      <c r="Y29" s="4"/>
      <c r="Z29" s="4"/>
      <c r="AA29" s="4"/>
      <c r="AB29" s="4"/>
      <c r="AC29" s="4"/>
      <c r="AD29" s="4"/>
      <c r="AE29" s="4"/>
      <c r="AF29" s="4"/>
      <c r="AG29" s="4"/>
      <c r="AI29" s="4"/>
      <c r="AJ29" s="4"/>
      <c r="AK29" s="4"/>
      <c r="AL29" s="4"/>
      <c r="AM29" s="4"/>
      <c r="AN29" s="4"/>
      <c r="AO29" s="4"/>
      <c r="AP29" s="4"/>
      <c r="AQ29" s="4"/>
      <c r="AR29" s="4"/>
      <c r="AS29" s="4"/>
      <c r="AT29" s="4"/>
      <c r="AU29" s="4"/>
      <c r="AV29" s="4"/>
      <c r="AW29" s="4"/>
    </row>
    <row r="30" spans="1:51" s="3" customFormat="1" x14ac:dyDescent="0.3">
      <c r="A30" s="3">
        <v>29</v>
      </c>
      <c r="B30" s="4" t="s">
        <v>654</v>
      </c>
      <c r="C30" s="4" t="s">
        <v>21</v>
      </c>
      <c r="D30" s="4" t="s">
        <v>21</v>
      </c>
      <c r="E30" s="4" t="s">
        <v>23</v>
      </c>
      <c r="F30" s="4" t="s">
        <v>23</v>
      </c>
      <c r="G30" s="4" t="s">
        <v>24</v>
      </c>
      <c r="H30" s="4" t="s">
        <v>655</v>
      </c>
      <c r="I30" s="4" t="s">
        <v>656</v>
      </c>
      <c r="J30" s="4" t="s">
        <v>238</v>
      </c>
      <c r="K30" s="4" t="s">
        <v>163</v>
      </c>
      <c r="L30" s="4" t="s">
        <v>24</v>
      </c>
      <c r="M30" s="4" t="s">
        <v>567</v>
      </c>
      <c r="O30" s="4" t="s">
        <v>24</v>
      </c>
      <c r="P30" s="4" t="s">
        <v>31</v>
      </c>
      <c r="R30" s="4" t="s">
        <v>64</v>
      </c>
      <c r="S30" s="4" t="s">
        <v>24</v>
      </c>
      <c r="T30" s="4" t="s">
        <v>657</v>
      </c>
      <c r="U30" s="4"/>
      <c r="W30" s="4"/>
      <c r="X30" s="4"/>
      <c r="Y30" s="4"/>
      <c r="Z30" s="4"/>
      <c r="AA30" s="4"/>
      <c r="AB30" s="4"/>
      <c r="AC30" s="4"/>
      <c r="AD30" s="4"/>
      <c r="AE30" s="4"/>
      <c r="AF30" s="4"/>
      <c r="AG30" s="4"/>
      <c r="AI30" s="4"/>
      <c r="AJ30" s="4"/>
      <c r="AK30" s="4"/>
      <c r="AL30" s="4"/>
      <c r="AM30" s="4"/>
      <c r="AN30" s="4"/>
      <c r="AO30" s="4"/>
      <c r="AP30" s="4"/>
      <c r="AQ30" s="4"/>
      <c r="AR30" s="4"/>
      <c r="AS30" s="4"/>
      <c r="AT30" s="4"/>
      <c r="AU30" s="4"/>
      <c r="AV30" s="4"/>
      <c r="AW30" s="4"/>
    </row>
    <row r="31" spans="1:51" s="3" customFormat="1" x14ac:dyDescent="0.3">
      <c r="A31" s="3">
        <v>30</v>
      </c>
      <c r="B31" s="4" t="s">
        <v>495</v>
      </c>
      <c r="C31" s="4" t="s">
        <v>21</v>
      </c>
      <c r="D31" s="4" t="s">
        <v>21</v>
      </c>
      <c r="E31" s="4" t="s">
        <v>42</v>
      </c>
      <c r="F31" s="4" t="s">
        <v>22</v>
      </c>
      <c r="G31" s="4" t="s">
        <v>24</v>
      </c>
      <c r="H31" s="4" t="s">
        <v>496</v>
      </c>
      <c r="I31" s="4" t="s">
        <v>150</v>
      </c>
      <c r="J31" s="4" t="s">
        <v>62</v>
      </c>
      <c r="K31" s="4" t="s">
        <v>497</v>
      </c>
      <c r="L31" s="4" t="s">
        <v>24</v>
      </c>
      <c r="M31" s="4" t="s">
        <v>486</v>
      </c>
      <c r="N31" s="4" t="s">
        <v>498</v>
      </c>
      <c r="O31" s="4" t="s">
        <v>47</v>
      </c>
      <c r="P31" s="4" t="s">
        <v>31</v>
      </c>
      <c r="Q31" s="4" t="s">
        <v>31</v>
      </c>
      <c r="R31" s="4" t="s">
        <v>227</v>
      </c>
      <c r="S31" s="4" t="s">
        <v>227</v>
      </c>
      <c r="T31" s="4" t="s">
        <v>499</v>
      </c>
    </row>
    <row r="32" spans="1:51" s="3" customFormat="1" x14ac:dyDescent="0.3">
      <c r="A32" s="3">
        <v>31</v>
      </c>
      <c r="B32" s="4" t="s">
        <v>500</v>
      </c>
      <c r="C32" s="4" t="s">
        <v>21</v>
      </c>
      <c r="D32" s="4" t="s">
        <v>21</v>
      </c>
      <c r="E32" s="4" t="s">
        <v>42</v>
      </c>
      <c r="F32" s="4" t="s">
        <v>42</v>
      </c>
      <c r="G32" s="4" t="s">
        <v>31</v>
      </c>
      <c r="H32" s="4" t="s">
        <v>312</v>
      </c>
      <c r="I32" s="4" t="s">
        <v>501</v>
      </c>
      <c r="J32" s="4" t="s">
        <v>54</v>
      </c>
      <c r="K32" s="4" t="s">
        <v>163</v>
      </c>
      <c r="L32" s="4" t="s">
        <v>24</v>
      </c>
      <c r="M32" s="4" t="s">
        <v>486</v>
      </c>
      <c r="O32" s="4" t="s">
        <v>47</v>
      </c>
      <c r="P32" s="4" t="s">
        <v>31</v>
      </c>
      <c r="Q32" s="4" t="s">
        <v>31</v>
      </c>
      <c r="R32" s="4" t="s">
        <v>502</v>
      </c>
      <c r="S32" s="4" t="s">
        <v>31</v>
      </c>
      <c r="T32" s="4" t="s">
        <v>503</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spans="1:51" s="3" customFormat="1" x14ac:dyDescent="0.3">
      <c r="A33" s="3">
        <v>32</v>
      </c>
      <c r="B33" s="4" t="s">
        <v>500</v>
      </c>
      <c r="C33" s="4" t="s">
        <v>21</v>
      </c>
      <c r="D33" s="4" t="s">
        <v>21</v>
      </c>
      <c r="E33" s="4" t="s">
        <v>23</v>
      </c>
      <c r="F33" s="4" t="s">
        <v>23</v>
      </c>
      <c r="G33" s="4" t="s">
        <v>31</v>
      </c>
      <c r="H33" s="4" t="s">
        <v>583</v>
      </c>
      <c r="I33" s="4" t="s">
        <v>584</v>
      </c>
      <c r="J33" s="4" t="s">
        <v>90</v>
      </c>
      <c r="K33" s="4" t="s">
        <v>314</v>
      </c>
      <c r="L33" s="4" t="s">
        <v>24</v>
      </c>
      <c r="M33" s="4" t="s">
        <v>567</v>
      </c>
      <c r="O33" s="4" t="s">
        <v>24</v>
      </c>
      <c r="P33" s="4" t="s">
        <v>31</v>
      </c>
      <c r="Q33" s="4" t="s">
        <v>31</v>
      </c>
      <c r="R33" s="4" t="s">
        <v>246</v>
      </c>
      <c r="S33" s="4" t="s">
        <v>64</v>
      </c>
      <c r="T33" s="4" t="s">
        <v>585</v>
      </c>
    </row>
    <row r="34" spans="1:51" s="3" customFormat="1" x14ac:dyDescent="0.3">
      <c r="A34" s="3">
        <v>33</v>
      </c>
      <c r="B34" s="4" t="s">
        <v>160</v>
      </c>
      <c r="C34" s="4" t="s">
        <v>21</v>
      </c>
      <c r="D34" s="4" t="s">
        <v>21</v>
      </c>
      <c r="E34" s="4" t="s">
        <v>42</v>
      </c>
      <c r="F34" s="4" t="s">
        <v>22</v>
      </c>
      <c r="G34" s="4" t="s">
        <v>31</v>
      </c>
      <c r="H34" s="4" t="s">
        <v>161</v>
      </c>
      <c r="I34" s="4" t="s">
        <v>162</v>
      </c>
      <c r="J34" s="4" t="s">
        <v>62</v>
      </c>
      <c r="K34" s="4" t="s">
        <v>163</v>
      </c>
      <c r="L34" s="4" t="s">
        <v>24</v>
      </c>
      <c r="M34" s="4" t="s">
        <v>38</v>
      </c>
      <c r="N34" s="4" t="s">
        <v>164</v>
      </c>
      <c r="O34" s="4" t="s">
        <v>24</v>
      </c>
      <c r="P34" s="4" t="s">
        <v>31</v>
      </c>
      <c r="Q34" s="4" t="s">
        <v>31</v>
      </c>
      <c r="R34" s="4" t="s">
        <v>165</v>
      </c>
      <c r="S34" s="4" t="s">
        <v>31</v>
      </c>
      <c r="T34" s="4" t="s">
        <v>166</v>
      </c>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row>
    <row r="35" spans="1:51" s="3" customFormat="1" x14ac:dyDescent="0.3">
      <c r="A35" s="3">
        <v>34</v>
      </c>
      <c r="B35" s="4" t="s">
        <v>160</v>
      </c>
      <c r="C35" s="4" t="s">
        <v>21</v>
      </c>
      <c r="D35" s="4" t="s">
        <v>21</v>
      </c>
      <c r="E35" s="4" t="s">
        <v>23</v>
      </c>
      <c r="F35" s="4" t="s">
        <v>23</v>
      </c>
      <c r="G35" s="4" t="s">
        <v>24</v>
      </c>
      <c r="H35" s="4" t="s">
        <v>268</v>
      </c>
      <c r="I35" s="4" t="s">
        <v>53</v>
      </c>
      <c r="J35" s="4" t="s">
        <v>90</v>
      </c>
      <c r="K35" s="4" t="s">
        <v>103</v>
      </c>
      <c r="L35" s="4" t="s">
        <v>24</v>
      </c>
      <c r="M35" s="4" t="s">
        <v>38</v>
      </c>
      <c r="O35" s="4" t="s">
        <v>24</v>
      </c>
      <c r="P35" s="4" t="s">
        <v>31</v>
      </c>
      <c r="Q35" s="4" t="s">
        <v>31</v>
      </c>
      <c r="R35" s="4" t="s">
        <v>269</v>
      </c>
      <c r="S35" s="4" t="s">
        <v>270</v>
      </c>
      <c r="T35" s="4" t="s">
        <v>271</v>
      </c>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spans="1:51" s="3" customFormat="1" x14ac:dyDescent="0.3">
      <c r="A36" s="3">
        <v>35</v>
      </c>
      <c r="B36" s="4" t="s">
        <v>160</v>
      </c>
      <c r="C36" s="4" t="s">
        <v>21</v>
      </c>
      <c r="D36" s="4" t="s">
        <v>21</v>
      </c>
      <c r="E36" s="4" t="s">
        <v>23</v>
      </c>
      <c r="F36" s="4" t="s">
        <v>42</v>
      </c>
      <c r="G36" s="4" t="s">
        <v>31</v>
      </c>
      <c r="H36" s="4" t="s">
        <v>168</v>
      </c>
      <c r="I36" s="4" t="s">
        <v>144</v>
      </c>
      <c r="J36" s="4" t="s">
        <v>54</v>
      </c>
      <c r="K36" s="4" t="s">
        <v>77</v>
      </c>
      <c r="L36" s="4" t="s">
        <v>31</v>
      </c>
      <c r="M36" s="4" t="s">
        <v>299</v>
      </c>
      <c r="O36" s="4" t="s">
        <v>24</v>
      </c>
      <c r="P36" s="4" t="s">
        <v>31</v>
      </c>
      <c r="Q36" s="4" t="s">
        <v>31</v>
      </c>
      <c r="R36" s="4" t="s">
        <v>31</v>
      </c>
      <c r="S36" s="4" t="s">
        <v>31</v>
      </c>
      <c r="T36" s="4" t="s">
        <v>348</v>
      </c>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row>
    <row r="37" spans="1:51" s="3" customFormat="1" x14ac:dyDescent="0.3">
      <c r="A37" s="3">
        <v>36</v>
      </c>
      <c r="B37" s="16" t="s">
        <v>160</v>
      </c>
      <c r="C37" s="4" t="s">
        <v>21</v>
      </c>
      <c r="D37" s="4" t="s">
        <v>21</v>
      </c>
      <c r="E37" s="16" t="s">
        <v>42</v>
      </c>
      <c r="F37" s="16" t="s">
        <v>23</v>
      </c>
      <c r="G37" s="16" t="s">
        <v>31</v>
      </c>
      <c r="H37"/>
      <c r="I37" s="16" t="s">
        <v>823</v>
      </c>
      <c r="J37" s="16" t="s">
        <v>824</v>
      </c>
      <c r="K37" s="16" t="s">
        <v>825</v>
      </c>
      <c r="L37" s="16" t="s">
        <v>24</v>
      </c>
      <c r="M37" s="16" t="s">
        <v>474</v>
      </c>
      <c r="N37" s="16" t="s">
        <v>829</v>
      </c>
      <c r="O37" s="16" t="s">
        <v>24</v>
      </c>
      <c r="P37" s="16" t="s">
        <v>830</v>
      </c>
      <c r="Q37"/>
      <c r="R37" s="16" t="s">
        <v>831</v>
      </c>
      <c r="S37" s="16" t="s">
        <v>832</v>
      </c>
      <c r="T37"/>
    </row>
    <row r="38" spans="1:51" s="3" customFormat="1" x14ac:dyDescent="0.3">
      <c r="A38" s="3">
        <v>37</v>
      </c>
      <c r="B38" s="4" t="s">
        <v>252</v>
      </c>
      <c r="C38" s="4" t="s">
        <v>21</v>
      </c>
      <c r="D38" s="4" t="s">
        <v>21</v>
      </c>
      <c r="E38" s="4" t="s">
        <v>42</v>
      </c>
      <c r="F38" s="4" t="s">
        <v>23</v>
      </c>
      <c r="G38" s="4" t="s">
        <v>31</v>
      </c>
      <c r="H38" s="4" t="s">
        <v>253</v>
      </c>
      <c r="I38" s="4" t="s">
        <v>150</v>
      </c>
      <c r="J38" s="4" t="s">
        <v>54</v>
      </c>
      <c r="K38" s="4" t="s">
        <v>254</v>
      </c>
      <c r="L38" s="4" t="s">
        <v>24</v>
      </c>
      <c r="M38" s="4" t="s">
        <v>38</v>
      </c>
      <c r="O38" s="4" t="s">
        <v>24</v>
      </c>
      <c r="P38" s="4" t="s">
        <v>31</v>
      </c>
      <c r="Q38" s="4" t="s">
        <v>31</v>
      </c>
      <c r="R38" s="4" t="s">
        <v>246</v>
      </c>
      <c r="S38" s="4" t="s">
        <v>24</v>
      </c>
      <c r="T38" s="4" t="s">
        <v>255</v>
      </c>
    </row>
    <row r="39" spans="1:51" s="3" customFormat="1" x14ac:dyDescent="0.3">
      <c r="A39" s="3">
        <v>38</v>
      </c>
      <c r="B39" s="16" t="s">
        <v>252</v>
      </c>
      <c r="C39" s="4" t="s">
        <v>21</v>
      </c>
      <c r="D39" s="4" t="s">
        <v>21</v>
      </c>
      <c r="E39" s="16" t="s">
        <v>23</v>
      </c>
      <c r="F39" s="16" t="s">
        <v>23</v>
      </c>
      <c r="G39" s="16" t="s">
        <v>31</v>
      </c>
      <c r="H39"/>
      <c r="I39" s="16" t="s">
        <v>821</v>
      </c>
      <c r="J39" s="16" t="s">
        <v>822</v>
      </c>
      <c r="K39" s="16" t="s">
        <v>77</v>
      </c>
      <c r="L39" s="16" t="s">
        <v>31</v>
      </c>
      <c r="M39" s="16" t="s">
        <v>299</v>
      </c>
      <c r="N39"/>
      <c r="O39" s="16" t="s">
        <v>826</v>
      </c>
      <c r="P39" s="16" t="s">
        <v>31</v>
      </c>
      <c r="Q39"/>
      <c r="R39" s="16" t="s">
        <v>827</v>
      </c>
      <c r="S39" s="16" t="s">
        <v>828</v>
      </c>
      <c r="T39" s="16" t="s">
        <v>834</v>
      </c>
    </row>
    <row r="40" spans="1:51" s="3" customFormat="1" x14ac:dyDescent="0.3">
      <c r="A40" s="3">
        <v>39</v>
      </c>
      <c r="B40" s="4" t="s">
        <v>223</v>
      </c>
      <c r="C40" s="4" t="s">
        <v>21</v>
      </c>
      <c r="D40" s="4" t="s">
        <v>21</v>
      </c>
      <c r="E40" s="4" t="s">
        <v>42</v>
      </c>
      <c r="F40" s="4" t="s">
        <v>23</v>
      </c>
      <c r="G40" s="4" t="s">
        <v>31</v>
      </c>
      <c r="H40" s="4" t="s">
        <v>224</v>
      </c>
      <c r="I40" s="4" t="s">
        <v>225</v>
      </c>
      <c r="J40" s="4" t="s">
        <v>54</v>
      </c>
      <c r="K40" s="4" t="s">
        <v>226</v>
      </c>
      <c r="L40" s="4" t="s">
        <v>24</v>
      </c>
      <c r="M40" s="4" t="s">
        <v>38</v>
      </c>
      <c r="O40" s="4" t="s">
        <v>24</v>
      </c>
      <c r="P40" s="4" t="s">
        <v>31</v>
      </c>
      <c r="Q40" s="4" t="s">
        <v>31</v>
      </c>
      <c r="R40" s="4" t="s">
        <v>227</v>
      </c>
      <c r="S40" s="4" t="s">
        <v>217</v>
      </c>
      <c r="T40" s="4" t="s">
        <v>228</v>
      </c>
    </row>
    <row r="41" spans="1:51" s="3" customFormat="1" x14ac:dyDescent="0.3">
      <c r="A41" s="3">
        <v>40</v>
      </c>
      <c r="B41" s="4" t="s">
        <v>615</v>
      </c>
      <c r="C41" s="4" t="s">
        <v>21</v>
      </c>
      <c r="D41" s="4" t="s">
        <v>21</v>
      </c>
      <c r="E41" s="4" t="s">
        <v>23</v>
      </c>
      <c r="F41" s="4" t="s">
        <v>22</v>
      </c>
      <c r="G41" s="4" t="s">
        <v>31</v>
      </c>
      <c r="H41" s="4" t="s">
        <v>24</v>
      </c>
      <c r="I41" s="4" t="s">
        <v>616</v>
      </c>
      <c r="J41" s="4" t="s">
        <v>90</v>
      </c>
      <c r="K41" s="4" t="s">
        <v>617</v>
      </c>
      <c r="L41" s="4" t="s">
        <v>24</v>
      </c>
      <c r="M41" s="4" t="s">
        <v>567</v>
      </c>
      <c r="O41" s="4" t="s">
        <v>47</v>
      </c>
      <c r="P41" s="4" t="s">
        <v>31</v>
      </c>
      <c r="Q41" s="4" t="s">
        <v>31</v>
      </c>
      <c r="R41" s="4" t="s">
        <v>618</v>
      </c>
      <c r="S41" s="4" t="s">
        <v>31</v>
      </c>
      <c r="T41" s="4" t="s">
        <v>619</v>
      </c>
    </row>
    <row r="42" spans="1:51" s="3" customFormat="1" x14ac:dyDescent="0.3">
      <c r="A42" s="3">
        <v>41</v>
      </c>
      <c r="B42" s="4" t="s">
        <v>692</v>
      </c>
      <c r="C42" s="4" t="s">
        <v>21</v>
      </c>
      <c r="D42" s="4" t="s">
        <v>21</v>
      </c>
      <c r="E42" s="4" t="s">
        <v>42</v>
      </c>
      <c r="F42" s="4" t="s">
        <v>22</v>
      </c>
      <c r="G42" s="4" t="s">
        <v>31</v>
      </c>
      <c r="H42" s="4" t="s">
        <v>168</v>
      </c>
      <c r="I42" s="4" t="s">
        <v>693</v>
      </c>
      <c r="J42" s="4" t="s">
        <v>62</v>
      </c>
      <c r="K42" s="4" t="s">
        <v>694</v>
      </c>
      <c r="L42" s="4" t="s">
        <v>24</v>
      </c>
      <c r="M42" s="4" t="s">
        <v>567</v>
      </c>
      <c r="N42" s="4" t="s">
        <v>168</v>
      </c>
      <c r="O42" s="4" t="s">
        <v>47</v>
      </c>
      <c r="P42" s="4" t="s">
        <v>31</v>
      </c>
      <c r="Q42" s="4" t="s">
        <v>31</v>
      </c>
      <c r="R42" s="4" t="s">
        <v>505</v>
      </c>
      <c r="S42" s="4" t="s">
        <v>695</v>
      </c>
      <c r="T42" s="4" t="s">
        <v>696</v>
      </c>
    </row>
    <row r="43" spans="1:51" s="3" customFormat="1" x14ac:dyDescent="0.3">
      <c r="A43" s="3">
        <v>42</v>
      </c>
      <c r="B43" s="4" t="s">
        <v>167</v>
      </c>
      <c r="C43" s="4" t="s">
        <v>21</v>
      </c>
      <c r="D43" s="4" t="s">
        <v>21</v>
      </c>
      <c r="E43" s="4" t="s">
        <v>23</v>
      </c>
      <c r="F43" s="4" t="s">
        <v>23</v>
      </c>
      <c r="G43" s="4" t="s">
        <v>31</v>
      </c>
      <c r="H43" s="4" t="s">
        <v>168</v>
      </c>
      <c r="I43" s="4" t="s">
        <v>169</v>
      </c>
      <c r="J43" s="4" t="s">
        <v>90</v>
      </c>
      <c r="K43" s="4" t="s">
        <v>77</v>
      </c>
      <c r="L43" s="4" t="s">
        <v>24</v>
      </c>
      <c r="M43" s="4" t="s">
        <v>38</v>
      </c>
      <c r="O43" s="4" t="s">
        <v>24</v>
      </c>
      <c r="P43" s="4" t="s">
        <v>31</v>
      </c>
      <c r="Q43" s="4" t="s">
        <v>31</v>
      </c>
      <c r="R43" s="4" t="s">
        <v>170</v>
      </c>
      <c r="S43" s="4" t="s">
        <v>31</v>
      </c>
      <c r="T43" s="4" t="s">
        <v>171</v>
      </c>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spans="1:51" x14ac:dyDescent="0.3">
      <c r="A44" s="3">
        <v>43</v>
      </c>
      <c r="B44" s="5" t="s">
        <v>750</v>
      </c>
      <c r="C44" s="4" t="s">
        <v>21</v>
      </c>
      <c r="D44" s="4" t="s">
        <v>21</v>
      </c>
      <c r="E44" s="5" t="s">
        <v>42</v>
      </c>
      <c r="F44" s="5" t="s">
        <v>23</v>
      </c>
      <c r="G44" s="5" t="s">
        <v>24</v>
      </c>
      <c r="H44" s="5" t="s">
        <v>751</v>
      </c>
      <c r="I44" s="5" t="s">
        <v>752</v>
      </c>
      <c r="J44" s="5" t="s">
        <v>62</v>
      </c>
      <c r="K44" s="5" t="s">
        <v>753</v>
      </c>
      <c r="L44" s="5" t="s">
        <v>24</v>
      </c>
      <c r="M44" s="5" t="s">
        <v>38</v>
      </c>
      <c r="N44" s="4"/>
      <c r="O44" s="5" t="s">
        <v>24</v>
      </c>
      <c r="P44" s="5" t="s">
        <v>31</v>
      </c>
      <c r="Q44" s="5" t="s">
        <v>31</v>
      </c>
      <c r="R44" s="5" t="s">
        <v>754</v>
      </c>
      <c r="S44" s="5" t="s">
        <v>48</v>
      </c>
      <c r="T44" s="5" t="s">
        <v>755</v>
      </c>
      <c r="U44" s="3"/>
      <c r="V44" s="3"/>
      <c r="W44" s="3"/>
      <c r="X44" s="3"/>
      <c r="Y44" s="3"/>
      <c r="Z44" s="3"/>
      <c r="AA44" s="3"/>
      <c r="AB44" s="3"/>
      <c r="AC44" s="3"/>
      <c r="AD44" s="3"/>
      <c r="AE44" s="3"/>
      <c r="AF44" s="3"/>
      <c r="AG44" s="3"/>
      <c r="AH44" s="3"/>
      <c r="AI44" s="3"/>
      <c r="AJ44" s="3"/>
    </row>
    <row r="45" spans="1:51" x14ac:dyDescent="0.3">
      <c r="A45" s="3">
        <v>44</v>
      </c>
      <c r="B45" s="16" t="s">
        <v>167</v>
      </c>
      <c r="C45" s="4" t="s">
        <v>21</v>
      </c>
      <c r="D45" s="4" t="s">
        <v>21</v>
      </c>
      <c r="E45" s="16" t="s">
        <v>23</v>
      </c>
      <c r="F45" s="16" t="s">
        <v>23</v>
      </c>
      <c r="G45" s="16" t="s">
        <v>31</v>
      </c>
      <c r="I45" s="16" t="s">
        <v>471</v>
      </c>
      <c r="J45" s="16" t="s">
        <v>90</v>
      </c>
      <c r="K45" s="16" t="s">
        <v>509</v>
      </c>
      <c r="L45" s="16" t="s">
        <v>24</v>
      </c>
      <c r="M45" s="16" t="s">
        <v>38</v>
      </c>
      <c r="O45" s="16" t="s">
        <v>24</v>
      </c>
      <c r="P45" s="16" t="s">
        <v>31</v>
      </c>
      <c r="R45" s="16" t="s">
        <v>246</v>
      </c>
      <c r="S45" s="16" t="s">
        <v>31</v>
      </c>
      <c r="T45" s="16" t="s">
        <v>833</v>
      </c>
      <c r="U45" s="3"/>
      <c r="V45" s="3"/>
      <c r="W45" s="3"/>
      <c r="X45" s="3"/>
      <c r="Y45" s="3"/>
      <c r="Z45" s="3"/>
      <c r="AA45" s="3"/>
      <c r="AB45" s="3"/>
      <c r="AC45" s="3"/>
      <c r="AD45" s="3"/>
      <c r="AE45" s="3"/>
      <c r="AF45" s="3"/>
      <c r="AG45" s="3"/>
      <c r="AH45" s="3"/>
      <c r="AI45" s="3"/>
      <c r="AJ45" s="3"/>
    </row>
    <row r="46" spans="1:51" x14ac:dyDescent="0.3">
      <c r="A46" s="3">
        <v>45</v>
      </c>
      <c r="B46" s="4" t="s">
        <v>598</v>
      </c>
      <c r="C46" s="4" t="s">
        <v>21</v>
      </c>
      <c r="D46" s="4" t="s">
        <v>21</v>
      </c>
      <c r="E46" s="4" t="s">
        <v>22</v>
      </c>
      <c r="F46" s="4" t="s">
        <v>23</v>
      </c>
      <c r="G46" s="4" t="s">
        <v>31</v>
      </c>
      <c r="H46" s="4" t="s">
        <v>599</v>
      </c>
      <c r="I46" s="4" t="s">
        <v>600</v>
      </c>
      <c r="J46" s="4" t="s">
        <v>601</v>
      </c>
      <c r="K46" s="4" t="s">
        <v>602</v>
      </c>
      <c r="L46" s="4" t="s">
        <v>24</v>
      </c>
      <c r="M46" s="4" t="s">
        <v>567</v>
      </c>
      <c r="N46" s="4"/>
      <c r="O46" s="4" t="s">
        <v>24</v>
      </c>
      <c r="P46" s="4" t="s">
        <v>31</v>
      </c>
      <c r="Q46" s="4" t="s">
        <v>31</v>
      </c>
      <c r="R46" s="4" t="s">
        <v>64</v>
      </c>
      <c r="S46" s="4" t="s">
        <v>31</v>
      </c>
      <c r="T46" s="4" t="s">
        <v>603</v>
      </c>
      <c r="U46" s="3"/>
      <c r="V46" s="3"/>
      <c r="W46" s="3"/>
      <c r="X46" s="3"/>
      <c r="Y46" s="3"/>
      <c r="Z46" s="3"/>
      <c r="AA46" s="3"/>
      <c r="AB46" s="3"/>
      <c r="AC46" s="3"/>
      <c r="AD46" s="3"/>
      <c r="AE46" s="3"/>
      <c r="AF46" s="3"/>
      <c r="AG46" s="3"/>
      <c r="AH46" s="3"/>
      <c r="AI46" s="3"/>
      <c r="AJ46" s="3"/>
    </row>
  </sheetData>
  <autoFilter ref="A1:BE46" xr:uid="{668E303B-812E-4DFE-AEDA-780B11A33D8E}"/>
  <sortState xmlns:xlrd2="http://schemas.microsoft.com/office/spreadsheetml/2017/richdata2" ref="A2:T47">
    <sortCondition ref="B1:B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EEA9-8942-443A-AC69-90904AC51476}">
  <dimension ref="A1:AY417"/>
  <sheetViews>
    <sheetView workbookViewId="0">
      <selection activeCell="S1" sqref="S1:S147"/>
    </sheetView>
  </sheetViews>
  <sheetFormatPr defaultColWidth="12.6640625" defaultRowHeight="14.4" x14ac:dyDescent="0.3"/>
  <cols>
    <col min="1" max="1" width="8.33203125" style="3" customWidth="1"/>
    <col min="2" max="2" width="20.109375" style="3" customWidth="1"/>
    <col min="3" max="3" width="13" style="3" customWidth="1"/>
    <col min="4" max="4" width="12.77734375" style="3" customWidth="1"/>
    <col min="5" max="6" width="18.88671875" style="3" customWidth="1"/>
    <col min="7" max="7" width="12" style="3" customWidth="1"/>
    <col min="8" max="11" width="18.88671875" style="3" customWidth="1"/>
    <col min="12" max="12" width="13.33203125" style="3" customWidth="1"/>
    <col min="13" max="13" width="18.88671875" style="3" customWidth="1"/>
    <col min="14" max="14" width="15.88671875" style="3" customWidth="1"/>
    <col min="15" max="17" width="18.88671875" style="3" customWidth="1"/>
    <col min="18" max="18" width="28.88671875" style="3" customWidth="1"/>
    <col min="19" max="19" width="18.88671875" style="3" customWidth="1"/>
    <col min="20" max="20" width="51.6640625" style="3" customWidth="1"/>
    <col min="21" max="57" width="18.88671875" style="3" customWidth="1"/>
    <col min="58" max="16384" width="12.6640625" style="3"/>
  </cols>
  <sheetData>
    <row r="1" spans="1:51" s="1" customFormat="1" ht="16.8" customHeigh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ht="15.6" customHeight="1" x14ac:dyDescent="0.3">
      <c r="A2" s="3">
        <v>1</v>
      </c>
      <c r="B2" s="4" t="s">
        <v>596</v>
      </c>
      <c r="C2" s="4" t="s">
        <v>21</v>
      </c>
      <c r="D2" s="4" t="s">
        <v>21</v>
      </c>
      <c r="E2" s="4" t="s">
        <v>42</v>
      </c>
      <c r="F2" s="4" t="s">
        <v>22</v>
      </c>
      <c r="G2" s="4" t="s">
        <v>31</v>
      </c>
      <c r="I2" s="4" t="s">
        <v>565</v>
      </c>
      <c r="J2" s="4" t="s">
        <v>54</v>
      </c>
      <c r="K2" s="4" t="s">
        <v>509</v>
      </c>
      <c r="L2" s="4" t="s">
        <v>24</v>
      </c>
      <c r="M2" s="4" t="s">
        <v>567</v>
      </c>
      <c r="O2" s="4" t="s">
        <v>31</v>
      </c>
      <c r="P2" s="4" t="s">
        <v>31</v>
      </c>
      <c r="Q2" s="4" t="s">
        <v>31</v>
      </c>
      <c r="R2" s="4" t="s">
        <v>227</v>
      </c>
      <c r="S2" s="4" t="s">
        <v>128</v>
      </c>
      <c r="T2" s="4" t="s">
        <v>597</v>
      </c>
      <c r="U2" s="4"/>
      <c r="W2" s="4"/>
      <c r="X2" s="4"/>
      <c r="Y2" s="4"/>
      <c r="Z2" s="4"/>
      <c r="AA2" s="4"/>
      <c r="AB2" s="4"/>
      <c r="AC2" s="4"/>
      <c r="AD2" s="4"/>
      <c r="AE2" s="4"/>
      <c r="AF2" s="4"/>
      <c r="AG2" s="4"/>
      <c r="AI2" s="4"/>
      <c r="AJ2" s="4"/>
      <c r="AK2" s="4"/>
      <c r="AL2" s="4"/>
      <c r="AM2" s="4"/>
      <c r="AN2" s="4"/>
      <c r="AO2" s="4"/>
      <c r="AP2" s="4"/>
      <c r="AQ2" s="4"/>
      <c r="AR2" s="4"/>
      <c r="AS2" s="4"/>
      <c r="AT2" s="4"/>
      <c r="AV2" s="4"/>
      <c r="AW2" s="4"/>
    </row>
    <row r="3" spans="1:51" x14ac:dyDescent="0.3">
      <c r="A3" s="3">
        <v>2</v>
      </c>
      <c r="B3" s="4" t="s">
        <v>514</v>
      </c>
      <c r="C3" s="4" t="s">
        <v>21</v>
      </c>
      <c r="D3" s="4" t="s">
        <v>21</v>
      </c>
      <c r="E3" s="4" t="s">
        <v>23</v>
      </c>
      <c r="F3" s="4" t="s">
        <v>42</v>
      </c>
      <c r="G3" s="4" t="s">
        <v>31</v>
      </c>
      <c r="H3" s="4" t="s">
        <v>515</v>
      </c>
      <c r="I3" s="4" t="s">
        <v>501</v>
      </c>
      <c r="J3" s="4" t="s">
        <v>281</v>
      </c>
      <c r="K3" s="4" t="s">
        <v>516</v>
      </c>
      <c r="L3" s="4" t="s">
        <v>24</v>
      </c>
      <c r="M3" s="4" t="s">
        <v>486</v>
      </c>
      <c r="O3" s="4" t="s">
        <v>24</v>
      </c>
      <c r="P3" s="4" t="s">
        <v>31</v>
      </c>
      <c r="Q3" s="4" t="s">
        <v>31</v>
      </c>
      <c r="R3" s="4" t="s">
        <v>390</v>
      </c>
      <c r="S3" s="4" t="s">
        <v>437</v>
      </c>
      <c r="T3" s="4" t="s">
        <v>517</v>
      </c>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spans="1:51" x14ac:dyDescent="0.3">
      <c r="A4" s="3">
        <v>3</v>
      </c>
      <c r="B4" s="4" t="s">
        <v>319</v>
      </c>
      <c r="C4" s="4" t="s">
        <v>21</v>
      </c>
      <c r="D4" s="4" t="s">
        <v>21</v>
      </c>
      <c r="E4" s="4" t="s">
        <v>22</v>
      </c>
      <c r="F4" s="4" t="s">
        <v>22</v>
      </c>
      <c r="G4" s="4" t="s">
        <v>31</v>
      </c>
      <c r="I4" s="4" t="s">
        <v>68</v>
      </c>
      <c r="J4" s="4" t="s">
        <v>281</v>
      </c>
      <c r="K4" s="4" t="s">
        <v>287</v>
      </c>
      <c r="L4" s="4" t="s">
        <v>31</v>
      </c>
      <c r="M4" s="4" t="s">
        <v>299</v>
      </c>
      <c r="O4" s="4" t="s">
        <v>31</v>
      </c>
      <c r="P4" s="4" t="s">
        <v>31</v>
      </c>
      <c r="Q4" s="4" t="s">
        <v>31</v>
      </c>
      <c r="R4" s="4" t="s">
        <v>320</v>
      </c>
      <c r="S4" s="4" t="s">
        <v>321</v>
      </c>
      <c r="T4" s="4" t="s">
        <v>320</v>
      </c>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spans="1:51" x14ac:dyDescent="0.3">
      <c r="A5" s="3">
        <v>4</v>
      </c>
      <c r="B5" s="4" t="s">
        <v>441</v>
      </c>
      <c r="C5" s="4" t="s">
        <v>21</v>
      </c>
      <c r="D5" s="4" t="s">
        <v>21</v>
      </c>
      <c r="E5" s="4" t="s">
        <v>42</v>
      </c>
      <c r="F5" s="4" t="s">
        <v>22</v>
      </c>
      <c r="G5" s="4" t="s">
        <v>24</v>
      </c>
      <c r="H5" s="4" t="s">
        <v>442</v>
      </c>
      <c r="I5" s="4" t="s">
        <v>443</v>
      </c>
      <c r="J5" s="4" t="s">
        <v>62</v>
      </c>
      <c r="K5" s="4" t="s">
        <v>444</v>
      </c>
      <c r="L5" s="4" t="s">
        <v>31</v>
      </c>
      <c r="M5" s="4" t="s">
        <v>299</v>
      </c>
      <c r="N5" s="4" t="s">
        <v>168</v>
      </c>
      <c r="O5" s="4" t="s">
        <v>47</v>
      </c>
      <c r="P5" s="4" t="s">
        <v>24</v>
      </c>
      <c r="Q5" s="4" t="s">
        <v>31</v>
      </c>
      <c r="R5" s="4" t="s">
        <v>64</v>
      </c>
      <c r="S5" s="4" t="s">
        <v>64</v>
      </c>
      <c r="T5" s="4" t="s">
        <v>445</v>
      </c>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spans="1:51" x14ac:dyDescent="0.3">
      <c r="A6" s="3">
        <v>5</v>
      </c>
      <c r="B6" s="4" t="s">
        <v>441</v>
      </c>
      <c r="C6" s="4" t="s">
        <v>21</v>
      </c>
      <c r="D6" s="4" t="s">
        <v>21</v>
      </c>
      <c r="E6" s="4" t="s">
        <v>23</v>
      </c>
      <c r="F6" s="4" t="s">
        <v>22</v>
      </c>
      <c r="G6" s="4" t="s">
        <v>24</v>
      </c>
      <c r="H6" s="4" t="s">
        <v>446</v>
      </c>
      <c r="I6" s="4" t="s">
        <v>447</v>
      </c>
      <c r="J6" s="4" t="s">
        <v>62</v>
      </c>
      <c r="K6" s="4" t="s">
        <v>200</v>
      </c>
      <c r="L6" s="4" t="s">
        <v>31</v>
      </c>
      <c r="M6" s="4" t="s">
        <v>299</v>
      </c>
      <c r="N6" s="4" t="s">
        <v>104</v>
      </c>
      <c r="O6" s="4" t="s">
        <v>24</v>
      </c>
      <c r="P6" s="4" t="s">
        <v>24</v>
      </c>
      <c r="Q6" s="4" t="s">
        <v>31</v>
      </c>
      <c r="R6" s="4" t="s">
        <v>64</v>
      </c>
      <c r="S6" s="4" t="s">
        <v>64</v>
      </c>
      <c r="T6" s="4" t="s">
        <v>448</v>
      </c>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row>
    <row r="7" spans="1:51" x14ac:dyDescent="0.3">
      <c r="A7" s="3">
        <v>6</v>
      </c>
      <c r="B7" s="4" t="s">
        <v>243</v>
      </c>
      <c r="C7" s="4" t="s">
        <v>21</v>
      </c>
      <c r="D7" s="4" t="s">
        <v>21</v>
      </c>
      <c r="E7" s="4" t="s">
        <v>42</v>
      </c>
      <c r="F7" s="4" t="s">
        <v>23</v>
      </c>
      <c r="G7" s="4" t="s">
        <v>24</v>
      </c>
      <c r="H7" s="4" t="s">
        <v>244</v>
      </c>
      <c r="I7" s="4" t="s">
        <v>107</v>
      </c>
      <c r="J7" s="4" t="s">
        <v>62</v>
      </c>
      <c r="K7" s="4" t="s">
        <v>245</v>
      </c>
      <c r="L7" s="4" t="s">
        <v>24</v>
      </c>
      <c r="M7" s="4" t="s">
        <v>38</v>
      </c>
      <c r="O7" s="4" t="s">
        <v>47</v>
      </c>
      <c r="P7" s="4" t="s">
        <v>31</v>
      </c>
      <c r="Q7" s="4" t="s">
        <v>31</v>
      </c>
      <c r="R7" s="4" t="s">
        <v>246</v>
      </c>
      <c r="S7" s="4" t="s">
        <v>24</v>
      </c>
      <c r="T7" s="4" t="s">
        <v>247</v>
      </c>
    </row>
    <row r="8" spans="1:51" x14ac:dyDescent="0.3">
      <c r="A8" s="3">
        <v>7</v>
      </c>
      <c r="B8" s="4" t="s">
        <v>190</v>
      </c>
      <c r="C8" s="4" t="s">
        <v>21</v>
      </c>
      <c r="D8" s="4" t="s">
        <v>21</v>
      </c>
      <c r="E8" s="4" t="s">
        <v>23</v>
      </c>
      <c r="F8" s="4" t="s">
        <v>23</v>
      </c>
      <c r="G8" s="4" t="s">
        <v>24</v>
      </c>
      <c r="H8" s="4" t="s">
        <v>191</v>
      </c>
      <c r="I8" s="4" t="s">
        <v>192</v>
      </c>
      <c r="J8" s="4" t="s">
        <v>27</v>
      </c>
      <c r="K8" s="4" t="s">
        <v>77</v>
      </c>
      <c r="L8" s="4" t="s">
        <v>24</v>
      </c>
      <c r="M8" s="4" t="s">
        <v>38</v>
      </c>
      <c r="O8" s="4" t="s">
        <v>24</v>
      </c>
      <c r="P8" s="4" t="s">
        <v>31</v>
      </c>
      <c r="R8" s="4" t="s">
        <v>188</v>
      </c>
      <c r="S8" s="4" t="s">
        <v>193</v>
      </c>
      <c r="T8" s="4" t="s">
        <v>194</v>
      </c>
    </row>
    <row r="9" spans="1:51" x14ac:dyDescent="0.3">
      <c r="A9" s="3">
        <v>8</v>
      </c>
      <c r="B9" s="4" t="s">
        <v>190</v>
      </c>
      <c r="C9" s="4" t="s">
        <v>21</v>
      </c>
      <c r="D9" s="4" t="s">
        <v>21</v>
      </c>
      <c r="E9" s="4" t="s">
        <v>23</v>
      </c>
      <c r="F9" s="4" t="s">
        <v>22</v>
      </c>
      <c r="G9" s="4" t="s">
        <v>31</v>
      </c>
      <c r="I9" s="4" t="s">
        <v>36</v>
      </c>
      <c r="J9" s="4" t="s">
        <v>27</v>
      </c>
      <c r="K9" s="4" t="s">
        <v>287</v>
      </c>
      <c r="L9" s="4" t="s">
        <v>31</v>
      </c>
      <c r="M9" s="4" t="s">
        <v>299</v>
      </c>
      <c r="O9" s="4" t="s">
        <v>47</v>
      </c>
      <c r="P9" s="4" t="s">
        <v>31</v>
      </c>
      <c r="Q9" s="4" t="s">
        <v>31</v>
      </c>
      <c r="R9" s="4">
        <v>0</v>
      </c>
      <c r="S9" s="4" t="s">
        <v>31</v>
      </c>
      <c r="T9" s="4" t="s">
        <v>322</v>
      </c>
    </row>
    <row r="10" spans="1:51" x14ac:dyDescent="0.3">
      <c r="A10" s="3">
        <v>9</v>
      </c>
      <c r="B10" s="4" t="s">
        <v>190</v>
      </c>
      <c r="C10" s="4" t="s">
        <v>21</v>
      </c>
      <c r="D10" s="4" t="s">
        <v>21</v>
      </c>
      <c r="E10" s="4" t="s">
        <v>22</v>
      </c>
      <c r="F10" s="4" t="s">
        <v>22</v>
      </c>
      <c r="G10" s="4" t="s">
        <v>24</v>
      </c>
      <c r="H10" s="4" t="s">
        <v>356</v>
      </c>
      <c r="I10" s="4" t="s">
        <v>101</v>
      </c>
      <c r="J10" s="4" t="s">
        <v>27</v>
      </c>
      <c r="K10" s="4" t="s">
        <v>37</v>
      </c>
      <c r="L10" s="4" t="s">
        <v>31</v>
      </c>
      <c r="M10" s="4" t="s">
        <v>299</v>
      </c>
      <c r="O10" s="4" t="s">
        <v>31</v>
      </c>
      <c r="P10" s="4" t="s">
        <v>31</v>
      </c>
      <c r="Q10" s="4" t="s">
        <v>31</v>
      </c>
      <c r="R10" s="4" t="s">
        <v>188</v>
      </c>
      <c r="S10" s="4" t="s">
        <v>31</v>
      </c>
      <c r="T10" s="4" t="s">
        <v>357</v>
      </c>
    </row>
    <row r="11" spans="1:51" x14ac:dyDescent="0.3">
      <c r="A11" s="3">
        <v>10</v>
      </c>
      <c r="B11" s="4" t="s">
        <v>580</v>
      </c>
      <c r="C11" s="4" t="s">
        <v>21</v>
      </c>
      <c r="D11" s="4" t="s">
        <v>21</v>
      </c>
      <c r="E11" s="4" t="s">
        <v>23</v>
      </c>
      <c r="F11" s="4" t="s">
        <v>23</v>
      </c>
      <c r="G11" s="4" t="s">
        <v>31</v>
      </c>
      <c r="I11" s="4" t="s">
        <v>36</v>
      </c>
      <c r="J11" s="4" t="s">
        <v>27</v>
      </c>
      <c r="K11" s="4" t="s">
        <v>37</v>
      </c>
      <c r="L11" s="4" t="s">
        <v>31</v>
      </c>
      <c r="M11" s="4" t="s">
        <v>567</v>
      </c>
      <c r="O11" s="4" t="s">
        <v>24</v>
      </c>
      <c r="P11" s="4" t="s">
        <v>31</v>
      </c>
      <c r="R11" s="4" t="s">
        <v>168</v>
      </c>
      <c r="S11" s="4" t="s">
        <v>168</v>
      </c>
      <c r="T11" s="4" t="s">
        <v>168</v>
      </c>
    </row>
    <row r="12" spans="1:51" x14ac:dyDescent="0.3">
      <c r="A12" s="3">
        <v>11</v>
      </c>
      <c r="B12" s="4" t="s">
        <v>529</v>
      </c>
      <c r="C12" s="4" t="s">
        <v>21</v>
      </c>
      <c r="D12" s="4" t="s">
        <v>21</v>
      </c>
      <c r="E12" s="4" t="s">
        <v>42</v>
      </c>
      <c r="F12" s="4" t="s">
        <v>42</v>
      </c>
      <c r="G12" s="4" t="s">
        <v>24</v>
      </c>
      <c r="H12" s="4" t="s">
        <v>530</v>
      </c>
      <c r="I12" s="4" t="s">
        <v>95</v>
      </c>
      <c r="J12" s="4" t="s">
        <v>531</v>
      </c>
      <c r="K12" s="4" t="s">
        <v>532</v>
      </c>
      <c r="L12" s="4" t="s">
        <v>24</v>
      </c>
      <c r="M12" s="4" t="s">
        <v>486</v>
      </c>
      <c r="O12" s="4" t="s">
        <v>24</v>
      </c>
      <c r="P12" s="4" t="s">
        <v>31</v>
      </c>
      <c r="R12" s="4" t="s">
        <v>533</v>
      </c>
      <c r="S12" s="4" t="s">
        <v>217</v>
      </c>
      <c r="T12" s="4" t="s">
        <v>534</v>
      </c>
    </row>
    <row r="13" spans="1:51" x14ac:dyDescent="0.3">
      <c r="A13" s="3">
        <v>12</v>
      </c>
      <c r="B13" s="4" t="s">
        <v>340</v>
      </c>
      <c r="C13" s="4" t="s">
        <v>21</v>
      </c>
      <c r="D13" s="4" t="s">
        <v>21</v>
      </c>
      <c r="E13" s="4" t="s">
        <v>23</v>
      </c>
      <c r="F13" s="4" t="s">
        <v>22</v>
      </c>
      <c r="G13" s="4" t="s">
        <v>24</v>
      </c>
      <c r="H13" s="4" t="s">
        <v>341</v>
      </c>
      <c r="I13" s="4" t="s">
        <v>286</v>
      </c>
      <c r="J13" s="4" t="s">
        <v>27</v>
      </c>
      <c r="K13" s="4" t="s">
        <v>103</v>
      </c>
      <c r="L13" s="4" t="s">
        <v>31</v>
      </c>
      <c r="M13" s="4" t="s">
        <v>299</v>
      </c>
      <c r="O13" s="4" t="s">
        <v>47</v>
      </c>
      <c r="P13" s="4" t="s">
        <v>31</v>
      </c>
      <c r="R13" s="4" t="s">
        <v>64</v>
      </c>
      <c r="S13" s="4" t="s">
        <v>31</v>
      </c>
      <c r="T13" s="4" t="s">
        <v>342</v>
      </c>
    </row>
    <row r="14" spans="1:51" x14ac:dyDescent="0.3">
      <c r="A14" s="3">
        <v>13</v>
      </c>
      <c r="B14" s="4" t="s">
        <v>701</v>
      </c>
      <c r="C14" s="4" t="s">
        <v>21</v>
      </c>
      <c r="D14" s="4" t="s">
        <v>21</v>
      </c>
      <c r="E14" s="4" t="s">
        <v>42</v>
      </c>
      <c r="F14" s="4" t="s">
        <v>42</v>
      </c>
      <c r="G14" s="4" t="s">
        <v>24</v>
      </c>
      <c r="H14" s="4" t="s">
        <v>702</v>
      </c>
      <c r="I14" s="4" t="s">
        <v>471</v>
      </c>
      <c r="J14" s="4" t="s">
        <v>703</v>
      </c>
      <c r="K14" s="4" t="s">
        <v>704</v>
      </c>
      <c r="L14" s="4" t="s">
        <v>24</v>
      </c>
      <c r="M14" s="4" t="s">
        <v>567</v>
      </c>
      <c r="O14" s="4" t="s">
        <v>47</v>
      </c>
      <c r="P14" s="4" t="s">
        <v>24</v>
      </c>
      <c r="Q14" s="4" t="s">
        <v>24</v>
      </c>
      <c r="R14" s="4" t="s">
        <v>64</v>
      </c>
      <c r="S14" s="4" t="s">
        <v>31</v>
      </c>
      <c r="T14" s="4" t="s">
        <v>705</v>
      </c>
    </row>
    <row r="15" spans="1:51" x14ac:dyDescent="0.3">
      <c r="A15" s="3">
        <v>14</v>
      </c>
      <c r="B15" s="4" t="s">
        <v>204</v>
      </c>
      <c r="C15" s="4" t="s">
        <v>21</v>
      </c>
      <c r="D15" s="4" t="s">
        <v>21</v>
      </c>
      <c r="E15" s="4" t="s">
        <v>22</v>
      </c>
      <c r="F15" s="4" t="s">
        <v>23</v>
      </c>
      <c r="G15" s="4" t="s">
        <v>24</v>
      </c>
      <c r="H15" s="4" t="s">
        <v>205</v>
      </c>
      <c r="I15" s="4" t="s">
        <v>206</v>
      </c>
      <c r="J15" s="4" t="s">
        <v>62</v>
      </c>
      <c r="K15" s="4" t="s">
        <v>118</v>
      </c>
      <c r="L15" s="4" t="s">
        <v>31</v>
      </c>
      <c r="M15" s="4" t="s">
        <v>38</v>
      </c>
      <c r="O15" s="4" t="s">
        <v>24</v>
      </c>
      <c r="P15" s="4" t="s">
        <v>31</v>
      </c>
      <c r="R15" s="4" t="s">
        <v>207</v>
      </c>
      <c r="S15" s="4" t="s">
        <v>208</v>
      </c>
      <c r="T15" s="4" t="s">
        <v>209</v>
      </c>
    </row>
    <row r="16" spans="1:51" x14ac:dyDescent="0.3">
      <c r="A16" s="3">
        <v>15</v>
      </c>
      <c r="B16" s="4" t="s">
        <v>634</v>
      </c>
      <c r="C16" s="4" t="s">
        <v>21</v>
      </c>
      <c r="D16" s="4" t="s">
        <v>21</v>
      </c>
      <c r="E16" s="4" t="s">
        <v>42</v>
      </c>
      <c r="F16" s="4" t="s">
        <v>22</v>
      </c>
      <c r="G16" s="4" t="s">
        <v>24</v>
      </c>
      <c r="H16" s="4" t="s">
        <v>635</v>
      </c>
      <c r="I16" s="4" t="s">
        <v>95</v>
      </c>
      <c r="J16" s="4" t="s">
        <v>54</v>
      </c>
      <c r="K16" s="4" t="s">
        <v>82</v>
      </c>
      <c r="L16" s="4" t="s">
        <v>24</v>
      </c>
      <c r="M16" s="4" t="s">
        <v>567</v>
      </c>
      <c r="O16" s="4" t="s">
        <v>24</v>
      </c>
      <c r="P16" s="4" t="s">
        <v>31</v>
      </c>
      <c r="Q16" s="4" t="s">
        <v>31</v>
      </c>
      <c r="R16" s="4" t="s">
        <v>636</v>
      </c>
      <c r="S16" s="4" t="s">
        <v>246</v>
      </c>
      <c r="T16" s="4" t="s">
        <v>637</v>
      </c>
    </row>
    <row r="17" spans="1:50" x14ac:dyDescent="0.3">
      <c r="A17" s="3">
        <v>16</v>
      </c>
      <c r="B17" s="4" t="s">
        <v>154</v>
      </c>
      <c r="C17" s="4" t="s">
        <v>21</v>
      </c>
      <c r="D17" s="4" t="s">
        <v>21</v>
      </c>
      <c r="E17" s="4" t="s">
        <v>42</v>
      </c>
      <c r="F17" s="4" t="s">
        <v>42</v>
      </c>
      <c r="G17" s="4" t="s">
        <v>24</v>
      </c>
      <c r="H17" s="4" t="s">
        <v>620</v>
      </c>
      <c r="I17" s="4" t="s">
        <v>621</v>
      </c>
      <c r="J17" s="4" t="s">
        <v>27</v>
      </c>
      <c r="K17" s="4" t="s">
        <v>314</v>
      </c>
      <c r="L17" s="4" t="s">
        <v>24</v>
      </c>
      <c r="M17" s="4" t="s">
        <v>567</v>
      </c>
      <c r="O17" s="4" t="s">
        <v>24</v>
      </c>
      <c r="P17" s="4" t="s">
        <v>31</v>
      </c>
      <c r="R17" s="4" t="s">
        <v>622</v>
      </c>
      <c r="S17" s="4" t="s">
        <v>128</v>
      </c>
      <c r="T17" s="4" t="s">
        <v>623</v>
      </c>
    </row>
    <row r="18" spans="1:50" x14ac:dyDescent="0.3">
      <c r="A18" s="3">
        <v>17</v>
      </c>
      <c r="B18" s="16" t="s">
        <v>154</v>
      </c>
      <c r="C18" s="4" t="s">
        <v>21</v>
      </c>
      <c r="D18" s="4" t="s">
        <v>21</v>
      </c>
      <c r="E18" s="5" t="s">
        <v>42</v>
      </c>
      <c r="F18" s="5" t="s">
        <v>23</v>
      </c>
      <c r="G18" s="5" t="s">
        <v>24</v>
      </c>
      <c r="H18"/>
      <c r="I18" s="5" t="s">
        <v>95</v>
      </c>
      <c r="J18" s="5" t="s">
        <v>90</v>
      </c>
      <c r="K18" s="5" t="s">
        <v>727</v>
      </c>
      <c r="L18" s="5" t="s">
        <v>24</v>
      </c>
      <c r="M18" s="5" t="s">
        <v>567</v>
      </c>
      <c r="O18" s="5" t="s">
        <v>24</v>
      </c>
      <c r="P18" s="5" t="s">
        <v>31</v>
      </c>
      <c r="Q18" s="5" t="s">
        <v>31</v>
      </c>
      <c r="R18" s="6" t="s">
        <v>792</v>
      </c>
      <c r="S18" s="5" t="s">
        <v>31</v>
      </c>
      <c r="T18" s="5" t="s">
        <v>793</v>
      </c>
    </row>
    <row r="19" spans="1:50" x14ac:dyDescent="0.3">
      <c r="A19" s="3">
        <v>18</v>
      </c>
      <c r="B19" s="4" t="s">
        <v>74</v>
      </c>
      <c r="C19" s="4" t="s">
        <v>21</v>
      </c>
      <c r="D19" s="4" t="s">
        <v>21</v>
      </c>
      <c r="E19" s="4" t="s">
        <v>23</v>
      </c>
      <c r="F19" s="4" t="s">
        <v>42</v>
      </c>
      <c r="G19" s="4" t="s">
        <v>24</v>
      </c>
      <c r="H19" s="4" t="s">
        <v>75</v>
      </c>
      <c r="I19" s="4" t="s">
        <v>76</v>
      </c>
      <c r="J19" s="4" t="s">
        <v>27</v>
      </c>
      <c r="K19" s="4" t="s">
        <v>77</v>
      </c>
      <c r="L19" s="4" t="s">
        <v>24</v>
      </c>
      <c r="M19" s="4" t="s">
        <v>38</v>
      </c>
      <c r="O19" s="4" t="s">
        <v>24</v>
      </c>
      <c r="P19" s="4" t="s">
        <v>31</v>
      </c>
      <c r="R19" s="4" t="s">
        <v>78</v>
      </c>
      <c r="S19" s="4" t="s">
        <v>31</v>
      </c>
      <c r="T19" s="4" t="s">
        <v>79</v>
      </c>
    </row>
    <row r="20" spans="1:50" x14ac:dyDescent="0.3">
      <c r="A20" s="3">
        <v>19</v>
      </c>
      <c r="B20" s="4" t="s">
        <v>74</v>
      </c>
      <c r="C20" s="4" t="s">
        <v>21</v>
      </c>
      <c r="D20" s="4" t="s">
        <v>21</v>
      </c>
      <c r="E20" s="4" t="s">
        <v>23</v>
      </c>
      <c r="F20" s="4" t="s">
        <v>23</v>
      </c>
      <c r="G20" s="4" t="s">
        <v>24</v>
      </c>
      <c r="H20" s="4" t="s">
        <v>80</v>
      </c>
      <c r="I20" s="4" t="s">
        <v>81</v>
      </c>
      <c r="J20" s="4" t="s">
        <v>54</v>
      </c>
      <c r="K20" s="4" t="s">
        <v>82</v>
      </c>
      <c r="L20" s="4" t="s">
        <v>24</v>
      </c>
      <c r="M20" s="4" t="s">
        <v>38</v>
      </c>
      <c r="O20" s="4" t="s">
        <v>24</v>
      </c>
      <c r="P20" s="4" t="s">
        <v>31</v>
      </c>
      <c r="Q20" s="4" t="s">
        <v>31</v>
      </c>
      <c r="R20" s="4" t="s">
        <v>83</v>
      </c>
      <c r="S20" s="4" t="s">
        <v>31</v>
      </c>
      <c r="T20" s="4" t="s">
        <v>84</v>
      </c>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row>
    <row r="21" spans="1:50" x14ac:dyDescent="0.3">
      <c r="A21" s="3">
        <v>20</v>
      </c>
      <c r="B21" s="4" t="s">
        <v>74</v>
      </c>
      <c r="C21" s="4" t="s">
        <v>21</v>
      </c>
      <c r="D21" s="4" t="s">
        <v>21</v>
      </c>
      <c r="E21" s="4" t="s">
        <v>23</v>
      </c>
      <c r="F21" s="4" t="s">
        <v>23</v>
      </c>
      <c r="G21" s="4" t="s">
        <v>24</v>
      </c>
      <c r="H21" s="4" t="s">
        <v>94</v>
      </c>
      <c r="I21" s="4" t="s">
        <v>95</v>
      </c>
      <c r="J21" s="4" t="s">
        <v>62</v>
      </c>
      <c r="K21" s="4" t="s">
        <v>96</v>
      </c>
      <c r="L21" s="4" t="s">
        <v>24</v>
      </c>
      <c r="M21" s="4" t="s">
        <v>38</v>
      </c>
      <c r="O21" s="4" t="s">
        <v>24</v>
      </c>
      <c r="P21" s="4" t="s">
        <v>31</v>
      </c>
      <c r="Q21" s="4" t="s">
        <v>31</v>
      </c>
      <c r="R21" s="4" t="s">
        <v>97</v>
      </c>
      <c r="S21" s="4" t="s">
        <v>31</v>
      </c>
      <c r="T21" s="4" t="s">
        <v>98</v>
      </c>
    </row>
    <row r="22" spans="1:50" x14ac:dyDescent="0.3">
      <c r="A22" s="3">
        <v>21</v>
      </c>
      <c r="B22" s="4" t="s">
        <v>74</v>
      </c>
      <c r="C22" s="4" t="s">
        <v>21</v>
      </c>
      <c r="D22" s="4" t="s">
        <v>21</v>
      </c>
      <c r="E22" s="4" t="s">
        <v>42</v>
      </c>
      <c r="F22" s="4" t="s">
        <v>42</v>
      </c>
      <c r="G22" s="4" t="s">
        <v>24</v>
      </c>
      <c r="H22" s="4" t="s">
        <v>111</v>
      </c>
      <c r="I22" s="4" t="s">
        <v>112</v>
      </c>
      <c r="J22" s="4" t="s">
        <v>90</v>
      </c>
      <c r="K22" s="4" t="s">
        <v>113</v>
      </c>
      <c r="L22" s="4" t="s">
        <v>24</v>
      </c>
      <c r="M22" s="4" t="s">
        <v>38</v>
      </c>
      <c r="O22" s="4" t="s">
        <v>47</v>
      </c>
      <c r="P22" s="4" t="s">
        <v>31</v>
      </c>
      <c r="Q22" s="4" t="s">
        <v>31</v>
      </c>
      <c r="R22" s="4" t="s">
        <v>114</v>
      </c>
      <c r="S22" s="4" t="s">
        <v>31</v>
      </c>
      <c r="T22" s="4" t="s">
        <v>115</v>
      </c>
    </row>
    <row r="23" spans="1:50" x14ac:dyDescent="0.3">
      <c r="A23" s="3">
        <v>22</v>
      </c>
      <c r="B23" s="4" t="s">
        <v>74</v>
      </c>
      <c r="C23" s="4" t="s">
        <v>21</v>
      </c>
      <c r="D23" s="4" t="s">
        <v>21</v>
      </c>
      <c r="E23" s="4" t="s">
        <v>22</v>
      </c>
      <c r="F23" s="4" t="s">
        <v>148</v>
      </c>
      <c r="G23" s="4" t="s">
        <v>24</v>
      </c>
      <c r="H23" s="4" t="s">
        <v>149</v>
      </c>
      <c r="I23" s="4" t="s">
        <v>150</v>
      </c>
      <c r="J23" s="4" t="s">
        <v>54</v>
      </c>
      <c r="K23" s="4" t="s">
        <v>63</v>
      </c>
      <c r="L23" s="4" t="s">
        <v>24</v>
      </c>
      <c r="M23" s="4" t="s">
        <v>38</v>
      </c>
      <c r="O23" s="4" t="s">
        <v>24</v>
      </c>
      <c r="P23" s="4" t="s">
        <v>31</v>
      </c>
      <c r="Q23" s="4" t="s">
        <v>151</v>
      </c>
      <c r="R23" s="4" t="s">
        <v>152</v>
      </c>
      <c r="S23" s="4" t="s">
        <v>31</v>
      </c>
      <c r="T23" s="4" t="s">
        <v>153</v>
      </c>
    </row>
    <row r="24" spans="1:50" x14ac:dyDescent="0.3">
      <c r="A24" s="3">
        <v>23</v>
      </c>
      <c r="B24" s="4" t="s">
        <v>154</v>
      </c>
      <c r="C24" s="4" t="s">
        <v>21</v>
      </c>
      <c r="D24" s="4" t="s">
        <v>21</v>
      </c>
      <c r="E24" s="4" t="s">
        <v>42</v>
      </c>
      <c r="F24" s="4" t="s">
        <v>42</v>
      </c>
      <c r="G24" s="4" t="s">
        <v>24</v>
      </c>
      <c r="H24" s="4" t="s">
        <v>155</v>
      </c>
      <c r="I24" s="4" t="s">
        <v>26</v>
      </c>
      <c r="J24" s="4" t="s">
        <v>156</v>
      </c>
      <c r="K24" s="4" t="s">
        <v>157</v>
      </c>
      <c r="L24" s="4" t="s">
        <v>24</v>
      </c>
      <c r="M24" s="4" t="s">
        <v>38</v>
      </c>
      <c r="O24" s="4" t="s">
        <v>47</v>
      </c>
      <c r="P24" s="4" t="s">
        <v>31</v>
      </c>
      <c r="Q24" s="4" t="s">
        <v>31</v>
      </c>
      <c r="R24" s="4" t="s">
        <v>158</v>
      </c>
      <c r="S24" s="4" t="s">
        <v>128</v>
      </c>
      <c r="T24" s="4" t="s">
        <v>159</v>
      </c>
    </row>
    <row r="25" spans="1:50" x14ac:dyDescent="0.3">
      <c r="A25" s="3">
        <v>24</v>
      </c>
      <c r="B25" s="4" t="s">
        <v>74</v>
      </c>
      <c r="C25" s="4" t="s">
        <v>21</v>
      </c>
      <c r="D25" s="4" t="s">
        <v>21</v>
      </c>
      <c r="E25" s="4" t="s">
        <v>23</v>
      </c>
      <c r="F25" s="4" t="s">
        <v>23</v>
      </c>
      <c r="G25" s="4" t="s">
        <v>24</v>
      </c>
      <c r="H25" s="4" t="s">
        <v>172</v>
      </c>
      <c r="I25" s="4" t="s">
        <v>173</v>
      </c>
      <c r="J25" s="4" t="s">
        <v>54</v>
      </c>
      <c r="K25" s="4" t="s">
        <v>37</v>
      </c>
      <c r="L25" s="4" t="s">
        <v>31</v>
      </c>
      <c r="M25" s="4" t="s">
        <v>38</v>
      </c>
      <c r="O25" s="4" t="s">
        <v>24</v>
      </c>
      <c r="P25" s="4" t="s">
        <v>31</v>
      </c>
      <c r="Q25" s="4" t="s">
        <v>168</v>
      </c>
      <c r="R25" s="4" t="s">
        <v>174</v>
      </c>
      <c r="S25" s="4" t="s">
        <v>31</v>
      </c>
      <c r="T25" s="4" t="s">
        <v>175</v>
      </c>
    </row>
    <row r="26" spans="1:50" x14ac:dyDescent="0.3">
      <c r="A26" s="3">
        <v>25</v>
      </c>
      <c r="B26" s="4" t="s">
        <v>74</v>
      </c>
      <c r="C26" s="4" t="s">
        <v>21</v>
      </c>
      <c r="D26" s="4" t="s">
        <v>21</v>
      </c>
      <c r="E26" s="4" t="s">
        <v>42</v>
      </c>
      <c r="F26" s="4" t="s">
        <v>42</v>
      </c>
      <c r="G26" s="4" t="s">
        <v>24</v>
      </c>
      <c r="H26" s="4" t="s">
        <v>182</v>
      </c>
      <c r="I26" s="4" t="s">
        <v>183</v>
      </c>
      <c r="J26" s="4" t="s">
        <v>27</v>
      </c>
      <c r="K26" s="4" t="s">
        <v>82</v>
      </c>
      <c r="L26" s="4" t="s">
        <v>24</v>
      </c>
      <c r="M26" s="4" t="s">
        <v>38</v>
      </c>
      <c r="O26" s="4" t="s">
        <v>47</v>
      </c>
      <c r="P26" s="4" t="s">
        <v>31</v>
      </c>
      <c r="Q26" s="4" t="s">
        <v>31</v>
      </c>
      <c r="R26" s="4" t="s">
        <v>184</v>
      </c>
      <c r="S26" s="4" t="s">
        <v>185</v>
      </c>
      <c r="T26" s="4" t="s">
        <v>186</v>
      </c>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row>
    <row r="27" spans="1:50" x14ac:dyDescent="0.3">
      <c r="A27" s="3">
        <v>26</v>
      </c>
      <c r="B27" s="4" t="s">
        <v>74</v>
      </c>
      <c r="C27" s="4" t="s">
        <v>21</v>
      </c>
      <c r="D27" s="4" t="s">
        <v>21</v>
      </c>
      <c r="E27" s="4" t="s">
        <v>42</v>
      </c>
      <c r="F27" s="4" t="s">
        <v>42</v>
      </c>
      <c r="G27" s="4" t="s">
        <v>24</v>
      </c>
      <c r="H27" s="4" t="s">
        <v>219</v>
      </c>
      <c r="I27" s="4" t="s">
        <v>220</v>
      </c>
      <c r="J27" s="4" t="s">
        <v>27</v>
      </c>
      <c r="K27" s="4" t="s">
        <v>221</v>
      </c>
      <c r="L27" s="4" t="s">
        <v>24</v>
      </c>
      <c r="M27" s="4" t="s">
        <v>38</v>
      </c>
      <c r="O27" s="4" t="s">
        <v>31</v>
      </c>
      <c r="P27" s="4" t="s">
        <v>31</v>
      </c>
      <c r="R27" s="4" t="s">
        <v>64</v>
      </c>
      <c r="S27" s="4" t="s">
        <v>217</v>
      </c>
      <c r="T27" s="4" t="s">
        <v>222</v>
      </c>
    </row>
    <row r="28" spans="1:50" x14ac:dyDescent="0.3">
      <c r="A28" s="3">
        <v>27</v>
      </c>
      <c r="B28" s="4" t="s">
        <v>261</v>
      </c>
      <c r="C28" s="4" t="s">
        <v>21</v>
      </c>
      <c r="D28" s="4" t="s">
        <v>21</v>
      </c>
      <c r="E28" s="4" t="s">
        <v>23</v>
      </c>
      <c r="F28" s="4" t="s">
        <v>22</v>
      </c>
      <c r="G28" s="4" t="s">
        <v>24</v>
      </c>
      <c r="H28" s="4" t="s">
        <v>262</v>
      </c>
      <c r="I28" s="4" t="s">
        <v>263</v>
      </c>
      <c r="J28" s="4" t="s">
        <v>264</v>
      </c>
      <c r="K28" s="4" t="s">
        <v>239</v>
      </c>
      <c r="L28" s="4" t="s">
        <v>31</v>
      </c>
      <c r="M28" s="4" t="s">
        <v>38</v>
      </c>
      <c r="N28" s="4" t="s">
        <v>104</v>
      </c>
      <c r="O28" s="4" t="s">
        <v>24</v>
      </c>
      <c r="P28" s="4" t="s">
        <v>31</v>
      </c>
      <c r="Q28" s="4" t="s">
        <v>31</v>
      </c>
      <c r="R28" s="4" t="s">
        <v>265</v>
      </c>
      <c r="S28" s="4" t="s">
        <v>266</v>
      </c>
      <c r="T28" s="4" t="s">
        <v>267</v>
      </c>
    </row>
    <row r="29" spans="1:50" x14ac:dyDescent="0.3">
      <c r="A29" s="3">
        <v>28</v>
      </c>
      <c r="B29" s="4" t="s">
        <v>74</v>
      </c>
      <c r="C29" s="4" t="s">
        <v>21</v>
      </c>
      <c r="D29" s="4" t="s">
        <v>21</v>
      </c>
      <c r="E29" s="4" t="s">
        <v>23</v>
      </c>
      <c r="F29" s="4" t="s">
        <v>23</v>
      </c>
      <c r="G29" s="4" t="s">
        <v>31</v>
      </c>
      <c r="I29" s="4" t="s">
        <v>81</v>
      </c>
      <c r="J29" s="4" t="s">
        <v>27</v>
      </c>
      <c r="K29" s="4" t="s">
        <v>272</v>
      </c>
      <c r="L29" s="4" t="s">
        <v>24</v>
      </c>
      <c r="M29" s="4" t="s">
        <v>38</v>
      </c>
      <c r="O29" s="4" t="s">
        <v>47</v>
      </c>
      <c r="P29" s="4" t="s">
        <v>31</v>
      </c>
      <c r="Q29" s="4" t="s">
        <v>31</v>
      </c>
      <c r="R29" s="4" t="s">
        <v>273</v>
      </c>
      <c r="S29" s="4" t="s">
        <v>274</v>
      </c>
      <c r="T29" s="4" t="s">
        <v>275</v>
      </c>
    </row>
    <row r="30" spans="1:50" x14ac:dyDescent="0.3">
      <c r="A30" s="3">
        <v>29</v>
      </c>
      <c r="B30" s="4" t="s">
        <v>74</v>
      </c>
      <c r="C30" s="4" t="s">
        <v>21</v>
      </c>
      <c r="D30" s="4" t="s">
        <v>21</v>
      </c>
      <c r="E30" s="4" t="s">
        <v>22</v>
      </c>
      <c r="F30" s="4" t="s">
        <v>22</v>
      </c>
      <c r="G30" s="4" t="s">
        <v>24</v>
      </c>
      <c r="H30" s="4" t="s">
        <v>276</v>
      </c>
      <c r="I30" s="4" t="s">
        <v>277</v>
      </c>
      <c r="J30" s="4" t="s">
        <v>27</v>
      </c>
      <c r="K30" s="4" t="s">
        <v>55</v>
      </c>
      <c r="L30" s="4" t="s">
        <v>31</v>
      </c>
      <c r="M30" s="4" t="s">
        <v>38</v>
      </c>
      <c r="O30" s="4" t="s">
        <v>47</v>
      </c>
      <c r="P30" s="4" t="s">
        <v>31</v>
      </c>
      <c r="Q30" s="4" t="s">
        <v>31</v>
      </c>
      <c r="R30" s="4" t="s">
        <v>170</v>
      </c>
      <c r="S30" s="4" t="s">
        <v>278</v>
      </c>
      <c r="T30" s="4" t="s">
        <v>279</v>
      </c>
    </row>
    <row r="31" spans="1:50" x14ac:dyDescent="0.3">
      <c r="A31" s="3">
        <v>30</v>
      </c>
      <c r="B31" s="4" t="s">
        <v>74</v>
      </c>
      <c r="C31" s="4" t="s">
        <v>21</v>
      </c>
      <c r="D31" s="4" t="s">
        <v>21</v>
      </c>
      <c r="E31" s="4" t="s">
        <v>23</v>
      </c>
      <c r="F31" s="4" t="s">
        <v>22</v>
      </c>
      <c r="G31" s="4" t="s">
        <v>188</v>
      </c>
      <c r="H31" s="4" t="s">
        <v>280</v>
      </c>
      <c r="I31" s="4" t="s">
        <v>101</v>
      </c>
      <c r="J31" s="4" t="s">
        <v>281</v>
      </c>
      <c r="K31" s="4" t="s">
        <v>37</v>
      </c>
      <c r="L31" s="4" t="s">
        <v>31</v>
      </c>
      <c r="M31" s="4" t="s">
        <v>38</v>
      </c>
      <c r="O31" s="4" t="s">
        <v>24</v>
      </c>
      <c r="P31" s="4" t="s">
        <v>24</v>
      </c>
      <c r="Q31" s="4" t="s">
        <v>24</v>
      </c>
      <c r="R31" s="4" t="s">
        <v>188</v>
      </c>
      <c r="S31" s="4" t="s">
        <v>78</v>
      </c>
      <c r="T31" s="4" t="s">
        <v>282</v>
      </c>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row>
    <row r="32" spans="1:50" x14ac:dyDescent="0.3">
      <c r="A32" s="3">
        <v>31</v>
      </c>
      <c r="B32" s="4" t="s">
        <v>74</v>
      </c>
      <c r="C32" s="4" t="s">
        <v>21</v>
      </c>
      <c r="D32" s="4" t="s">
        <v>21</v>
      </c>
      <c r="E32" s="4" t="s">
        <v>42</v>
      </c>
      <c r="F32" s="4" t="s">
        <v>42</v>
      </c>
      <c r="G32" s="4" t="s">
        <v>24</v>
      </c>
      <c r="I32" s="4" t="s">
        <v>286</v>
      </c>
      <c r="J32" s="4" t="s">
        <v>27</v>
      </c>
      <c r="K32" s="4" t="s">
        <v>287</v>
      </c>
      <c r="L32" s="4" t="s">
        <v>24</v>
      </c>
      <c r="M32" s="4" t="s">
        <v>38</v>
      </c>
      <c r="O32" s="4" t="s">
        <v>24</v>
      </c>
      <c r="P32" s="4" t="s">
        <v>24</v>
      </c>
      <c r="Q32" s="4" t="s">
        <v>24</v>
      </c>
      <c r="R32" s="4" t="s">
        <v>158</v>
      </c>
      <c r="S32" s="4" t="s">
        <v>128</v>
      </c>
      <c r="T32" s="4" t="s">
        <v>288</v>
      </c>
    </row>
    <row r="33" spans="1:50" x14ac:dyDescent="0.3">
      <c r="A33" s="3">
        <v>32</v>
      </c>
      <c r="B33" s="4" t="s">
        <v>154</v>
      </c>
      <c r="C33" s="4" t="s">
        <v>21</v>
      </c>
      <c r="D33" s="4" t="s">
        <v>21</v>
      </c>
      <c r="E33" s="4" t="s">
        <v>23</v>
      </c>
      <c r="F33" s="4" t="s">
        <v>23</v>
      </c>
      <c r="G33" s="4" t="s">
        <v>31</v>
      </c>
      <c r="I33" s="4" t="s">
        <v>68</v>
      </c>
      <c r="J33" s="4" t="s">
        <v>232</v>
      </c>
      <c r="K33" s="4" t="s">
        <v>392</v>
      </c>
      <c r="L33" s="4" t="s">
        <v>31</v>
      </c>
      <c r="M33" s="4" t="s">
        <v>299</v>
      </c>
      <c r="O33" s="4" t="s">
        <v>24</v>
      </c>
      <c r="P33" s="4" t="s">
        <v>31</v>
      </c>
      <c r="R33" s="4">
        <v>1</v>
      </c>
      <c r="S33" s="4" t="s">
        <v>393</v>
      </c>
      <c r="T33" s="4" t="s">
        <v>394</v>
      </c>
    </row>
    <row r="34" spans="1:50" x14ac:dyDescent="0.3">
      <c r="A34" s="3">
        <v>33</v>
      </c>
      <c r="B34" s="4" t="s">
        <v>74</v>
      </c>
      <c r="C34" s="4" t="s">
        <v>21</v>
      </c>
      <c r="D34" s="4" t="s">
        <v>21</v>
      </c>
      <c r="E34" s="4" t="s">
        <v>42</v>
      </c>
      <c r="F34" s="4" t="s">
        <v>22</v>
      </c>
      <c r="G34" s="4" t="s">
        <v>24</v>
      </c>
      <c r="H34" s="4" t="s">
        <v>420</v>
      </c>
      <c r="I34" s="4" t="s">
        <v>346</v>
      </c>
      <c r="J34" s="4" t="s">
        <v>281</v>
      </c>
      <c r="K34" s="4" t="s">
        <v>421</v>
      </c>
      <c r="L34" s="4" t="s">
        <v>31</v>
      </c>
      <c r="M34" s="4" t="s">
        <v>299</v>
      </c>
      <c r="O34" s="4" t="s">
        <v>47</v>
      </c>
      <c r="P34" s="4" t="s">
        <v>31</v>
      </c>
      <c r="Q34" s="4" t="s">
        <v>31</v>
      </c>
      <c r="R34" s="4" t="s">
        <v>422</v>
      </c>
      <c r="S34" s="4" t="s">
        <v>24</v>
      </c>
      <c r="T34" s="4" t="s">
        <v>423</v>
      </c>
    </row>
    <row r="35" spans="1:50" x14ac:dyDescent="0.3">
      <c r="A35" s="3">
        <v>34</v>
      </c>
      <c r="B35" s="4" t="s">
        <v>74</v>
      </c>
      <c r="C35" s="4" t="s">
        <v>21</v>
      </c>
      <c r="D35" s="4" t="s">
        <v>21</v>
      </c>
      <c r="E35" s="4" t="s">
        <v>23</v>
      </c>
      <c r="F35" s="4" t="s">
        <v>22</v>
      </c>
      <c r="G35" s="4" t="s">
        <v>31</v>
      </c>
      <c r="H35" s="4" t="s">
        <v>128</v>
      </c>
      <c r="I35" s="4" t="s">
        <v>491</v>
      </c>
      <c r="J35" s="4" t="s">
        <v>27</v>
      </c>
      <c r="K35" s="4" t="s">
        <v>55</v>
      </c>
      <c r="L35" s="4" t="s">
        <v>31</v>
      </c>
      <c r="M35" s="4" t="s">
        <v>486</v>
      </c>
      <c r="O35" s="4" t="s">
        <v>47</v>
      </c>
      <c r="P35" s="4" t="s">
        <v>31</v>
      </c>
      <c r="Q35" s="4" t="s">
        <v>31</v>
      </c>
      <c r="R35" s="4" t="s">
        <v>492</v>
      </c>
      <c r="S35" s="4" t="s">
        <v>493</v>
      </c>
      <c r="T35" s="4" t="s">
        <v>494</v>
      </c>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row>
    <row r="36" spans="1:50" x14ac:dyDescent="0.3">
      <c r="A36" s="3">
        <v>35</v>
      </c>
      <c r="B36" s="4" t="s">
        <v>154</v>
      </c>
      <c r="C36" s="4" t="s">
        <v>21</v>
      </c>
      <c r="D36" s="4" t="s">
        <v>21</v>
      </c>
      <c r="E36" s="4" t="s">
        <v>42</v>
      </c>
      <c r="F36" s="4" t="s">
        <v>23</v>
      </c>
      <c r="G36" s="4" t="s">
        <v>31</v>
      </c>
      <c r="I36" s="4" t="s">
        <v>286</v>
      </c>
      <c r="J36" s="4" t="s">
        <v>54</v>
      </c>
      <c r="K36" s="4" t="s">
        <v>77</v>
      </c>
      <c r="L36" s="4" t="s">
        <v>24</v>
      </c>
      <c r="M36" s="4" t="s">
        <v>486</v>
      </c>
      <c r="N36" s="4" t="s">
        <v>518</v>
      </c>
      <c r="O36" s="4" t="s">
        <v>24</v>
      </c>
      <c r="P36" s="4" t="s">
        <v>31</v>
      </c>
      <c r="Q36" s="4" t="s">
        <v>31</v>
      </c>
      <c r="R36" s="4" t="s">
        <v>519</v>
      </c>
      <c r="S36" s="4" t="s">
        <v>217</v>
      </c>
      <c r="T36" s="4" t="s">
        <v>520</v>
      </c>
    </row>
    <row r="37" spans="1:50" x14ac:dyDescent="0.3">
      <c r="A37" s="3">
        <v>36</v>
      </c>
      <c r="B37" s="4" t="s">
        <v>74</v>
      </c>
      <c r="C37" s="4" t="s">
        <v>21</v>
      </c>
      <c r="D37" s="4" t="s">
        <v>21</v>
      </c>
      <c r="E37" s="4" t="s">
        <v>23</v>
      </c>
      <c r="F37" s="4" t="s">
        <v>23</v>
      </c>
      <c r="G37" s="4" t="s">
        <v>31</v>
      </c>
      <c r="I37" s="4" t="s">
        <v>68</v>
      </c>
      <c r="J37" s="4" t="s">
        <v>27</v>
      </c>
      <c r="K37" s="4" t="s">
        <v>421</v>
      </c>
      <c r="L37" s="4" t="s">
        <v>24</v>
      </c>
      <c r="M37" s="4" t="s">
        <v>486</v>
      </c>
      <c r="O37" s="4" t="s">
        <v>47</v>
      </c>
      <c r="P37" s="4" t="s">
        <v>31</v>
      </c>
      <c r="Q37" s="4" t="s">
        <v>31</v>
      </c>
      <c r="R37" s="4" t="s">
        <v>527</v>
      </c>
      <c r="S37" s="4" t="s">
        <v>217</v>
      </c>
      <c r="T37" s="4" t="s">
        <v>528</v>
      </c>
    </row>
    <row r="38" spans="1:50" x14ac:dyDescent="0.3">
      <c r="A38" s="3">
        <v>37</v>
      </c>
      <c r="B38" s="4" t="s">
        <v>74</v>
      </c>
      <c r="C38" s="4" t="s">
        <v>21</v>
      </c>
      <c r="D38" s="4" t="s">
        <v>21</v>
      </c>
      <c r="E38" s="4" t="s">
        <v>42</v>
      </c>
      <c r="F38" s="4" t="s">
        <v>23</v>
      </c>
      <c r="G38" s="4" t="s">
        <v>24</v>
      </c>
      <c r="I38" s="4" t="s">
        <v>547</v>
      </c>
      <c r="J38" s="4" t="s">
        <v>54</v>
      </c>
      <c r="K38" s="4" t="s">
        <v>337</v>
      </c>
      <c r="L38" s="4" t="s">
        <v>24</v>
      </c>
      <c r="M38" s="4" t="s">
        <v>486</v>
      </c>
      <c r="O38" s="4" t="s">
        <v>24</v>
      </c>
      <c r="P38" s="4" t="s">
        <v>24</v>
      </c>
      <c r="Q38" s="4" t="s">
        <v>24</v>
      </c>
      <c r="R38" s="4" t="s">
        <v>548</v>
      </c>
      <c r="S38" s="4" t="s">
        <v>217</v>
      </c>
      <c r="T38" s="4" t="s">
        <v>549</v>
      </c>
    </row>
    <row r="39" spans="1:50" x14ac:dyDescent="0.3">
      <c r="A39" s="3">
        <v>38</v>
      </c>
      <c r="B39" s="4" t="s">
        <v>74</v>
      </c>
      <c r="C39" s="4" t="s">
        <v>21</v>
      </c>
      <c r="D39" s="4" t="s">
        <v>21</v>
      </c>
      <c r="E39" s="4" t="s">
        <v>23</v>
      </c>
      <c r="F39" s="4" t="s">
        <v>42</v>
      </c>
      <c r="G39" s="4" t="s">
        <v>24</v>
      </c>
      <c r="H39" s="4" t="s">
        <v>588</v>
      </c>
      <c r="I39" s="4" t="s">
        <v>589</v>
      </c>
      <c r="J39" s="4" t="s">
        <v>238</v>
      </c>
      <c r="K39" s="4" t="s">
        <v>314</v>
      </c>
      <c r="L39" s="4" t="s">
        <v>24</v>
      </c>
      <c r="M39" s="4" t="s">
        <v>567</v>
      </c>
      <c r="O39" s="4" t="s">
        <v>47</v>
      </c>
      <c r="P39" s="4" t="s">
        <v>31</v>
      </c>
      <c r="Q39" s="4" t="s">
        <v>31</v>
      </c>
      <c r="R39" s="4" t="s">
        <v>590</v>
      </c>
      <c r="S39" s="4" t="s">
        <v>31</v>
      </c>
      <c r="T39" s="4" t="s">
        <v>591</v>
      </c>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row>
    <row r="40" spans="1:50" x14ac:dyDescent="0.3">
      <c r="A40" s="3">
        <v>39</v>
      </c>
      <c r="B40" s="4" t="s">
        <v>74</v>
      </c>
      <c r="C40" s="4" t="s">
        <v>21</v>
      </c>
      <c r="D40" s="4" t="s">
        <v>21</v>
      </c>
      <c r="E40" s="4" t="s">
        <v>23</v>
      </c>
      <c r="F40" s="4" t="s">
        <v>22</v>
      </c>
      <c r="G40" s="4" t="s">
        <v>24</v>
      </c>
      <c r="H40" s="4" t="s">
        <v>630</v>
      </c>
      <c r="I40" s="4" t="s">
        <v>26</v>
      </c>
      <c r="J40" s="4" t="s">
        <v>54</v>
      </c>
      <c r="K40" s="4" t="s">
        <v>631</v>
      </c>
      <c r="L40" s="4" t="s">
        <v>24</v>
      </c>
      <c r="M40" s="4" t="s">
        <v>567</v>
      </c>
      <c r="N40" s="4" t="s">
        <v>632</v>
      </c>
      <c r="O40" s="4" t="s">
        <v>24</v>
      </c>
      <c r="P40" s="4" t="s">
        <v>31</v>
      </c>
      <c r="R40" s="4" t="s">
        <v>629</v>
      </c>
      <c r="S40" s="4" t="s">
        <v>165</v>
      </c>
      <c r="T40" s="4" t="s">
        <v>633</v>
      </c>
    </row>
    <row r="41" spans="1:50" x14ac:dyDescent="0.3">
      <c r="A41" s="3">
        <v>40</v>
      </c>
      <c r="B41" s="4" t="s">
        <v>74</v>
      </c>
      <c r="C41" s="4" t="s">
        <v>21</v>
      </c>
      <c r="D41" s="4" t="s">
        <v>21</v>
      </c>
      <c r="E41" s="4" t="s">
        <v>23</v>
      </c>
      <c r="F41" s="4" t="s">
        <v>23</v>
      </c>
      <c r="G41" s="4" t="s">
        <v>24</v>
      </c>
      <c r="H41" s="4" t="s">
        <v>638</v>
      </c>
      <c r="I41" s="4" t="s">
        <v>639</v>
      </c>
      <c r="J41" s="4" t="s">
        <v>27</v>
      </c>
      <c r="K41" s="4" t="s">
        <v>103</v>
      </c>
      <c r="L41" s="4" t="s">
        <v>31</v>
      </c>
      <c r="M41" s="4" t="s">
        <v>567</v>
      </c>
      <c r="O41" s="4" t="s">
        <v>24</v>
      </c>
      <c r="P41" s="4" t="s">
        <v>31</v>
      </c>
      <c r="R41" s="4" t="s">
        <v>227</v>
      </c>
      <c r="S41" s="4" t="s">
        <v>640</v>
      </c>
      <c r="T41" s="4" t="s">
        <v>641</v>
      </c>
    </row>
    <row r="42" spans="1:50" x14ac:dyDescent="0.3">
      <c r="A42" s="3">
        <v>41</v>
      </c>
      <c r="B42" s="4" t="s">
        <v>154</v>
      </c>
      <c r="C42" s="4" t="s">
        <v>21</v>
      </c>
      <c r="D42" s="4" t="s">
        <v>21</v>
      </c>
      <c r="E42" s="4" t="s">
        <v>22</v>
      </c>
      <c r="F42" s="4" t="s">
        <v>23</v>
      </c>
      <c r="G42" s="4" t="s">
        <v>31</v>
      </c>
      <c r="H42" s="4" t="s">
        <v>168</v>
      </c>
      <c r="I42" s="4" t="s">
        <v>642</v>
      </c>
      <c r="J42" s="4" t="s">
        <v>643</v>
      </c>
      <c r="K42" s="4" t="s">
        <v>644</v>
      </c>
      <c r="L42" s="4" t="s">
        <v>31</v>
      </c>
      <c r="M42" s="4" t="s">
        <v>567</v>
      </c>
      <c r="O42" s="4" t="s">
        <v>31</v>
      </c>
      <c r="P42" s="4" t="s">
        <v>31</v>
      </c>
      <c r="Q42" s="4" t="s">
        <v>31</v>
      </c>
      <c r="R42" s="4" t="s">
        <v>645</v>
      </c>
      <c r="S42" s="4" t="s">
        <v>646</v>
      </c>
      <c r="T42" s="4" t="s">
        <v>647</v>
      </c>
    </row>
    <row r="43" spans="1:50" x14ac:dyDescent="0.3">
      <c r="A43" s="3">
        <v>42</v>
      </c>
      <c r="B43" s="4" t="s">
        <v>261</v>
      </c>
      <c r="C43" s="4" t="s">
        <v>21</v>
      </c>
      <c r="D43" s="4" t="s">
        <v>21</v>
      </c>
      <c r="E43" s="4" t="s">
        <v>42</v>
      </c>
      <c r="F43" s="4" t="s">
        <v>23</v>
      </c>
      <c r="G43" s="4" t="s">
        <v>24</v>
      </c>
      <c r="H43" s="4" t="s">
        <v>648</v>
      </c>
      <c r="I43" s="4" t="s">
        <v>26</v>
      </c>
      <c r="J43" s="4" t="s">
        <v>232</v>
      </c>
      <c r="K43" s="4" t="s">
        <v>200</v>
      </c>
      <c r="L43" s="4" t="s">
        <v>24</v>
      </c>
      <c r="M43" s="4" t="s">
        <v>567</v>
      </c>
      <c r="O43" s="4" t="s">
        <v>24</v>
      </c>
      <c r="P43" s="4" t="s">
        <v>31</v>
      </c>
      <c r="R43" s="4" t="s">
        <v>649</v>
      </c>
      <c r="S43" s="4" t="s">
        <v>24</v>
      </c>
      <c r="T43" s="4" t="s">
        <v>650</v>
      </c>
    </row>
    <row r="44" spans="1:50" x14ac:dyDescent="0.3">
      <c r="A44" s="3">
        <v>43</v>
      </c>
      <c r="B44" s="4" t="s">
        <v>74</v>
      </c>
      <c r="C44" s="4" t="s">
        <v>21</v>
      </c>
      <c r="D44" s="4" t="s">
        <v>21</v>
      </c>
      <c r="E44" s="4" t="s">
        <v>42</v>
      </c>
      <c r="F44" s="4" t="s">
        <v>23</v>
      </c>
      <c r="G44" s="4" t="s">
        <v>24</v>
      </c>
      <c r="H44" s="4" t="s">
        <v>671</v>
      </c>
      <c r="I44" s="4" t="s">
        <v>26</v>
      </c>
      <c r="J44" s="4" t="s">
        <v>54</v>
      </c>
      <c r="K44" s="4" t="s">
        <v>82</v>
      </c>
      <c r="L44" s="4" t="s">
        <v>24</v>
      </c>
      <c r="M44" s="4" t="s">
        <v>567</v>
      </c>
      <c r="O44" s="4" t="s">
        <v>47</v>
      </c>
      <c r="P44" s="4" t="s">
        <v>31</v>
      </c>
      <c r="Q44" s="4" t="s">
        <v>31</v>
      </c>
      <c r="R44" s="4" t="s">
        <v>188</v>
      </c>
      <c r="S44" s="4" t="s">
        <v>24</v>
      </c>
      <c r="T44" s="4" t="s">
        <v>672</v>
      </c>
    </row>
    <row r="45" spans="1:50" x14ac:dyDescent="0.3">
      <c r="A45" s="3">
        <v>44</v>
      </c>
      <c r="B45" s="4" t="s">
        <v>154</v>
      </c>
      <c r="C45" s="4" t="s">
        <v>21</v>
      </c>
      <c r="D45" s="4" t="s">
        <v>21</v>
      </c>
      <c r="E45" s="4" t="s">
        <v>23</v>
      </c>
      <c r="F45" s="4" t="s">
        <v>23</v>
      </c>
      <c r="G45" s="4" t="s">
        <v>24</v>
      </c>
      <c r="H45" s="4" t="s">
        <v>683</v>
      </c>
      <c r="I45" s="4" t="s">
        <v>359</v>
      </c>
      <c r="J45" s="4" t="s">
        <v>54</v>
      </c>
      <c r="K45" s="4" t="s">
        <v>684</v>
      </c>
      <c r="L45" s="4" t="s">
        <v>24</v>
      </c>
      <c r="M45" s="4" t="s">
        <v>567</v>
      </c>
      <c r="O45" s="4" t="s">
        <v>24</v>
      </c>
      <c r="P45" s="4" t="s">
        <v>31</v>
      </c>
      <c r="Q45" s="4" t="s">
        <v>685</v>
      </c>
      <c r="R45" s="4" t="s">
        <v>686</v>
      </c>
      <c r="S45" s="4" t="s">
        <v>687</v>
      </c>
      <c r="T45" s="4" t="s">
        <v>688</v>
      </c>
    </row>
    <row r="46" spans="1:50" x14ac:dyDescent="0.3">
      <c r="A46" s="3">
        <v>45</v>
      </c>
      <c r="B46" s="4" t="s">
        <v>154</v>
      </c>
      <c r="C46" s="4" t="s">
        <v>21</v>
      </c>
      <c r="D46" s="4" t="s">
        <v>21</v>
      </c>
      <c r="E46" s="4" t="s">
        <v>42</v>
      </c>
      <c r="F46" s="4" t="s">
        <v>42</v>
      </c>
      <c r="G46" s="4" t="s">
        <v>24</v>
      </c>
      <c r="H46" s="4" t="s">
        <v>689</v>
      </c>
      <c r="I46" s="4" t="s">
        <v>335</v>
      </c>
      <c r="J46" s="4" t="s">
        <v>281</v>
      </c>
      <c r="K46" s="4" t="s">
        <v>163</v>
      </c>
      <c r="L46" s="4" t="s">
        <v>31</v>
      </c>
      <c r="M46" s="4" t="s">
        <v>567</v>
      </c>
      <c r="O46" s="4" t="s">
        <v>31</v>
      </c>
      <c r="P46" s="4" t="s">
        <v>31</v>
      </c>
      <c r="Q46" s="4" t="s">
        <v>31</v>
      </c>
      <c r="R46" s="4" t="s">
        <v>350</v>
      </c>
      <c r="S46" s="4" t="s">
        <v>690</v>
      </c>
      <c r="T46" s="4" t="s">
        <v>691</v>
      </c>
    </row>
    <row r="47" spans="1:50" x14ac:dyDescent="0.3">
      <c r="A47" s="3">
        <v>46</v>
      </c>
      <c r="B47" s="4" t="s">
        <v>74</v>
      </c>
      <c r="C47" s="4" t="s">
        <v>21</v>
      </c>
      <c r="D47" s="4" t="s">
        <v>21</v>
      </c>
      <c r="E47" s="4" t="s">
        <v>42</v>
      </c>
      <c r="F47" s="4" t="s">
        <v>23</v>
      </c>
      <c r="G47" s="4" t="s">
        <v>735</v>
      </c>
      <c r="I47" s="4" t="s">
        <v>736</v>
      </c>
      <c r="J47" s="4" t="s">
        <v>737</v>
      </c>
      <c r="K47" s="4" t="s">
        <v>738</v>
      </c>
      <c r="L47" s="4" t="s">
        <v>739</v>
      </c>
      <c r="M47" s="4" t="s">
        <v>567</v>
      </c>
      <c r="O47" s="4" t="s">
        <v>740</v>
      </c>
      <c r="P47" s="4" t="s">
        <v>24</v>
      </c>
      <c r="Q47" s="4" t="s">
        <v>741</v>
      </c>
      <c r="R47" s="4" t="s">
        <v>742</v>
      </c>
      <c r="S47" s="4" t="s">
        <v>743</v>
      </c>
      <c r="T47" s="4" t="s">
        <v>744</v>
      </c>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spans="1:50" x14ac:dyDescent="0.3">
      <c r="A48" s="3">
        <v>47</v>
      </c>
      <c r="B48" s="5" t="s">
        <v>74</v>
      </c>
      <c r="C48" s="4" t="s">
        <v>21</v>
      </c>
      <c r="D48" s="4" t="s">
        <v>21</v>
      </c>
      <c r="E48" s="5" t="s">
        <v>42</v>
      </c>
      <c r="F48" s="5" t="s">
        <v>23</v>
      </c>
      <c r="G48" s="5" t="s">
        <v>24</v>
      </c>
      <c r="H48" s="5" t="s">
        <v>756</v>
      </c>
      <c r="I48" s="5" t="s">
        <v>36</v>
      </c>
      <c r="J48" s="5" t="s">
        <v>281</v>
      </c>
      <c r="K48" s="5" t="s">
        <v>82</v>
      </c>
      <c r="L48" s="5" t="s">
        <v>24</v>
      </c>
      <c r="M48" s="5" t="s">
        <v>567</v>
      </c>
      <c r="O48" s="5" t="s">
        <v>47</v>
      </c>
      <c r="P48" s="5" t="s">
        <v>31</v>
      </c>
      <c r="Q48"/>
      <c r="R48" s="5" t="s">
        <v>246</v>
      </c>
      <c r="S48" s="5" t="s">
        <v>24</v>
      </c>
      <c r="T48" s="5" t="s">
        <v>757</v>
      </c>
    </row>
    <row r="49" spans="1:50" x14ac:dyDescent="0.3">
      <c r="A49" s="3">
        <v>48</v>
      </c>
      <c r="B49" s="5" t="s">
        <v>74</v>
      </c>
      <c r="C49" s="4" t="s">
        <v>21</v>
      </c>
      <c r="D49" s="4" t="s">
        <v>21</v>
      </c>
      <c r="E49" s="5" t="s">
        <v>23</v>
      </c>
      <c r="F49" s="5" t="s">
        <v>23</v>
      </c>
      <c r="G49" s="5" t="s">
        <v>24</v>
      </c>
      <c r="H49" s="5" t="s">
        <v>771</v>
      </c>
      <c r="I49" s="5" t="s">
        <v>101</v>
      </c>
      <c r="J49" s="5" t="s">
        <v>27</v>
      </c>
      <c r="K49" s="5" t="s">
        <v>464</v>
      </c>
      <c r="L49" s="5" t="s">
        <v>24</v>
      </c>
      <c r="M49" s="5" t="s">
        <v>38</v>
      </c>
      <c r="O49" s="5" t="s">
        <v>24</v>
      </c>
      <c r="P49" s="5" t="s">
        <v>31</v>
      </c>
      <c r="Q49"/>
      <c r="R49" s="5" t="s">
        <v>772</v>
      </c>
      <c r="S49" s="5" t="s">
        <v>772</v>
      </c>
      <c r="T49" s="5" t="s">
        <v>773</v>
      </c>
    </row>
    <row r="50" spans="1:50" x14ac:dyDescent="0.3">
      <c r="A50" s="3">
        <v>49</v>
      </c>
      <c r="B50" s="5" t="s">
        <v>154</v>
      </c>
      <c r="C50" s="4" t="s">
        <v>21</v>
      </c>
      <c r="D50" s="4" t="s">
        <v>21</v>
      </c>
      <c r="E50" s="5" t="s">
        <v>23</v>
      </c>
      <c r="F50" s="5" t="s">
        <v>23</v>
      </c>
      <c r="G50" s="5" t="s">
        <v>31</v>
      </c>
      <c r="H50"/>
      <c r="I50" s="5" t="s">
        <v>112</v>
      </c>
      <c r="J50" s="5" t="s">
        <v>62</v>
      </c>
      <c r="K50" s="5" t="s">
        <v>314</v>
      </c>
      <c r="L50" s="5" t="s">
        <v>31</v>
      </c>
      <c r="M50" s="5" t="s">
        <v>299</v>
      </c>
      <c r="O50" s="5" t="s">
        <v>24</v>
      </c>
      <c r="P50" s="5" t="s">
        <v>31</v>
      </c>
      <c r="Q50"/>
      <c r="R50" s="5" t="s">
        <v>184</v>
      </c>
      <c r="S50" s="5" t="s">
        <v>128</v>
      </c>
      <c r="T50"/>
    </row>
    <row r="51" spans="1:50" x14ac:dyDescent="0.3">
      <c r="A51" s="3">
        <v>50</v>
      </c>
      <c r="B51" s="5" t="s">
        <v>74</v>
      </c>
      <c r="C51" s="4" t="s">
        <v>21</v>
      </c>
      <c r="D51" s="4" t="s">
        <v>21</v>
      </c>
      <c r="E51" s="5" t="s">
        <v>42</v>
      </c>
      <c r="F51" s="5" t="s">
        <v>23</v>
      </c>
      <c r="G51" s="5" t="s">
        <v>31</v>
      </c>
      <c r="H51"/>
      <c r="I51" s="5" t="s">
        <v>81</v>
      </c>
      <c r="J51" s="5" t="s">
        <v>27</v>
      </c>
      <c r="K51" s="5" t="s">
        <v>778</v>
      </c>
      <c r="L51" s="5" t="s">
        <v>31</v>
      </c>
      <c r="M51" s="5" t="s">
        <v>38</v>
      </c>
      <c r="O51" s="5" t="s">
        <v>24</v>
      </c>
      <c r="P51" s="5" t="s">
        <v>24</v>
      </c>
      <c r="Q51" s="5" t="s">
        <v>31</v>
      </c>
      <c r="R51" s="5" t="s">
        <v>779</v>
      </c>
      <c r="S51" s="5" t="s">
        <v>128</v>
      </c>
      <c r="T51" s="5" t="s">
        <v>780</v>
      </c>
    </row>
    <row r="52" spans="1:50" x14ac:dyDescent="0.3">
      <c r="A52" s="3">
        <v>51</v>
      </c>
      <c r="B52" s="5" t="s">
        <v>261</v>
      </c>
      <c r="C52" s="4" t="s">
        <v>21</v>
      </c>
      <c r="D52" s="4" t="s">
        <v>21</v>
      </c>
      <c r="E52" s="5" t="s">
        <v>23</v>
      </c>
      <c r="F52" s="5" t="s">
        <v>42</v>
      </c>
      <c r="G52" s="5" t="s">
        <v>31</v>
      </c>
      <c r="H52"/>
      <c r="I52" s="5" t="s">
        <v>229</v>
      </c>
      <c r="J52" s="5" t="s">
        <v>27</v>
      </c>
      <c r="K52" s="5" t="s">
        <v>77</v>
      </c>
      <c r="L52" s="5" t="s">
        <v>31</v>
      </c>
      <c r="M52" s="5" t="s">
        <v>299</v>
      </c>
      <c r="O52" s="5" t="s">
        <v>47</v>
      </c>
      <c r="P52" s="5" t="s">
        <v>31</v>
      </c>
      <c r="Q52"/>
      <c r="R52" s="5" t="s">
        <v>31</v>
      </c>
      <c r="S52" s="5" t="s">
        <v>24</v>
      </c>
      <c r="T52" s="5" t="s">
        <v>795</v>
      </c>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spans="1:50" x14ac:dyDescent="0.3">
      <c r="A53" s="3">
        <v>52</v>
      </c>
      <c r="B53" s="4" t="s">
        <v>74</v>
      </c>
      <c r="C53" s="4" t="s">
        <v>21</v>
      </c>
      <c r="D53" s="4" t="s">
        <v>21</v>
      </c>
      <c r="E53" s="4" t="s">
        <v>23</v>
      </c>
      <c r="F53" s="4" t="s">
        <v>23</v>
      </c>
      <c r="G53" s="4" t="s">
        <v>31</v>
      </c>
      <c r="H53" s="4" t="s">
        <v>31</v>
      </c>
      <c r="I53" s="4" t="s">
        <v>112</v>
      </c>
      <c r="J53" s="4" t="s">
        <v>27</v>
      </c>
      <c r="K53" s="4" t="s">
        <v>77</v>
      </c>
      <c r="L53" s="4" t="s">
        <v>24</v>
      </c>
      <c r="M53" s="4" t="s">
        <v>38</v>
      </c>
      <c r="O53" s="4" t="s">
        <v>47</v>
      </c>
      <c r="P53" s="4" t="s">
        <v>31</v>
      </c>
      <c r="Q53" s="4" t="s">
        <v>31</v>
      </c>
      <c r="R53" s="4" t="s">
        <v>64</v>
      </c>
      <c r="S53" s="4" t="s">
        <v>217</v>
      </c>
      <c r="T53" s="4" t="s">
        <v>218</v>
      </c>
    </row>
    <row r="54" spans="1:50" x14ac:dyDescent="0.3">
      <c r="A54" s="3">
        <v>53</v>
      </c>
      <c r="B54" s="4" t="s">
        <v>283</v>
      </c>
      <c r="C54" s="4" t="s">
        <v>21</v>
      </c>
      <c r="D54" s="4" t="s">
        <v>21</v>
      </c>
      <c r="E54" s="4" t="s">
        <v>42</v>
      </c>
      <c r="F54" s="4" t="s">
        <v>42</v>
      </c>
      <c r="G54" s="4" t="s">
        <v>31</v>
      </c>
      <c r="I54" s="4" t="s">
        <v>284</v>
      </c>
      <c r="J54" s="4" t="s">
        <v>62</v>
      </c>
      <c r="K54" s="4" t="s">
        <v>285</v>
      </c>
      <c r="L54" s="4" t="s">
        <v>24</v>
      </c>
      <c r="M54" s="4" t="s">
        <v>38</v>
      </c>
      <c r="O54" s="4" t="s">
        <v>24</v>
      </c>
      <c r="P54" s="4" t="s">
        <v>24</v>
      </c>
      <c r="R54" s="4" t="s">
        <v>64</v>
      </c>
      <c r="S54" s="4" t="s">
        <v>227</v>
      </c>
      <c r="T54" s="4" t="s">
        <v>49</v>
      </c>
    </row>
    <row r="55" spans="1:50" x14ac:dyDescent="0.3">
      <c r="A55" s="3">
        <v>54</v>
      </c>
      <c r="B55" s="4" t="s">
        <v>416</v>
      </c>
      <c r="C55" s="4" t="s">
        <v>21</v>
      </c>
      <c r="D55" s="4" t="s">
        <v>21</v>
      </c>
      <c r="E55" s="4" t="s">
        <v>42</v>
      </c>
      <c r="F55" s="4" t="s">
        <v>23</v>
      </c>
      <c r="G55" s="4" t="s">
        <v>24</v>
      </c>
      <c r="H55" s="4" t="s">
        <v>417</v>
      </c>
      <c r="I55" s="4" t="s">
        <v>107</v>
      </c>
      <c r="J55" s="4" t="s">
        <v>27</v>
      </c>
      <c r="K55" s="4" t="s">
        <v>328</v>
      </c>
      <c r="L55" s="4" t="s">
        <v>31</v>
      </c>
      <c r="M55" s="4" t="s">
        <v>299</v>
      </c>
      <c r="O55" s="4" t="s">
        <v>47</v>
      </c>
      <c r="P55" s="4" t="s">
        <v>31</v>
      </c>
      <c r="Q55" s="4" t="s">
        <v>31</v>
      </c>
      <c r="R55" s="4" t="s">
        <v>418</v>
      </c>
      <c r="S55" s="4" t="s">
        <v>24</v>
      </c>
      <c r="T55" s="4" t="s">
        <v>419</v>
      </c>
    </row>
    <row r="56" spans="1:50" x14ac:dyDescent="0.3">
      <c r="A56" s="3">
        <v>55</v>
      </c>
      <c r="B56" s="4" t="s">
        <v>416</v>
      </c>
      <c r="C56" s="4" t="s">
        <v>21</v>
      </c>
      <c r="D56" s="4" t="s">
        <v>21</v>
      </c>
      <c r="E56" s="4" t="s">
        <v>22</v>
      </c>
      <c r="F56" s="4" t="s">
        <v>433</v>
      </c>
      <c r="G56" s="4" t="s">
        <v>24</v>
      </c>
      <c r="H56" s="4" t="s">
        <v>434</v>
      </c>
      <c r="I56" s="4" t="s">
        <v>53</v>
      </c>
      <c r="J56" s="4" t="s">
        <v>435</v>
      </c>
      <c r="K56" s="4" t="s">
        <v>70</v>
      </c>
      <c r="L56" s="4" t="s">
        <v>31</v>
      </c>
      <c r="M56" s="4" t="s">
        <v>299</v>
      </c>
      <c r="N56" s="4" t="s">
        <v>436</v>
      </c>
      <c r="O56" s="4" t="s">
        <v>47</v>
      </c>
      <c r="P56" s="4" t="s">
        <v>437</v>
      </c>
      <c r="Q56" s="4" t="s">
        <v>31</v>
      </c>
      <c r="R56" s="4" t="s">
        <v>438</v>
      </c>
      <c r="S56" s="4" t="s">
        <v>439</v>
      </c>
      <c r="T56" s="4" t="s">
        <v>440</v>
      </c>
    </row>
    <row r="57" spans="1:50" x14ac:dyDescent="0.3">
      <c r="A57" s="3">
        <v>56</v>
      </c>
      <c r="B57" s="4" t="s">
        <v>416</v>
      </c>
      <c r="C57" s="4" t="s">
        <v>21</v>
      </c>
      <c r="D57" s="4" t="s">
        <v>21</v>
      </c>
      <c r="E57" s="4" t="s">
        <v>23</v>
      </c>
      <c r="F57" s="4" t="s">
        <v>42</v>
      </c>
      <c r="G57" s="4" t="s">
        <v>31</v>
      </c>
      <c r="I57" s="4" t="s">
        <v>36</v>
      </c>
      <c r="J57" s="4" t="s">
        <v>27</v>
      </c>
      <c r="K57" s="4" t="s">
        <v>550</v>
      </c>
      <c r="L57" s="4" t="s">
        <v>24</v>
      </c>
      <c r="M57" s="4" t="s">
        <v>486</v>
      </c>
      <c r="O57" s="4" t="s">
        <v>31</v>
      </c>
      <c r="P57" s="4" t="s">
        <v>24</v>
      </c>
      <c r="Q57" s="4" t="s">
        <v>24</v>
      </c>
      <c r="R57" s="4" t="s">
        <v>551</v>
      </c>
      <c r="S57" s="4" t="s">
        <v>552</v>
      </c>
      <c r="T57" s="4" t="s">
        <v>553</v>
      </c>
    </row>
    <row r="58" spans="1:50" x14ac:dyDescent="0.3">
      <c r="A58" s="3">
        <v>57</v>
      </c>
      <c r="B58" s="4" t="s">
        <v>667</v>
      </c>
      <c r="C58" s="4" t="s">
        <v>21</v>
      </c>
      <c r="D58" s="4" t="s">
        <v>21</v>
      </c>
      <c r="E58" s="4" t="s">
        <v>42</v>
      </c>
      <c r="F58" s="4" t="s">
        <v>42</v>
      </c>
      <c r="G58" s="4" t="s">
        <v>24</v>
      </c>
      <c r="H58" s="4" t="s">
        <v>668</v>
      </c>
      <c r="I58" s="4" t="s">
        <v>81</v>
      </c>
      <c r="J58" s="4" t="s">
        <v>62</v>
      </c>
      <c r="K58" s="4" t="s">
        <v>239</v>
      </c>
      <c r="L58" s="4" t="s">
        <v>24</v>
      </c>
      <c r="M58" s="4" t="s">
        <v>567</v>
      </c>
      <c r="O58" s="4" t="s">
        <v>24</v>
      </c>
      <c r="P58" s="4" t="s">
        <v>31</v>
      </c>
      <c r="Q58" s="4" t="s">
        <v>31</v>
      </c>
      <c r="R58" s="4" t="s">
        <v>669</v>
      </c>
      <c r="S58" s="4" t="s">
        <v>24</v>
      </c>
      <c r="T58" s="4" t="s">
        <v>670</v>
      </c>
    </row>
    <row r="59" spans="1:50" x14ac:dyDescent="0.3">
      <c r="A59" s="3">
        <v>58</v>
      </c>
      <c r="B59" s="4" t="s">
        <v>248</v>
      </c>
      <c r="C59" s="4" t="s">
        <v>21</v>
      </c>
      <c r="D59" s="4" t="s">
        <v>21</v>
      </c>
      <c r="E59" s="4" t="s">
        <v>42</v>
      </c>
      <c r="F59" s="4" t="s">
        <v>42</v>
      </c>
      <c r="G59" s="4" t="s">
        <v>24</v>
      </c>
      <c r="H59" s="4" t="s">
        <v>249</v>
      </c>
      <c r="I59" s="4" t="s">
        <v>81</v>
      </c>
      <c r="J59" s="4" t="s">
        <v>62</v>
      </c>
      <c r="K59" s="4" t="s">
        <v>82</v>
      </c>
      <c r="L59" s="4" t="s">
        <v>24</v>
      </c>
      <c r="M59" s="4" t="s">
        <v>38</v>
      </c>
      <c r="O59" s="4" t="s">
        <v>31</v>
      </c>
      <c r="P59" s="4" t="s">
        <v>31</v>
      </c>
      <c r="Q59" s="4" t="s">
        <v>31</v>
      </c>
      <c r="R59" s="4" t="s">
        <v>250</v>
      </c>
      <c r="S59" s="4" t="s">
        <v>24</v>
      </c>
      <c r="T59" s="4" t="s">
        <v>251</v>
      </c>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x14ac:dyDescent="0.3">
      <c r="A60" s="3">
        <v>59</v>
      </c>
      <c r="B60" s="4" t="s">
        <v>248</v>
      </c>
      <c r="C60" s="4" t="s">
        <v>21</v>
      </c>
      <c r="D60" s="4" t="s">
        <v>21</v>
      </c>
      <c r="E60" s="4" t="s">
        <v>23</v>
      </c>
      <c r="F60" s="4" t="s">
        <v>22</v>
      </c>
      <c r="G60" s="4" t="s">
        <v>24</v>
      </c>
      <c r="H60" s="4" t="s">
        <v>424</v>
      </c>
      <c r="I60" s="4" t="s">
        <v>112</v>
      </c>
      <c r="J60" s="4" t="s">
        <v>425</v>
      </c>
      <c r="K60" s="4" t="s">
        <v>426</v>
      </c>
      <c r="L60" s="4" t="s">
        <v>31</v>
      </c>
      <c r="M60" s="4" t="s">
        <v>299</v>
      </c>
      <c r="O60" s="4" t="s">
        <v>24</v>
      </c>
      <c r="P60" s="4" t="s">
        <v>31</v>
      </c>
      <c r="R60" s="4" t="s">
        <v>427</v>
      </c>
      <c r="S60" s="4" t="s">
        <v>24</v>
      </c>
      <c r="T60" s="4" t="s">
        <v>428</v>
      </c>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spans="1:50" x14ac:dyDescent="0.3">
      <c r="A61" s="3">
        <v>60</v>
      </c>
      <c r="B61" s="4" t="s">
        <v>248</v>
      </c>
      <c r="C61" s="4" t="s">
        <v>21</v>
      </c>
      <c r="D61" s="4" t="s">
        <v>21</v>
      </c>
      <c r="E61" s="4" t="s">
        <v>23</v>
      </c>
      <c r="F61" s="4" t="s">
        <v>23</v>
      </c>
      <c r="G61" s="4" t="s">
        <v>31</v>
      </c>
      <c r="H61" s="4" t="s">
        <v>311</v>
      </c>
      <c r="I61" s="4" t="s">
        <v>26</v>
      </c>
      <c r="J61" s="4" t="s">
        <v>54</v>
      </c>
      <c r="K61" s="4" t="s">
        <v>512</v>
      </c>
      <c r="L61" s="4" t="s">
        <v>24</v>
      </c>
      <c r="M61" s="4" t="s">
        <v>567</v>
      </c>
      <c r="N61" s="4" t="s">
        <v>168</v>
      </c>
      <c r="O61" s="4" t="s">
        <v>24</v>
      </c>
      <c r="P61" s="4" t="s">
        <v>31</v>
      </c>
      <c r="Q61" s="4" t="s">
        <v>31</v>
      </c>
      <c r="R61" s="4" t="s">
        <v>665</v>
      </c>
      <c r="S61" s="4" t="s">
        <v>525</v>
      </c>
      <c r="T61" s="4" t="s">
        <v>666</v>
      </c>
    </row>
    <row r="62" spans="1:50" x14ac:dyDescent="0.3">
      <c r="A62" s="3">
        <v>61</v>
      </c>
      <c r="B62" s="4" t="s">
        <v>248</v>
      </c>
      <c r="C62" s="4" t="s">
        <v>21</v>
      </c>
      <c r="D62" s="4" t="s">
        <v>21</v>
      </c>
      <c r="E62" s="4" t="s">
        <v>42</v>
      </c>
      <c r="F62" s="4" t="s">
        <v>42</v>
      </c>
      <c r="G62" s="4" t="s">
        <v>24</v>
      </c>
      <c r="H62" s="4" t="s">
        <v>726</v>
      </c>
      <c r="I62" s="4" t="s">
        <v>359</v>
      </c>
      <c r="J62" s="4" t="s">
        <v>27</v>
      </c>
      <c r="K62" s="4" t="s">
        <v>727</v>
      </c>
      <c r="L62" s="4" t="s">
        <v>24</v>
      </c>
      <c r="M62" s="4" t="s">
        <v>567</v>
      </c>
      <c r="O62" s="4" t="s">
        <v>47</v>
      </c>
      <c r="P62" s="4" t="s">
        <v>24</v>
      </c>
      <c r="Q62" s="4" t="s">
        <v>24</v>
      </c>
      <c r="R62" s="4" t="s">
        <v>64</v>
      </c>
      <c r="S62" s="4" t="s">
        <v>24</v>
      </c>
      <c r="T62" s="4" t="s">
        <v>728</v>
      </c>
    </row>
    <row r="63" spans="1:50" x14ac:dyDescent="0.3">
      <c r="A63" s="3">
        <v>62</v>
      </c>
      <c r="B63" s="4" t="s">
        <v>574</v>
      </c>
      <c r="C63" s="4" t="s">
        <v>21</v>
      </c>
      <c r="D63" s="4" t="s">
        <v>21</v>
      </c>
      <c r="E63" s="4" t="s">
        <v>42</v>
      </c>
      <c r="F63" s="4" t="s">
        <v>42</v>
      </c>
      <c r="G63" s="4" t="s">
        <v>24</v>
      </c>
      <c r="H63" s="4" t="s">
        <v>575</v>
      </c>
      <c r="I63" s="4" t="s">
        <v>335</v>
      </c>
      <c r="J63" s="4" t="s">
        <v>576</v>
      </c>
      <c r="K63" s="4" t="s">
        <v>577</v>
      </c>
      <c r="L63" s="4" t="s">
        <v>31</v>
      </c>
      <c r="M63" s="4" t="s">
        <v>567</v>
      </c>
      <c r="O63" s="4" t="s">
        <v>47</v>
      </c>
      <c r="P63" s="4" t="s">
        <v>31</v>
      </c>
      <c r="Q63" s="4" t="s">
        <v>31</v>
      </c>
      <c r="R63" s="4" t="s">
        <v>246</v>
      </c>
      <c r="S63" s="4" t="s">
        <v>578</v>
      </c>
      <c r="T63" s="4" t="s">
        <v>579</v>
      </c>
    </row>
    <row r="64" spans="1:50" x14ac:dyDescent="0.3">
      <c r="A64" s="3">
        <v>63</v>
      </c>
      <c r="B64" s="4" t="s">
        <v>538</v>
      </c>
      <c r="C64" s="4" t="s">
        <v>21</v>
      </c>
      <c r="D64" s="4" t="s">
        <v>21</v>
      </c>
      <c r="E64" s="4" t="s">
        <v>42</v>
      </c>
      <c r="F64" s="4" t="s">
        <v>23</v>
      </c>
      <c r="G64" s="4" t="s">
        <v>24</v>
      </c>
      <c r="H64" s="4" t="s">
        <v>539</v>
      </c>
      <c r="I64" s="4" t="s">
        <v>81</v>
      </c>
      <c r="J64" s="4" t="s">
        <v>90</v>
      </c>
      <c r="K64" s="4" t="s">
        <v>82</v>
      </c>
      <c r="L64" s="4" t="s">
        <v>24</v>
      </c>
      <c r="M64" s="4" t="s">
        <v>486</v>
      </c>
      <c r="N64" s="4" t="s">
        <v>540</v>
      </c>
      <c r="O64" s="4" t="s">
        <v>31</v>
      </c>
      <c r="P64" s="4" t="s">
        <v>24</v>
      </c>
      <c r="Q64" s="4" t="s">
        <v>31</v>
      </c>
      <c r="R64" s="4" t="s">
        <v>170</v>
      </c>
      <c r="S64" s="4" t="s">
        <v>541</v>
      </c>
      <c r="T64" s="4" t="s">
        <v>542</v>
      </c>
    </row>
    <row r="65" spans="1:49" x14ac:dyDescent="0.3">
      <c r="A65" s="3">
        <v>64</v>
      </c>
      <c r="B65" s="4" t="s">
        <v>570</v>
      </c>
      <c r="C65" s="4" t="s">
        <v>21</v>
      </c>
      <c r="D65" s="4" t="s">
        <v>21</v>
      </c>
      <c r="E65" s="4" t="s">
        <v>23</v>
      </c>
      <c r="F65" s="4" t="s">
        <v>23</v>
      </c>
      <c r="G65" s="4" t="s">
        <v>31</v>
      </c>
      <c r="H65" s="4" t="s">
        <v>31</v>
      </c>
      <c r="I65" s="4" t="s">
        <v>101</v>
      </c>
      <c r="J65" s="4" t="s">
        <v>27</v>
      </c>
      <c r="K65" s="4" t="s">
        <v>328</v>
      </c>
      <c r="L65" s="4" t="s">
        <v>24</v>
      </c>
      <c r="M65" s="4" t="s">
        <v>567</v>
      </c>
      <c r="O65" s="4" t="s">
        <v>24</v>
      </c>
      <c r="P65" s="4" t="s">
        <v>571</v>
      </c>
      <c r="Q65" s="4" t="s">
        <v>31</v>
      </c>
      <c r="R65" s="4" t="s">
        <v>572</v>
      </c>
      <c r="S65" s="4" t="s">
        <v>24</v>
      </c>
      <c r="T65" s="4" t="s">
        <v>573</v>
      </c>
    </row>
    <row r="66" spans="1:49" x14ac:dyDescent="0.3">
      <c r="A66" s="3">
        <v>65</v>
      </c>
      <c r="B66" s="5" t="s">
        <v>758</v>
      </c>
      <c r="C66" s="4" t="s">
        <v>21</v>
      </c>
      <c r="D66" s="4" t="s">
        <v>21</v>
      </c>
      <c r="E66" s="5" t="s">
        <v>23</v>
      </c>
      <c r="F66" s="5" t="s">
        <v>759</v>
      </c>
      <c r="G66" s="5" t="s">
        <v>24</v>
      </c>
      <c r="H66" s="5" t="s">
        <v>760</v>
      </c>
      <c r="I66" s="5" t="s">
        <v>68</v>
      </c>
      <c r="J66" s="5" t="s">
        <v>62</v>
      </c>
      <c r="K66" s="5" t="s">
        <v>512</v>
      </c>
      <c r="L66" s="5" t="s">
        <v>24</v>
      </c>
      <c r="M66" s="5" t="s">
        <v>567</v>
      </c>
      <c r="N66" s="4"/>
      <c r="O66" s="5" t="s">
        <v>24</v>
      </c>
      <c r="P66" s="5" t="s">
        <v>31</v>
      </c>
      <c r="Q66"/>
      <c r="R66" s="5" t="s">
        <v>761</v>
      </c>
      <c r="S66" s="5" t="s">
        <v>31</v>
      </c>
      <c r="T66" s="5" t="s">
        <v>762</v>
      </c>
    </row>
    <row r="67" spans="1:49" x14ac:dyDescent="0.3">
      <c r="A67" s="3">
        <v>66</v>
      </c>
      <c r="B67" s="4" t="s">
        <v>89</v>
      </c>
      <c r="C67" s="4" t="s">
        <v>21</v>
      </c>
      <c r="D67" s="4" t="s">
        <v>21</v>
      </c>
      <c r="E67" s="4" t="s">
        <v>23</v>
      </c>
      <c r="F67" s="4" t="s">
        <v>23</v>
      </c>
      <c r="G67" s="4" t="s">
        <v>31</v>
      </c>
      <c r="I67" s="4" t="s">
        <v>68</v>
      </c>
      <c r="J67" s="4" t="s">
        <v>90</v>
      </c>
      <c r="K67" s="4" t="s">
        <v>91</v>
      </c>
      <c r="L67" s="4" t="s">
        <v>24</v>
      </c>
      <c r="M67" s="4" t="s">
        <v>38</v>
      </c>
      <c r="O67" s="4" t="s">
        <v>24</v>
      </c>
      <c r="P67" s="4" t="s">
        <v>31</v>
      </c>
      <c r="Q67" s="4" t="s">
        <v>31</v>
      </c>
      <c r="R67" s="4" t="s">
        <v>92</v>
      </c>
      <c r="S67" s="4" t="s">
        <v>31</v>
      </c>
      <c r="T67" s="4" t="s">
        <v>93</v>
      </c>
      <c r="U67" s="4"/>
      <c r="W67" s="4"/>
      <c r="X67" s="4"/>
      <c r="Y67" s="4"/>
      <c r="Z67" s="4"/>
      <c r="AA67" s="4"/>
      <c r="AB67" s="4"/>
      <c r="AC67" s="4"/>
      <c r="AD67" s="4"/>
      <c r="AE67" s="4"/>
      <c r="AF67" s="4"/>
      <c r="AG67" s="4"/>
      <c r="AI67" s="4"/>
      <c r="AJ67" s="4"/>
      <c r="AK67" s="4"/>
      <c r="AL67" s="4"/>
      <c r="AM67" s="4"/>
      <c r="AN67" s="4"/>
      <c r="AO67" s="4"/>
      <c r="AP67" s="4"/>
      <c r="AQ67" s="4"/>
      <c r="AR67" s="4"/>
      <c r="AS67" s="4"/>
      <c r="AT67" s="4"/>
      <c r="AU67" s="4"/>
      <c r="AV67" s="4"/>
      <c r="AW67" s="4"/>
    </row>
    <row r="68" spans="1:49" x14ac:dyDescent="0.3">
      <c r="A68" s="3">
        <v>67</v>
      </c>
      <c r="B68" s="5" t="s">
        <v>768</v>
      </c>
      <c r="C68" s="4" t="s">
        <v>21</v>
      </c>
      <c r="D68" s="4" t="s">
        <v>21</v>
      </c>
      <c r="E68" s="5" t="s">
        <v>42</v>
      </c>
      <c r="F68" s="5" t="s">
        <v>23</v>
      </c>
      <c r="G68" s="5" t="s">
        <v>31</v>
      </c>
      <c r="H68"/>
      <c r="I68" s="5" t="s">
        <v>53</v>
      </c>
      <c r="J68" s="5" t="s">
        <v>232</v>
      </c>
      <c r="K68" s="5" t="s">
        <v>109</v>
      </c>
      <c r="L68" s="5" t="s">
        <v>24</v>
      </c>
      <c r="M68" s="5" t="s">
        <v>567</v>
      </c>
      <c r="N68" s="4"/>
      <c r="O68" s="5" t="s">
        <v>24</v>
      </c>
      <c r="P68" s="5" t="s">
        <v>31</v>
      </c>
      <c r="Q68"/>
      <c r="R68" s="5" t="s">
        <v>769</v>
      </c>
      <c r="S68" s="5" t="s">
        <v>699</v>
      </c>
      <c r="T68" s="5" t="s">
        <v>770</v>
      </c>
      <c r="U68" s="4"/>
      <c r="W68" s="4"/>
      <c r="X68" s="4"/>
      <c r="Y68" s="4"/>
      <c r="Z68" s="4"/>
      <c r="AA68" s="4"/>
      <c r="AB68" s="4"/>
      <c r="AC68" s="4"/>
      <c r="AD68" s="4"/>
      <c r="AE68" s="4"/>
      <c r="AF68" s="4"/>
      <c r="AG68" s="4"/>
      <c r="AI68" s="4"/>
      <c r="AJ68" s="4"/>
      <c r="AK68" s="4"/>
      <c r="AL68" s="4"/>
      <c r="AM68" s="4"/>
      <c r="AN68" s="4"/>
      <c r="AO68" s="4"/>
      <c r="AP68" s="4"/>
      <c r="AQ68" s="4"/>
      <c r="AR68" s="4"/>
      <c r="AS68" s="4"/>
      <c r="AT68" s="4"/>
      <c r="AV68" s="4"/>
      <c r="AW68" s="4"/>
    </row>
    <row r="69" spans="1:49" x14ac:dyDescent="0.3">
      <c r="A69" s="3">
        <v>68</v>
      </c>
      <c r="B69" s="4" t="s">
        <v>41</v>
      </c>
      <c r="C69" s="4" t="s">
        <v>21</v>
      </c>
      <c r="D69" s="4" t="s">
        <v>21</v>
      </c>
      <c r="E69" s="4" t="s">
        <v>42</v>
      </c>
      <c r="F69" s="4" t="s">
        <v>42</v>
      </c>
      <c r="G69" s="4" t="s">
        <v>24</v>
      </c>
      <c r="H69" s="4" t="s">
        <v>43</v>
      </c>
      <c r="I69" s="4" t="s">
        <v>44</v>
      </c>
      <c r="J69" s="4" t="s">
        <v>45</v>
      </c>
      <c r="K69" s="4" t="s">
        <v>46</v>
      </c>
      <c r="L69" s="4" t="s">
        <v>24</v>
      </c>
      <c r="M69" s="4" t="s">
        <v>38</v>
      </c>
      <c r="O69" s="4" t="s">
        <v>47</v>
      </c>
      <c r="P69" s="4" t="s">
        <v>31</v>
      </c>
      <c r="Q69" s="4" t="s">
        <v>31</v>
      </c>
      <c r="R69" s="4" t="s">
        <v>48</v>
      </c>
      <c r="S69" s="4" t="s">
        <v>49</v>
      </c>
      <c r="T69" s="4" t="s">
        <v>50</v>
      </c>
      <c r="U69" s="4"/>
      <c r="W69" s="4"/>
      <c r="X69" s="4"/>
      <c r="Y69" s="4"/>
      <c r="Z69" s="4"/>
      <c r="AA69" s="4"/>
      <c r="AB69" s="4"/>
      <c r="AC69" s="4"/>
      <c r="AD69" s="4"/>
      <c r="AE69" s="4"/>
      <c r="AF69" s="4"/>
      <c r="AG69" s="4"/>
      <c r="AI69" s="4"/>
      <c r="AJ69" s="4"/>
      <c r="AK69" s="4"/>
      <c r="AL69" s="4"/>
      <c r="AM69" s="4"/>
      <c r="AN69" s="4"/>
      <c r="AO69" s="4"/>
      <c r="AP69" s="4"/>
      <c r="AQ69" s="4"/>
      <c r="AR69" s="4"/>
      <c r="AS69" s="4"/>
      <c r="AT69" s="4"/>
      <c r="AU69" s="4"/>
      <c r="AV69" s="4"/>
      <c r="AW69" s="4"/>
    </row>
    <row r="70" spans="1:49" x14ac:dyDescent="0.3">
      <c r="A70" s="3">
        <v>69</v>
      </c>
      <c r="B70" s="4" t="s">
        <v>41</v>
      </c>
      <c r="C70" s="4" t="s">
        <v>21</v>
      </c>
      <c r="D70" s="4" t="s">
        <v>21</v>
      </c>
      <c r="E70" s="4" t="s">
        <v>42</v>
      </c>
      <c r="F70" s="4" t="s">
        <v>23</v>
      </c>
      <c r="G70" s="4" t="s">
        <v>24</v>
      </c>
      <c r="H70" s="4" t="s">
        <v>176</v>
      </c>
      <c r="I70" s="4" t="s">
        <v>177</v>
      </c>
      <c r="J70" s="4" t="s">
        <v>90</v>
      </c>
      <c r="K70" s="4" t="s">
        <v>178</v>
      </c>
      <c r="L70" s="4" t="s">
        <v>179</v>
      </c>
      <c r="M70" s="4" t="s">
        <v>38</v>
      </c>
      <c r="O70" s="4" t="s">
        <v>24</v>
      </c>
      <c r="P70" s="4" t="s">
        <v>31</v>
      </c>
      <c r="Q70" s="4" t="s">
        <v>31</v>
      </c>
      <c r="R70" s="4" t="s">
        <v>180</v>
      </c>
      <c r="S70" s="4" t="s">
        <v>31</v>
      </c>
      <c r="T70" s="4" t="s">
        <v>181</v>
      </c>
      <c r="U70" s="4"/>
      <c r="W70" s="4"/>
      <c r="X70" s="4"/>
      <c r="Y70" s="4"/>
      <c r="Z70" s="4"/>
      <c r="AA70" s="4"/>
      <c r="AB70" s="4"/>
      <c r="AC70" s="4"/>
      <c r="AD70" s="4"/>
      <c r="AE70" s="4"/>
      <c r="AF70" s="4"/>
      <c r="AG70" s="4"/>
      <c r="AI70" s="4"/>
      <c r="AJ70" s="4"/>
      <c r="AK70" s="4"/>
      <c r="AL70" s="4"/>
      <c r="AM70" s="4"/>
      <c r="AN70" s="4"/>
      <c r="AO70" s="4"/>
      <c r="AP70" s="4"/>
      <c r="AQ70" s="4"/>
      <c r="AR70" s="4"/>
      <c r="AS70" s="4"/>
      <c r="AT70" s="4"/>
      <c r="AU70" s="4"/>
      <c r="AV70" s="4"/>
      <c r="AW70" s="4"/>
    </row>
    <row r="71" spans="1:49" x14ac:dyDescent="0.3">
      <c r="A71" s="3">
        <v>70</v>
      </c>
      <c r="B71" s="4" t="s">
        <v>41</v>
      </c>
      <c r="C71" s="4" t="s">
        <v>21</v>
      </c>
      <c r="D71" s="4" t="s">
        <v>21</v>
      </c>
      <c r="E71" s="4" t="s">
        <v>23</v>
      </c>
      <c r="F71" s="4" t="s">
        <v>22</v>
      </c>
      <c r="G71" s="4" t="s">
        <v>31</v>
      </c>
      <c r="I71" s="4" t="s">
        <v>121</v>
      </c>
      <c r="J71" s="4" t="s">
        <v>90</v>
      </c>
      <c r="K71" s="4" t="s">
        <v>77</v>
      </c>
      <c r="L71" s="4" t="s">
        <v>31</v>
      </c>
      <c r="M71" s="4" t="s">
        <v>38</v>
      </c>
      <c r="O71" s="4" t="s">
        <v>24</v>
      </c>
      <c r="P71" s="4" t="s">
        <v>31</v>
      </c>
      <c r="R71" s="4" t="s">
        <v>187</v>
      </c>
      <c r="S71" s="4" t="s">
        <v>188</v>
      </c>
      <c r="T71" s="4" t="s">
        <v>189</v>
      </c>
      <c r="U71" s="4"/>
      <c r="W71" s="4"/>
      <c r="X71" s="4"/>
      <c r="Y71" s="4"/>
      <c r="Z71" s="4"/>
      <c r="AA71" s="4"/>
      <c r="AB71" s="4"/>
      <c r="AC71" s="4"/>
      <c r="AD71" s="4"/>
      <c r="AE71" s="4"/>
      <c r="AF71" s="4"/>
      <c r="AG71" s="4"/>
      <c r="AI71" s="4"/>
      <c r="AJ71" s="4"/>
      <c r="AK71" s="4"/>
      <c r="AL71" s="4"/>
      <c r="AM71" s="4"/>
      <c r="AN71" s="4"/>
      <c r="AO71" s="4"/>
      <c r="AP71" s="4"/>
      <c r="AQ71" s="4"/>
      <c r="AR71" s="4"/>
      <c r="AS71" s="4"/>
      <c r="AT71" s="4"/>
      <c r="AU71" s="4"/>
      <c r="AV71" s="4"/>
      <c r="AW71" s="4"/>
    </row>
    <row r="72" spans="1:49" x14ac:dyDescent="0.3">
      <c r="A72" s="3">
        <v>71</v>
      </c>
      <c r="B72" s="4" t="s">
        <v>41</v>
      </c>
      <c r="C72" s="4" t="s">
        <v>21</v>
      </c>
      <c r="D72" s="4" t="s">
        <v>21</v>
      </c>
      <c r="E72" s="4" t="s">
        <v>23</v>
      </c>
      <c r="F72" s="4" t="s">
        <v>23</v>
      </c>
      <c r="G72" s="4" t="s">
        <v>31</v>
      </c>
      <c r="H72" s="4" t="s">
        <v>104</v>
      </c>
      <c r="I72" s="4" t="s">
        <v>36</v>
      </c>
      <c r="J72" s="4" t="s">
        <v>232</v>
      </c>
      <c r="K72" s="4" t="s">
        <v>233</v>
      </c>
      <c r="L72" s="4" t="s">
        <v>24</v>
      </c>
      <c r="M72" s="4" t="s">
        <v>38</v>
      </c>
      <c r="N72" s="4" t="s">
        <v>104</v>
      </c>
      <c r="O72" s="4" t="s">
        <v>24</v>
      </c>
      <c r="P72" s="4" t="s">
        <v>31</v>
      </c>
      <c r="Q72" s="4" t="s">
        <v>31</v>
      </c>
      <c r="R72" s="4" t="s">
        <v>234</v>
      </c>
      <c r="S72" s="4" t="s">
        <v>24</v>
      </c>
      <c r="T72" s="4" t="s">
        <v>235</v>
      </c>
      <c r="U72" s="4"/>
      <c r="W72" s="4"/>
      <c r="X72" s="4"/>
      <c r="Y72" s="4"/>
      <c r="Z72" s="4"/>
      <c r="AA72" s="4"/>
      <c r="AB72" s="4"/>
      <c r="AC72" s="4"/>
      <c r="AD72" s="4"/>
      <c r="AE72" s="4"/>
      <c r="AF72" s="4"/>
      <c r="AG72" s="4"/>
      <c r="AI72" s="4"/>
      <c r="AJ72" s="4"/>
      <c r="AK72" s="4"/>
      <c r="AL72" s="4"/>
      <c r="AM72" s="4"/>
      <c r="AN72" s="4"/>
      <c r="AO72" s="4"/>
      <c r="AP72" s="4"/>
      <c r="AQ72" s="4"/>
      <c r="AR72" s="4"/>
      <c r="AS72" s="4"/>
      <c r="AT72" s="4"/>
      <c r="AU72" s="4"/>
      <c r="AV72" s="4"/>
      <c r="AW72" s="4"/>
    </row>
    <row r="73" spans="1:49" x14ac:dyDescent="0.3">
      <c r="A73" s="3">
        <v>72</v>
      </c>
      <c r="B73" s="4" t="s">
        <v>41</v>
      </c>
      <c r="C73" s="4" t="s">
        <v>21</v>
      </c>
      <c r="D73" s="4" t="s">
        <v>21</v>
      </c>
      <c r="E73" s="4" t="s">
        <v>23</v>
      </c>
      <c r="F73" s="4" t="s">
        <v>23</v>
      </c>
      <c r="G73" s="4" t="s">
        <v>24</v>
      </c>
      <c r="H73" s="4" t="s">
        <v>608</v>
      </c>
      <c r="I73" s="4" t="s">
        <v>36</v>
      </c>
      <c r="J73" s="4" t="s">
        <v>62</v>
      </c>
      <c r="K73" s="4" t="s">
        <v>77</v>
      </c>
      <c r="L73" s="4" t="s">
        <v>24</v>
      </c>
      <c r="M73" s="4" t="s">
        <v>567</v>
      </c>
      <c r="O73" s="4" t="s">
        <v>24</v>
      </c>
      <c r="P73" s="4" t="s">
        <v>31</v>
      </c>
      <c r="Q73" s="4" t="s">
        <v>31</v>
      </c>
      <c r="R73" s="4" t="s">
        <v>128</v>
      </c>
      <c r="S73" s="4" t="s">
        <v>128</v>
      </c>
      <c r="T73" s="4" t="s">
        <v>609</v>
      </c>
      <c r="U73" s="4"/>
      <c r="W73" s="4"/>
      <c r="X73" s="4"/>
      <c r="Y73" s="4"/>
      <c r="Z73" s="4"/>
      <c r="AA73" s="4"/>
      <c r="AB73" s="4"/>
      <c r="AC73" s="4"/>
      <c r="AD73" s="4"/>
      <c r="AE73" s="4"/>
      <c r="AF73" s="4"/>
      <c r="AG73" s="4"/>
      <c r="AI73" s="4"/>
      <c r="AJ73" s="4"/>
      <c r="AK73" s="4"/>
      <c r="AL73" s="4"/>
      <c r="AM73" s="4"/>
      <c r="AN73" s="4"/>
      <c r="AO73" s="4"/>
      <c r="AP73" s="4"/>
      <c r="AQ73" s="4"/>
      <c r="AR73" s="4"/>
      <c r="AS73" s="4"/>
      <c r="AT73" s="4"/>
      <c r="AU73" s="4"/>
      <c r="AV73" s="4"/>
      <c r="AW73" s="4"/>
    </row>
    <row r="74" spans="1:49" x14ac:dyDescent="0.3">
      <c r="A74" s="3">
        <v>73</v>
      </c>
      <c r="B74" s="4" t="s">
        <v>610</v>
      </c>
      <c r="C74" s="4" t="s">
        <v>21</v>
      </c>
      <c r="D74" s="4" t="s">
        <v>21</v>
      </c>
      <c r="E74" s="4" t="s">
        <v>23</v>
      </c>
      <c r="F74" s="4" t="s">
        <v>23</v>
      </c>
      <c r="G74" s="4" t="s">
        <v>31</v>
      </c>
      <c r="H74" s="4" t="s">
        <v>168</v>
      </c>
      <c r="I74" s="4" t="s">
        <v>611</v>
      </c>
      <c r="J74" s="4" t="s">
        <v>90</v>
      </c>
      <c r="K74" s="4" t="s">
        <v>612</v>
      </c>
      <c r="L74" s="4" t="s">
        <v>24</v>
      </c>
      <c r="M74" s="4" t="s">
        <v>567</v>
      </c>
      <c r="O74" s="4" t="s">
        <v>47</v>
      </c>
      <c r="P74" s="4" t="s">
        <v>31</v>
      </c>
      <c r="R74" s="4" t="s">
        <v>613</v>
      </c>
      <c r="S74" s="4" t="s">
        <v>31</v>
      </c>
      <c r="T74" s="4" t="s">
        <v>614</v>
      </c>
      <c r="U74" s="4"/>
      <c r="W74" s="4"/>
      <c r="X74" s="4"/>
      <c r="Y74" s="4"/>
      <c r="Z74" s="4"/>
      <c r="AA74" s="4"/>
      <c r="AB74" s="4"/>
      <c r="AC74" s="4"/>
      <c r="AD74" s="4"/>
      <c r="AE74" s="4"/>
      <c r="AF74" s="4"/>
      <c r="AG74" s="4"/>
      <c r="AI74" s="4"/>
      <c r="AJ74" s="4"/>
      <c r="AK74" s="4"/>
      <c r="AL74" s="4"/>
      <c r="AM74" s="4"/>
      <c r="AN74" s="4"/>
      <c r="AO74" s="4"/>
      <c r="AP74" s="4"/>
      <c r="AQ74" s="4"/>
      <c r="AR74" s="4"/>
      <c r="AS74" s="4"/>
      <c r="AT74" s="4"/>
      <c r="AV74" s="4"/>
      <c r="AW74" s="4"/>
    </row>
    <row r="75" spans="1:49" x14ac:dyDescent="0.3">
      <c r="A75" s="3">
        <v>74</v>
      </c>
      <c r="B75" s="5" t="s">
        <v>41</v>
      </c>
      <c r="C75" s="4" t="s">
        <v>21</v>
      </c>
      <c r="D75" s="4" t="s">
        <v>21</v>
      </c>
      <c r="E75" s="5" t="s">
        <v>23</v>
      </c>
      <c r="F75" s="5" t="s">
        <v>22</v>
      </c>
      <c r="G75" s="5" t="s">
        <v>24</v>
      </c>
      <c r="H75" s="5" t="s">
        <v>774</v>
      </c>
      <c r="I75" s="5" t="s">
        <v>68</v>
      </c>
      <c r="J75" s="5" t="s">
        <v>27</v>
      </c>
      <c r="K75" s="5" t="s">
        <v>37</v>
      </c>
      <c r="L75" s="5" t="s">
        <v>24</v>
      </c>
      <c r="M75" s="5" t="s">
        <v>38</v>
      </c>
      <c r="N75" s="4"/>
      <c r="O75" s="5" t="s">
        <v>31</v>
      </c>
      <c r="P75" s="5" t="s">
        <v>24</v>
      </c>
      <c r="Q75" s="5" t="s">
        <v>24</v>
      </c>
      <c r="R75" s="5" t="s">
        <v>64</v>
      </c>
      <c r="S75" s="5" t="s">
        <v>31</v>
      </c>
      <c r="T75" s="5" t="s">
        <v>775</v>
      </c>
      <c r="U75" s="4"/>
      <c r="W75" s="4"/>
      <c r="X75" s="4"/>
      <c r="Y75" s="4"/>
      <c r="Z75" s="4"/>
      <c r="AA75" s="4"/>
      <c r="AB75" s="4"/>
      <c r="AC75" s="4"/>
      <c r="AD75" s="4"/>
      <c r="AE75" s="4"/>
      <c r="AF75" s="4"/>
      <c r="AG75" s="4"/>
      <c r="AI75" s="4"/>
      <c r="AJ75" s="4"/>
      <c r="AK75" s="4"/>
      <c r="AL75" s="4"/>
      <c r="AM75" s="4"/>
      <c r="AN75" s="4"/>
      <c r="AO75" s="4"/>
      <c r="AP75" s="4"/>
      <c r="AQ75" s="4"/>
      <c r="AR75" s="4"/>
      <c r="AS75" s="4"/>
      <c r="AT75" s="4"/>
      <c r="AU75" s="4"/>
      <c r="AV75" s="4"/>
      <c r="AW75" s="4"/>
    </row>
    <row r="76" spans="1:49" x14ac:dyDescent="0.3">
      <c r="A76" s="3">
        <v>75</v>
      </c>
      <c r="B76" s="4" t="s">
        <v>130</v>
      </c>
      <c r="C76" s="4" t="s">
        <v>21</v>
      </c>
      <c r="D76" s="4" t="s">
        <v>21</v>
      </c>
      <c r="E76" s="4" t="s">
        <v>22</v>
      </c>
      <c r="F76" s="4" t="s">
        <v>22</v>
      </c>
      <c r="G76" s="4" t="s">
        <v>24</v>
      </c>
      <c r="H76" s="4" t="s">
        <v>131</v>
      </c>
      <c r="I76" s="4" t="s">
        <v>68</v>
      </c>
      <c r="J76" s="4" t="s">
        <v>27</v>
      </c>
      <c r="K76" s="4" t="s">
        <v>132</v>
      </c>
      <c r="L76" s="4" t="s">
        <v>31</v>
      </c>
      <c r="M76" s="4" t="s">
        <v>38</v>
      </c>
      <c r="O76" s="4" t="s">
        <v>31</v>
      </c>
      <c r="P76" s="4" t="s">
        <v>31</v>
      </c>
      <c r="Q76" s="4" t="s">
        <v>31</v>
      </c>
      <c r="R76" s="4" t="s">
        <v>133</v>
      </c>
      <c r="S76" s="4" t="s">
        <v>31</v>
      </c>
      <c r="T76" s="4" t="s">
        <v>134</v>
      </c>
      <c r="U76" s="4"/>
      <c r="W76" s="4"/>
      <c r="X76" s="4"/>
      <c r="Y76" s="4"/>
      <c r="Z76" s="4"/>
      <c r="AA76" s="4"/>
      <c r="AB76" s="4"/>
      <c r="AC76" s="4"/>
      <c r="AD76" s="4"/>
      <c r="AE76" s="4"/>
      <c r="AF76" s="4"/>
      <c r="AG76" s="4"/>
      <c r="AI76" s="4"/>
      <c r="AJ76" s="4"/>
      <c r="AK76" s="4"/>
      <c r="AL76" s="4"/>
      <c r="AM76" s="4"/>
      <c r="AN76" s="4"/>
      <c r="AO76" s="4"/>
      <c r="AP76" s="4"/>
      <c r="AQ76" s="4"/>
      <c r="AR76" s="4"/>
      <c r="AS76" s="4"/>
      <c r="AT76" s="4"/>
      <c r="AU76" s="4"/>
      <c r="AV76" s="4"/>
      <c r="AW76" s="4"/>
    </row>
    <row r="77" spans="1:49" x14ac:dyDescent="0.3">
      <c r="A77" s="3">
        <v>76</v>
      </c>
      <c r="B77" s="4" t="s">
        <v>130</v>
      </c>
      <c r="C77" s="4" t="s">
        <v>21</v>
      </c>
      <c r="D77" s="4" t="s">
        <v>21</v>
      </c>
      <c r="E77" s="4" t="s">
        <v>42</v>
      </c>
      <c r="F77" s="4" t="s">
        <v>42</v>
      </c>
      <c r="G77" s="4" t="s">
        <v>24</v>
      </c>
      <c r="H77" s="4" t="s">
        <v>706</v>
      </c>
      <c r="I77" s="4" t="s">
        <v>346</v>
      </c>
      <c r="J77" s="4" t="s">
        <v>62</v>
      </c>
      <c r="K77" s="4" t="s">
        <v>698</v>
      </c>
      <c r="L77" s="4" t="s">
        <v>24</v>
      </c>
      <c r="M77" s="4" t="s">
        <v>567</v>
      </c>
      <c r="O77" s="4" t="s">
        <v>24</v>
      </c>
      <c r="P77" s="4" t="s">
        <v>24</v>
      </c>
      <c r="Q77" s="4" t="s">
        <v>31</v>
      </c>
      <c r="R77" s="4" t="s">
        <v>405</v>
      </c>
      <c r="S77" s="4" t="s">
        <v>31</v>
      </c>
      <c r="T77" s="4" t="s">
        <v>707</v>
      </c>
      <c r="U77" s="4"/>
      <c r="W77" s="4"/>
      <c r="X77" s="4"/>
      <c r="Y77" s="4"/>
      <c r="Z77" s="4"/>
      <c r="AA77" s="4"/>
      <c r="AB77" s="4"/>
      <c r="AC77" s="4"/>
      <c r="AD77" s="4"/>
      <c r="AE77" s="4"/>
      <c r="AF77" s="4"/>
      <c r="AG77" s="4"/>
      <c r="AI77" s="4"/>
      <c r="AJ77" s="4"/>
      <c r="AK77" s="4"/>
      <c r="AL77" s="4"/>
      <c r="AM77" s="4"/>
      <c r="AN77" s="4"/>
      <c r="AO77" s="4"/>
      <c r="AP77" s="4"/>
      <c r="AQ77" s="4"/>
      <c r="AR77" s="4"/>
      <c r="AS77" s="4"/>
      <c r="AT77" s="4"/>
      <c r="AU77" s="4"/>
      <c r="AV77" s="4"/>
      <c r="AW77" s="4"/>
    </row>
    <row r="78" spans="1:49" x14ac:dyDescent="0.3">
      <c r="A78" s="3">
        <v>77</v>
      </c>
      <c r="B78" s="4" t="s">
        <v>135</v>
      </c>
      <c r="C78" s="4" t="s">
        <v>21</v>
      </c>
      <c r="D78" s="4" t="s">
        <v>21</v>
      </c>
      <c r="E78" s="4" t="s">
        <v>42</v>
      </c>
      <c r="F78" s="4" t="s">
        <v>42</v>
      </c>
      <c r="G78" s="4" t="s">
        <v>24</v>
      </c>
      <c r="H78" s="4" t="s">
        <v>136</v>
      </c>
      <c r="I78" s="4" t="s">
        <v>137</v>
      </c>
      <c r="J78" s="4" t="s">
        <v>138</v>
      </c>
      <c r="K78" s="4" t="s">
        <v>139</v>
      </c>
      <c r="L78" s="4" t="s">
        <v>24</v>
      </c>
      <c r="M78" s="4" t="s">
        <v>38</v>
      </c>
      <c r="O78" s="4" t="s">
        <v>24</v>
      </c>
      <c r="P78" s="4" t="s">
        <v>31</v>
      </c>
      <c r="R78" s="4" t="s">
        <v>140</v>
      </c>
      <c r="S78" s="4" t="s">
        <v>31</v>
      </c>
      <c r="T78" s="4" t="s">
        <v>141</v>
      </c>
      <c r="U78" s="4"/>
      <c r="W78" s="4"/>
      <c r="X78" s="4"/>
      <c r="Y78" s="4"/>
      <c r="Z78" s="4"/>
      <c r="AA78" s="4"/>
      <c r="AB78" s="4"/>
      <c r="AC78" s="4"/>
      <c r="AD78" s="4"/>
      <c r="AE78" s="4"/>
      <c r="AF78" s="4"/>
      <c r="AG78" s="4"/>
      <c r="AI78" s="4"/>
      <c r="AJ78" s="4"/>
      <c r="AK78" s="4"/>
      <c r="AL78" s="4"/>
      <c r="AM78" s="4"/>
      <c r="AN78" s="4"/>
      <c r="AO78" s="4"/>
      <c r="AP78" s="4"/>
      <c r="AQ78" s="4"/>
      <c r="AR78" s="4"/>
      <c r="AS78" s="4"/>
      <c r="AT78" s="4"/>
      <c r="AU78" s="4"/>
      <c r="AV78" s="4"/>
      <c r="AW78" s="4"/>
    </row>
    <row r="79" spans="1:49" x14ac:dyDescent="0.3">
      <c r="A79" s="3">
        <v>78</v>
      </c>
      <c r="B79" s="4" t="s">
        <v>459</v>
      </c>
      <c r="C79" s="4" t="s">
        <v>21</v>
      </c>
      <c r="D79" s="4" t="s">
        <v>21</v>
      </c>
      <c r="E79" s="4" t="s">
        <v>22</v>
      </c>
      <c r="F79" s="4" t="s">
        <v>23</v>
      </c>
      <c r="G79" s="4" t="s">
        <v>31</v>
      </c>
      <c r="I79" s="4" t="s">
        <v>68</v>
      </c>
      <c r="J79" s="4" t="s">
        <v>27</v>
      </c>
      <c r="K79" s="4" t="s">
        <v>55</v>
      </c>
      <c r="L79" s="4" t="s">
        <v>31</v>
      </c>
      <c r="M79" s="4" t="s">
        <v>299</v>
      </c>
      <c r="N79" s="4" t="s">
        <v>460</v>
      </c>
      <c r="O79" s="4" t="s">
        <v>24</v>
      </c>
      <c r="P79" s="4" t="s">
        <v>24</v>
      </c>
      <c r="Q79" s="4" t="s">
        <v>31</v>
      </c>
      <c r="R79" s="4" t="s">
        <v>87</v>
      </c>
      <c r="S79" s="4" t="s">
        <v>24</v>
      </c>
      <c r="T79" s="4" t="s">
        <v>461</v>
      </c>
      <c r="U79" s="4"/>
      <c r="W79" s="4"/>
      <c r="X79" s="4"/>
      <c r="Y79" s="4"/>
      <c r="Z79" s="4"/>
      <c r="AA79" s="4"/>
      <c r="AB79" s="4"/>
      <c r="AC79" s="4"/>
      <c r="AD79" s="4"/>
      <c r="AE79" s="4"/>
      <c r="AF79" s="4"/>
      <c r="AG79" s="4"/>
      <c r="AI79" s="4"/>
      <c r="AJ79" s="4"/>
      <c r="AK79" s="4"/>
      <c r="AL79" s="4"/>
      <c r="AM79" s="4"/>
      <c r="AN79" s="4"/>
      <c r="AO79" s="4"/>
      <c r="AP79" s="4"/>
      <c r="AQ79" s="4"/>
      <c r="AR79" s="4"/>
      <c r="AS79" s="4"/>
      <c r="AT79" s="4"/>
      <c r="AV79" s="4"/>
      <c r="AW79" s="4"/>
    </row>
    <row r="80" spans="1:49" x14ac:dyDescent="0.3">
      <c r="A80" s="3">
        <v>79</v>
      </c>
      <c r="B80" s="4" t="s">
        <v>452</v>
      </c>
      <c r="C80" s="4" t="s">
        <v>21</v>
      </c>
      <c r="D80" s="4" t="s">
        <v>21</v>
      </c>
      <c r="E80" s="4" t="s">
        <v>23</v>
      </c>
      <c r="F80" s="4" t="s">
        <v>42</v>
      </c>
      <c r="G80" s="4" t="s">
        <v>24</v>
      </c>
      <c r="H80" s="4" t="s">
        <v>453</v>
      </c>
      <c r="I80" s="4" t="s">
        <v>388</v>
      </c>
      <c r="J80" s="4" t="s">
        <v>62</v>
      </c>
      <c r="K80" s="4" t="s">
        <v>454</v>
      </c>
      <c r="L80" s="4" t="s">
        <v>31</v>
      </c>
      <c r="M80" s="4" t="s">
        <v>299</v>
      </c>
      <c r="O80" s="4" t="s">
        <v>24</v>
      </c>
      <c r="P80" s="4" t="s">
        <v>24</v>
      </c>
      <c r="Q80" s="4" t="s">
        <v>24</v>
      </c>
      <c r="R80" s="4" t="s">
        <v>455</v>
      </c>
      <c r="S80" s="4" t="s">
        <v>31</v>
      </c>
      <c r="T80" s="4" t="s">
        <v>456</v>
      </c>
      <c r="U80" s="4"/>
      <c r="W80" s="4"/>
      <c r="X80" s="4"/>
      <c r="Y80" s="4"/>
      <c r="Z80" s="4"/>
      <c r="AA80" s="4"/>
      <c r="AB80" s="4"/>
      <c r="AC80" s="4"/>
      <c r="AD80" s="4"/>
      <c r="AE80" s="4"/>
      <c r="AF80" s="4"/>
      <c r="AG80" s="4"/>
      <c r="AI80" s="4"/>
      <c r="AJ80" s="4"/>
      <c r="AK80" s="4"/>
      <c r="AL80" s="4"/>
      <c r="AM80" s="4"/>
      <c r="AN80" s="4"/>
      <c r="AO80" s="4"/>
      <c r="AP80" s="4"/>
      <c r="AQ80" s="4"/>
      <c r="AR80" s="4"/>
      <c r="AS80" s="4"/>
      <c r="AT80" s="4"/>
      <c r="AV80" s="4"/>
      <c r="AW80" s="4"/>
    </row>
    <row r="81" spans="1:49" x14ac:dyDescent="0.3">
      <c r="A81" s="3">
        <v>80</v>
      </c>
      <c r="B81" s="4" t="s">
        <v>343</v>
      </c>
      <c r="C81" s="4" t="s">
        <v>21</v>
      </c>
      <c r="D81" s="4" t="s">
        <v>21</v>
      </c>
      <c r="E81" s="4" t="s">
        <v>23</v>
      </c>
      <c r="F81" s="4" t="s">
        <v>23</v>
      </c>
      <c r="G81" s="4" t="s">
        <v>31</v>
      </c>
      <c r="I81" s="4" t="s">
        <v>344</v>
      </c>
      <c r="J81" s="4" t="s">
        <v>62</v>
      </c>
      <c r="K81" s="4" t="s">
        <v>163</v>
      </c>
      <c r="L81" s="4" t="s">
        <v>24</v>
      </c>
      <c r="M81" s="4" t="s">
        <v>299</v>
      </c>
      <c r="O81" s="4" t="s">
        <v>31</v>
      </c>
      <c r="P81" s="4" t="s">
        <v>31</v>
      </c>
      <c r="Q81" s="4" t="s">
        <v>31</v>
      </c>
      <c r="R81" s="4" t="s">
        <v>31</v>
      </c>
      <c r="S81" s="4" t="s">
        <v>31</v>
      </c>
      <c r="T81" s="4" t="s">
        <v>31</v>
      </c>
      <c r="U81" s="4"/>
      <c r="W81" s="4"/>
      <c r="X81" s="4"/>
      <c r="Y81" s="4"/>
      <c r="Z81" s="4"/>
      <c r="AA81" s="4"/>
      <c r="AB81" s="4"/>
      <c r="AC81" s="4"/>
      <c r="AD81" s="4"/>
      <c r="AE81" s="4"/>
      <c r="AF81" s="4"/>
      <c r="AG81" s="4"/>
      <c r="AI81" s="4"/>
      <c r="AJ81" s="4"/>
      <c r="AK81" s="4"/>
      <c r="AL81" s="4"/>
      <c r="AM81" s="4"/>
      <c r="AN81" s="4"/>
      <c r="AO81" s="4"/>
      <c r="AP81" s="4"/>
      <c r="AQ81" s="4"/>
      <c r="AR81" s="4"/>
      <c r="AS81" s="4"/>
      <c r="AT81" s="4"/>
      <c r="AU81" s="4"/>
      <c r="AV81" s="4"/>
      <c r="AW81" s="4"/>
    </row>
    <row r="82" spans="1:49" x14ac:dyDescent="0.3">
      <c r="A82" s="3">
        <v>81</v>
      </c>
      <c r="B82" s="4" t="s">
        <v>477</v>
      </c>
      <c r="C82" s="4" t="s">
        <v>21</v>
      </c>
      <c r="D82" s="4" t="s">
        <v>21</v>
      </c>
      <c r="E82" s="4" t="s">
        <v>22</v>
      </c>
      <c r="F82" s="4" t="s">
        <v>22</v>
      </c>
      <c r="G82" s="4" t="s">
        <v>31</v>
      </c>
      <c r="H82" s="4" t="s">
        <v>31</v>
      </c>
      <c r="I82" s="4" t="s">
        <v>478</v>
      </c>
      <c r="J82" s="4" t="s">
        <v>27</v>
      </c>
      <c r="K82" s="4" t="s">
        <v>363</v>
      </c>
      <c r="L82" s="4" t="s">
        <v>31</v>
      </c>
      <c r="M82" s="4" t="s">
        <v>474</v>
      </c>
      <c r="O82" s="4" t="s">
        <v>31</v>
      </c>
      <c r="P82" s="4" t="s">
        <v>24</v>
      </c>
      <c r="Q82" s="4" t="s">
        <v>24</v>
      </c>
      <c r="R82" s="4" t="s">
        <v>479</v>
      </c>
      <c r="S82" s="4" t="s">
        <v>24</v>
      </c>
      <c r="T82" s="4" t="s">
        <v>480</v>
      </c>
      <c r="U82" s="4"/>
      <c r="W82" s="4"/>
      <c r="X82" s="4"/>
      <c r="Y82" s="4"/>
      <c r="Z82" s="4"/>
      <c r="AA82" s="4"/>
      <c r="AB82" s="4"/>
      <c r="AC82" s="4"/>
      <c r="AD82" s="4"/>
      <c r="AE82" s="4"/>
      <c r="AF82" s="4"/>
      <c r="AG82" s="4"/>
      <c r="AI82" s="4"/>
      <c r="AJ82" s="4"/>
      <c r="AK82" s="4"/>
      <c r="AL82" s="4"/>
      <c r="AM82" s="4"/>
      <c r="AN82" s="4"/>
      <c r="AO82" s="4"/>
      <c r="AP82" s="4"/>
      <c r="AQ82" s="4"/>
      <c r="AR82" s="4"/>
      <c r="AS82" s="4"/>
      <c r="AT82" s="4"/>
      <c r="AV82" s="4"/>
      <c r="AW82" s="4"/>
    </row>
    <row r="83" spans="1:49" x14ac:dyDescent="0.3">
      <c r="A83" s="3">
        <v>82</v>
      </c>
      <c r="B83" s="5" t="s">
        <v>763</v>
      </c>
      <c r="C83" s="4" t="s">
        <v>21</v>
      </c>
      <c r="D83" s="4" t="s">
        <v>21</v>
      </c>
      <c r="E83" s="5" t="s">
        <v>23</v>
      </c>
      <c r="F83" s="5" t="s">
        <v>23</v>
      </c>
      <c r="G83" s="5" t="s">
        <v>31</v>
      </c>
      <c r="H83" s="5" t="s">
        <v>764</v>
      </c>
      <c r="I83" s="5" t="s">
        <v>286</v>
      </c>
      <c r="J83" s="5" t="s">
        <v>62</v>
      </c>
      <c r="K83" s="5" t="s">
        <v>70</v>
      </c>
      <c r="L83" s="5" t="s">
        <v>31</v>
      </c>
      <c r="M83" s="5" t="s">
        <v>299</v>
      </c>
      <c r="O83" s="5" t="s">
        <v>24</v>
      </c>
      <c r="P83" s="5" t="s">
        <v>31</v>
      </c>
      <c r="Q83"/>
      <c r="R83" s="5" t="s">
        <v>764</v>
      </c>
      <c r="S83" s="5" t="s">
        <v>764</v>
      </c>
      <c r="T83"/>
      <c r="U83" s="4"/>
      <c r="W83" s="4"/>
      <c r="X83" s="4"/>
      <c r="Y83" s="4"/>
      <c r="Z83" s="4"/>
      <c r="AA83" s="4"/>
      <c r="AB83" s="4"/>
      <c r="AC83" s="4"/>
      <c r="AD83" s="4"/>
      <c r="AE83" s="4"/>
      <c r="AF83" s="4"/>
      <c r="AG83" s="4"/>
      <c r="AI83" s="4"/>
      <c r="AJ83" s="4"/>
      <c r="AK83" s="4"/>
      <c r="AL83" s="4"/>
      <c r="AM83" s="4"/>
      <c r="AN83" s="4"/>
      <c r="AO83" s="4"/>
      <c r="AP83" s="4"/>
      <c r="AQ83" s="4"/>
      <c r="AR83" s="4"/>
      <c r="AS83" s="4"/>
      <c r="AT83" s="4"/>
      <c r="AU83" s="4"/>
      <c r="AV83" s="4"/>
      <c r="AW83" s="4"/>
    </row>
    <row r="84" spans="1:49" x14ac:dyDescent="0.3">
      <c r="A84" s="3">
        <v>83</v>
      </c>
      <c r="B84" s="4" t="s">
        <v>66</v>
      </c>
      <c r="C84" s="4" t="s">
        <v>21</v>
      </c>
      <c r="D84" s="4" t="s">
        <v>21</v>
      </c>
      <c r="E84" s="4" t="s">
        <v>23</v>
      </c>
      <c r="F84" s="4" t="s">
        <v>23</v>
      </c>
      <c r="G84" s="4" t="s">
        <v>24</v>
      </c>
      <c r="H84" s="4" t="s">
        <v>67</v>
      </c>
      <c r="I84" s="4" t="s">
        <v>68</v>
      </c>
      <c r="J84" s="4" t="s">
        <v>69</v>
      </c>
      <c r="K84" s="4" t="s">
        <v>70</v>
      </c>
      <c r="L84" s="4" t="s">
        <v>24</v>
      </c>
      <c r="M84" s="4" t="s">
        <v>38</v>
      </c>
      <c r="O84" s="4" t="s">
        <v>24</v>
      </c>
      <c r="P84" s="4" t="s">
        <v>31</v>
      </c>
      <c r="Q84" s="4" t="s">
        <v>71</v>
      </c>
      <c r="R84" s="4" t="s">
        <v>72</v>
      </c>
      <c r="S84" s="4" t="s">
        <v>31</v>
      </c>
      <c r="T84" s="4" t="s">
        <v>73</v>
      </c>
      <c r="U84" s="4"/>
      <c r="W84" s="4"/>
      <c r="X84" s="4"/>
      <c r="Y84" s="4"/>
      <c r="Z84" s="4"/>
      <c r="AA84" s="4"/>
      <c r="AB84" s="4"/>
      <c r="AC84" s="4"/>
      <c r="AD84" s="4"/>
      <c r="AE84" s="4"/>
      <c r="AF84" s="4"/>
      <c r="AG84" s="4"/>
      <c r="AI84" s="4"/>
      <c r="AJ84" s="4"/>
      <c r="AK84" s="4"/>
      <c r="AL84" s="4"/>
      <c r="AM84" s="4"/>
      <c r="AN84" s="4"/>
      <c r="AO84" s="4"/>
      <c r="AP84" s="4"/>
      <c r="AQ84" s="4"/>
      <c r="AR84" s="4"/>
      <c r="AS84" s="4"/>
      <c r="AT84" s="4"/>
      <c r="AU84" s="4"/>
      <c r="AV84" s="4"/>
      <c r="AW84" s="4"/>
    </row>
    <row r="85" spans="1:49" x14ac:dyDescent="0.3">
      <c r="A85" s="3">
        <v>84</v>
      </c>
      <c r="B85" s="5" t="s">
        <v>66</v>
      </c>
      <c r="C85" s="4" t="s">
        <v>21</v>
      </c>
      <c r="D85" s="4" t="s">
        <v>21</v>
      </c>
      <c r="E85" s="5" t="s">
        <v>23</v>
      </c>
      <c r="F85" s="5" t="s">
        <v>23</v>
      </c>
      <c r="G85" s="5" t="s">
        <v>24</v>
      </c>
      <c r="H85" s="5" t="s">
        <v>788</v>
      </c>
      <c r="I85" s="5" t="s">
        <v>335</v>
      </c>
      <c r="J85" s="5" t="s">
        <v>789</v>
      </c>
      <c r="K85" s="5" t="s">
        <v>790</v>
      </c>
      <c r="L85" s="5" t="s">
        <v>24</v>
      </c>
      <c r="M85" s="5" t="s">
        <v>299</v>
      </c>
      <c r="O85" s="5" t="s">
        <v>47</v>
      </c>
      <c r="P85" s="5" t="s">
        <v>31</v>
      </c>
      <c r="Q85"/>
      <c r="R85" s="5" t="s">
        <v>350</v>
      </c>
      <c r="S85" s="5" t="s">
        <v>791</v>
      </c>
      <c r="T85"/>
      <c r="U85" s="4"/>
      <c r="W85" s="4"/>
      <c r="X85" s="4"/>
      <c r="Y85" s="4"/>
      <c r="Z85" s="4"/>
      <c r="AA85" s="4"/>
      <c r="AB85" s="4"/>
      <c r="AC85" s="4"/>
      <c r="AD85" s="4"/>
      <c r="AE85" s="4"/>
      <c r="AF85" s="4"/>
      <c r="AG85" s="4"/>
      <c r="AI85" s="4"/>
      <c r="AJ85" s="4"/>
      <c r="AK85" s="4"/>
      <c r="AL85" s="4"/>
      <c r="AM85" s="4"/>
      <c r="AN85" s="4"/>
      <c r="AO85" s="4"/>
      <c r="AP85" s="4"/>
      <c r="AQ85" s="4"/>
      <c r="AR85" s="4"/>
      <c r="AS85" s="4"/>
      <c r="AT85" s="4"/>
      <c r="AV85" s="4"/>
      <c r="AW85" s="4"/>
    </row>
    <row r="86" spans="1:49" x14ac:dyDescent="0.3">
      <c r="A86" s="3">
        <v>85</v>
      </c>
      <c r="B86" s="4" t="s">
        <v>504</v>
      </c>
      <c r="C86" s="4" t="s">
        <v>21</v>
      </c>
      <c r="D86" s="4" t="s">
        <v>21</v>
      </c>
      <c r="E86" s="4" t="s">
        <v>23</v>
      </c>
      <c r="F86" s="4" t="s">
        <v>23</v>
      </c>
      <c r="G86" s="4" t="s">
        <v>31</v>
      </c>
      <c r="I86" s="4" t="s">
        <v>400</v>
      </c>
      <c r="J86" s="4" t="s">
        <v>27</v>
      </c>
      <c r="K86" s="4" t="s">
        <v>363</v>
      </c>
      <c r="L86" s="4" t="s">
        <v>24</v>
      </c>
      <c r="M86" s="4" t="s">
        <v>486</v>
      </c>
      <c r="O86" s="4" t="s">
        <v>24</v>
      </c>
      <c r="P86" s="4" t="s">
        <v>31</v>
      </c>
      <c r="R86" s="4" t="s">
        <v>505</v>
      </c>
      <c r="S86" s="4" t="s">
        <v>31</v>
      </c>
      <c r="T86" s="4" t="s">
        <v>506</v>
      </c>
      <c r="U86" s="4"/>
      <c r="W86" s="4"/>
      <c r="X86" s="4"/>
      <c r="Y86" s="4"/>
      <c r="Z86" s="4"/>
      <c r="AA86" s="4"/>
      <c r="AB86" s="4"/>
      <c r="AC86" s="4"/>
      <c r="AD86" s="4"/>
      <c r="AE86" s="4"/>
      <c r="AF86" s="4"/>
      <c r="AG86" s="4"/>
      <c r="AI86" s="4"/>
      <c r="AJ86" s="4"/>
      <c r="AK86" s="4"/>
      <c r="AL86" s="4"/>
      <c r="AM86" s="4"/>
      <c r="AN86" s="4"/>
      <c r="AO86" s="4"/>
      <c r="AP86" s="4"/>
      <c r="AQ86" s="4"/>
      <c r="AR86" s="4"/>
      <c r="AS86" s="4"/>
      <c r="AT86" s="4"/>
      <c r="AU86" s="4"/>
      <c r="AV86" s="4"/>
      <c r="AW86" s="4"/>
    </row>
    <row r="87" spans="1:49" x14ac:dyDescent="0.3">
      <c r="A87" s="3">
        <v>86</v>
      </c>
      <c r="B87" s="4" t="s">
        <v>352</v>
      </c>
      <c r="C87" s="4" t="s">
        <v>21</v>
      </c>
      <c r="D87" s="4" t="s">
        <v>21</v>
      </c>
      <c r="E87" s="4" t="s">
        <v>22</v>
      </c>
      <c r="F87" s="4" t="s">
        <v>22</v>
      </c>
      <c r="G87" s="4" t="s">
        <v>24</v>
      </c>
      <c r="H87" s="4" t="s">
        <v>48</v>
      </c>
      <c r="I87" s="4" t="s">
        <v>81</v>
      </c>
      <c r="J87" s="4" t="s">
        <v>353</v>
      </c>
      <c r="K87" s="4" t="s">
        <v>200</v>
      </c>
      <c r="L87" s="4" t="s">
        <v>31</v>
      </c>
      <c r="M87" s="4" t="s">
        <v>299</v>
      </c>
      <c r="O87" s="4" t="s">
        <v>47</v>
      </c>
      <c r="P87" s="4" t="s">
        <v>31</v>
      </c>
      <c r="Q87" s="4" t="s">
        <v>31</v>
      </c>
      <c r="R87" s="4" t="s">
        <v>354</v>
      </c>
      <c r="S87" s="4" t="s">
        <v>128</v>
      </c>
      <c r="T87" s="4" t="s">
        <v>355</v>
      </c>
      <c r="U87" s="4"/>
      <c r="X87" s="4"/>
      <c r="Y87" s="4"/>
      <c r="Z87" s="4"/>
      <c r="AA87" s="4"/>
      <c r="AB87" s="4"/>
      <c r="AC87" s="4"/>
      <c r="AD87" s="4"/>
      <c r="AE87" s="4"/>
      <c r="AF87" s="4"/>
      <c r="AG87" s="4"/>
      <c r="AI87" s="4"/>
      <c r="AJ87" s="4"/>
      <c r="AK87" s="4"/>
      <c r="AL87" s="4"/>
      <c r="AM87" s="4"/>
      <c r="AN87" s="4"/>
      <c r="AO87" s="4"/>
      <c r="AP87" s="4"/>
      <c r="AQ87" s="4"/>
      <c r="AR87" s="4"/>
      <c r="AS87" s="4"/>
      <c r="AT87" s="4"/>
      <c r="AU87" s="4"/>
      <c r="AV87" s="4"/>
      <c r="AW87" s="4"/>
    </row>
    <row r="88" spans="1:49" x14ac:dyDescent="0.3">
      <c r="A88" s="3">
        <v>87</v>
      </c>
      <c r="B88" s="4" t="s">
        <v>51</v>
      </c>
      <c r="C88" s="4" t="s">
        <v>21</v>
      </c>
      <c r="D88" s="4" t="s">
        <v>21</v>
      </c>
      <c r="E88" s="4" t="s">
        <v>23</v>
      </c>
      <c r="F88" s="4" t="s">
        <v>23</v>
      </c>
      <c r="G88" s="4" t="s">
        <v>24</v>
      </c>
      <c r="H88" s="4" t="s">
        <v>52</v>
      </c>
      <c r="I88" s="4" t="s">
        <v>53</v>
      </c>
      <c r="J88" s="4" t="s">
        <v>54</v>
      </c>
      <c r="K88" s="4" t="s">
        <v>55</v>
      </c>
      <c r="L88" s="4" t="s">
        <v>24</v>
      </c>
      <c r="M88" s="4" t="s">
        <v>38</v>
      </c>
      <c r="N88" s="4" t="s">
        <v>56</v>
      </c>
      <c r="O88" s="4" t="s">
        <v>31</v>
      </c>
      <c r="P88" s="4" t="s">
        <v>31</v>
      </c>
      <c r="Q88" s="4" t="s">
        <v>31</v>
      </c>
      <c r="R88" s="4" t="s">
        <v>57</v>
      </c>
      <c r="S88" s="4" t="s">
        <v>58</v>
      </c>
      <c r="T88" s="4" t="s">
        <v>59</v>
      </c>
      <c r="U88" s="4"/>
      <c r="W88" s="4"/>
      <c r="X88" s="4"/>
      <c r="Y88" s="4"/>
      <c r="Z88" s="4"/>
      <c r="AA88" s="4"/>
      <c r="AB88" s="4"/>
      <c r="AC88" s="4"/>
      <c r="AD88" s="4"/>
      <c r="AE88" s="4"/>
      <c r="AF88" s="4"/>
      <c r="AG88" s="4"/>
      <c r="AI88" s="4"/>
      <c r="AJ88" s="4"/>
      <c r="AK88" s="4"/>
      <c r="AL88" s="4"/>
      <c r="AM88" s="4"/>
      <c r="AN88" s="4"/>
      <c r="AO88" s="4"/>
      <c r="AP88" s="4"/>
      <c r="AQ88" s="4"/>
      <c r="AR88" s="4"/>
      <c r="AS88" s="4"/>
      <c r="AT88" s="4"/>
      <c r="AU88" s="4"/>
      <c r="AV88" s="4"/>
      <c r="AW88" s="4"/>
    </row>
    <row r="89" spans="1:49" x14ac:dyDescent="0.3">
      <c r="A89" s="3">
        <v>88</v>
      </c>
      <c r="B89" s="4" t="s">
        <v>51</v>
      </c>
      <c r="C89" s="4" t="s">
        <v>21</v>
      </c>
      <c r="D89" s="4" t="s">
        <v>21</v>
      </c>
      <c r="E89" s="4" t="s">
        <v>22</v>
      </c>
      <c r="F89" s="4" t="s">
        <v>22</v>
      </c>
      <c r="G89" s="4" t="s">
        <v>24</v>
      </c>
      <c r="H89" s="4" t="s">
        <v>106</v>
      </c>
      <c r="I89" s="4" t="s">
        <v>107</v>
      </c>
      <c r="J89" s="4" t="s">
        <v>108</v>
      </c>
      <c r="K89" s="4" t="s">
        <v>109</v>
      </c>
      <c r="L89" s="4" t="s">
        <v>24</v>
      </c>
      <c r="M89" s="4" t="s">
        <v>38</v>
      </c>
      <c r="O89" s="4" t="s">
        <v>24</v>
      </c>
      <c r="P89" s="4" t="s">
        <v>31</v>
      </c>
      <c r="Q89" s="4" t="s">
        <v>31</v>
      </c>
      <c r="R89" s="4" t="s">
        <v>64</v>
      </c>
      <c r="S89" s="4" t="s">
        <v>31</v>
      </c>
      <c r="T89" s="4" t="s">
        <v>110</v>
      </c>
      <c r="U89" s="4"/>
      <c r="W89" s="4"/>
      <c r="X89" s="4"/>
      <c r="Y89" s="4"/>
      <c r="Z89" s="4"/>
      <c r="AA89" s="4"/>
      <c r="AB89" s="4"/>
      <c r="AC89" s="4"/>
      <c r="AD89" s="4"/>
      <c r="AE89" s="4"/>
      <c r="AF89" s="4"/>
      <c r="AG89" s="4"/>
      <c r="AI89" s="4"/>
      <c r="AJ89" s="4"/>
      <c r="AK89" s="4"/>
      <c r="AL89" s="4"/>
      <c r="AM89" s="4"/>
      <c r="AN89" s="4"/>
      <c r="AO89" s="4"/>
      <c r="AP89" s="4"/>
      <c r="AQ89" s="4"/>
      <c r="AR89" s="4"/>
      <c r="AS89" s="4"/>
      <c r="AT89" s="4"/>
      <c r="AU89" s="4"/>
      <c r="AV89" s="4"/>
      <c r="AW89" s="4"/>
    </row>
    <row r="90" spans="1:49" x14ac:dyDescent="0.3">
      <c r="A90" s="3">
        <v>89</v>
      </c>
      <c r="B90" s="4" t="s">
        <v>325</v>
      </c>
      <c r="C90" s="4" t="s">
        <v>21</v>
      </c>
      <c r="D90" s="4" t="s">
        <v>21</v>
      </c>
      <c r="E90" s="4" t="s">
        <v>22</v>
      </c>
      <c r="F90" s="4" t="s">
        <v>23</v>
      </c>
      <c r="G90" s="4" t="s">
        <v>24</v>
      </c>
      <c r="H90" s="4" t="s">
        <v>326</v>
      </c>
      <c r="I90" s="4" t="s">
        <v>53</v>
      </c>
      <c r="J90" s="4" t="s">
        <v>327</v>
      </c>
      <c r="K90" s="4" t="s">
        <v>328</v>
      </c>
      <c r="L90" s="4" t="s">
        <v>31</v>
      </c>
      <c r="M90" s="4" t="s">
        <v>299</v>
      </c>
      <c r="O90" s="4" t="s">
        <v>31</v>
      </c>
      <c r="P90" s="4" t="s">
        <v>31</v>
      </c>
      <c r="Q90" s="4" t="s">
        <v>31</v>
      </c>
      <c r="R90" s="4" t="s">
        <v>329</v>
      </c>
      <c r="S90" s="4" t="s">
        <v>31</v>
      </c>
      <c r="T90" s="4" t="s">
        <v>330</v>
      </c>
      <c r="U90" s="4"/>
      <c r="W90" s="4"/>
      <c r="X90" s="4"/>
      <c r="Y90" s="4"/>
      <c r="Z90" s="4"/>
      <c r="AA90" s="4"/>
      <c r="AB90" s="4"/>
      <c r="AC90" s="4"/>
      <c r="AD90" s="4"/>
      <c r="AE90" s="4"/>
      <c r="AF90" s="4"/>
      <c r="AG90" s="4"/>
      <c r="AI90" s="4"/>
      <c r="AJ90" s="4"/>
      <c r="AK90" s="4"/>
      <c r="AL90" s="4"/>
      <c r="AM90" s="4"/>
      <c r="AN90" s="4"/>
      <c r="AO90" s="4"/>
      <c r="AP90" s="4"/>
      <c r="AQ90" s="4"/>
      <c r="AR90" s="4"/>
      <c r="AS90" s="4"/>
      <c r="AT90" s="4"/>
      <c r="AV90" s="4"/>
      <c r="AW90" s="4"/>
    </row>
    <row r="91" spans="1:49" x14ac:dyDescent="0.3">
      <c r="A91" s="3">
        <v>90</v>
      </c>
      <c r="B91" s="4" t="s">
        <v>51</v>
      </c>
      <c r="C91" s="4" t="s">
        <v>21</v>
      </c>
      <c r="D91" s="4" t="s">
        <v>21</v>
      </c>
      <c r="E91" s="4" t="s">
        <v>22</v>
      </c>
      <c r="F91" s="4" t="s">
        <v>22</v>
      </c>
      <c r="G91" s="4" t="s">
        <v>24</v>
      </c>
      <c r="H91" s="4" t="s">
        <v>457</v>
      </c>
      <c r="I91" s="4" t="s">
        <v>263</v>
      </c>
      <c r="J91" s="4" t="s">
        <v>54</v>
      </c>
      <c r="K91" s="4" t="s">
        <v>103</v>
      </c>
      <c r="L91" s="4" t="s">
        <v>31</v>
      </c>
      <c r="M91" s="4" t="s">
        <v>299</v>
      </c>
      <c r="O91" s="4" t="s">
        <v>31</v>
      </c>
      <c r="P91" s="4" t="s">
        <v>24</v>
      </c>
      <c r="Q91" s="4" t="s">
        <v>24</v>
      </c>
      <c r="R91" s="4" t="s">
        <v>360</v>
      </c>
      <c r="S91" s="4" t="s">
        <v>31</v>
      </c>
      <c r="T91" s="4" t="s">
        <v>458</v>
      </c>
      <c r="U91" s="4"/>
      <c r="W91" s="4"/>
      <c r="X91" s="4"/>
      <c r="Y91" s="4"/>
      <c r="Z91" s="4"/>
      <c r="AA91" s="4"/>
      <c r="AB91" s="4"/>
      <c r="AC91" s="4"/>
      <c r="AD91" s="4"/>
      <c r="AE91" s="4"/>
      <c r="AF91" s="4"/>
      <c r="AG91" s="4"/>
      <c r="AI91" s="4"/>
      <c r="AJ91" s="4"/>
      <c r="AK91" s="4"/>
      <c r="AL91" s="4"/>
      <c r="AM91" s="4"/>
      <c r="AN91" s="4"/>
      <c r="AO91" s="4"/>
      <c r="AP91" s="4"/>
      <c r="AQ91" s="4"/>
      <c r="AR91" s="4"/>
      <c r="AS91" s="4"/>
      <c r="AT91" s="4"/>
      <c r="AU91" s="4"/>
      <c r="AV91" s="4"/>
      <c r="AW91" s="4"/>
    </row>
    <row r="92" spans="1:49" x14ac:dyDescent="0.3">
      <c r="A92" s="3">
        <v>91</v>
      </c>
      <c r="B92" s="4" t="s">
        <v>51</v>
      </c>
      <c r="C92" s="4" t="s">
        <v>21</v>
      </c>
      <c r="D92" s="4" t="s">
        <v>21</v>
      </c>
      <c r="E92" s="4" t="s">
        <v>23</v>
      </c>
      <c r="F92" s="4" t="s">
        <v>23</v>
      </c>
      <c r="G92" s="4" t="s">
        <v>24</v>
      </c>
      <c r="H92" s="4" t="s">
        <v>470</v>
      </c>
      <c r="I92" s="4" t="s">
        <v>471</v>
      </c>
      <c r="J92" s="4" t="s">
        <v>472</v>
      </c>
      <c r="K92" s="4" t="s">
        <v>473</v>
      </c>
      <c r="L92" s="4" t="s">
        <v>24</v>
      </c>
      <c r="M92" s="4" t="s">
        <v>474</v>
      </c>
      <c r="N92" s="4" t="s">
        <v>475</v>
      </c>
      <c r="O92" s="4" t="s">
        <v>47</v>
      </c>
      <c r="P92" s="4" t="s">
        <v>31</v>
      </c>
      <c r="Q92" s="4" t="s">
        <v>31</v>
      </c>
      <c r="R92" s="4" t="s">
        <v>250</v>
      </c>
      <c r="S92" s="4" t="s">
        <v>31</v>
      </c>
      <c r="T92" s="4" t="s">
        <v>476</v>
      </c>
      <c r="U92" s="4"/>
      <c r="W92" s="4"/>
      <c r="X92" s="4"/>
      <c r="Y92" s="4"/>
      <c r="Z92" s="4"/>
      <c r="AA92" s="4"/>
      <c r="AB92" s="4"/>
      <c r="AC92" s="4"/>
      <c r="AD92" s="4"/>
      <c r="AE92" s="4"/>
      <c r="AF92" s="4"/>
      <c r="AG92" s="4"/>
      <c r="AI92" s="4"/>
      <c r="AJ92" s="4"/>
      <c r="AK92" s="4"/>
      <c r="AL92" s="4"/>
      <c r="AM92" s="4"/>
      <c r="AN92" s="4"/>
      <c r="AO92" s="4"/>
      <c r="AP92" s="4"/>
      <c r="AQ92" s="4"/>
      <c r="AR92" s="4"/>
      <c r="AS92" s="4"/>
      <c r="AT92" s="4"/>
      <c r="AU92" s="4"/>
      <c r="AV92" s="4"/>
      <c r="AW92" s="4"/>
    </row>
    <row r="93" spans="1:49" x14ac:dyDescent="0.3">
      <c r="A93" s="3">
        <v>92</v>
      </c>
      <c r="B93" s="4" t="s">
        <v>325</v>
      </c>
      <c r="C93" s="4" t="s">
        <v>21</v>
      </c>
      <c r="D93" s="4" t="s">
        <v>21</v>
      </c>
      <c r="E93" s="4" t="s">
        <v>42</v>
      </c>
      <c r="F93" s="4" t="s">
        <v>42</v>
      </c>
      <c r="G93" s="4" t="s">
        <v>24</v>
      </c>
      <c r="H93" s="4" t="s">
        <v>564</v>
      </c>
      <c r="I93" s="4" t="s">
        <v>565</v>
      </c>
      <c r="J93" s="4" t="s">
        <v>566</v>
      </c>
      <c r="K93" s="4" t="s">
        <v>314</v>
      </c>
      <c r="L93" s="4" t="s">
        <v>24</v>
      </c>
      <c r="M93" s="4" t="s">
        <v>567</v>
      </c>
      <c r="O93" s="4" t="s">
        <v>24</v>
      </c>
      <c r="P93" s="4" t="s">
        <v>568</v>
      </c>
      <c r="Q93" s="4" t="s">
        <v>31</v>
      </c>
      <c r="R93" s="4" t="s">
        <v>227</v>
      </c>
      <c r="S93" s="4" t="s">
        <v>128</v>
      </c>
      <c r="T93" s="4" t="s">
        <v>569</v>
      </c>
      <c r="U93" s="4"/>
      <c r="X93" s="4"/>
      <c r="Y93" s="4"/>
      <c r="Z93" s="4"/>
      <c r="AA93" s="4"/>
      <c r="AB93" s="4"/>
      <c r="AC93" s="4"/>
      <c r="AD93" s="4"/>
      <c r="AE93" s="4"/>
      <c r="AF93" s="4"/>
      <c r="AG93" s="4"/>
      <c r="AI93" s="4"/>
      <c r="AJ93" s="4"/>
      <c r="AK93" s="4"/>
      <c r="AL93" s="4"/>
      <c r="AM93" s="4"/>
      <c r="AN93" s="4"/>
      <c r="AO93" s="4"/>
      <c r="AP93" s="4"/>
      <c r="AQ93" s="4"/>
      <c r="AR93" s="4"/>
      <c r="AS93" s="4"/>
      <c r="AT93" s="4"/>
      <c r="AU93" s="4"/>
      <c r="AV93" s="4"/>
      <c r="AW93" s="4"/>
    </row>
    <row r="94" spans="1:49" x14ac:dyDescent="0.3">
      <c r="A94" s="3">
        <v>93</v>
      </c>
      <c r="B94" s="5" t="s">
        <v>51</v>
      </c>
      <c r="C94" s="4" t="s">
        <v>21</v>
      </c>
      <c r="D94" s="4" t="s">
        <v>21</v>
      </c>
      <c r="E94" s="5" t="s">
        <v>23</v>
      </c>
      <c r="F94" s="5" t="s">
        <v>22</v>
      </c>
      <c r="G94" s="5" t="s">
        <v>24</v>
      </c>
      <c r="H94" s="5" t="s">
        <v>24</v>
      </c>
      <c r="I94" s="5" t="s">
        <v>101</v>
      </c>
      <c r="J94" s="5" t="s">
        <v>281</v>
      </c>
      <c r="K94" s="5" t="s">
        <v>113</v>
      </c>
      <c r="L94" s="5" t="s">
        <v>24</v>
      </c>
      <c r="M94" s="5" t="s">
        <v>38</v>
      </c>
      <c r="O94" s="5" t="s">
        <v>24</v>
      </c>
      <c r="P94" s="5" t="s">
        <v>31</v>
      </c>
      <c r="Q94" s="5" t="s">
        <v>31</v>
      </c>
      <c r="R94" s="5" t="s">
        <v>745</v>
      </c>
      <c r="S94" s="5" t="s">
        <v>31</v>
      </c>
      <c r="T94" s="5" t="s">
        <v>746</v>
      </c>
      <c r="U94" s="4"/>
      <c r="W94" s="4"/>
      <c r="X94" s="4"/>
      <c r="Y94" s="4"/>
      <c r="Z94" s="4"/>
      <c r="AA94" s="4"/>
      <c r="AB94" s="4"/>
      <c r="AC94" s="4"/>
      <c r="AD94" s="4"/>
      <c r="AE94" s="4"/>
      <c r="AF94" s="4"/>
      <c r="AG94" s="4"/>
      <c r="AI94" s="4"/>
      <c r="AJ94" s="4"/>
      <c r="AK94" s="4"/>
      <c r="AL94" s="4"/>
      <c r="AM94" s="4"/>
      <c r="AN94" s="4"/>
      <c r="AO94" s="4"/>
      <c r="AP94" s="4"/>
      <c r="AQ94" s="4"/>
      <c r="AR94" s="4"/>
      <c r="AS94" s="4"/>
      <c r="AT94" s="4"/>
      <c r="AU94" s="4"/>
      <c r="AV94" s="4"/>
      <c r="AW94" s="4"/>
    </row>
    <row r="95" spans="1:49" x14ac:dyDescent="0.3">
      <c r="A95" s="3">
        <v>94</v>
      </c>
      <c r="B95" s="4" t="s">
        <v>407</v>
      </c>
      <c r="C95" s="4" t="s">
        <v>21</v>
      </c>
      <c r="D95" s="4" t="s">
        <v>21</v>
      </c>
      <c r="E95" s="4" t="s">
        <v>23</v>
      </c>
      <c r="F95" s="4" t="s">
        <v>23</v>
      </c>
      <c r="G95" s="4" t="s">
        <v>24</v>
      </c>
      <c r="H95" s="4" t="s">
        <v>408</v>
      </c>
      <c r="I95" s="4" t="s">
        <v>409</v>
      </c>
      <c r="J95" s="4" t="s">
        <v>90</v>
      </c>
      <c r="K95" s="4" t="s">
        <v>410</v>
      </c>
      <c r="L95" s="4" t="s">
        <v>31</v>
      </c>
      <c r="M95" s="4" t="s">
        <v>299</v>
      </c>
      <c r="O95" s="4" t="s">
        <v>47</v>
      </c>
      <c r="P95" s="4" t="s">
        <v>31</v>
      </c>
      <c r="Q95" s="4" t="s">
        <v>31</v>
      </c>
      <c r="R95" s="4" t="s">
        <v>188</v>
      </c>
      <c r="S95" s="4" t="s">
        <v>24</v>
      </c>
      <c r="T95" s="4" t="s">
        <v>411</v>
      </c>
      <c r="U95" s="4"/>
      <c r="W95" s="4"/>
      <c r="X95" s="4"/>
      <c r="Y95" s="4"/>
      <c r="Z95" s="4"/>
      <c r="AA95" s="4"/>
      <c r="AB95" s="4"/>
      <c r="AC95" s="4"/>
      <c r="AD95" s="4"/>
      <c r="AE95" s="4"/>
      <c r="AF95" s="4"/>
      <c r="AG95" s="4"/>
      <c r="AI95" s="4"/>
      <c r="AJ95" s="4"/>
      <c r="AK95" s="4"/>
      <c r="AL95" s="4"/>
      <c r="AM95" s="4"/>
      <c r="AN95" s="4"/>
      <c r="AO95" s="4"/>
      <c r="AP95" s="4"/>
      <c r="AQ95" s="4"/>
      <c r="AR95" s="4"/>
      <c r="AS95" s="4"/>
      <c r="AT95" s="4"/>
      <c r="AU95" s="4"/>
      <c r="AV95" s="4"/>
      <c r="AW95" s="4"/>
    </row>
    <row r="96" spans="1:49" x14ac:dyDescent="0.3">
      <c r="A96" s="3">
        <v>95</v>
      </c>
      <c r="B96" s="4" t="s">
        <v>369</v>
      </c>
      <c r="C96" s="4" t="s">
        <v>21</v>
      </c>
      <c r="D96" s="4" t="s">
        <v>21</v>
      </c>
      <c r="E96" s="4" t="s">
        <v>22</v>
      </c>
      <c r="F96" s="4" t="s">
        <v>22</v>
      </c>
      <c r="G96" s="4" t="s">
        <v>31</v>
      </c>
      <c r="I96" s="4" t="s">
        <v>286</v>
      </c>
      <c r="J96" s="4" t="s">
        <v>27</v>
      </c>
      <c r="K96" s="4" t="s">
        <v>163</v>
      </c>
      <c r="L96" s="4" t="s">
        <v>31</v>
      </c>
      <c r="M96" s="4" t="s">
        <v>299</v>
      </c>
      <c r="O96" s="4" t="s">
        <v>31</v>
      </c>
      <c r="P96" s="4" t="s">
        <v>31</v>
      </c>
      <c r="R96" s="4" t="s">
        <v>370</v>
      </c>
      <c r="S96" s="4" t="s">
        <v>31</v>
      </c>
      <c r="T96" s="4" t="s">
        <v>371</v>
      </c>
      <c r="U96" s="4"/>
      <c r="W96" s="4"/>
      <c r="X96" s="4"/>
      <c r="Y96" s="4"/>
      <c r="Z96" s="4"/>
      <c r="AA96" s="4"/>
      <c r="AB96" s="4"/>
      <c r="AC96" s="4"/>
      <c r="AD96" s="4"/>
      <c r="AE96" s="4"/>
      <c r="AF96" s="4"/>
      <c r="AG96" s="4"/>
      <c r="AI96" s="4"/>
      <c r="AJ96" s="4"/>
      <c r="AK96" s="4"/>
      <c r="AL96" s="4"/>
      <c r="AM96" s="4"/>
      <c r="AN96" s="4"/>
      <c r="AO96" s="4"/>
      <c r="AP96" s="4"/>
      <c r="AQ96" s="4"/>
      <c r="AR96" s="4"/>
      <c r="AS96" s="4"/>
      <c r="AT96" s="4"/>
      <c r="AU96" s="4"/>
      <c r="AV96" s="4"/>
      <c r="AW96" s="4"/>
    </row>
    <row r="97" spans="1:49" x14ac:dyDescent="0.3">
      <c r="A97" s="3">
        <v>96</v>
      </c>
      <c r="B97" s="4" t="s">
        <v>334</v>
      </c>
      <c r="C97" s="4" t="s">
        <v>21</v>
      </c>
      <c r="D97" s="4" t="s">
        <v>21</v>
      </c>
      <c r="E97" s="4" t="s">
        <v>22</v>
      </c>
      <c r="F97" s="4" t="s">
        <v>22</v>
      </c>
      <c r="G97" s="4" t="s">
        <v>31</v>
      </c>
      <c r="I97" s="4" t="s">
        <v>335</v>
      </c>
      <c r="J97" s="4" t="s">
        <v>336</v>
      </c>
      <c r="K97" s="4" t="s">
        <v>337</v>
      </c>
      <c r="L97" s="4" t="s">
        <v>31</v>
      </c>
      <c r="M97" s="4" t="s">
        <v>299</v>
      </c>
      <c r="N97" s="4" t="s">
        <v>338</v>
      </c>
      <c r="O97" s="4" t="s">
        <v>47</v>
      </c>
      <c r="P97" s="4" t="s">
        <v>31</v>
      </c>
      <c r="R97" s="4" t="s">
        <v>227</v>
      </c>
      <c r="S97" s="4" t="s">
        <v>128</v>
      </c>
      <c r="T97" s="4" t="s">
        <v>339</v>
      </c>
      <c r="U97" s="4"/>
      <c r="W97" s="4"/>
      <c r="X97" s="4"/>
      <c r="Y97" s="4"/>
      <c r="Z97" s="4"/>
      <c r="AA97" s="4"/>
      <c r="AB97" s="4"/>
      <c r="AC97" s="4"/>
      <c r="AD97" s="4"/>
      <c r="AE97" s="4"/>
      <c r="AF97" s="4"/>
      <c r="AG97" s="4"/>
      <c r="AI97" s="4"/>
      <c r="AJ97" s="4"/>
      <c r="AK97" s="4"/>
      <c r="AL97" s="4"/>
      <c r="AM97" s="4"/>
      <c r="AN97" s="4"/>
      <c r="AO97" s="4"/>
      <c r="AP97" s="4"/>
      <c r="AQ97" s="4"/>
      <c r="AR97" s="4"/>
      <c r="AS97" s="4"/>
      <c r="AT97" s="4"/>
      <c r="AV97" s="4"/>
      <c r="AW97" s="4"/>
    </row>
    <row r="98" spans="1:49" x14ac:dyDescent="0.3">
      <c r="A98" s="3">
        <v>97</v>
      </c>
      <c r="B98" s="4" t="s">
        <v>719</v>
      </c>
      <c r="C98" s="4" t="s">
        <v>21</v>
      </c>
      <c r="D98" s="4" t="s">
        <v>21</v>
      </c>
      <c r="E98" s="4" t="s">
        <v>42</v>
      </c>
      <c r="F98" s="4" t="s">
        <v>42</v>
      </c>
      <c r="G98" s="4" t="s">
        <v>24</v>
      </c>
      <c r="H98" s="4" t="s">
        <v>720</v>
      </c>
      <c r="I98" s="4" t="s">
        <v>721</v>
      </c>
      <c r="J98" s="4" t="s">
        <v>62</v>
      </c>
      <c r="K98" s="4" t="s">
        <v>722</v>
      </c>
      <c r="L98" s="4" t="s">
        <v>24</v>
      </c>
      <c r="M98" s="4" t="s">
        <v>567</v>
      </c>
      <c r="O98" s="4" t="s">
        <v>24</v>
      </c>
      <c r="P98" s="4" t="s">
        <v>24</v>
      </c>
      <c r="Q98" s="4" t="s">
        <v>24</v>
      </c>
      <c r="R98" s="4" t="s">
        <v>723</v>
      </c>
      <c r="S98" s="4" t="s">
        <v>724</v>
      </c>
      <c r="T98" s="4" t="s">
        <v>725</v>
      </c>
      <c r="U98" s="4"/>
      <c r="W98" s="4"/>
      <c r="X98" s="4"/>
      <c r="Y98" s="4"/>
      <c r="Z98" s="4"/>
      <c r="AA98" s="4"/>
      <c r="AB98" s="4"/>
      <c r="AC98" s="4"/>
      <c r="AD98" s="4"/>
      <c r="AE98" s="4"/>
      <c r="AF98" s="4"/>
      <c r="AG98" s="4"/>
      <c r="AI98" s="4"/>
      <c r="AJ98" s="4"/>
      <c r="AK98" s="4"/>
      <c r="AL98" s="4"/>
      <c r="AM98" s="4"/>
      <c r="AN98" s="4"/>
      <c r="AO98" s="4"/>
      <c r="AP98" s="4"/>
      <c r="AQ98" s="4"/>
      <c r="AR98" s="4"/>
      <c r="AS98" s="4"/>
      <c r="AT98" s="4"/>
      <c r="AU98" s="4"/>
      <c r="AV98" s="4"/>
      <c r="AW98" s="4"/>
    </row>
    <row r="99" spans="1:49" x14ac:dyDescent="0.3">
      <c r="A99" s="3">
        <v>98</v>
      </c>
      <c r="B99" s="4" t="s">
        <v>521</v>
      </c>
      <c r="C99" s="4" t="s">
        <v>21</v>
      </c>
      <c r="D99" s="4" t="s">
        <v>21</v>
      </c>
      <c r="E99" s="4" t="s">
        <v>23</v>
      </c>
      <c r="F99" s="4" t="s">
        <v>23</v>
      </c>
      <c r="G99" s="4" t="s">
        <v>522</v>
      </c>
      <c r="H99" s="4" t="s">
        <v>523</v>
      </c>
      <c r="I99" s="4" t="s">
        <v>26</v>
      </c>
      <c r="J99" s="4" t="s">
        <v>27</v>
      </c>
      <c r="K99" s="4" t="s">
        <v>245</v>
      </c>
      <c r="L99" s="4" t="s">
        <v>24</v>
      </c>
      <c r="M99" s="4" t="s">
        <v>486</v>
      </c>
      <c r="N99" s="4" t="s">
        <v>168</v>
      </c>
      <c r="O99" s="4" t="s">
        <v>47</v>
      </c>
      <c r="P99" s="4" t="s">
        <v>31</v>
      </c>
      <c r="Q99" s="4" t="s">
        <v>31</v>
      </c>
      <c r="R99" s="4" t="s">
        <v>524</v>
      </c>
      <c r="S99" s="4" t="s">
        <v>525</v>
      </c>
      <c r="T99" s="4" t="s">
        <v>526</v>
      </c>
      <c r="U99" s="4"/>
      <c r="W99" s="4"/>
      <c r="X99" s="4"/>
      <c r="Y99" s="4"/>
      <c r="Z99" s="4"/>
      <c r="AA99" s="4"/>
      <c r="AB99" s="4"/>
      <c r="AC99" s="4"/>
      <c r="AD99" s="4"/>
      <c r="AE99" s="4"/>
      <c r="AF99" s="4"/>
      <c r="AG99" s="4"/>
      <c r="AI99" s="4"/>
      <c r="AJ99" s="4"/>
      <c r="AK99" s="4"/>
      <c r="AL99" s="4"/>
      <c r="AM99" s="4"/>
      <c r="AN99" s="4"/>
      <c r="AO99" s="4"/>
      <c r="AP99" s="4"/>
      <c r="AQ99" s="4"/>
      <c r="AR99" s="4"/>
      <c r="AS99" s="4"/>
      <c r="AT99" s="4"/>
      <c r="AU99" s="4"/>
      <c r="AV99" s="4"/>
      <c r="AW99" s="4"/>
    </row>
    <row r="100" spans="1:49" x14ac:dyDescent="0.3">
      <c r="A100" s="3">
        <v>99</v>
      </c>
      <c r="B100" s="4" t="s">
        <v>729</v>
      </c>
      <c r="C100" s="4" t="s">
        <v>21</v>
      </c>
      <c r="D100" s="4" t="s">
        <v>21</v>
      </c>
      <c r="E100" s="4" t="s">
        <v>42</v>
      </c>
      <c r="F100" s="4" t="s">
        <v>42</v>
      </c>
      <c r="G100" s="4" t="s">
        <v>24</v>
      </c>
      <c r="H100" s="4" t="s">
        <v>730</v>
      </c>
      <c r="I100" s="4" t="s">
        <v>731</v>
      </c>
      <c r="J100" s="4" t="s">
        <v>62</v>
      </c>
      <c r="K100" s="4" t="s">
        <v>245</v>
      </c>
      <c r="L100" s="4" t="s">
        <v>24</v>
      </c>
      <c r="M100" s="4" t="s">
        <v>567</v>
      </c>
      <c r="O100" s="4" t="s">
        <v>24</v>
      </c>
      <c r="P100" s="4" t="s">
        <v>24</v>
      </c>
      <c r="Q100" s="4" t="s">
        <v>24</v>
      </c>
      <c r="R100" s="4" t="s">
        <v>732</v>
      </c>
      <c r="S100" s="4" t="s">
        <v>733</v>
      </c>
      <c r="T100" s="4" t="s">
        <v>734</v>
      </c>
      <c r="U100" s="4"/>
      <c r="W100" s="4"/>
      <c r="X100" s="4"/>
      <c r="Y100" s="4"/>
      <c r="Z100" s="4"/>
      <c r="AA100" s="4"/>
      <c r="AB100" s="4"/>
      <c r="AC100" s="4"/>
      <c r="AD100" s="4"/>
      <c r="AE100" s="4"/>
      <c r="AF100" s="4"/>
      <c r="AG100" s="4"/>
      <c r="AI100" s="4"/>
      <c r="AJ100" s="4"/>
      <c r="AK100" s="4"/>
      <c r="AL100" s="4"/>
      <c r="AM100" s="4"/>
      <c r="AN100" s="4"/>
      <c r="AO100" s="4"/>
      <c r="AP100" s="4"/>
      <c r="AQ100" s="4"/>
      <c r="AR100" s="4"/>
      <c r="AS100" s="4"/>
      <c r="AT100" s="4"/>
      <c r="AU100" s="4"/>
      <c r="AV100" s="4"/>
      <c r="AW100" s="4"/>
    </row>
    <row r="101" spans="1:49" x14ac:dyDescent="0.3">
      <c r="A101" s="3">
        <v>100</v>
      </c>
      <c r="B101" s="4" t="s">
        <v>711</v>
      </c>
      <c r="C101" s="4" t="s">
        <v>21</v>
      </c>
      <c r="D101" s="4" t="s">
        <v>21</v>
      </c>
      <c r="E101" s="4" t="s">
        <v>23</v>
      </c>
      <c r="F101" s="4" t="s">
        <v>23</v>
      </c>
      <c r="G101" s="4" t="s">
        <v>24</v>
      </c>
      <c r="H101" s="4" t="s">
        <v>712</v>
      </c>
      <c r="I101" s="4" t="s">
        <v>713</v>
      </c>
      <c r="J101" s="4" t="s">
        <v>54</v>
      </c>
      <c r="K101" s="4" t="s">
        <v>200</v>
      </c>
      <c r="L101" s="4" t="s">
        <v>24</v>
      </c>
      <c r="M101" s="4" t="s">
        <v>567</v>
      </c>
      <c r="O101" s="4" t="s">
        <v>24</v>
      </c>
      <c r="P101" s="4" t="s">
        <v>24</v>
      </c>
      <c r="Q101" s="4" t="s">
        <v>24</v>
      </c>
      <c r="R101" s="4" t="s">
        <v>714</v>
      </c>
      <c r="S101" s="4" t="s">
        <v>31</v>
      </c>
      <c r="T101" s="4" t="s">
        <v>715</v>
      </c>
      <c r="U101" s="4"/>
      <c r="W101" s="4"/>
      <c r="X101" s="4"/>
      <c r="Y101" s="4"/>
      <c r="Z101" s="4"/>
      <c r="AA101" s="4"/>
      <c r="AB101" s="4"/>
      <c r="AC101" s="4"/>
      <c r="AD101" s="4"/>
      <c r="AE101" s="4"/>
      <c r="AF101" s="4"/>
      <c r="AG101" s="4"/>
      <c r="AI101" s="4"/>
      <c r="AJ101" s="4"/>
      <c r="AK101" s="4"/>
      <c r="AL101" s="4"/>
      <c r="AM101" s="4"/>
      <c r="AN101" s="4"/>
      <c r="AO101" s="4"/>
      <c r="AP101" s="4"/>
      <c r="AQ101" s="4"/>
      <c r="AR101" s="4"/>
      <c r="AS101" s="4"/>
      <c r="AT101" s="4"/>
      <c r="AU101" s="4"/>
      <c r="AV101" s="4"/>
      <c r="AW101" s="4"/>
    </row>
    <row r="102" spans="1:49" x14ac:dyDescent="0.3">
      <c r="A102" s="3">
        <v>101</v>
      </c>
      <c r="B102" s="4" t="s">
        <v>708</v>
      </c>
      <c r="C102" s="4" t="s">
        <v>21</v>
      </c>
      <c r="D102" s="4" t="s">
        <v>21</v>
      </c>
      <c r="E102" s="4" t="s">
        <v>23</v>
      </c>
      <c r="F102" s="4" t="s">
        <v>23</v>
      </c>
      <c r="G102" s="4" t="s">
        <v>31</v>
      </c>
      <c r="H102" s="4" t="s">
        <v>31</v>
      </c>
      <c r="I102" s="4" t="s">
        <v>709</v>
      </c>
      <c r="J102" s="4" t="s">
        <v>27</v>
      </c>
      <c r="K102" s="4" t="s">
        <v>710</v>
      </c>
      <c r="L102" s="4" t="s">
        <v>31</v>
      </c>
      <c r="M102" s="4" t="s">
        <v>567</v>
      </c>
      <c r="N102" s="4" t="s">
        <v>320</v>
      </c>
      <c r="O102" s="4" t="s">
        <v>31</v>
      </c>
      <c r="P102" s="4" t="s">
        <v>24</v>
      </c>
      <c r="Q102" s="4" t="s">
        <v>24</v>
      </c>
      <c r="R102" s="4" t="s">
        <v>320</v>
      </c>
      <c r="S102" s="4" t="s">
        <v>128</v>
      </c>
      <c r="T102" s="4" t="s">
        <v>128</v>
      </c>
      <c r="U102" s="4"/>
      <c r="W102" s="4"/>
      <c r="X102" s="4"/>
      <c r="Y102" s="4"/>
      <c r="Z102" s="4"/>
      <c r="AA102" s="4"/>
      <c r="AB102" s="4"/>
      <c r="AC102" s="4"/>
      <c r="AD102" s="4"/>
      <c r="AE102" s="4"/>
      <c r="AF102" s="4"/>
      <c r="AG102" s="4"/>
      <c r="AI102" s="4"/>
      <c r="AJ102" s="4"/>
      <c r="AK102" s="4"/>
      <c r="AL102" s="4"/>
      <c r="AM102" s="4"/>
      <c r="AN102" s="4"/>
      <c r="AO102" s="4"/>
      <c r="AP102" s="4"/>
      <c r="AQ102" s="4"/>
      <c r="AR102" s="4"/>
      <c r="AS102" s="4"/>
      <c r="AT102" s="4"/>
      <c r="AU102" s="4"/>
      <c r="AV102" s="4"/>
      <c r="AW102" s="4"/>
    </row>
    <row r="103" spans="1:49" x14ac:dyDescent="0.3">
      <c r="A103" s="3">
        <v>102</v>
      </c>
      <c r="B103" s="4" t="s">
        <v>678</v>
      </c>
      <c r="C103" s="4" t="s">
        <v>21</v>
      </c>
      <c r="D103" s="4" t="s">
        <v>21</v>
      </c>
      <c r="E103" s="4" t="s">
        <v>23</v>
      </c>
      <c r="F103" s="4" t="s">
        <v>22</v>
      </c>
      <c r="G103" s="4" t="s">
        <v>31</v>
      </c>
      <c r="H103" s="4" t="s">
        <v>31</v>
      </c>
      <c r="I103" s="4" t="s">
        <v>112</v>
      </c>
      <c r="J103" s="4" t="s">
        <v>62</v>
      </c>
      <c r="K103" s="4" t="s">
        <v>314</v>
      </c>
      <c r="L103" s="4" t="s">
        <v>31</v>
      </c>
      <c r="M103" s="4" t="s">
        <v>567</v>
      </c>
      <c r="N103" s="4" t="s">
        <v>460</v>
      </c>
      <c r="O103" s="4" t="s">
        <v>24</v>
      </c>
      <c r="P103" s="4" t="s">
        <v>31</v>
      </c>
      <c r="Q103" s="4" t="s">
        <v>31</v>
      </c>
      <c r="R103" s="4" t="s">
        <v>24</v>
      </c>
      <c r="S103" s="4" t="s">
        <v>24</v>
      </c>
      <c r="T103" s="4" t="s">
        <v>679</v>
      </c>
      <c r="U103" s="4"/>
      <c r="W103" s="4"/>
      <c r="X103" s="4"/>
      <c r="Y103" s="4"/>
      <c r="Z103" s="4"/>
      <c r="AA103" s="4"/>
      <c r="AB103" s="4"/>
      <c r="AC103" s="4"/>
      <c r="AD103" s="4"/>
      <c r="AE103" s="4"/>
      <c r="AF103" s="4"/>
      <c r="AG103" s="4"/>
      <c r="AI103" s="4"/>
      <c r="AJ103" s="4"/>
      <c r="AK103" s="4"/>
      <c r="AL103" s="4"/>
      <c r="AM103" s="4"/>
      <c r="AN103" s="4"/>
      <c r="AO103" s="4"/>
      <c r="AP103" s="4"/>
      <c r="AQ103" s="4"/>
      <c r="AR103" s="4"/>
      <c r="AS103" s="4"/>
      <c r="AT103" s="4"/>
      <c r="AU103" s="4"/>
      <c r="AV103" s="4"/>
      <c r="AW103" s="4"/>
    </row>
    <row r="104" spans="1:49" x14ac:dyDescent="0.3">
      <c r="A104" s="3">
        <v>103</v>
      </c>
      <c r="B104" s="4" t="s">
        <v>372</v>
      </c>
      <c r="C104" s="4" t="s">
        <v>21</v>
      </c>
      <c r="D104" s="4" t="s">
        <v>21</v>
      </c>
      <c r="E104" s="4" t="s">
        <v>42</v>
      </c>
      <c r="F104" s="4" t="s">
        <v>23</v>
      </c>
      <c r="G104" s="4" t="s">
        <v>24</v>
      </c>
      <c r="H104" s="4" t="s">
        <v>373</v>
      </c>
      <c r="I104" s="4" t="s">
        <v>374</v>
      </c>
      <c r="J104" s="4" t="s">
        <v>375</v>
      </c>
      <c r="K104" s="4" t="s">
        <v>376</v>
      </c>
      <c r="L104" s="4" t="s">
        <v>31</v>
      </c>
      <c r="M104" s="4" t="s">
        <v>299</v>
      </c>
      <c r="O104" s="4" t="s">
        <v>47</v>
      </c>
      <c r="P104" s="4" t="s">
        <v>31</v>
      </c>
      <c r="Q104" s="4" t="s">
        <v>31</v>
      </c>
      <c r="R104" s="4" t="s">
        <v>377</v>
      </c>
      <c r="S104" s="4" t="s">
        <v>234</v>
      </c>
      <c r="T104" s="4" t="s">
        <v>378</v>
      </c>
      <c r="U104" s="4"/>
      <c r="W104" s="4"/>
      <c r="X104" s="4"/>
      <c r="Y104" s="4"/>
      <c r="Z104" s="4"/>
      <c r="AA104" s="4"/>
      <c r="AB104" s="4"/>
      <c r="AC104" s="4"/>
      <c r="AD104" s="4"/>
      <c r="AE104" s="4"/>
      <c r="AF104" s="4"/>
      <c r="AG104" s="4"/>
      <c r="AI104" s="4"/>
      <c r="AJ104" s="4"/>
      <c r="AK104" s="4"/>
      <c r="AL104" s="4"/>
      <c r="AM104" s="4"/>
      <c r="AN104" s="4"/>
      <c r="AO104" s="4"/>
      <c r="AP104" s="4"/>
      <c r="AQ104" s="4"/>
      <c r="AR104" s="4"/>
      <c r="AS104" s="4"/>
      <c r="AT104" s="4"/>
      <c r="AU104" s="4"/>
      <c r="AV104" s="4"/>
      <c r="AW104" s="4"/>
    </row>
    <row r="105" spans="1:49" x14ac:dyDescent="0.3">
      <c r="A105" s="3">
        <v>104</v>
      </c>
      <c r="B105" s="5" t="s">
        <v>784</v>
      </c>
      <c r="C105" s="4" t="s">
        <v>21</v>
      </c>
      <c r="D105" s="4" t="s">
        <v>21</v>
      </c>
      <c r="E105" s="5" t="s">
        <v>23</v>
      </c>
      <c r="F105" s="5" t="s">
        <v>23</v>
      </c>
      <c r="G105" s="5" t="s">
        <v>24</v>
      </c>
      <c r="H105" s="5" t="s">
        <v>785</v>
      </c>
      <c r="I105" s="5" t="s">
        <v>53</v>
      </c>
      <c r="J105" s="5" t="s">
        <v>786</v>
      </c>
      <c r="K105" s="5" t="s">
        <v>132</v>
      </c>
      <c r="L105" s="5" t="s">
        <v>24</v>
      </c>
      <c r="M105" s="5" t="s">
        <v>567</v>
      </c>
      <c r="O105" s="5" t="s">
        <v>47</v>
      </c>
      <c r="P105" s="5" t="s">
        <v>31</v>
      </c>
      <c r="Q105"/>
      <c r="R105" s="5" t="s">
        <v>64</v>
      </c>
      <c r="S105" s="5" t="s">
        <v>246</v>
      </c>
      <c r="T105" s="5" t="s">
        <v>787</v>
      </c>
      <c r="U105" s="4"/>
      <c r="W105" s="4"/>
      <c r="X105" s="4"/>
      <c r="Y105" s="4"/>
      <c r="Z105" s="4"/>
      <c r="AA105" s="4"/>
      <c r="AB105" s="4"/>
      <c r="AC105" s="4"/>
      <c r="AD105" s="4"/>
      <c r="AE105" s="4"/>
      <c r="AF105" s="4"/>
      <c r="AG105" s="4"/>
      <c r="AI105" s="4"/>
      <c r="AJ105" s="4"/>
      <c r="AK105" s="4"/>
      <c r="AL105" s="4"/>
      <c r="AM105" s="4"/>
      <c r="AN105" s="4"/>
      <c r="AO105" s="4"/>
      <c r="AP105" s="4"/>
      <c r="AQ105" s="4"/>
      <c r="AR105" s="4"/>
      <c r="AS105" s="4"/>
      <c r="AT105" s="4"/>
      <c r="AU105" s="4"/>
      <c r="AV105" s="4"/>
      <c r="AW105" s="4"/>
    </row>
    <row r="106" spans="1:49" x14ac:dyDescent="0.3">
      <c r="A106" s="3">
        <v>105</v>
      </c>
      <c r="B106" s="4" t="s">
        <v>543</v>
      </c>
      <c r="C106" s="4" t="s">
        <v>21</v>
      </c>
      <c r="D106" s="4" t="s">
        <v>21</v>
      </c>
      <c r="E106" s="4" t="s">
        <v>23</v>
      </c>
      <c r="F106" s="4" t="s">
        <v>23</v>
      </c>
      <c r="G106" s="4" t="s">
        <v>24</v>
      </c>
      <c r="H106" s="4" t="s">
        <v>544</v>
      </c>
      <c r="I106" s="4" t="s">
        <v>26</v>
      </c>
      <c r="J106" s="4" t="s">
        <v>27</v>
      </c>
      <c r="K106" s="4" t="s">
        <v>77</v>
      </c>
      <c r="L106" s="4" t="s">
        <v>31</v>
      </c>
      <c r="M106" s="4" t="s">
        <v>486</v>
      </c>
      <c r="N106" s="4" t="s">
        <v>545</v>
      </c>
      <c r="O106" s="4" t="s">
        <v>47</v>
      </c>
      <c r="P106" s="4" t="s">
        <v>24</v>
      </c>
      <c r="Q106" s="4" t="s">
        <v>24</v>
      </c>
      <c r="R106" s="4" t="s">
        <v>31</v>
      </c>
      <c r="S106" s="4" t="s">
        <v>24</v>
      </c>
      <c r="T106" s="4" t="s">
        <v>546</v>
      </c>
      <c r="U106" s="4"/>
      <c r="W106" s="4"/>
      <c r="X106" s="4"/>
      <c r="Y106" s="4"/>
      <c r="Z106" s="4"/>
      <c r="AA106" s="4"/>
      <c r="AB106" s="4"/>
      <c r="AC106" s="4"/>
      <c r="AD106" s="4"/>
      <c r="AE106" s="4"/>
      <c r="AF106" s="4"/>
      <c r="AG106" s="4"/>
      <c r="AI106" s="4"/>
      <c r="AJ106" s="4"/>
      <c r="AK106" s="4"/>
      <c r="AL106" s="4"/>
      <c r="AM106" s="4"/>
      <c r="AN106" s="4"/>
      <c r="AO106" s="4"/>
      <c r="AP106" s="4"/>
      <c r="AQ106" s="4"/>
      <c r="AR106" s="4"/>
      <c r="AS106" s="4"/>
      <c r="AT106" s="4"/>
      <c r="AU106" s="4"/>
      <c r="AV106" s="4"/>
      <c r="AW106" s="4"/>
    </row>
    <row r="107" spans="1:49" x14ac:dyDescent="0.3">
      <c r="A107" s="3">
        <v>106</v>
      </c>
      <c r="B107" s="5" t="s">
        <v>776</v>
      </c>
      <c r="C107" s="4" t="s">
        <v>21</v>
      </c>
      <c r="D107" s="4" t="s">
        <v>21</v>
      </c>
      <c r="E107" s="5" t="s">
        <v>23</v>
      </c>
      <c r="F107" s="5" t="s">
        <v>23</v>
      </c>
      <c r="G107" s="5" t="s">
        <v>31</v>
      </c>
      <c r="H107"/>
      <c r="I107" s="5" t="s">
        <v>162</v>
      </c>
      <c r="J107" s="5" t="s">
        <v>54</v>
      </c>
      <c r="K107" s="5" t="s">
        <v>163</v>
      </c>
      <c r="L107" s="5" t="s">
        <v>24</v>
      </c>
      <c r="M107" s="5" t="s">
        <v>38</v>
      </c>
      <c r="N107" s="4"/>
      <c r="O107" s="5" t="s">
        <v>47</v>
      </c>
      <c r="P107" s="5" t="s">
        <v>31</v>
      </c>
      <c r="Q107" s="5" t="s">
        <v>31</v>
      </c>
      <c r="R107" s="5" t="s">
        <v>513</v>
      </c>
      <c r="S107" s="5" t="s">
        <v>31</v>
      </c>
      <c r="T107" s="5" t="s">
        <v>777</v>
      </c>
      <c r="U107" s="4"/>
      <c r="W107" s="4"/>
      <c r="X107" s="4"/>
      <c r="Y107" s="4"/>
      <c r="Z107" s="4"/>
      <c r="AA107" s="4"/>
      <c r="AB107" s="4"/>
      <c r="AC107" s="4"/>
      <c r="AD107" s="4"/>
      <c r="AE107" s="4"/>
      <c r="AF107" s="4"/>
      <c r="AG107" s="4"/>
      <c r="AI107" s="4"/>
      <c r="AJ107" s="4"/>
      <c r="AK107" s="4"/>
      <c r="AL107" s="4"/>
      <c r="AM107" s="4"/>
      <c r="AN107" s="4"/>
      <c r="AO107" s="4"/>
      <c r="AP107" s="4"/>
      <c r="AQ107" s="4"/>
      <c r="AR107" s="4"/>
      <c r="AS107" s="4"/>
      <c r="AT107" s="4"/>
      <c r="AU107" s="4"/>
      <c r="AV107" s="4"/>
      <c r="AW107" s="4"/>
    </row>
    <row r="108" spans="1:49" x14ac:dyDescent="0.3">
      <c r="A108" s="3">
        <v>107</v>
      </c>
      <c r="B108" s="4" t="s">
        <v>120</v>
      </c>
      <c r="C108" s="4" t="s">
        <v>21</v>
      </c>
      <c r="D108" s="4" t="s">
        <v>21</v>
      </c>
      <c r="E108" s="4" t="s">
        <v>23</v>
      </c>
      <c r="F108" s="4" t="s">
        <v>23</v>
      </c>
      <c r="G108" s="4" t="s">
        <v>24</v>
      </c>
      <c r="I108" s="4" t="s">
        <v>121</v>
      </c>
      <c r="J108" s="4" t="s">
        <v>27</v>
      </c>
      <c r="K108" s="4" t="s">
        <v>91</v>
      </c>
      <c r="L108" s="4" t="s">
        <v>24</v>
      </c>
      <c r="M108" s="4" t="s">
        <v>38</v>
      </c>
      <c r="O108" s="4" t="s">
        <v>31</v>
      </c>
      <c r="P108" s="4" t="s">
        <v>31</v>
      </c>
      <c r="Q108" s="4" t="s">
        <v>31</v>
      </c>
      <c r="R108" s="4" t="s">
        <v>122</v>
      </c>
      <c r="S108" s="4" t="s">
        <v>31</v>
      </c>
      <c r="T108" s="4" t="s">
        <v>123</v>
      </c>
      <c r="U108" s="4"/>
      <c r="W108" s="4"/>
      <c r="X108" s="4"/>
      <c r="Y108" s="4"/>
      <c r="Z108" s="4"/>
      <c r="AA108" s="4"/>
      <c r="AB108" s="4"/>
      <c r="AC108" s="4"/>
      <c r="AD108" s="4"/>
      <c r="AE108" s="4"/>
      <c r="AF108" s="4"/>
      <c r="AG108" s="4"/>
      <c r="AI108" s="4"/>
      <c r="AJ108" s="4"/>
      <c r="AK108" s="4"/>
      <c r="AL108" s="4"/>
      <c r="AM108" s="4"/>
      <c r="AN108" s="4"/>
      <c r="AO108" s="4"/>
      <c r="AP108" s="4"/>
      <c r="AQ108" s="4"/>
      <c r="AR108" s="4"/>
      <c r="AS108" s="4"/>
      <c r="AT108" s="4"/>
      <c r="AU108" s="4"/>
      <c r="AV108" s="4"/>
      <c r="AW108" s="4"/>
    </row>
    <row r="109" spans="1:49" x14ac:dyDescent="0.3">
      <c r="A109" s="3">
        <v>108</v>
      </c>
      <c r="B109" s="4" t="s">
        <v>662</v>
      </c>
      <c r="C109" s="4" t="s">
        <v>21</v>
      </c>
      <c r="D109" s="4" t="s">
        <v>21</v>
      </c>
      <c r="E109" s="4" t="s">
        <v>42</v>
      </c>
      <c r="F109" s="4" t="s">
        <v>23</v>
      </c>
      <c r="G109" s="4" t="s">
        <v>24</v>
      </c>
      <c r="H109" s="4" t="s">
        <v>663</v>
      </c>
      <c r="I109" s="4" t="s">
        <v>36</v>
      </c>
      <c r="J109" s="4" t="s">
        <v>62</v>
      </c>
      <c r="K109" s="4" t="s">
        <v>454</v>
      </c>
      <c r="L109" s="4" t="s">
        <v>24</v>
      </c>
      <c r="M109" s="4" t="s">
        <v>567</v>
      </c>
      <c r="O109" s="4" t="s">
        <v>47</v>
      </c>
      <c r="P109" s="4" t="s">
        <v>31</v>
      </c>
      <c r="Q109" s="4" t="s">
        <v>31</v>
      </c>
      <c r="R109" s="4" t="s">
        <v>31</v>
      </c>
      <c r="S109" s="4" t="s">
        <v>24</v>
      </c>
      <c r="T109" s="4" t="s">
        <v>664</v>
      </c>
      <c r="U109" s="4"/>
      <c r="W109" s="4"/>
      <c r="X109" s="4"/>
      <c r="Y109" s="4"/>
      <c r="Z109" s="4"/>
      <c r="AA109" s="4"/>
      <c r="AB109" s="4"/>
      <c r="AC109" s="4"/>
      <c r="AD109" s="4"/>
      <c r="AE109" s="4"/>
      <c r="AF109" s="4"/>
      <c r="AG109" s="4"/>
      <c r="AI109" s="4"/>
      <c r="AJ109" s="4"/>
      <c r="AK109" s="4"/>
      <c r="AL109" s="4"/>
      <c r="AM109" s="4"/>
      <c r="AN109" s="4"/>
      <c r="AO109" s="4"/>
      <c r="AP109" s="4"/>
      <c r="AQ109" s="4"/>
      <c r="AR109" s="4"/>
      <c r="AS109" s="4"/>
      <c r="AT109" s="4"/>
      <c r="AU109" s="4"/>
      <c r="AV109" s="4"/>
      <c r="AW109" s="4"/>
    </row>
    <row r="110" spans="1:49" x14ac:dyDescent="0.3">
      <c r="A110" s="3">
        <v>109</v>
      </c>
      <c r="B110" s="4" t="s">
        <v>481</v>
      </c>
      <c r="C110" s="4" t="s">
        <v>21</v>
      </c>
      <c r="D110" s="4" t="s">
        <v>21</v>
      </c>
      <c r="E110" s="4" t="s">
        <v>42</v>
      </c>
      <c r="F110" s="4" t="s">
        <v>23</v>
      </c>
      <c r="G110" s="4" t="s">
        <v>170</v>
      </c>
      <c r="H110" s="4" t="s">
        <v>482</v>
      </c>
      <c r="I110" s="4" t="s">
        <v>483</v>
      </c>
      <c r="J110" s="4" t="s">
        <v>484</v>
      </c>
      <c r="K110" s="4" t="s">
        <v>485</v>
      </c>
      <c r="L110" s="4" t="s">
        <v>24</v>
      </c>
      <c r="M110" s="4" t="s">
        <v>486</v>
      </c>
      <c r="N110" s="4" t="s">
        <v>487</v>
      </c>
      <c r="O110" s="4" t="s">
        <v>47</v>
      </c>
      <c r="P110" s="4" t="s">
        <v>488</v>
      </c>
      <c r="Q110" s="4" t="s">
        <v>31</v>
      </c>
      <c r="R110" s="4" t="s">
        <v>489</v>
      </c>
      <c r="S110" s="4" t="s">
        <v>24</v>
      </c>
      <c r="T110" s="4" t="s">
        <v>490</v>
      </c>
      <c r="U110" s="4"/>
      <c r="W110" s="4"/>
      <c r="X110" s="4"/>
      <c r="Y110" s="4"/>
      <c r="Z110" s="4"/>
      <c r="AA110" s="4"/>
      <c r="AB110" s="4"/>
      <c r="AC110" s="4"/>
      <c r="AD110" s="4"/>
      <c r="AE110" s="4"/>
      <c r="AF110" s="4"/>
      <c r="AG110" s="4"/>
      <c r="AI110" s="4"/>
      <c r="AJ110" s="4"/>
      <c r="AK110" s="4"/>
      <c r="AL110" s="4"/>
      <c r="AM110" s="4"/>
      <c r="AN110" s="4"/>
      <c r="AO110" s="4"/>
      <c r="AP110" s="4"/>
      <c r="AQ110" s="4"/>
      <c r="AR110" s="4"/>
      <c r="AS110" s="4"/>
      <c r="AT110" s="4"/>
      <c r="AU110" s="4"/>
      <c r="AV110" s="4"/>
      <c r="AW110" s="4"/>
    </row>
    <row r="111" spans="1:49" x14ac:dyDescent="0.3">
      <c r="A111" s="3">
        <v>110</v>
      </c>
      <c r="B111" s="4" t="s">
        <v>466</v>
      </c>
      <c r="C111" s="4" t="s">
        <v>21</v>
      </c>
      <c r="D111" s="4" t="s">
        <v>21</v>
      </c>
      <c r="E111" s="4" t="s">
        <v>23</v>
      </c>
      <c r="F111" s="4" t="s">
        <v>23</v>
      </c>
      <c r="G111" s="4" t="s">
        <v>31</v>
      </c>
      <c r="I111" s="4" t="s">
        <v>121</v>
      </c>
      <c r="J111" s="4" t="s">
        <v>281</v>
      </c>
      <c r="K111" s="4" t="s">
        <v>467</v>
      </c>
      <c r="L111" s="4" t="s">
        <v>31</v>
      </c>
      <c r="M111" s="4" t="s">
        <v>299</v>
      </c>
      <c r="O111" s="4" t="s">
        <v>24</v>
      </c>
      <c r="P111" s="4" t="s">
        <v>24</v>
      </c>
      <c r="Q111" s="4" t="s">
        <v>31</v>
      </c>
      <c r="R111" s="4" t="s">
        <v>468</v>
      </c>
      <c r="S111" s="4" t="s">
        <v>24</v>
      </c>
      <c r="T111" s="4" t="s">
        <v>469</v>
      </c>
      <c r="U111" s="4"/>
      <c r="W111" s="4"/>
      <c r="X111" s="4"/>
      <c r="Y111" s="4"/>
      <c r="Z111" s="4"/>
      <c r="AA111" s="4"/>
      <c r="AB111" s="4"/>
      <c r="AC111" s="4"/>
      <c r="AD111" s="4"/>
      <c r="AE111" s="4"/>
      <c r="AF111" s="4"/>
      <c r="AG111" s="4"/>
      <c r="AI111" s="4"/>
      <c r="AJ111" s="4"/>
      <c r="AK111" s="4"/>
      <c r="AL111" s="4"/>
      <c r="AM111" s="4"/>
      <c r="AN111" s="4"/>
      <c r="AO111" s="4"/>
      <c r="AP111" s="4"/>
      <c r="AQ111" s="4"/>
      <c r="AR111" s="4"/>
      <c r="AS111" s="4"/>
      <c r="AT111" s="4"/>
      <c r="AU111" s="4"/>
      <c r="AV111" s="4"/>
      <c r="AW111" s="4"/>
    </row>
    <row r="112" spans="1:49" x14ac:dyDescent="0.3">
      <c r="A112" s="3">
        <v>111</v>
      </c>
      <c r="B112" s="4" t="s">
        <v>673</v>
      </c>
      <c r="C112" s="4" t="s">
        <v>21</v>
      </c>
      <c r="D112" s="4" t="s">
        <v>21</v>
      </c>
      <c r="E112" s="4" t="s">
        <v>22</v>
      </c>
      <c r="F112" s="4" t="s">
        <v>22</v>
      </c>
      <c r="G112" s="4" t="s">
        <v>24</v>
      </c>
      <c r="H112" s="4" t="s">
        <v>674</v>
      </c>
      <c r="I112" s="4" t="s">
        <v>675</v>
      </c>
      <c r="J112" s="4" t="s">
        <v>62</v>
      </c>
      <c r="K112" s="4" t="s">
        <v>103</v>
      </c>
      <c r="L112" s="4" t="s">
        <v>31</v>
      </c>
      <c r="M112" s="4" t="s">
        <v>567</v>
      </c>
      <c r="O112" s="4" t="s">
        <v>47</v>
      </c>
      <c r="P112" s="4" t="s">
        <v>31</v>
      </c>
      <c r="R112" s="4" t="s">
        <v>676</v>
      </c>
      <c r="S112" s="4" t="s">
        <v>217</v>
      </c>
      <c r="T112" s="4" t="s">
        <v>677</v>
      </c>
      <c r="U112" s="4"/>
      <c r="W112" s="4"/>
      <c r="X112" s="4"/>
      <c r="Y112" s="4"/>
      <c r="Z112" s="4"/>
      <c r="AA112" s="4"/>
      <c r="AB112" s="4"/>
      <c r="AC112" s="4"/>
      <c r="AD112" s="4"/>
      <c r="AE112" s="4"/>
      <c r="AF112" s="4"/>
      <c r="AG112" s="4"/>
      <c r="AI112" s="4"/>
      <c r="AJ112" s="4"/>
      <c r="AK112" s="4"/>
      <c r="AL112" s="4"/>
      <c r="AM112" s="4"/>
      <c r="AN112" s="4"/>
      <c r="AO112" s="4"/>
      <c r="AP112" s="4"/>
      <c r="AQ112" s="4"/>
      <c r="AR112" s="4"/>
      <c r="AS112" s="4"/>
      <c r="AT112" s="4"/>
      <c r="AU112" s="4"/>
      <c r="AV112" s="4"/>
      <c r="AW112" s="4"/>
    </row>
    <row r="113" spans="1:49" x14ac:dyDescent="0.3">
      <c r="A113" s="3">
        <v>112</v>
      </c>
      <c r="B113" s="5" t="s">
        <v>673</v>
      </c>
      <c r="C113" s="4" t="s">
        <v>21</v>
      </c>
      <c r="D113" s="4" t="s">
        <v>21</v>
      </c>
      <c r="E113" s="5" t="s">
        <v>42</v>
      </c>
      <c r="F113" s="5" t="s">
        <v>42</v>
      </c>
      <c r="G113" s="5" t="s">
        <v>31</v>
      </c>
      <c r="H113"/>
      <c r="I113" s="5" t="s">
        <v>263</v>
      </c>
      <c r="J113" s="5" t="s">
        <v>281</v>
      </c>
      <c r="K113" s="5" t="s">
        <v>410</v>
      </c>
      <c r="L113" s="5" t="s">
        <v>24</v>
      </c>
      <c r="M113" s="5" t="s">
        <v>38</v>
      </c>
      <c r="O113" s="5" t="s">
        <v>24</v>
      </c>
      <c r="P113" s="5" t="s">
        <v>31</v>
      </c>
      <c r="Q113" s="5" t="s">
        <v>31</v>
      </c>
      <c r="R113" s="5" t="s">
        <v>311</v>
      </c>
      <c r="S113" s="5" t="s">
        <v>128</v>
      </c>
      <c r="T113" s="5" t="s">
        <v>794</v>
      </c>
      <c r="U113" s="4"/>
      <c r="W113" s="4"/>
      <c r="X113" s="4"/>
      <c r="Y113" s="4"/>
      <c r="Z113" s="4"/>
      <c r="AA113" s="4"/>
      <c r="AB113" s="4"/>
      <c r="AC113" s="4"/>
      <c r="AD113" s="4"/>
      <c r="AE113" s="4"/>
      <c r="AF113" s="4"/>
      <c r="AG113" s="4"/>
      <c r="AI113" s="4"/>
      <c r="AJ113" s="4"/>
      <c r="AK113" s="4"/>
      <c r="AL113" s="4"/>
      <c r="AM113" s="4"/>
      <c r="AN113" s="4"/>
      <c r="AO113" s="4"/>
      <c r="AP113" s="4"/>
      <c r="AQ113" s="4"/>
      <c r="AR113" s="4"/>
      <c r="AS113" s="4"/>
      <c r="AT113" s="4"/>
      <c r="AU113" s="4"/>
      <c r="AV113" s="4"/>
      <c r="AW113" s="4"/>
    </row>
    <row r="114" spans="1:49" x14ac:dyDescent="0.3">
      <c r="A114" s="3">
        <v>113</v>
      </c>
      <c r="B114" s="4" t="s">
        <v>680</v>
      </c>
      <c r="C114" s="4" t="s">
        <v>21</v>
      </c>
      <c r="D114" s="4" t="s">
        <v>21</v>
      </c>
      <c r="E114" s="4" t="s">
        <v>22</v>
      </c>
      <c r="F114" s="4" t="s">
        <v>22</v>
      </c>
      <c r="G114" s="4" t="s">
        <v>31</v>
      </c>
      <c r="I114" s="4" t="s">
        <v>478</v>
      </c>
      <c r="J114" s="4" t="s">
        <v>27</v>
      </c>
      <c r="K114" s="4" t="s">
        <v>681</v>
      </c>
      <c r="L114" s="4" t="s">
        <v>24</v>
      </c>
      <c r="M114" s="4" t="s">
        <v>567</v>
      </c>
      <c r="O114" s="4" t="s">
        <v>24</v>
      </c>
      <c r="P114" s="4" t="s">
        <v>31</v>
      </c>
      <c r="Q114" s="4" t="s">
        <v>31</v>
      </c>
      <c r="R114" s="4" t="s">
        <v>217</v>
      </c>
      <c r="S114" s="4" t="s">
        <v>217</v>
      </c>
      <c r="T114" s="4" t="s">
        <v>682</v>
      </c>
      <c r="U114" s="4"/>
      <c r="W114" s="4"/>
      <c r="X114" s="4"/>
      <c r="Y114" s="4"/>
      <c r="Z114" s="4"/>
      <c r="AA114" s="4"/>
      <c r="AB114" s="4"/>
      <c r="AC114" s="4"/>
      <c r="AD114" s="4"/>
      <c r="AE114" s="4"/>
      <c r="AF114" s="4"/>
      <c r="AG114" s="4"/>
      <c r="AI114" s="4"/>
      <c r="AJ114" s="4"/>
      <c r="AK114" s="4"/>
      <c r="AL114" s="4"/>
      <c r="AM114" s="4"/>
      <c r="AN114" s="4"/>
      <c r="AO114" s="4"/>
      <c r="AP114" s="4"/>
      <c r="AQ114" s="4"/>
      <c r="AR114" s="4"/>
      <c r="AS114" s="4"/>
      <c r="AT114" s="4"/>
      <c r="AU114" s="4"/>
      <c r="AV114" s="4"/>
      <c r="AW114" s="4"/>
    </row>
    <row r="115" spans="1:49" x14ac:dyDescent="0.3">
      <c r="A115" s="3">
        <v>114</v>
      </c>
      <c r="B115" s="4" t="s">
        <v>99</v>
      </c>
      <c r="C115" s="4" t="s">
        <v>21</v>
      </c>
      <c r="D115" s="4" t="s">
        <v>21</v>
      </c>
      <c r="E115" s="4" t="s">
        <v>42</v>
      </c>
      <c r="F115" s="4" t="s">
        <v>23</v>
      </c>
      <c r="G115" s="4" t="s">
        <v>24</v>
      </c>
      <c r="H115" s="4" t="s">
        <v>100</v>
      </c>
      <c r="I115" s="4" t="s">
        <v>101</v>
      </c>
      <c r="J115" s="4" t="s">
        <v>102</v>
      </c>
      <c r="K115" s="4" t="s">
        <v>103</v>
      </c>
      <c r="L115" s="4" t="s">
        <v>24</v>
      </c>
      <c r="M115" s="4" t="s">
        <v>38</v>
      </c>
      <c r="O115" s="4" t="s">
        <v>47</v>
      </c>
      <c r="P115" s="4" t="s">
        <v>31</v>
      </c>
      <c r="Q115" s="4" t="s">
        <v>104</v>
      </c>
      <c r="R115" s="4" t="s">
        <v>64</v>
      </c>
      <c r="S115" s="4" t="s">
        <v>31</v>
      </c>
      <c r="T115" s="4" t="s">
        <v>105</v>
      </c>
      <c r="U115" s="4"/>
      <c r="W115" s="4"/>
      <c r="X115" s="4"/>
      <c r="Y115" s="4"/>
      <c r="Z115" s="4"/>
      <c r="AA115" s="4"/>
      <c r="AB115" s="4"/>
      <c r="AC115" s="4"/>
      <c r="AD115" s="4"/>
      <c r="AE115" s="4"/>
      <c r="AF115" s="4"/>
      <c r="AG115" s="4"/>
      <c r="AI115" s="4"/>
      <c r="AJ115" s="4"/>
      <c r="AK115" s="4"/>
      <c r="AL115" s="4"/>
      <c r="AM115" s="4"/>
      <c r="AN115" s="4"/>
      <c r="AO115" s="4"/>
      <c r="AP115" s="4"/>
      <c r="AQ115" s="4"/>
      <c r="AR115" s="4"/>
      <c r="AS115" s="4"/>
      <c r="AT115" s="4"/>
      <c r="AU115" s="4"/>
      <c r="AV115" s="4"/>
      <c r="AW115" s="4"/>
    </row>
    <row r="116" spans="1:49" x14ac:dyDescent="0.3">
      <c r="A116" s="3">
        <v>115</v>
      </c>
      <c r="B116" s="4" t="s">
        <v>116</v>
      </c>
      <c r="C116" s="4" t="s">
        <v>21</v>
      </c>
      <c r="D116" s="4" t="s">
        <v>21</v>
      </c>
      <c r="E116" s="4" t="s">
        <v>23</v>
      </c>
      <c r="F116" s="4" t="s">
        <v>23</v>
      </c>
      <c r="G116" s="4" t="s">
        <v>24</v>
      </c>
      <c r="H116" s="4" t="s">
        <v>117</v>
      </c>
      <c r="I116" s="4" t="s">
        <v>81</v>
      </c>
      <c r="J116" s="4" t="s">
        <v>27</v>
      </c>
      <c r="K116" s="4" t="s">
        <v>118</v>
      </c>
      <c r="L116" s="4" t="s">
        <v>24</v>
      </c>
      <c r="M116" s="4" t="s">
        <v>38</v>
      </c>
      <c r="O116" s="4" t="s">
        <v>47</v>
      </c>
      <c r="P116" s="4" t="s">
        <v>31</v>
      </c>
      <c r="Q116" s="4" t="s">
        <v>31</v>
      </c>
      <c r="R116" s="4" t="s">
        <v>31</v>
      </c>
      <c r="S116" s="4" t="s">
        <v>31</v>
      </c>
      <c r="T116" s="4" t="s">
        <v>119</v>
      </c>
      <c r="U116" s="4"/>
      <c r="W116" s="4"/>
      <c r="X116" s="4"/>
      <c r="Y116" s="4"/>
      <c r="Z116" s="4"/>
      <c r="AA116" s="4"/>
      <c r="AB116" s="4"/>
      <c r="AC116" s="4"/>
      <c r="AD116" s="4"/>
      <c r="AE116" s="4"/>
      <c r="AF116" s="4"/>
      <c r="AG116" s="4"/>
      <c r="AI116" s="4"/>
      <c r="AJ116" s="4"/>
      <c r="AK116" s="4"/>
      <c r="AL116" s="4"/>
      <c r="AM116" s="4"/>
      <c r="AN116" s="4"/>
      <c r="AO116" s="4"/>
      <c r="AP116" s="4"/>
      <c r="AQ116" s="4"/>
      <c r="AR116" s="4"/>
      <c r="AS116" s="4"/>
      <c r="AT116" s="4"/>
      <c r="AU116" s="4"/>
      <c r="AV116" s="4"/>
      <c r="AW116" s="4"/>
    </row>
    <row r="117" spans="1:49" x14ac:dyDescent="0.3">
      <c r="A117" s="3">
        <v>116</v>
      </c>
      <c r="B117" s="4" t="s">
        <v>116</v>
      </c>
      <c r="C117" s="4" t="s">
        <v>21</v>
      </c>
      <c r="D117" s="4" t="s">
        <v>21</v>
      </c>
      <c r="E117" s="4" t="s">
        <v>42</v>
      </c>
      <c r="F117" s="4" t="s">
        <v>42</v>
      </c>
      <c r="G117" s="4" t="s">
        <v>24</v>
      </c>
      <c r="H117" s="4" t="s">
        <v>124</v>
      </c>
      <c r="I117" s="4" t="s">
        <v>53</v>
      </c>
      <c r="J117" s="4" t="s">
        <v>27</v>
      </c>
      <c r="K117" s="4" t="s">
        <v>125</v>
      </c>
      <c r="L117" s="4" t="s">
        <v>24</v>
      </c>
      <c r="M117" s="4" t="s">
        <v>38</v>
      </c>
      <c r="N117" s="4" t="s">
        <v>126</v>
      </c>
      <c r="O117" s="4" t="s">
        <v>24</v>
      </c>
      <c r="P117" s="4" t="s">
        <v>31</v>
      </c>
      <c r="Q117" s="4" t="s">
        <v>31</v>
      </c>
      <c r="R117" s="4" t="s">
        <v>127</v>
      </c>
      <c r="S117" s="4" t="s">
        <v>128</v>
      </c>
      <c r="T117" s="4" t="s">
        <v>129</v>
      </c>
      <c r="U117" s="4"/>
      <c r="W117" s="4"/>
      <c r="X117" s="4"/>
      <c r="Y117" s="4"/>
      <c r="Z117" s="4"/>
      <c r="AA117" s="4"/>
      <c r="AB117" s="4"/>
      <c r="AC117" s="4"/>
      <c r="AD117" s="4"/>
      <c r="AE117" s="4"/>
      <c r="AF117" s="4"/>
      <c r="AG117" s="4"/>
      <c r="AI117" s="4"/>
      <c r="AJ117" s="4"/>
      <c r="AK117" s="4"/>
      <c r="AL117" s="4"/>
      <c r="AM117" s="4"/>
      <c r="AN117" s="4"/>
      <c r="AO117" s="4"/>
      <c r="AP117" s="4"/>
      <c r="AQ117" s="4"/>
      <c r="AR117" s="4"/>
      <c r="AS117" s="4"/>
      <c r="AT117" s="4"/>
      <c r="AU117" s="4"/>
      <c r="AV117" s="4"/>
      <c r="AW117" s="4"/>
    </row>
    <row r="118" spans="1:49" x14ac:dyDescent="0.3">
      <c r="A118" s="3">
        <v>117</v>
      </c>
      <c r="B118" s="4" t="s">
        <v>116</v>
      </c>
      <c r="C118" s="4" t="s">
        <v>21</v>
      </c>
      <c r="D118" s="4" t="s">
        <v>21</v>
      </c>
      <c r="E118" s="4" t="s">
        <v>42</v>
      </c>
      <c r="F118" s="4" t="s">
        <v>23</v>
      </c>
      <c r="G118" s="4" t="s">
        <v>24</v>
      </c>
      <c r="H118" s="4" t="s">
        <v>195</v>
      </c>
      <c r="I118" s="4" t="s">
        <v>95</v>
      </c>
      <c r="J118" s="4" t="s">
        <v>27</v>
      </c>
      <c r="K118" s="4" t="s">
        <v>55</v>
      </c>
      <c r="L118" s="4" t="s">
        <v>24</v>
      </c>
      <c r="M118" s="4" t="s">
        <v>38</v>
      </c>
      <c r="O118" s="4" t="s">
        <v>24</v>
      </c>
      <c r="P118" s="4" t="s">
        <v>31</v>
      </c>
      <c r="R118" s="4" t="s">
        <v>196</v>
      </c>
      <c r="S118" s="4" t="s">
        <v>197</v>
      </c>
      <c r="T118" s="4" t="s">
        <v>198</v>
      </c>
      <c r="U118" s="4"/>
      <c r="W118" s="4"/>
      <c r="X118" s="4"/>
      <c r="Y118" s="4"/>
      <c r="Z118" s="4"/>
      <c r="AA118" s="4"/>
      <c r="AB118" s="4"/>
      <c r="AC118" s="4"/>
      <c r="AD118" s="4"/>
      <c r="AE118" s="4"/>
      <c r="AF118" s="4"/>
      <c r="AG118" s="4"/>
      <c r="AI118" s="4"/>
      <c r="AJ118" s="4"/>
      <c r="AK118" s="4"/>
      <c r="AL118" s="4"/>
      <c r="AM118" s="4"/>
      <c r="AN118" s="4"/>
      <c r="AO118" s="4"/>
      <c r="AP118" s="4"/>
      <c r="AQ118" s="4"/>
      <c r="AR118" s="4"/>
      <c r="AS118" s="4"/>
      <c r="AT118" s="4"/>
      <c r="AU118" s="4"/>
      <c r="AV118" s="4"/>
      <c r="AW118" s="4"/>
    </row>
    <row r="119" spans="1:49" x14ac:dyDescent="0.3">
      <c r="A119" s="3">
        <v>118</v>
      </c>
      <c r="B119" s="4" t="s">
        <v>99</v>
      </c>
      <c r="C119" s="4" t="s">
        <v>21</v>
      </c>
      <c r="D119" s="4" t="s">
        <v>21</v>
      </c>
      <c r="E119" s="4" t="s">
        <v>23</v>
      </c>
      <c r="F119" s="4" t="s">
        <v>23</v>
      </c>
      <c r="G119" s="4" t="s">
        <v>210</v>
      </c>
      <c r="I119" s="4" t="s">
        <v>211</v>
      </c>
      <c r="J119" s="4" t="s">
        <v>27</v>
      </c>
      <c r="K119" s="4" t="s">
        <v>82</v>
      </c>
      <c r="L119" s="4" t="s">
        <v>24</v>
      </c>
      <c r="M119" s="4" t="s">
        <v>38</v>
      </c>
      <c r="N119" s="4" t="s">
        <v>104</v>
      </c>
      <c r="O119" s="4" t="s">
        <v>24</v>
      </c>
      <c r="P119" s="4" t="s">
        <v>31</v>
      </c>
      <c r="Q119" s="4" t="s">
        <v>212</v>
      </c>
      <c r="R119" s="4" t="s">
        <v>213</v>
      </c>
      <c r="S119" s="4" t="s">
        <v>214</v>
      </c>
      <c r="T119" s="4" t="s">
        <v>215</v>
      </c>
      <c r="U119" s="4"/>
      <c r="W119" s="4"/>
      <c r="X119" s="4"/>
      <c r="Y119" s="4"/>
      <c r="Z119" s="4"/>
      <c r="AA119" s="4"/>
      <c r="AB119" s="4"/>
      <c r="AC119" s="4"/>
      <c r="AD119" s="4"/>
      <c r="AE119" s="4"/>
      <c r="AF119" s="4"/>
      <c r="AG119" s="4"/>
      <c r="AI119" s="4"/>
      <c r="AJ119" s="4"/>
      <c r="AK119" s="4"/>
      <c r="AL119" s="4"/>
      <c r="AM119" s="4"/>
      <c r="AN119" s="4"/>
      <c r="AO119" s="4"/>
      <c r="AP119" s="4"/>
      <c r="AQ119" s="4"/>
      <c r="AR119" s="4"/>
      <c r="AS119" s="4"/>
      <c r="AT119" s="4"/>
      <c r="AV119" s="4"/>
      <c r="AW119" s="4"/>
    </row>
    <row r="120" spans="1:49" x14ac:dyDescent="0.3">
      <c r="A120" s="3">
        <v>119</v>
      </c>
      <c r="B120" s="4" t="s">
        <v>99</v>
      </c>
      <c r="C120" s="4" t="s">
        <v>21</v>
      </c>
      <c r="D120" s="4" t="s">
        <v>21</v>
      </c>
      <c r="E120" s="4" t="s">
        <v>23</v>
      </c>
      <c r="F120" s="4" t="s">
        <v>22</v>
      </c>
      <c r="G120" s="4" t="s">
        <v>31</v>
      </c>
      <c r="I120" s="4" t="s">
        <v>229</v>
      </c>
      <c r="J120" s="4" t="s">
        <v>90</v>
      </c>
      <c r="K120" s="4" t="s">
        <v>37</v>
      </c>
      <c r="L120" s="4" t="s">
        <v>24</v>
      </c>
      <c r="M120" s="4" t="s">
        <v>38</v>
      </c>
      <c r="O120" s="4" t="s">
        <v>24</v>
      </c>
      <c r="P120" s="4" t="s">
        <v>31</v>
      </c>
      <c r="R120" s="4" t="s">
        <v>230</v>
      </c>
      <c r="S120" s="4" t="s">
        <v>24</v>
      </c>
      <c r="T120" s="4" t="s">
        <v>231</v>
      </c>
      <c r="U120" s="4"/>
      <c r="W120" s="4"/>
      <c r="X120" s="4"/>
      <c r="Y120" s="4"/>
      <c r="Z120" s="4"/>
      <c r="AA120" s="4"/>
      <c r="AB120" s="4"/>
      <c r="AC120" s="4"/>
      <c r="AD120" s="4"/>
      <c r="AE120" s="4"/>
      <c r="AF120" s="4"/>
      <c r="AG120" s="4"/>
      <c r="AI120" s="4"/>
      <c r="AJ120" s="4"/>
      <c r="AK120" s="4"/>
      <c r="AL120" s="4"/>
      <c r="AM120" s="4"/>
      <c r="AN120" s="4"/>
      <c r="AO120" s="4"/>
      <c r="AP120" s="4"/>
      <c r="AQ120" s="4"/>
      <c r="AR120" s="4"/>
      <c r="AS120" s="4"/>
      <c r="AT120" s="4"/>
      <c r="AU120" s="4"/>
      <c r="AV120" s="4"/>
      <c r="AW120" s="4"/>
    </row>
    <row r="121" spans="1:49" x14ac:dyDescent="0.3">
      <c r="A121" s="3">
        <v>120</v>
      </c>
      <c r="B121" s="4" t="s">
        <v>99</v>
      </c>
      <c r="C121" s="4" t="s">
        <v>21</v>
      </c>
      <c r="D121" s="4" t="s">
        <v>21</v>
      </c>
      <c r="E121" s="4" t="s">
        <v>42</v>
      </c>
      <c r="F121" s="4" t="s">
        <v>23</v>
      </c>
      <c r="G121" s="4" t="s">
        <v>31</v>
      </c>
      <c r="I121" s="4" t="s">
        <v>68</v>
      </c>
      <c r="J121" s="4" t="s">
        <v>27</v>
      </c>
      <c r="K121" s="4" t="s">
        <v>132</v>
      </c>
      <c r="L121" s="4" t="s">
        <v>24</v>
      </c>
      <c r="M121" s="4" t="s">
        <v>38</v>
      </c>
      <c r="O121" s="4" t="s">
        <v>31</v>
      </c>
      <c r="P121" s="4" t="s">
        <v>31</v>
      </c>
      <c r="R121" s="4" t="s">
        <v>188</v>
      </c>
      <c r="S121" s="4" t="s">
        <v>217</v>
      </c>
      <c r="T121" s="4" t="s">
        <v>242</v>
      </c>
      <c r="U121" s="4"/>
      <c r="W121" s="4"/>
      <c r="X121" s="4"/>
      <c r="Y121" s="4"/>
      <c r="Z121" s="4"/>
      <c r="AA121" s="4"/>
      <c r="AB121" s="4"/>
      <c r="AC121" s="4"/>
      <c r="AD121" s="4"/>
      <c r="AE121" s="4"/>
      <c r="AF121" s="4"/>
      <c r="AG121" s="4"/>
      <c r="AI121" s="4"/>
      <c r="AJ121" s="4"/>
      <c r="AK121" s="4"/>
      <c r="AL121" s="4"/>
      <c r="AM121" s="4"/>
      <c r="AN121" s="4"/>
      <c r="AO121" s="4"/>
      <c r="AP121" s="4"/>
      <c r="AQ121" s="4"/>
      <c r="AR121" s="4"/>
      <c r="AS121" s="4"/>
      <c r="AT121" s="4"/>
      <c r="AU121" s="4"/>
      <c r="AV121" s="4"/>
      <c r="AW121" s="4"/>
    </row>
    <row r="122" spans="1:49" x14ac:dyDescent="0.3">
      <c r="A122" s="3">
        <v>121</v>
      </c>
      <c r="B122" s="4" t="s">
        <v>99</v>
      </c>
      <c r="C122" s="4" t="s">
        <v>21</v>
      </c>
      <c r="D122" s="4" t="s">
        <v>21</v>
      </c>
      <c r="E122" s="4" t="s">
        <v>23</v>
      </c>
      <c r="F122" s="4" t="s">
        <v>23</v>
      </c>
      <c r="G122" s="4" t="s">
        <v>31</v>
      </c>
      <c r="H122" s="4" t="s">
        <v>48</v>
      </c>
      <c r="I122" s="4" t="s">
        <v>286</v>
      </c>
      <c r="J122" s="4" t="s">
        <v>232</v>
      </c>
      <c r="K122" s="4" t="s">
        <v>316</v>
      </c>
      <c r="L122" s="4" t="s">
        <v>31</v>
      </c>
      <c r="M122" s="4" t="s">
        <v>299</v>
      </c>
      <c r="O122" s="4" t="s">
        <v>31</v>
      </c>
      <c r="P122" s="4" t="s">
        <v>31</v>
      </c>
      <c r="Q122" s="4" t="s">
        <v>31</v>
      </c>
      <c r="R122" s="4" t="s">
        <v>64</v>
      </c>
      <c r="S122" s="4" t="s">
        <v>317</v>
      </c>
      <c r="T122" s="4" t="s">
        <v>318</v>
      </c>
      <c r="U122" s="4"/>
      <c r="W122" s="4"/>
      <c r="X122" s="4"/>
      <c r="Y122" s="4"/>
      <c r="Z122" s="4"/>
      <c r="AA122" s="4"/>
      <c r="AB122" s="4"/>
      <c r="AC122" s="4"/>
      <c r="AD122" s="4"/>
      <c r="AE122" s="4"/>
      <c r="AF122" s="4"/>
      <c r="AG122" s="4"/>
      <c r="AI122" s="4"/>
      <c r="AJ122" s="4"/>
      <c r="AK122" s="4"/>
      <c r="AL122" s="4"/>
      <c r="AM122" s="4"/>
      <c r="AN122" s="4"/>
      <c r="AO122" s="4"/>
      <c r="AP122" s="4"/>
      <c r="AQ122" s="4"/>
      <c r="AR122" s="4"/>
      <c r="AS122" s="4"/>
      <c r="AT122" s="4"/>
      <c r="AU122" s="4"/>
      <c r="AV122" s="4"/>
      <c r="AW122" s="4"/>
    </row>
    <row r="123" spans="1:49" x14ac:dyDescent="0.3">
      <c r="A123" s="3">
        <v>122</v>
      </c>
      <c r="B123" s="4" t="s">
        <v>99</v>
      </c>
      <c r="C123" s="4" t="s">
        <v>21</v>
      </c>
      <c r="D123" s="4" t="s">
        <v>21</v>
      </c>
      <c r="E123" s="4" t="s">
        <v>23</v>
      </c>
      <c r="F123" s="4" t="s">
        <v>22</v>
      </c>
      <c r="G123" s="4" t="s">
        <v>31</v>
      </c>
      <c r="I123" s="4" t="s">
        <v>400</v>
      </c>
      <c r="J123" s="4" t="s">
        <v>27</v>
      </c>
      <c r="K123" s="4" t="s">
        <v>103</v>
      </c>
      <c r="L123" s="4" t="s">
        <v>31</v>
      </c>
      <c r="M123" s="4" t="s">
        <v>299</v>
      </c>
      <c r="O123" s="4" t="s">
        <v>47</v>
      </c>
      <c r="P123" s="4" t="s">
        <v>31</v>
      </c>
      <c r="Q123" s="4" t="s">
        <v>31</v>
      </c>
      <c r="R123" s="4" t="s">
        <v>227</v>
      </c>
      <c r="S123" s="4" t="s">
        <v>217</v>
      </c>
      <c r="T123" s="4" t="s">
        <v>401</v>
      </c>
      <c r="U123" s="4"/>
      <c r="W123" s="4"/>
      <c r="X123" s="4"/>
      <c r="Y123" s="4"/>
      <c r="Z123" s="4"/>
      <c r="AA123" s="4"/>
      <c r="AB123" s="4"/>
      <c r="AC123" s="4"/>
      <c r="AD123" s="4"/>
      <c r="AE123" s="4"/>
      <c r="AF123" s="4"/>
      <c r="AG123" s="4"/>
      <c r="AI123" s="4"/>
      <c r="AJ123" s="4"/>
      <c r="AK123" s="4"/>
      <c r="AL123" s="4"/>
      <c r="AM123" s="4"/>
      <c r="AN123" s="4"/>
      <c r="AO123" s="4"/>
      <c r="AP123" s="4"/>
      <c r="AQ123" s="4"/>
      <c r="AR123" s="4"/>
      <c r="AS123" s="4"/>
      <c r="AT123" s="4"/>
      <c r="AU123" s="4"/>
      <c r="AV123" s="4"/>
      <c r="AW123" s="4"/>
    </row>
    <row r="124" spans="1:49" x14ac:dyDescent="0.3">
      <c r="A124" s="3">
        <v>123</v>
      </c>
      <c r="B124" s="4" t="s">
        <v>99</v>
      </c>
      <c r="C124" s="4" t="s">
        <v>21</v>
      </c>
      <c r="D124" s="4" t="s">
        <v>21</v>
      </c>
      <c r="E124" s="4" t="s">
        <v>23</v>
      </c>
      <c r="F124" s="4" t="s">
        <v>42</v>
      </c>
      <c r="G124" s="4" t="s">
        <v>31</v>
      </c>
      <c r="I124" s="4" t="s">
        <v>409</v>
      </c>
      <c r="J124" s="4" t="s">
        <v>62</v>
      </c>
      <c r="K124" s="4" t="s">
        <v>103</v>
      </c>
      <c r="L124" s="4" t="s">
        <v>31</v>
      </c>
      <c r="M124" s="4" t="s">
        <v>486</v>
      </c>
      <c r="O124" s="4" t="s">
        <v>24</v>
      </c>
      <c r="P124" s="4" t="s">
        <v>31</v>
      </c>
      <c r="R124" s="4" t="s">
        <v>507</v>
      </c>
      <c r="S124" s="4" t="s">
        <v>31</v>
      </c>
      <c r="T124" s="4" t="s">
        <v>508</v>
      </c>
      <c r="U124" s="4"/>
      <c r="W124" s="4"/>
      <c r="X124" s="4"/>
      <c r="Y124" s="4"/>
      <c r="Z124" s="4"/>
      <c r="AA124" s="4"/>
      <c r="AB124" s="4"/>
      <c r="AC124" s="4"/>
      <c r="AD124" s="4"/>
      <c r="AE124" s="4"/>
      <c r="AF124" s="4"/>
      <c r="AG124" s="4"/>
      <c r="AI124" s="4"/>
      <c r="AJ124" s="4"/>
      <c r="AK124" s="4"/>
      <c r="AL124" s="4"/>
      <c r="AM124" s="4"/>
      <c r="AN124" s="4"/>
      <c r="AO124" s="4"/>
      <c r="AP124" s="4"/>
      <c r="AQ124" s="4"/>
      <c r="AR124" s="4"/>
      <c r="AS124" s="4"/>
      <c r="AT124" s="4"/>
      <c r="AU124" s="4"/>
      <c r="AV124" s="4"/>
      <c r="AW124" s="4"/>
    </row>
    <row r="125" spans="1:49" x14ac:dyDescent="0.3">
      <c r="A125" s="3">
        <v>124</v>
      </c>
      <c r="B125" s="4" t="s">
        <v>99</v>
      </c>
      <c r="C125" s="4" t="s">
        <v>21</v>
      </c>
      <c r="D125" s="4" t="s">
        <v>21</v>
      </c>
      <c r="E125" s="4" t="s">
        <v>23</v>
      </c>
      <c r="F125" s="4" t="s">
        <v>22</v>
      </c>
      <c r="G125" s="4" t="s">
        <v>24</v>
      </c>
      <c r="H125" s="4" t="s">
        <v>24</v>
      </c>
      <c r="I125" s="4" t="s">
        <v>471</v>
      </c>
      <c r="J125" s="4" t="s">
        <v>54</v>
      </c>
      <c r="K125" s="4" t="s">
        <v>509</v>
      </c>
      <c r="L125" s="4" t="s">
        <v>31</v>
      </c>
      <c r="M125" s="4" t="s">
        <v>486</v>
      </c>
      <c r="O125" s="4" t="s">
        <v>47</v>
      </c>
      <c r="P125" s="4" t="s">
        <v>31</v>
      </c>
      <c r="Q125" s="4" t="s">
        <v>31</v>
      </c>
      <c r="R125" s="4" t="s">
        <v>510</v>
      </c>
      <c r="S125" s="4" t="s">
        <v>31</v>
      </c>
      <c r="T125" s="4" t="s">
        <v>511</v>
      </c>
      <c r="U125" s="4"/>
      <c r="W125" s="4"/>
      <c r="X125" s="4"/>
      <c r="Y125" s="4"/>
      <c r="Z125" s="4"/>
      <c r="AA125" s="4"/>
      <c r="AB125" s="4"/>
      <c r="AC125" s="4"/>
      <c r="AD125" s="4"/>
      <c r="AE125" s="4"/>
      <c r="AF125" s="4"/>
      <c r="AG125" s="4"/>
      <c r="AI125" s="4"/>
      <c r="AJ125" s="4"/>
      <c r="AK125" s="4"/>
      <c r="AL125" s="4"/>
      <c r="AM125" s="4"/>
      <c r="AN125" s="4"/>
      <c r="AO125" s="4"/>
      <c r="AP125" s="4"/>
      <c r="AQ125" s="4"/>
      <c r="AR125" s="4"/>
      <c r="AS125" s="4"/>
      <c r="AT125" s="4"/>
      <c r="AU125" s="4"/>
      <c r="AV125" s="4"/>
      <c r="AW125" s="4"/>
    </row>
    <row r="126" spans="1:49" x14ac:dyDescent="0.3">
      <c r="A126" s="3">
        <v>125</v>
      </c>
      <c r="B126" s="4" t="s">
        <v>99</v>
      </c>
      <c r="C126" s="4" t="s">
        <v>21</v>
      </c>
      <c r="D126" s="4" t="s">
        <v>21</v>
      </c>
      <c r="E126" s="4" t="s">
        <v>22</v>
      </c>
      <c r="F126" s="4" t="s">
        <v>22</v>
      </c>
      <c r="G126" s="4" t="s">
        <v>31</v>
      </c>
      <c r="I126" s="4" t="s">
        <v>95</v>
      </c>
      <c r="J126" s="4" t="s">
        <v>62</v>
      </c>
      <c r="K126" s="4" t="s">
        <v>239</v>
      </c>
      <c r="L126" s="4" t="s">
        <v>24</v>
      </c>
      <c r="M126" s="4" t="s">
        <v>567</v>
      </c>
      <c r="O126" s="4" t="s">
        <v>47</v>
      </c>
      <c r="P126" s="4" t="s">
        <v>31</v>
      </c>
      <c r="R126" s="4" t="s">
        <v>586</v>
      </c>
      <c r="S126" s="4" t="s">
        <v>31</v>
      </c>
      <c r="T126" s="4" t="s">
        <v>587</v>
      </c>
      <c r="U126" s="4"/>
      <c r="W126" s="4"/>
      <c r="X126" s="4"/>
      <c r="Y126" s="4"/>
      <c r="Z126" s="4"/>
      <c r="AA126" s="4"/>
      <c r="AB126" s="4"/>
      <c r="AC126" s="4"/>
      <c r="AD126" s="4"/>
      <c r="AE126" s="4"/>
      <c r="AF126" s="4"/>
      <c r="AG126" s="4"/>
      <c r="AI126" s="4"/>
      <c r="AJ126" s="4"/>
      <c r="AK126" s="4"/>
      <c r="AL126" s="4"/>
      <c r="AM126" s="4"/>
      <c r="AN126" s="4"/>
      <c r="AO126" s="4"/>
      <c r="AP126" s="4"/>
      <c r="AQ126" s="4"/>
      <c r="AR126" s="4"/>
      <c r="AS126" s="4"/>
      <c r="AT126" s="4"/>
      <c r="AV126" s="4"/>
      <c r="AW126" s="4"/>
    </row>
    <row r="127" spans="1:49" x14ac:dyDescent="0.3">
      <c r="A127" s="3">
        <v>126</v>
      </c>
      <c r="B127" s="4" t="s">
        <v>99</v>
      </c>
      <c r="C127" s="4" t="s">
        <v>21</v>
      </c>
      <c r="D127" s="4" t="s">
        <v>21</v>
      </c>
      <c r="E127" s="4" t="s">
        <v>23</v>
      </c>
      <c r="F127" s="4" t="s">
        <v>23</v>
      </c>
      <c r="G127" s="4" t="s">
        <v>24</v>
      </c>
      <c r="H127" s="4" t="s">
        <v>658</v>
      </c>
      <c r="I127" s="4" t="s">
        <v>346</v>
      </c>
      <c r="J127" s="4" t="s">
        <v>27</v>
      </c>
      <c r="K127" s="4" t="s">
        <v>103</v>
      </c>
      <c r="L127" s="4" t="s">
        <v>24</v>
      </c>
      <c r="M127" s="4" t="s">
        <v>567</v>
      </c>
      <c r="O127" s="4" t="s">
        <v>24</v>
      </c>
      <c r="P127" s="4" t="s">
        <v>31</v>
      </c>
      <c r="Q127" s="4" t="s">
        <v>31</v>
      </c>
      <c r="R127" s="4" t="s">
        <v>64</v>
      </c>
      <c r="S127" s="4" t="s">
        <v>24</v>
      </c>
      <c r="T127" s="4" t="s">
        <v>659</v>
      </c>
      <c r="U127" s="4"/>
      <c r="W127" s="4"/>
      <c r="X127" s="4"/>
      <c r="Y127" s="4"/>
      <c r="Z127" s="4"/>
      <c r="AA127" s="4"/>
      <c r="AB127" s="4"/>
      <c r="AC127" s="4"/>
      <c r="AD127" s="4"/>
      <c r="AE127" s="4"/>
      <c r="AF127" s="4"/>
      <c r="AG127" s="4"/>
      <c r="AI127" s="4"/>
      <c r="AJ127" s="4"/>
      <c r="AK127" s="4"/>
      <c r="AL127" s="4"/>
      <c r="AM127" s="4"/>
      <c r="AN127" s="4"/>
      <c r="AO127" s="4"/>
      <c r="AP127" s="4"/>
      <c r="AQ127" s="4"/>
      <c r="AR127" s="4"/>
      <c r="AS127" s="4"/>
      <c r="AT127" s="4"/>
      <c r="AU127" s="4"/>
      <c r="AV127" s="4"/>
      <c r="AW127" s="4"/>
    </row>
    <row r="128" spans="1:49" x14ac:dyDescent="0.3">
      <c r="A128" s="3">
        <v>127</v>
      </c>
      <c r="B128" s="4" t="s">
        <v>395</v>
      </c>
      <c r="C128" s="4" t="s">
        <v>21</v>
      </c>
      <c r="D128" s="4" t="s">
        <v>21</v>
      </c>
      <c r="E128" s="4" t="s">
        <v>23</v>
      </c>
      <c r="F128" s="4" t="s">
        <v>23</v>
      </c>
      <c r="G128" s="4" t="s">
        <v>24</v>
      </c>
      <c r="H128" s="4" t="s">
        <v>396</v>
      </c>
      <c r="I128" s="4" t="s">
        <v>26</v>
      </c>
      <c r="J128" s="4" t="s">
        <v>90</v>
      </c>
      <c r="K128" s="4" t="s">
        <v>397</v>
      </c>
      <c r="L128" s="4" t="s">
        <v>31</v>
      </c>
      <c r="M128" s="4" t="s">
        <v>299</v>
      </c>
      <c r="O128" s="4" t="s">
        <v>47</v>
      </c>
      <c r="P128" s="4" t="s">
        <v>31</v>
      </c>
      <c r="Q128" s="4" t="s">
        <v>31</v>
      </c>
      <c r="R128" s="4" t="s">
        <v>398</v>
      </c>
      <c r="S128" s="4" t="s">
        <v>217</v>
      </c>
      <c r="T128" s="4" t="s">
        <v>399</v>
      </c>
      <c r="U128" s="4"/>
      <c r="W128" s="4"/>
      <c r="X128" s="4"/>
      <c r="Y128" s="4"/>
      <c r="Z128" s="4"/>
      <c r="AA128" s="4"/>
      <c r="AB128" s="4"/>
      <c r="AC128" s="4"/>
      <c r="AD128" s="4"/>
      <c r="AE128" s="4"/>
      <c r="AF128" s="4"/>
      <c r="AG128" s="4"/>
      <c r="AI128" s="4"/>
      <c r="AJ128" s="4"/>
      <c r="AK128" s="4"/>
      <c r="AL128" s="4"/>
      <c r="AM128" s="4"/>
      <c r="AN128" s="4"/>
      <c r="AO128" s="4"/>
      <c r="AP128" s="4"/>
      <c r="AQ128" s="4"/>
      <c r="AR128" s="4"/>
      <c r="AS128" s="4"/>
      <c r="AT128" s="4"/>
      <c r="AV128" s="4"/>
      <c r="AW128" s="4"/>
    </row>
    <row r="129" spans="1:51" x14ac:dyDescent="0.3">
      <c r="A129" s="3">
        <v>128</v>
      </c>
      <c r="B129" s="4" t="s">
        <v>395</v>
      </c>
      <c r="C129" s="4" t="s">
        <v>21</v>
      </c>
      <c r="D129" s="4" t="s">
        <v>21</v>
      </c>
      <c r="E129" s="4" t="s">
        <v>42</v>
      </c>
      <c r="F129" s="4" t="s">
        <v>23</v>
      </c>
      <c r="G129" s="4" t="s">
        <v>24</v>
      </c>
      <c r="H129" s="4" t="s">
        <v>660</v>
      </c>
      <c r="I129" s="4" t="s">
        <v>101</v>
      </c>
      <c r="J129" s="4" t="s">
        <v>62</v>
      </c>
      <c r="K129" s="4" t="s">
        <v>239</v>
      </c>
      <c r="L129" s="4" t="s">
        <v>24</v>
      </c>
      <c r="M129" s="4" t="s">
        <v>567</v>
      </c>
      <c r="O129" s="4" t="s">
        <v>24</v>
      </c>
      <c r="P129" s="4" t="s">
        <v>31</v>
      </c>
      <c r="R129" s="4" t="s">
        <v>64</v>
      </c>
      <c r="S129" s="4" t="s">
        <v>24</v>
      </c>
      <c r="T129" s="4" t="s">
        <v>661</v>
      </c>
      <c r="U129" s="4"/>
      <c r="W129" s="4"/>
      <c r="X129" s="4"/>
      <c r="Y129" s="4"/>
      <c r="Z129" s="4"/>
      <c r="AA129" s="4"/>
      <c r="AB129" s="4"/>
      <c r="AC129" s="4"/>
      <c r="AD129" s="4"/>
      <c r="AE129" s="4"/>
      <c r="AF129" s="4"/>
      <c r="AG129" s="4"/>
      <c r="AI129" s="4"/>
      <c r="AJ129" s="4"/>
      <c r="AK129" s="4"/>
      <c r="AL129" s="4"/>
      <c r="AM129" s="4"/>
      <c r="AN129" s="4"/>
      <c r="AO129" s="4"/>
      <c r="AP129" s="4"/>
      <c r="AQ129" s="4"/>
      <c r="AR129" s="4"/>
      <c r="AS129" s="4"/>
      <c r="AT129" s="4"/>
      <c r="AU129" s="4"/>
      <c r="AV129" s="4"/>
      <c r="AW129" s="4"/>
    </row>
    <row r="130" spans="1:51" x14ac:dyDescent="0.3">
      <c r="A130" s="3">
        <v>129</v>
      </c>
      <c r="B130" s="4" t="s">
        <v>592</v>
      </c>
      <c r="C130" s="4" t="s">
        <v>21</v>
      </c>
      <c r="D130" s="4" t="s">
        <v>21</v>
      </c>
      <c r="E130" s="4" t="s">
        <v>42</v>
      </c>
      <c r="F130" s="4" t="s">
        <v>42</v>
      </c>
      <c r="G130" s="4" t="s">
        <v>24</v>
      </c>
      <c r="H130" s="4" t="s">
        <v>593</v>
      </c>
      <c r="I130" s="4" t="s">
        <v>346</v>
      </c>
      <c r="J130" s="4" t="s">
        <v>54</v>
      </c>
      <c r="K130" s="4" t="s">
        <v>157</v>
      </c>
      <c r="L130" s="4" t="s">
        <v>24</v>
      </c>
      <c r="M130" s="4" t="s">
        <v>567</v>
      </c>
      <c r="O130" s="4" t="s">
        <v>47</v>
      </c>
      <c r="P130" s="4" t="s">
        <v>31</v>
      </c>
      <c r="R130" s="4" t="s">
        <v>594</v>
      </c>
      <c r="S130" s="4" t="s">
        <v>31</v>
      </c>
      <c r="T130" s="4" t="s">
        <v>595</v>
      </c>
      <c r="U130" s="4"/>
      <c r="W130" s="4"/>
      <c r="X130" s="4"/>
      <c r="Y130" s="4"/>
      <c r="Z130" s="4"/>
      <c r="AA130" s="4"/>
      <c r="AB130" s="4"/>
      <c r="AC130" s="4"/>
      <c r="AD130" s="4"/>
      <c r="AE130" s="4"/>
      <c r="AF130" s="4"/>
      <c r="AG130" s="4"/>
      <c r="AI130" s="4"/>
      <c r="AJ130" s="4"/>
      <c r="AK130" s="4"/>
      <c r="AL130" s="4"/>
      <c r="AM130" s="4"/>
      <c r="AN130" s="4"/>
      <c r="AO130" s="4"/>
      <c r="AP130" s="4"/>
      <c r="AQ130" s="4"/>
      <c r="AR130" s="4"/>
      <c r="AS130" s="4"/>
      <c r="AT130" s="4"/>
      <c r="AU130" s="4"/>
      <c r="AV130" s="4"/>
      <c r="AW130" s="4"/>
    </row>
    <row r="131" spans="1:51" x14ac:dyDescent="0.3">
      <c r="A131" s="3">
        <v>130</v>
      </c>
      <c r="B131" s="4" t="s">
        <v>449</v>
      </c>
      <c r="C131" s="4" t="s">
        <v>21</v>
      </c>
      <c r="D131" s="4" t="s">
        <v>21</v>
      </c>
      <c r="E131" s="4" t="s">
        <v>22</v>
      </c>
      <c r="F131" s="4" t="s">
        <v>42</v>
      </c>
      <c r="G131" s="4" t="s">
        <v>31</v>
      </c>
      <c r="I131" s="4" t="s">
        <v>26</v>
      </c>
      <c r="J131" s="4" t="s">
        <v>232</v>
      </c>
      <c r="K131" s="4" t="s">
        <v>91</v>
      </c>
      <c r="L131" s="4" t="s">
        <v>31</v>
      </c>
      <c r="M131" s="4" t="s">
        <v>299</v>
      </c>
      <c r="O131" s="4" t="s">
        <v>24</v>
      </c>
      <c r="P131" s="4" t="s">
        <v>24</v>
      </c>
      <c r="Q131" s="4" t="s">
        <v>24</v>
      </c>
      <c r="R131" s="4" t="s">
        <v>450</v>
      </c>
      <c r="S131" s="4" t="s">
        <v>31</v>
      </c>
      <c r="T131" s="4" t="s">
        <v>451</v>
      </c>
      <c r="U131" s="4"/>
      <c r="W131" s="4"/>
      <c r="X131" s="4"/>
      <c r="Y131" s="4"/>
      <c r="Z131" s="4"/>
      <c r="AA131" s="4"/>
      <c r="AB131" s="4"/>
      <c r="AC131" s="4"/>
      <c r="AD131" s="4"/>
      <c r="AE131" s="4"/>
      <c r="AF131" s="4"/>
      <c r="AG131" s="4"/>
      <c r="AI131" s="4"/>
      <c r="AJ131" s="4"/>
      <c r="AK131" s="4"/>
      <c r="AL131" s="4"/>
      <c r="AM131" s="4"/>
      <c r="AN131" s="4"/>
      <c r="AO131" s="4"/>
      <c r="AP131" s="4"/>
      <c r="AQ131" s="4"/>
      <c r="AR131" s="4"/>
      <c r="AS131" s="4"/>
      <c r="AT131" s="4"/>
      <c r="AU131" s="4"/>
      <c r="AV131" s="4"/>
      <c r="AW131" s="4"/>
    </row>
    <row r="132" spans="1:51" x14ac:dyDescent="0.3">
      <c r="A132" s="3">
        <v>131</v>
      </c>
      <c r="B132" s="4" t="s">
        <v>358</v>
      </c>
      <c r="C132" s="4" t="s">
        <v>21</v>
      </c>
      <c r="D132" s="4" t="s">
        <v>21</v>
      </c>
      <c r="E132" s="4" t="s">
        <v>23</v>
      </c>
      <c r="F132" s="4" t="s">
        <v>23</v>
      </c>
      <c r="G132" s="4" t="s">
        <v>31</v>
      </c>
      <c r="I132" s="4" t="s">
        <v>359</v>
      </c>
      <c r="J132" s="4" t="s">
        <v>27</v>
      </c>
      <c r="K132" s="4" t="s">
        <v>103</v>
      </c>
      <c r="L132" s="4" t="s">
        <v>31</v>
      </c>
      <c r="M132" s="4" t="s">
        <v>299</v>
      </c>
      <c r="O132" s="4" t="s">
        <v>47</v>
      </c>
      <c r="P132" s="4" t="s">
        <v>31</v>
      </c>
      <c r="Q132" s="4" t="s">
        <v>31</v>
      </c>
      <c r="R132" s="4" t="s">
        <v>360</v>
      </c>
      <c r="S132" s="4" t="s">
        <v>128</v>
      </c>
      <c r="T132" s="4" t="s">
        <v>361</v>
      </c>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spans="1:51" x14ac:dyDescent="0.3">
      <c r="A133" s="3">
        <v>132</v>
      </c>
      <c r="B133" s="4" t="s">
        <v>345</v>
      </c>
      <c r="C133" s="4" t="s">
        <v>21</v>
      </c>
      <c r="D133" s="4" t="s">
        <v>21</v>
      </c>
      <c r="E133" s="4" t="s">
        <v>23</v>
      </c>
      <c r="F133" s="4" t="s">
        <v>23</v>
      </c>
      <c r="G133" s="4" t="s">
        <v>31</v>
      </c>
      <c r="I133" s="4" t="s">
        <v>346</v>
      </c>
      <c r="J133" s="4" t="s">
        <v>54</v>
      </c>
      <c r="K133" s="4" t="s">
        <v>272</v>
      </c>
      <c r="L133" s="4" t="s">
        <v>31</v>
      </c>
      <c r="M133" s="4" t="s">
        <v>299</v>
      </c>
      <c r="O133" s="4" t="s">
        <v>24</v>
      </c>
      <c r="P133" s="4" t="s">
        <v>31</v>
      </c>
      <c r="R133" s="4" t="s">
        <v>31</v>
      </c>
      <c r="S133" s="4" t="s">
        <v>31</v>
      </c>
      <c r="T133" s="4" t="s">
        <v>347</v>
      </c>
    </row>
    <row r="134" spans="1:51" x14ac:dyDescent="0.3">
      <c r="A134" s="3">
        <v>133</v>
      </c>
      <c r="B134" s="4" t="s">
        <v>379</v>
      </c>
      <c r="C134" s="4" t="s">
        <v>21</v>
      </c>
      <c r="D134" s="4" t="s">
        <v>21</v>
      </c>
      <c r="E134" s="4" t="s">
        <v>23</v>
      </c>
      <c r="F134" s="4" t="s">
        <v>23</v>
      </c>
      <c r="G134" s="4" t="s">
        <v>24</v>
      </c>
      <c r="H134" s="4" t="s">
        <v>380</v>
      </c>
      <c r="I134" s="4" t="s">
        <v>381</v>
      </c>
      <c r="J134" s="4" t="s">
        <v>27</v>
      </c>
      <c r="K134" s="4" t="s">
        <v>382</v>
      </c>
      <c r="L134" s="4" t="s">
        <v>31</v>
      </c>
      <c r="M134" s="4" t="s">
        <v>299</v>
      </c>
      <c r="N134" s="4" t="s">
        <v>104</v>
      </c>
      <c r="O134" s="4" t="s">
        <v>31</v>
      </c>
      <c r="P134" s="4" t="s">
        <v>31</v>
      </c>
      <c r="Q134" s="4" t="s">
        <v>31</v>
      </c>
      <c r="R134" s="4" t="s">
        <v>383</v>
      </c>
      <c r="S134" s="4" t="s">
        <v>384</v>
      </c>
      <c r="T134" s="4" t="s">
        <v>385</v>
      </c>
      <c r="U134" s="4"/>
      <c r="W134" s="4"/>
      <c r="X134" s="4"/>
      <c r="Y134" s="4"/>
      <c r="Z134" s="4"/>
      <c r="AA134" s="4"/>
      <c r="AB134" s="4"/>
      <c r="AC134" s="4"/>
      <c r="AD134" s="4"/>
      <c r="AE134" s="4"/>
      <c r="AF134" s="4"/>
      <c r="AG134" s="4"/>
      <c r="AI134" s="4"/>
      <c r="AJ134" s="4"/>
      <c r="AK134" s="4"/>
      <c r="AL134" s="4"/>
      <c r="AM134" s="4"/>
      <c r="AN134" s="4"/>
      <c r="AO134" s="4"/>
      <c r="AP134" s="4"/>
      <c r="AQ134" s="4"/>
      <c r="AR134" s="4"/>
      <c r="AS134" s="4"/>
      <c r="AT134" s="4"/>
      <c r="AV134" s="4"/>
      <c r="AW134" s="4"/>
    </row>
    <row r="135" spans="1:51" x14ac:dyDescent="0.3">
      <c r="A135" s="3">
        <v>134</v>
      </c>
      <c r="B135" s="4" t="s">
        <v>412</v>
      </c>
      <c r="C135" s="4" t="s">
        <v>21</v>
      </c>
      <c r="D135" s="4" t="s">
        <v>21</v>
      </c>
      <c r="E135" s="4" t="s">
        <v>42</v>
      </c>
      <c r="F135" s="4" t="s">
        <v>23</v>
      </c>
      <c r="G135" s="4" t="s">
        <v>31</v>
      </c>
      <c r="I135" s="4" t="s">
        <v>413</v>
      </c>
      <c r="J135" s="4" t="s">
        <v>90</v>
      </c>
      <c r="K135" s="4" t="s">
        <v>316</v>
      </c>
      <c r="L135" s="4" t="s">
        <v>31</v>
      </c>
      <c r="M135" s="4" t="s">
        <v>299</v>
      </c>
      <c r="O135" s="4" t="s">
        <v>24</v>
      </c>
      <c r="P135" s="4" t="s">
        <v>31</v>
      </c>
      <c r="Q135" s="4" t="s">
        <v>31</v>
      </c>
      <c r="R135" s="4" t="s">
        <v>414</v>
      </c>
      <c r="S135" s="4" t="s">
        <v>24</v>
      </c>
      <c r="T135" s="4" t="s">
        <v>415</v>
      </c>
      <c r="U135" s="4"/>
      <c r="W135" s="4"/>
      <c r="X135" s="4"/>
      <c r="Y135" s="4"/>
      <c r="Z135" s="4"/>
      <c r="AA135" s="4"/>
      <c r="AB135" s="4"/>
      <c r="AC135" s="4"/>
      <c r="AD135" s="4"/>
      <c r="AE135" s="4"/>
      <c r="AF135" s="4"/>
      <c r="AG135" s="4"/>
      <c r="AI135" s="4"/>
      <c r="AJ135" s="4"/>
      <c r="AK135" s="4"/>
      <c r="AL135" s="4"/>
      <c r="AM135" s="4"/>
      <c r="AN135" s="4"/>
      <c r="AO135" s="4"/>
      <c r="AP135" s="4"/>
      <c r="AQ135" s="4"/>
      <c r="AR135" s="4"/>
      <c r="AS135" s="4"/>
      <c r="AT135" s="4"/>
      <c r="AU135" s="4"/>
      <c r="AV135" s="4"/>
      <c r="AW135" s="4"/>
    </row>
    <row r="136" spans="1:51" x14ac:dyDescent="0.3">
      <c r="A136" s="3">
        <v>135</v>
      </c>
      <c r="B136" s="4" t="s">
        <v>20</v>
      </c>
      <c r="C136" s="4" t="s">
        <v>21</v>
      </c>
      <c r="D136" s="4" t="s">
        <v>21</v>
      </c>
      <c r="E136" s="4" t="s">
        <v>22</v>
      </c>
      <c r="F136" s="4" t="s">
        <v>23</v>
      </c>
      <c r="G136" s="4" t="s">
        <v>24</v>
      </c>
      <c r="H136" s="4" t="s">
        <v>25</v>
      </c>
      <c r="I136" s="4" t="s">
        <v>26</v>
      </c>
      <c r="J136" s="4" t="s">
        <v>27</v>
      </c>
      <c r="K136" s="4" t="s">
        <v>28</v>
      </c>
      <c r="L136" s="4" t="s">
        <v>24</v>
      </c>
      <c r="M136" s="4" t="s">
        <v>29</v>
      </c>
      <c r="N136" s="4" t="s">
        <v>30</v>
      </c>
      <c r="O136" s="4" t="s">
        <v>24</v>
      </c>
      <c r="P136" s="4" t="s">
        <v>31</v>
      </c>
      <c r="Q136" s="4" t="s">
        <v>31</v>
      </c>
      <c r="R136" s="4" t="s">
        <v>31</v>
      </c>
      <c r="S136" s="4" t="s">
        <v>31</v>
      </c>
      <c r="T136" s="4" t="s">
        <v>32</v>
      </c>
    </row>
    <row r="137" spans="1:51" x14ac:dyDescent="0.3">
      <c r="A137" s="3">
        <v>136</v>
      </c>
      <c r="B137" s="4" t="s">
        <v>20</v>
      </c>
      <c r="C137" s="4" t="s">
        <v>21</v>
      </c>
      <c r="D137" s="4" t="s">
        <v>21</v>
      </c>
      <c r="E137" s="4" t="s">
        <v>23</v>
      </c>
      <c r="F137" s="4" t="s">
        <v>23</v>
      </c>
      <c r="G137" s="4" t="s">
        <v>31</v>
      </c>
      <c r="H137" s="4" t="s">
        <v>323</v>
      </c>
      <c r="I137" s="4" t="s">
        <v>68</v>
      </c>
      <c r="J137" s="4" t="s">
        <v>54</v>
      </c>
      <c r="K137" s="4" t="s">
        <v>55</v>
      </c>
      <c r="L137" s="4" t="s">
        <v>31</v>
      </c>
      <c r="M137" s="4" t="s">
        <v>299</v>
      </c>
      <c r="O137" s="4" t="s">
        <v>47</v>
      </c>
      <c r="P137" s="4" t="s">
        <v>31</v>
      </c>
      <c r="Q137" s="4" t="s">
        <v>31</v>
      </c>
      <c r="R137" s="4" t="s">
        <v>23</v>
      </c>
      <c r="S137" s="4" t="s">
        <v>31</v>
      </c>
      <c r="T137" s="4" t="s">
        <v>324</v>
      </c>
    </row>
    <row r="138" spans="1:51" x14ac:dyDescent="0.3">
      <c r="A138" s="3">
        <v>137</v>
      </c>
      <c r="B138" s="5" t="s">
        <v>747</v>
      </c>
      <c r="C138" s="4" t="s">
        <v>21</v>
      </c>
      <c r="D138" s="4" t="s">
        <v>21</v>
      </c>
      <c r="E138" s="5" t="s">
        <v>23</v>
      </c>
      <c r="F138" s="5" t="s">
        <v>23</v>
      </c>
      <c r="G138" s="5" t="s">
        <v>31</v>
      </c>
      <c r="H138" s="5" t="s">
        <v>168</v>
      </c>
      <c r="I138" s="5" t="s">
        <v>68</v>
      </c>
      <c r="J138" s="5" t="s">
        <v>232</v>
      </c>
      <c r="K138" s="5" t="s">
        <v>297</v>
      </c>
      <c r="L138" s="5" t="s">
        <v>24</v>
      </c>
      <c r="M138" s="5" t="s">
        <v>38</v>
      </c>
      <c r="O138" s="5" t="s">
        <v>24</v>
      </c>
      <c r="P138" s="5" t="s">
        <v>31</v>
      </c>
      <c r="Q138" s="5" t="s">
        <v>31</v>
      </c>
      <c r="R138" s="5" t="s">
        <v>168</v>
      </c>
      <c r="S138" s="5" t="s">
        <v>168</v>
      </c>
      <c r="T138" s="5" t="s">
        <v>168</v>
      </c>
    </row>
    <row r="139" spans="1:51" x14ac:dyDescent="0.3">
      <c r="A139" s="3">
        <v>138</v>
      </c>
      <c r="B139" s="4" t="s">
        <v>365</v>
      </c>
      <c r="C139" s="4" t="s">
        <v>21</v>
      </c>
      <c r="D139" s="4" t="s">
        <v>21</v>
      </c>
      <c r="E139" s="4" t="s">
        <v>42</v>
      </c>
      <c r="F139" s="4" t="s">
        <v>42</v>
      </c>
      <c r="G139" s="4" t="s">
        <v>31</v>
      </c>
      <c r="H139" s="4" t="s">
        <v>366</v>
      </c>
      <c r="I139" s="4" t="s">
        <v>101</v>
      </c>
      <c r="J139" s="4" t="s">
        <v>27</v>
      </c>
      <c r="K139" s="4" t="s">
        <v>314</v>
      </c>
      <c r="L139" s="4" t="s">
        <v>31</v>
      </c>
      <c r="M139" s="4" t="s">
        <v>299</v>
      </c>
      <c r="O139" s="4" t="s">
        <v>24</v>
      </c>
      <c r="P139" s="4" t="s">
        <v>31</v>
      </c>
      <c r="Q139" s="4" t="s">
        <v>168</v>
      </c>
      <c r="R139" s="4" t="s">
        <v>367</v>
      </c>
      <c r="S139" s="4" t="s">
        <v>31</v>
      </c>
      <c r="T139" s="4" t="s">
        <v>368</v>
      </c>
    </row>
    <row r="140" spans="1:51" x14ac:dyDescent="0.3">
      <c r="A140" s="3">
        <v>139</v>
      </c>
      <c r="B140" s="4" t="s">
        <v>302</v>
      </c>
      <c r="C140" s="4" t="s">
        <v>21</v>
      </c>
      <c r="D140" s="4" t="s">
        <v>21</v>
      </c>
      <c r="E140" s="4" t="s">
        <v>42</v>
      </c>
      <c r="F140" s="4" t="s">
        <v>303</v>
      </c>
      <c r="G140" s="4" t="s">
        <v>24</v>
      </c>
      <c r="H140" s="4" t="s">
        <v>304</v>
      </c>
      <c r="I140" s="4" t="s">
        <v>284</v>
      </c>
      <c r="J140" s="4" t="s">
        <v>305</v>
      </c>
      <c r="K140" s="4" t="s">
        <v>163</v>
      </c>
      <c r="L140" s="4" t="s">
        <v>31</v>
      </c>
      <c r="M140" s="4" t="s">
        <v>299</v>
      </c>
      <c r="N140" s="4" t="s">
        <v>306</v>
      </c>
      <c r="O140" s="4" t="s">
        <v>307</v>
      </c>
      <c r="P140" s="4" t="s">
        <v>31</v>
      </c>
      <c r="R140" s="4" t="s">
        <v>308</v>
      </c>
      <c r="S140" s="4" t="s">
        <v>309</v>
      </c>
      <c r="T140" s="4" t="s">
        <v>310</v>
      </c>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spans="1:51" x14ac:dyDescent="0.3">
      <c r="A141" s="3">
        <v>140</v>
      </c>
      <c r="B141" s="4" t="s">
        <v>85</v>
      </c>
      <c r="C141" s="4" t="s">
        <v>21</v>
      </c>
      <c r="D141" s="4" t="s">
        <v>21</v>
      </c>
      <c r="E141" s="4" t="s">
        <v>23</v>
      </c>
      <c r="F141" s="4" t="s">
        <v>23</v>
      </c>
      <c r="G141" s="4" t="s">
        <v>31</v>
      </c>
      <c r="I141" s="4" t="s">
        <v>68</v>
      </c>
      <c r="J141" s="4" t="s">
        <v>27</v>
      </c>
      <c r="K141" s="4" t="s">
        <v>86</v>
      </c>
      <c r="L141" s="4" t="s">
        <v>24</v>
      </c>
      <c r="M141" s="4" t="s">
        <v>38</v>
      </c>
      <c r="O141" s="4" t="s">
        <v>31</v>
      </c>
      <c r="P141" s="4" t="s">
        <v>31</v>
      </c>
      <c r="Q141" s="4" t="s">
        <v>31</v>
      </c>
      <c r="R141" s="4" t="s">
        <v>87</v>
      </c>
      <c r="S141" s="4" t="s">
        <v>31</v>
      </c>
      <c r="T141" s="4" t="s">
        <v>88</v>
      </c>
    </row>
    <row r="142" spans="1:51" x14ac:dyDescent="0.3">
      <c r="A142" s="3">
        <v>141</v>
      </c>
      <c r="B142" s="4" t="s">
        <v>256</v>
      </c>
      <c r="C142" s="4" t="s">
        <v>21</v>
      </c>
      <c r="D142" s="4" t="s">
        <v>21</v>
      </c>
      <c r="E142" s="4" t="s">
        <v>42</v>
      </c>
      <c r="F142" s="4" t="s">
        <v>23</v>
      </c>
      <c r="G142" s="4" t="s">
        <v>24</v>
      </c>
      <c r="H142" s="4" t="s">
        <v>257</v>
      </c>
      <c r="I142" s="4" t="s">
        <v>81</v>
      </c>
      <c r="J142" s="4" t="s">
        <v>54</v>
      </c>
      <c r="K142" s="4" t="s">
        <v>258</v>
      </c>
      <c r="L142" s="4" t="s">
        <v>24</v>
      </c>
      <c r="M142" s="4" t="s">
        <v>38</v>
      </c>
      <c r="O142" s="4" t="s">
        <v>47</v>
      </c>
      <c r="P142" s="4" t="s">
        <v>31</v>
      </c>
      <c r="Q142" s="4" t="s">
        <v>31</v>
      </c>
      <c r="R142" s="4" t="s">
        <v>259</v>
      </c>
      <c r="S142" s="4" t="s">
        <v>24</v>
      </c>
      <c r="T142" s="4" t="s">
        <v>260</v>
      </c>
    </row>
    <row r="143" spans="1:51" x14ac:dyDescent="0.3">
      <c r="A143" s="3">
        <v>142</v>
      </c>
      <c r="B143" s="4" t="s">
        <v>429</v>
      </c>
      <c r="C143" s="4" t="s">
        <v>21</v>
      </c>
      <c r="D143" s="4" t="s">
        <v>21</v>
      </c>
      <c r="E143" s="4" t="s">
        <v>42</v>
      </c>
      <c r="F143" s="4" t="s">
        <v>42</v>
      </c>
      <c r="G143" s="4" t="s">
        <v>24</v>
      </c>
      <c r="H143" s="4" t="s">
        <v>430</v>
      </c>
      <c r="I143" s="4" t="s">
        <v>68</v>
      </c>
      <c r="J143" s="4" t="s">
        <v>27</v>
      </c>
      <c r="K143" s="4" t="s">
        <v>200</v>
      </c>
      <c r="L143" s="4" t="s">
        <v>31</v>
      </c>
      <c r="M143" s="4" t="s">
        <v>299</v>
      </c>
      <c r="O143" s="4" t="s">
        <v>24</v>
      </c>
      <c r="P143" s="4" t="s">
        <v>31</v>
      </c>
      <c r="Q143" s="4" t="s">
        <v>31</v>
      </c>
      <c r="R143" s="4" t="s">
        <v>431</v>
      </c>
      <c r="S143" s="4" t="s">
        <v>24</v>
      </c>
      <c r="T143" s="4" t="s">
        <v>432</v>
      </c>
    </row>
    <row r="144" spans="1:51" x14ac:dyDescent="0.3">
      <c r="A144" s="3">
        <v>143</v>
      </c>
      <c r="B144" s="4" t="s">
        <v>298</v>
      </c>
      <c r="C144" s="4" t="s">
        <v>21</v>
      </c>
      <c r="D144" s="4" t="s">
        <v>21</v>
      </c>
      <c r="E144" s="4" t="s">
        <v>22</v>
      </c>
      <c r="F144" s="4" t="s">
        <v>22</v>
      </c>
      <c r="G144" s="4" t="s">
        <v>31</v>
      </c>
      <c r="H144" s="4" t="s">
        <v>104</v>
      </c>
      <c r="I144" s="4" t="s">
        <v>101</v>
      </c>
      <c r="J144" s="4" t="s">
        <v>27</v>
      </c>
      <c r="K144" s="4" t="s">
        <v>82</v>
      </c>
      <c r="L144" s="4" t="s">
        <v>31</v>
      </c>
      <c r="M144" s="4" t="s">
        <v>299</v>
      </c>
      <c r="O144" s="4" t="s">
        <v>47</v>
      </c>
      <c r="P144" s="4" t="s">
        <v>300</v>
      </c>
      <c r="Q144" s="4" t="s">
        <v>24</v>
      </c>
      <c r="R144" s="4" t="s">
        <v>240</v>
      </c>
      <c r="S144" s="4" t="s">
        <v>31</v>
      </c>
      <c r="T144" s="4" t="s">
        <v>301</v>
      </c>
    </row>
    <row r="145" spans="1:51" x14ac:dyDescent="0.3">
      <c r="A145" s="3">
        <v>144</v>
      </c>
      <c r="B145" s="5" t="s">
        <v>781</v>
      </c>
      <c r="C145" s="4" t="s">
        <v>21</v>
      </c>
      <c r="D145" s="4" t="s">
        <v>21</v>
      </c>
      <c r="E145" s="5" t="s">
        <v>23</v>
      </c>
      <c r="F145" s="5" t="s">
        <v>22</v>
      </c>
      <c r="G145" s="5" t="s">
        <v>31</v>
      </c>
      <c r="H145"/>
      <c r="I145" s="5" t="s">
        <v>192</v>
      </c>
      <c r="J145" s="5" t="s">
        <v>281</v>
      </c>
      <c r="K145" s="5" t="s">
        <v>28</v>
      </c>
      <c r="L145" s="5" t="s">
        <v>31</v>
      </c>
      <c r="M145" s="5" t="s">
        <v>299</v>
      </c>
      <c r="O145" s="5" t="s">
        <v>47</v>
      </c>
      <c r="P145" s="5" t="s">
        <v>31</v>
      </c>
      <c r="Q145" s="5" t="s">
        <v>31</v>
      </c>
      <c r="R145" s="5" t="s">
        <v>782</v>
      </c>
      <c r="S145" s="5" t="s">
        <v>783</v>
      </c>
      <c r="T145"/>
    </row>
    <row r="146" spans="1:51" x14ac:dyDescent="0.3">
      <c r="A146" s="3">
        <v>145</v>
      </c>
      <c r="B146" s="4" t="s">
        <v>462</v>
      </c>
      <c r="C146" s="4" t="s">
        <v>21</v>
      </c>
      <c r="D146" s="4" t="s">
        <v>21</v>
      </c>
      <c r="E146" s="4" t="s">
        <v>42</v>
      </c>
      <c r="F146" s="4" t="s">
        <v>42</v>
      </c>
      <c r="G146" s="4" t="s">
        <v>24</v>
      </c>
      <c r="H146" s="4" t="s">
        <v>463</v>
      </c>
      <c r="I146" s="4" t="s">
        <v>183</v>
      </c>
      <c r="J146" s="4" t="s">
        <v>54</v>
      </c>
      <c r="K146" s="4" t="s">
        <v>464</v>
      </c>
      <c r="L146" s="4" t="s">
        <v>31</v>
      </c>
      <c r="M146" s="4" t="s">
        <v>299</v>
      </c>
      <c r="O146" s="4" t="s">
        <v>47</v>
      </c>
      <c r="P146" s="4" t="s">
        <v>24</v>
      </c>
      <c r="Q146" s="4" t="s">
        <v>24</v>
      </c>
      <c r="R146" s="4" t="s">
        <v>350</v>
      </c>
      <c r="S146" s="4" t="s">
        <v>24</v>
      </c>
      <c r="T146" s="4" t="s">
        <v>465</v>
      </c>
    </row>
    <row r="147" spans="1:51" x14ac:dyDescent="0.3">
      <c r="A147" s="3">
        <v>146</v>
      </c>
      <c r="B147" s="4" t="s">
        <v>142</v>
      </c>
      <c r="C147" s="4" t="s">
        <v>21</v>
      </c>
      <c r="D147" s="4" t="s">
        <v>21</v>
      </c>
      <c r="E147" s="4" t="s">
        <v>23</v>
      </c>
      <c r="F147" s="4" t="s">
        <v>23</v>
      </c>
      <c r="G147" s="4" t="s">
        <v>24</v>
      </c>
      <c r="H147" s="4" t="s">
        <v>143</v>
      </c>
      <c r="I147" s="4" t="s">
        <v>144</v>
      </c>
      <c r="J147" s="4" t="s">
        <v>145</v>
      </c>
      <c r="K147" s="4" t="s">
        <v>77</v>
      </c>
      <c r="L147" s="4" t="s">
        <v>24</v>
      </c>
      <c r="M147" s="4" t="s">
        <v>38</v>
      </c>
      <c r="O147" s="4" t="s">
        <v>31</v>
      </c>
      <c r="P147" s="4" t="s">
        <v>31</v>
      </c>
      <c r="R147" s="4" t="s">
        <v>146</v>
      </c>
      <c r="S147" s="4" t="s">
        <v>31</v>
      </c>
      <c r="T147" s="4" t="s">
        <v>147</v>
      </c>
    </row>
    <row r="148" spans="1:51" x14ac:dyDescent="0.3">
      <c r="B148" s="4"/>
      <c r="C148" s="4"/>
      <c r="D148" s="4"/>
      <c r="E148" s="4"/>
      <c r="F148" s="4"/>
      <c r="G148" s="4"/>
      <c r="H148" s="4"/>
      <c r="I148" s="4"/>
      <c r="J148" s="4"/>
      <c r="K148" s="4"/>
      <c r="L148" s="4"/>
      <c r="M148" s="4"/>
      <c r="O148" s="4"/>
      <c r="P148" s="4"/>
      <c r="Q148" s="4"/>
      <c r="R148" s="4"/>
      <c r="S148" s="4"/>
      <c r="T148" s="4"/>
    </row>
    <row r="149" spans="1:51" x14ac:dyDescent="0.3">
      <c r="B149" s="4"/>
      <c r="C149" s="4"/>
      <c r="D149" s="4"/>
      <c r="E149" s="4"/>
      <c r="F149" s="4"/>
      <c r="G149" s="4"/>
      <c r="H149" s="4"/>
      <c r="I149" s="4"/>
      <c r="J149" s="4"/>
      <c r="K149" s="4"/>
      <c r="L149" s="4"/>
      <c r="M149" s="4"/>
      <c r="O149" s="4"/>
      <c r="P149" s="4"/>
      <c r="Q149" s="4"/>
      <c r="R149" s="4"/>
      <c r="S149" s="4"/>
      <c r="T149" s="4"/>
    </row>
    <row r="150" spans="1:51" x14ac:dyDescent="0.3">
      <c r="B150" s="4"/>
      <c r="C150" s="4"/>
      <c r="D150" s="4"/>
      <c r="E150" s="4"/>
      <c r="F150" s="4"/>
      <c r="G150" s="4"/>
      <c r="H150" s="4"/>
      <c r="I150" s="4"/>
      <c r="J150" s="4"/>
      <c r="K150" s="4"/>
      <c r="L150" s="4"/>
      <c r="M150" s="4"/>
      <c r="O150" s="4"/>
      <c r="P150" s="4"/>
      <c r="Q150" s="4"/>
      <c r="R150" s="4"/>
      <c r="S150" s="4"/>
      <c r="T150" s="4"/>
    </row>
    <row r="151" spans="1:51" x14ac:dyDescent="0.3">
      <c r="B151" s="4"/>
      <c r="C151" s="4"/>
      <c r="D151" s="4"/>
      <c r="E151" s="4"/>
      <c r="F151" s="4"/>
      <c r="G151" s="4"/>
      <c r="H151" s="4"/>
      <c r="I151" s="4"/>
      <c r="J151" s="4"/>
      <c r="K151" s="4"/>
      <c r="L151" s="4"/>
      <c r="M151" s="4"/>
      <c r="O151" s="4"/>
      <c r="P151" s="4"/>
      <c r="Q151" s="4"/>
      <c r="R151" s="4"/>
      <c r="S151" s="4"/>
      <c r="T151" s="4"/>
    </row>
    <row r="152" spans="1:51" x14ac:dyDescent="0.3">
      <c r="B152" s="4"/>
      <c r="C152" s="4"/>
      <c r="D152" s="4"/>
      <c r="E152" s="4"/>
      <c r="F152" s="4"/>
      <c r="G152" s="4"/>
      <c r="H152" s="4"/>
      <c r="I152" s="4"/>
      <c r="J152" s="4"/>
      <c r="K152" s="4"/>
      <c r="L152" s="4"/>
      <c r="M152" s="4"/>
      <c r="O152" s="4"/>
      <c r="P152" s="4"/>
      <c r="Q152" s="4"/>
      <c r="R152" s="4"/>
      <c r="S152" s="4"/>
      <c r="T152" s="4"/>
    </row>
    <row r="153" spans="1:51" x14ac:dyDescent="0.3">
      <c r="B153" s="4"/>
      <c r="C153" s="4"/>
      <c r="D153" s="4"/>
      <c r="E153" s="4"/>
      <c r="F153" s="4"/>
      <c r="G153" s="4"/>
      <c r="H153" s="4"/>
      <c r="I153" s="4"/>
      <c r="J153" s="4"/>
      <c r="K153" s="4"/>
      <c r="L153" s="4"/>
      <c r="M153" s="4"/>
      <c r="O153" s="4"/>
      <c r="P153" s="4"/>
      <c r="Q153" s="4"/>
      <c r="R153" s="4"/>
      <c r="S153" s="4"/>
      <c r="T153" s="4"/>
    </row>
    <row r="154" spans="1:51" x14ac:dyDescent="0.3">
      <c r="B154" s="4"/>
      <c r="C154" s="4"/>
      <c r="D154" s="4"/>
      <c r="E154" s="4"/>
      <c r="F154" s="4"/>
      <c r="G154" s="4"/>
      <c r="H154" s="4"/>
      <c r="I154" s="4"/>
      <c r="J154" s="4"/>
      <c r="K154" s="4"/>
      <c r="L154" s="4"/>
      <c r="M154" s="4"/>
      <c r="O154" s="4"/>
      <c r="P154" s="4"/>
      <c r="Q154" s="4"/>
      <c r="R154" s="4"/>
      <c r="S154" s="4"/>
      <c r="T154" s="4"/>
    </row>
    <row r="155" spans="1:51" x14ac:dyDescent="0.3">
      <c r="B155" s="4"/>
      <c r="C155" s="4"/>
      <c r="D155" s="4"/>
      <c r="E155" s="4"/>
      <c r="F155" s="4"/>
      <c r="G155" s="4"/>
      <c r="H155" s="4"/>
      <c r="I155" s="4"/>
      <c r="J155" s="4"/>
      <c r="K155" s="4"/>
      <c r="L155" s="4"/>
      <c r="M155" s="4"/>
      <c r="O155" s="4"/>
      <c r="P155" s="4"/>
      <c r="Q155" s="4"/>
      <c r="R155" s="4"/>
      <c r="S155" s="4"/>
      <c r="T155" s="4"/>
    </row>
    <row r="156" spans="1:51" x14ac:dyDescent="0.3">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spans="1:51" x14ac:dyDescent="0.3">
      <c r="B157" s="4"/>
      <c r="C157" s="4"/>
      <c r="D157" s="4"/>
      <c r="E157" s="4"/>
      <c r="F157" s="4"/>
      <c r="G157" s="4"/>
      <c r="H157" s="4"/>
      <c r="I157" s="4"/>
      <c r="J157" s="4"/>
      <c r="K157" s="4"/>
      <c r="L157" s="4"/>
      <c r="M157" s="4"/>
      <c r="O157" s="4"/>
      <c r="P157" s="4"/>
      <c r="Q157" s="4"/>
      <c r="R157" s="4"/>
      <c r="S157" s="4"/>
      <c r="T157" s="4"/>
    </row>
    <row r="158" spans="1:51" x14ac:dyDescent="0.3">
      <c r="B158" s="4"/>
      <c r="C158" s="4"/>
      <c r="D158" s="4"/>
      <c r="E158" s="4"/>
      <c r="F158" s="4"/>
      <c r="G158" s="4"/>
      <c r="H158" s="4"/>
      <c r="I158" s="4"/>
      <c r="J158" s="4"/>
      <c r="K158" s="4"/>
      <c r="L158" s="4"/>
      <c r="M158" s="4"/>
      <c r="O158" s="4"/>
      <c r="P158" s="4"/>
      <c r="Q158" s="4"/>
      <c r="R158" s="4"/>
      <c r="S158" s="4"/>
      <c r="T158" s="4"/>
    </row>
    <row r="159" spans="1:51" x14ac:dyDescent="0.3">
      <c r="B159" s="4"/>
      <c r="C159" s="4"/>
      <c r="D159" s="4"/>
      <c r="E159" s="4"/>
      <c r="F159" s="4"/>
      <c r="G159" s="4"/>
      <c r="H159" s="4"/>
      <c r="I159" s="4"/>
      <c r="J159" s="4"/>
      <c r="K159" s="4"/>
      <c r="L159" s="4"/>
      <c r="M159" s="4"/>
      <c r="O159" s="4"/>
      <c r="P159" s="4"/>
      <c r="Q159" s="4"/>
      <c r="R159" s="4"/>
      <c r="S159" s="4"/>
      <c r="T159" s="4"/>
    </row>
    <row r="160" spans="1:51" x14ac:dyDescent="0.3">
      <c r="B160" s="4"/>
      <c r="C160" s="4"/>
      <c r="D160" s="4"/>
      <c r="E160" s="4"/>
      <c r="F160" s="4"/>
      <c r="G160" s="4"/>
      <c r="H160" s="4"/>
      <c r="I160" s="4"/>
      <c r="J160" s="4"/>
      <c r="K160" s="4"/>
      <c r="L160" s="4"/>
      <c r="M160" s="4"/>
      <c r="O160" s="4"/>
      <c r="P160" s="4"/>
      <c r="Q160" s="4"/>
      <c r="R160" s="4"/>
      <c r="S160" s="4"/>
      <c r="T160" s="4"/>
    </row>
    <row r="161" spans="2:51" x14ac:dyDescent="0.3">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spans="2:51" x14ac:dyDescent="0.3">
      <c r="B162" s="4"/>
      <c r="C162" s="4"/>
      <c r="D162" s="4"/>
      <c r="E162" s="4"/>
      <c r="F162" s="4"/>
      <c r="G162" s="4"/>
      <c r="H162" s="4"/>
      <c r="I162" s="4"/>
      <c r="J162" s="4"/>
      <c r="K162" s="4"/>
      <c r="L162" s="4"/>
      <c r="M162" s="4"/>
      <c r="O162" s="4"/>
      <c r="P162" s="4"/>
      <c r="Q162" s="4"/>
      <c r="R162" s="4"/>
      <c r="S162" s="4"/>
      <c r="T162" s="4"/>
    </row>
    <row r="163" spans="2:51" x14ac:dyDescent="0.3">
      <c r="B163" s="4"/>
      <c r="C163" s="4"/>
      <c r="D163" s="4"/>
      <c r="E163" s="4"/>
      <c r="F163" s="4"/>
      <c r="G163" s="4"/>
      <c r="H163" s="4"/>
      <c r="I163" s="4"/>
      <c r="J163" s="4"/>
      <c r="K163" s="4"/>
      <c r="L163" s="4"/>
      <c r="M163" s="4"/>
      <c r="O163" s="4"/>
      <c r="P163" s="4"/>
      <c r="Q163" s="4"/>
      <c r="R163" s="4"/>
      <c r="S163" s="4"/>
      <c r="T163" s="4"/>
    </row>
    <row r="164" spans="2:51" x14ac:dyDescent="0.3">
      <c r="B164" s="4"/>
      <c r="C164" s="4"/>
      <c r="D164" s="4"/>
      <c r="E164" s="4"/>
      <c r="F164" s="4"/>
      <c r="G164" s="4"/>
      <c r="H164" s="4"/>
      <c r="I164" s="4"/>
      <c r="J164" s="4"/>
      <c r="K164" s="4"/>
      <c r="L164" s="4"/>
      <c r="M164" s="4"/>
      <c r="O164" s="4"/>
      <c r="P164" s="4"/>
      <c r="Q164" s="4"/>
      <c r="R164" s="4"/>
      <c r="S164" s="4"/>
      <c r="T164" s="4"/>
    </row>
    <row r="165" spans="2:51" x14ac:dyDescent="0.3">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spans="2:51" x14ac:dyDescent="0.3">
      <c r="B166" s="4"/>
      <c r="C166" s="4"/>
      <c r="D166" s="4"/>
      <c r="E166" s="4"/>
      <c r="F166" s="4"/>
      <c r="G166" s="4"/>
      <c r="H166" s="4"/>
      <c r="I166" s="4"/>
      <c r="J166" s="4"/>
      <c r="K166" s="4"/>
      <c r="L166" s="4"/>
      <c r="M166" s="4"/>
      <c r="O166" s="4"/>
      <c r="P166" s="4"/>
      <c r="Q166" s="4"/>
      <c r="R166" s="4"/>
      <c r="S166" s="4"/>
      <c r="T166" s="4"/>
    </row>
    <row r="167" spans="2:51" x14ac:dyDescent="0.3">
      <c r="B167" s="4"/>
      <c r="C167" s="4"/>
      <c r="D167" s="4"/>
      <c r="E167" s="4"/>
      <c r="F167" s="4"/>
      <c r="G167" s="4"/>
      <c r="H167" s="4"/>
      <c r="I167" s="4"/>
      <c r="J167" s="4"/>
      <c r="K167" s="4"/>
      <c r="L167" s="4"/>
      <c r="M167" s="4"/>
      <c r="O167" s="4"/>
      <c r="P167" s="4"/>
      <c r="Q167" s="4"/>
      <c r="R167" s="4"/>
      <c r="S167" s="4"/>
      <c r="T167" s="4"/>
    </row>
    <row r="168" spans="2:51" x14ac:dyDescent="0.3">
      <c r="B168" s="4"/>
      <c r="C168" s="4"/>
      <c r="D168" s="4"/>
      <c r="E168" s="4"/>
      <c r="F168" s="4"/>
      <c r="G168" s="4"/>
      <c r="H168" s="4"/>
      <c r="I168" s="4"/>
      <c r="J168" s="4"/>
      <c r="K168" s="4"/>
      <c r="L168" s="4"/>
      <c r="M168" s="4"/>
      <c r="O168" s="4"/>
      <c r="P168" s="4"/>
      <c r="Q168" s="4"/>
      <c r="R168" s="4"/>
      <c r="S168" s="4"/>
      <c r="T168" s="4"/>
    </row>
    <row r="169" spans="2:51" x14ac:dyDescent="0.3">
      <c r="B169" s="4"/>
      <c r="C169" s="4"/>
      <c r="D169" s="4"/>
      <c r="E169" s="4"/>
      <c r="F169" s="4"/>
      <c r="G169" s="4"/>
      <c r="H169" s="4"/>
      <c r="I169" s="4"/>
      <c r="J169" s="4"/>
      <c r="K169" s="4"/>
      <c r="L169" s="4"/>
      <c r="M169" s="4"/>
      <c r="O169" s="4"/>
      <c r="P169" s="4"/>
      <c r="Q169" s="4"/>
      <c r="R169" s="4"/>
      <c r="S169" s="4"/>
      <c r="T169" s="4"/>
    </row>
    <row r="170" spans="2:51" x14ac:dyDescent="0.3">
      <c r="B170" s="4"/>
      <c r="C170" s="4"/>
      <c r="D170" s="4"/>
      <c r="E170" s="4"/>
      <c r="F170" s="4"/>
      <c r="G170" s="4"/>
      <c r="H170" s="4"/>
      <c r="I170" s="4"/>
      <c r="J170" s="4"/>
      <c r="K170" s="4"/>
      <c r="L170" s="4"/>
      <c r="M170" s="4"/>
      <c r="O170" s="4"/>
      <c r="P170" s="4"/>
      <c r="Q170" s="4"/>
      <c r="R170" s="4"/>
      <c r="S170" s="4"/>
      <c r="T170" s="4"/>
    </row>
    <row r="171" spans="2:51" x14ac:dyDescent="0.3">
      <c r="B171" s="4"/>
      <c r="C171" s="4"/>
      <c r="D171" s="4"/>
      <c r="E171" s="4"/>
      <c r="F171" s="4"/>
      <c r="G171" s="4"/>
      <c r="H171" s="4"/>
      <c r="I171" s="4"/>
      <c r="J171" s="4"/>
      <c r="K171" s="4"/>
      <c r="L171" s="4"/>
      <c r="M171" s="4"/>
      <c r="O171" s="4"/>
      <c r="P171" s="4"/>
      <c r="Q171" s="4"/>
      <c r="R171" s="4"/>
      <c r="S171" s="4"/>
      <c r="T171" s="4"/>
    </row>
    <row r="172" spans="2:51" x14ac:dyDescent="0.3">
      <c r="B172" s="4"/>
      <c r="C172" s="4"/>
      <c r="D172" s="4"/>
      <c r="E172" s="4"/>
      <c r="F172" s="4"/>
      <c r="G172" s="4"/>
      <c r="H172" s="4"/>
      <c r="I172" s="4"/>
      <c r="J172" s="4"/>
      <c r="K172" s="4"/>
      <c r="L172" s="4"/>
      <c r="M172" s="4"/>
      <c r="O172" s="4"/>
      <c r="P172" s="4"/>
      <c r="Q172" s="4"/>
      <c r="R172" s="4"/>
      <c r="S172" s="4"/>
      <c r="T172" s="4"/>
    </row>
    <row r="173" spans="2:51" x14ac:dyDescent="0.3">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spans="2:51" x14ac:dyDescent="0.3">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spans="2:51" x14ac:dyDescent="0.3">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spans="2:51" x14ac:dyDescent="0.3">
      <c r="B176" s="4"/>
      <c r="C176" s="4"/>
      <c r="D176" s="4"/>
      <c r="E176" s="4"/>
      <c r="F176" s="4"/>
      <c r="G176" s="4"/>
      <c r="H176" s="4"/>
      <c r="I176" s="4"/>
      <c r="J176" s="4"/>
      <c r="K176" s="4"/>
      <c r="L176" s="4"/>
      <c r="M176" s="4"/>
      <c r="O176" s="4"/>
      <c r="P176" s="4"/>
      <c r="Q176" s="4"/>
      <c r="R176" s="4"/>
      <c r="S176" s="4"/>
      <c r="T176" s="4"/>
    </row>
    <row r="177" spans="2:51" x14ac:dyDescent="0.3">
      <c r="B177" s="4"/>
      <c r="C177" s="4"/>
      <c r="D177" s="4"/>
      <c r="E177" s="4"/>
      <c r="F177" s="4"/>
      <c r="G177" s="4"/>
      <c r="H177" s="4"/>
      <c r="I177" s="4"/>
      <c r="J177" s="4"/>
      <c r="K177" s="4"/>
      <c r="L177" s="4"/>
      <c r="M177" s="4"/>
      <c r="O177" s="4"/>
      <c r="P177" s="4"/>
      <c r="Q177" s="4"/>
      <c r="R177" s="4"/>
      <c r="S177" s="4"/>
      <c r="T177" s="4"/>
    </row>
    <row r="178" spans="2:51" x14ac:dyDescent="0.3">
      <c r="B178" s="4"/>
      <c r="C178" s="4"/>
      <c r="D178" s="4"/>
      <c r="E178" s="4"/>
      <c r="F178" s="4"/>
      <c r="G178" s="4"/>
      <c r="H178" s="4"/>
      <c r="I178" s="4"/>
      <c r="J178" s="4"/>
      <c r="K178" s="4"/>
      <c r="L178" s="4"/>
      <c r="M178" s="4"/>
      <c r="O178" s="4"/>
      <c r="P178" s="4"/>
      <c r="Q178" s="4"/>
      <c r="R178" s="4"/>
      <c r="S178" s="4"/>
      <c r="T178" s="4"/>
    </row>
    <row r="179" spans="2:51" x14ac:dyDescent="0.3">
      <c r="B179" s="4"/>
      <c r="C179" s="4"/>
      <c r="D179" s="4"/>
      <c r="E179" s="4"/>
      <c r="F179" s="4"/>
      <c r="G179" s="4"/>
      <c r="H179" s="4"/>
      <c r="I179" s="4"/>
      <c r="J179" s="4"/>
      <c r="K179" s="4"/>
      <c r="L179" s="4"/>
      <c r="M179" s="4"/>
      <c r="O179" s="4"/>
      <c r="P179" s="4"/>
      <c r="Q179" s="4"/>
      <c r="R179" s="4"/>
      <c r="S179" s="4"/>
      <c r="T179" s="4"/>
    </row>
    <row r="180" spans="2:51" x14ac:dyDescent="0.3">
      <c r="B180" s="4"/>
      <c r="C180" s="4"/>
      <c r="D180" s="4"/>
      <c r="E180" s="4"/>
      <c r="F180" s="4"/>
      <c r="G180" s="4"/>
      <c r="H180" s="4"/>
      <c r="I180" s="4"/>
      <c r="J180" s="4"/>
      <c r="K180" s="4"/>
      <c r="L180" s="4"/>
      <c r="M180" s="4"/>
      <c r="O180" s="4"/>
      <c r="P180" s="4"/>
      <c r="Q180" s="4"/>
      <c r="R180" s="4"/>
      <c r="S180" s="4"/>
      <c r="T180" s="4"/>
    </row>
    <row r="181" spans="2:51" x14ac:dyDescent="0.3">
      <c r="B181" s="4"/>
      <c r="C181" s="4"/>
      <c r="D181" s="4"/>
      <c r="E181" s="4"/>
      <c r="F181" s="4"/>
      <c r="G181" s="4"/>
      <c r="H181" s="4"/>
      <c r="I181" s="4"/>
      <c r="J181" s="4"/>
      <c r="K181" s="4"/>
      <c r="L181" s="4"/>
      <c r="M181" s="4"/>
      <c r="O181" s="4"/>
      <c r="P181" s="4"/>
      <c r="Q181" s="4"/>
      <c r="R181" s="4"/>
      <c r="S181" s="4"/>
      <c r="T181" s="4"/>
    </row>
    <row r="182" spans="2:51" x14ac:dyDescent="0.3">
      <c r="B182" s="4"/>
      <c r="C182" s="4"/>
      <c r="D182" s="4"/>
      <c r="E182" s="4"/>
      <c r="F182" s="4"/>
      <c r="G182" s="4"/>
      <c r="H182" s="4"/>
      <c r="I182" s="4"/>
      <c r="J182" s="4"/>
      <c r="K182" s="4"/>
      <c r="L182" s="4"/>
      <c r="M182" s="4"/>
      <c r="O182" s="4"/>
      <c r="P182" s="4"/>
      <c r="Q182" s="4"/>
      <c r="R182" s="4"/>
      <c r="S182" s="4"/>
      <c r="T182" s="4"/>
    </row>
    <row r="183" spans="2:51" x14ac:dyDescent="0.3">
      <c r="B183" s="4"/>
      <c r="C183" s="4"/>
      <c r="D183" s="4"/>
      <c r="E183" s="4"/>
      <c r="F183" s="4"/>
      <c r="G183" s="4"/>
      <c r="H183" s="4"/>
      <c r="I183" s="4"/>
      <c r="J183" s="4"/>
      <c r="K183" s="4"/>
      <c r="L183" s="4"/>
      <c r="M183" s="4"/>
      <c r="O183" s="4"/>
      <c r="P183" s="4"/>
      <c r="Q183" s="4"/>
      <c r="R183" s="4"/>
      <c r="S183" s="4"/>
      <c r="T183" s="4"/>
    </row>
    <row r="184" spans="2:51" x14ac:dyDescent="0.3">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spans="2:51" x14ac:dyDescent="0.3">
      <c r="B185" s="4"/>
      <c r="C185" s="4"/>
      <c r="D185" s="4"/>
      <c r="E185" s="4"/>
      <c r="F185" s="4"/>
      <c r="G185" s="4"/>
      <c r="H185" s="4"/>
      <c r="I185" s="4"/>
      <c r="J185" s="4"/>
      <c r="K185" s="4"/>
      <c r="L185" s="4"/>
      <c r="M185" s="4"/>
      <c r="O185" s="4"/>
      <c r="P185" s="4"/>
      <c r="Q185" s="4"/>
      <c r="R185" s="4"/>
      <c r="S185" s="4"/>
      <c r="T185" s="4"/>
    </row>
    <row r="186" spans="2:51" x14ac:dyDescent="0.3">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spans="2:51" x14ac:dyDescent="0.3">
      <c r="B187" s="4"/>
      <c r="C187" s="4"/>
      <c r="D187" s="4"/>
      <c r="E187" s="4"/>
      <c r="F187" s="4"/>
      <c r="G187" s="4"/>
      <c r="H187" s="4"/>
      <c r="I187" s="4"/>
      <c r="J187" s="4"/>
      <c r="K187" s="4"/>
      <c r="L187" s="4"/>
      <c r="M187" s="4"/>
      <c r="O187" s="4"/>
      <c r="P187" s="4"/>
      <c r="Q187" s="4"/>
      <c r="R187" s="4"/>
      <c r="S187" s="4"/>
      <c r="T187" s="4"/>
    </row>
    <row r="188" spans="2:51" x14ac:dyDescent="0.3">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spans="2:51" x14ac:dyDescent="0.3">
      <c r="B189" s="4"/>
      <c r="C189" s="4"/>
      <c r="D189" s="4"/>
      <c r="E189" s="4"/>
      <c r="F189" s="4"/>
      <c r="G189" s="4"/>
      <c r="H189" s="4"/>
      <c r="I189" s="4"/>
      <c r="J189" s="4"/>
      <c r="K189" s="4"/>
      <c r="L189" s="4"/>
      <c r="M189" s="4"/>
      <c r="O189" s="4"/>
      <c r="P189" s="4"/>
      <c r="Q189" s="4"/>
      <c r="R189" s="4"/>
      <c r="S189" s="4"/>
      <c r="T189" s="4"/>
    </row>
    <row r="190" spans="2:51" x14ac:dyDescent="0.3">
      <c r="B190" s="4"/>
      <c r="C190" s="4"/>
      <c r="D190" s="4"/>
      <c r="E190" s="4"/>
      <c r="F190" s="4"/>
      <c r="G190" s="4"/>
      <c r="H190" s="4"/>
      <c r="I190" s="4"/>
      <c r="J190" s="4"/>
      <c r="K190" s="4"/>
      <c r="L190" s="4"/>
      <c r="M190" s="4"/>
      <c r="O190" s="4"/>
      <c r="P190" s="4"/>
      <c r="Q190" s="4"/>
      <c r="R190" s="4"/>
      <c r="S190" s="4"/>
      <c r="T190" s="4"/>
    </row>
    <row r="191" spans="2:51" x14ac:dyDescent="0.3">
      <c r="B191" s="4"/>
      <c r="C191" s="4"/>
      <c r="D191" s="4"/>
      <c r="E191" s="4"/>
      <c r="F191" s="4"/>
      <c r="G191" s="4"/>
      <c r="H191" s="4"/>
      <c r="I191" s="4"/>
      <c r="J191" s="4"/>
      <c r="K191" s="4"/>
      <c r="L191" s="4"/>
      <c r="M191" s="4"/>
      <c r="O191" s="4"/>
      <c r="P191" s="4"/>
      <c r="Q191" s="4"/>
      <c r="R191" s="4"/>
      <c r="S191" s="4"/>
      <c r="T191" s="4"/>
    </row>
    <row r="192" spans="2:51" x14ac:dyDescent="0.3">
      <c r="B192" s="4"/>
      <c r="C192" s="4"/>
      <c r="D192" s="4"/>
      <c r="E192" s="4"/>
      <c r="F192" s="4"/>
      <c r="G192" s="4"/>
      <c r="H192" s="4"/>
      <c r="I192" s="4"/>
      <c r="J192" s="4"/>
      <c r="K192" s="4"/>
      <c r="L192" s="4"/>
      <c r="M192" s="4"/>
      <c r="O192" s="4"/>
      <c r="P192" s="4"/>
      <c r="Q192" s="4"/>
      <c r="R192" s="4"/>
      <c r="S192" s="4"/>
      <c r="T192" s="4"/>
    </row>
    <row r="193" spans="2:51" x14ac:dyDescent="0.3">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spans="2:51" x14ac:dyDescent="0.3">
      <c r="B194" s="4"/>
      <c r="C194" s="4"/>
      <c r="D194" s="4"/>
      <c r="E194" s="4"/>
      <c r="F194" s="4"/>
      <c r="G194" s="4"/>
      <c r="H194" s="4"/>
      <c r="I194" s="4"/>
      <c r="J194" s="4"/>
      <c r="K194" s="4"/>
      <c r="L194" s="4"/>
      <c r="M194" s="4"/>
      <c r="O194" s="4"/>
      <c r="P194" s="4"/>
      <c r="Q194" s="4"/>
      <c r="R194" s="4"/>
      <c r="S194" s="4"/>
      <c r="T194" s="4"/>
    </row>
    <row r="195" spans="2:51" x14ac:dyDescent="0.3">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spans="2:51" x14ac:dyDescent="0.3">
      <c r="B196" s="4"/>
      <c r="C196" s="4"/>
      <c r="D196" s="4"/>
      <c r="E196" s="4"/>
      <c r="F196" s="4"/>
      <c r="G196" s="4"/>
      <c r="H196" s="4"/>
      <c r="I196" s="4"/>
      <c r="J196" s="4"/>
      <c r="K196" s="4"/>
      <c r="L196" s="4"/>
      <c r="M196" s="4"/>
      <c r="O196" s="4"/>
      <c r="P196" s="4"/>
      <c r="Q196" s="4"/>
      <c r="R196" s="4"/>
      <c r="S196" s="4"/>
      <c r="T196" s="4"/>
    </row>
    <row r="197" spans="2:51" x14ac:dyDescent="0.3">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spans="2:51" x14ac:dyDescent="0.3">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spans="2:51" x14ac:dyDescent="0.3">
      <c r="B199" s="4"/>
      <c r="C199" s="4"/>
      <c r="D199" s="4"/>
      <c r="E199" s="4"/>
      <c r="F199" s="4"/>
      <c r="G199" s="4"/>
      <c r="H199" s="4"/>
      <c r="I199" s="4"/>
      <c r="J199" s="4"/>
      <c r="K199" s="4"/>
      <c r="L199" s="4"/>
      <c r="M199" s="4"/>
      <c r="O199" s="4"/>
      <c r="P199" s="4"/>
      <c r="Q199" s="4"/>
      <c r="R199" s="4"/>
      <c r="S199" s="4"/>
      <c r="T199" s="4"/>
    </row>
    <row r="200" spans="2:51" x14ac:dyDescent="0.3">
      <c r="B200" s="4"/>
      <c r="C200" s="4"/>
      <c r="D200" s="4"/>
      <c r="E200" s="4"/>
      <c r="F200" s="4"/>
      <c r="G200" s="4"/>
      <c r="H200" s="4"/>
      <c r="I200" s="4"/>
      <c r="J200" s="4"/>
      <c r="K200" s="4"/>
      <c r="L200" s="4"/>
      <c r="M200" s="4"/>
      <c r="O200" s="4"/>
      <c r="P200" s="4"/>
      <c r="Q200" s="4"/>
      <c r="R200" s="4"/>
      <c r="S200" s="4"/>
      <c r="T200" s="4"/>
    </row>
    <row r="201" spans="2:51" x14ac:dyDescent="0.3">
      <c r="B201" s="4"/>
      <c r="C201" s="4"/>
      <c r="D201" s="4"/>
      <c r="E201" s="4"/>
      <c r="F201" s="4"/>
      <c r="G201" s="4"/>
      <c r="H201" s="4"/>
      <c r="I201" s="4"/>
      <c r="J201" s="4"/>
      <c r="K201" s="4"/>
      <c r="L201" s="4"/>
      <c r="M201" s="4"/>
      <c r="O201" s="4"/>
      <c r="P201" s="4"/>
      <c r="Q201" s="4"/>
      <c r="R201" s="4"/>
      <c r="S201" s="4"/>
      <c r="T201" s="4"/>
    </row>
    <row r="202" spans="2:51" x14ac:dyDescent="0.3">
      <c r="B202" s="4"/>
      <c r="C202" s="4"/>
      <c r="D202" s="4"/>
      <c r="E202" s="4"/>
      <c r="F202" s="4"/>
      <c r="G202" s="4"/>
      <c r="H202" s="4"/>
      <c r="I202" s="4"/>
      <c r="J202" s="4"/>
      <c r="K202" s="4"/>
      <c r="L202" s="4"/>
      <c r="M202" s="4"/>
      <c r="O202" s="4"/>
      <c r="P202" s="4"/>
      <c r="Q202" s="4"/>
      <c r="R202" s="4"/>
      <c r="S202" s="4"/>
      <c r="T202" s="4"/>
    </row>
    <row r="203" spans="2:51" x14ac:dyDescent="0.3">
      <c r="B203" s="4"/>
      <c r="C203" s="4"/>
      <c r="D203" s="4"/>
      <c r="E203" s="4"/>
      <c r="F203" s="4"/>
      <c r="G203" s="4"/>
      <c r="H203" s="4"/>
      <c r="I203" s="4"/>
      <c r="J203" s="4"/>
      <c r="K203" s="4"/>
      <c r="L203" s="4"/>
      <c r="M203" s="4"/>
      <c r="O203" s="4"/>
      <c r="P203" s="4"/>
      <c r="Q203" s="4"/>
      <c r="R203" s="4"/>
      <c r="S203" s="4"/>
      <c r="T203" s="4"/>
    </row>
    <row r="204" spans="2:51" x14ac:dyDescent="0.3">
      <c r="B204" s="4"/>
      <c r="C204" s="4"/>
      <c r="D204" s="4"/>
      <c r="E204" s="4"/>
      <c r="F204" s="4"/>
      <c r="G204" s="4"/>
      <c r="H204" s="4"/>
      <c r="I204" s="4"/>
      <c r="J204" s="4"/>
      <c r="K204" s="4"/>
      <c r="L204" s="4"/>
      <c r="M204" s="4"/>
      <c r="O204" s="4"/>
      <c r="P204" s="4"/>
      <c r="Q204" s="4"/>
      <c r="R204" s="4"/>
      <c r="S204" s="4"/>
      <c r="T204" s="4"/>
    </row>
    <row r="205" spans="2:51" x14ac:dyDescent="0.3">
      <c r="B205" s="4"/>
      <c r="C205" s="4"/>
      <c r="D205" s="4"/>
      <c r="E205" s="4"/>
      <c r="F205" s="4"/>
      <c r="G205" s="4"/>
      <c r="H205" s="4"/>
      <c r="I205" s="4"/>
      <c r="J205" s="4"/>
      <c r="K205" s="4"/>
      <c r="L205" s="4"/>
      <c r="M205" s="4"/>
      <c r="O205" s="4"/>
      <c r="P205" s="4"/>
      <c r="Q205" s="4"/>
      <c r="R205" s="4"/>
      <c r="S205" s="4"/>
      <c r="T205" s="4"/>
    </row>
    <row r="206" spans="2:51" x14ac:dyDescent="0.3">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spans="2:51" x14ac:dyDescent="0.3">
      <c r="B207" s="4"/>
      <c r="C207" s="4"/>
      <c r="D207" s="4"/>
      <c r="E207" s="4"/>
      <c r="F207" s="4"/>
      <c r="G207" s="4"/>
      <c r="H207" s="4"/>
      <c r="I207" s="4"/>
      <c r="J207" s="4"/>
      <c r="K207" s="4"/>
      <c r="L207" s="4"/>
      <c r="M207" s="4"/>
      <c r="O207" s="4"/>
      <c r="P207" s="4"/>
      <c r="Q207" s="4"/>
      <c r="R207" s="4"/>
      <c r="S207" s="4"/>
      <c r="T207" s="4"/>
    </row>
    <row r="208" spans="2:51" x14ac:dyDescent="0.3">
      <c r="B208" s="4"/>
      <c r="C208" s="4"/>
      <c r="D208" s="4"/>
      <c r="E208" s="4"/>
      <c r="F208" s="4"/>
      <c r="G208" s="4"/>
      <c r="H208" s="4"/>
      <c r="I208" s="4"/>
      <c r="J208" s="4"/>
      <c r="K208" s="4"/>
      <c r="L208" s="4"/>
      <c r="M208" s="4"/>
      <c r="O208" s="4"/>
      <c r="P208" s="4"/>
      <c r="Q208" s="4"/>
      <c r="R208" s="4"/>
      <c r="S208" s="4"/>
      <c r="T208" s="4"/>
    </row>
    <row r="209" spans="2:51" x14ac:dyDescent="0.3">
      <c r="B209" s="4"/>
      <c r="C209" s="4"/>
      <c r="D209" s="4"/>
      <c r="E209" s="4"/>
      <c r="F209" s="4"/>
      <c r="G209" s="4"/>
      <c r="H209" s="4"/>
      <c r="I209" s="4"/>
      <c r="J209" s="4"/>
      <c r="K209" s="4"/>
      <c r="L209" s="4"/>
      <c r="M209" s="4"/>
      <c r="O209" s="4"/>
      <c r="P209" s="4"/>
      <c r="Q209" s="4"/>
      <c r="R209" s="4"/>
      <c r="S209" s="4"/>
      <c r="T209" s="4"/>
    </row>
    <row r="210" spans="2:51" x14ac:dyDescent="0.3">
      <c r="B210" s="4"/>
      <c r="C210" s="4"/>
      <c r="D210" s="4"/>
      <c r="E210" s="4"/>
      <c r="F210" s="4"/>
      <c r="G210" s="4"/>
      <c r="H210" s="4"/>
      <c r="I210" s="4"/>
      <c r="J210" s="4"/>
      <c r="K210" s="4"/>
      <c r="L210" s="4"/>
      <c r="M210" s="4"/>
      <c r="O210" s="4"/>
      <c r="P210" s="4"/>
      <c r="Q210" s="4"/>
      <c r="R210" s="4"/>
      <c r="S210" s="4"/>
      <c r="T210" s="4"/>
    </row>
    <row r="211" spans="2:51" x14ac:dyDescent="0.3">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spans="2:51" x14ac:dyDescent="0.3">
      <c r="B212" s="4"/>
      <c r="C212" s="4"/>
      <c r="D212" s="4"/>
      <c r="E212" s="4"/>
      <c r="F212" s="4"/>
      <c r="G212" s="4"/>
      <c r="H212" s="4"/>
      <c r="I212" s="4"/>
      <c r="J212" s="4"/>
      <c r="K212" s="4"/>
      <c r="L212" s="4"/>
      <c r="M212" s="4"/>
      <c r="O212" s="4"/>
      <c r="P212" s="4"/>
      <c r="Q212" s="4"/>
      <c r="R212" s="4"/>
      <c r="S212" s="4"/>
      <c r="T212" s="4"/>
    </row>
    <row r="213" spans="2:51" x14ac:dyDescent="0.3">
      <c r="B213" s="4"/>
      <c r="C213" s="4"/>
      <c r="D213" s="4"/>
      <c r="E213" s="4"/>
      <c r="F213" s="4"/>
      <c r="G213" s="4"/>
      <c r="H213" s="4"/>
      <c r="I213" s="4"/>
      <c r="J213" s="4"/>
      <c r="K213" s="4"/>
      <c r="L213" s="4"/>
      <c r="M213" s="4"/>
      <c r="O213" s="4"/>
      <c r="P213" s="4"/>
      <c r="Q213" s="4"/>
      <c r="R213" s="4"/>
      <c r="S213" s="4"/>
      <c r="T213" s="4"/>
    </row>
    <row r="214" spans="2:51" x14ac:dyDescent="0.3">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spans="2:51" x14ac:dyDescent="0.3">
      <c r="B215" s="4"/>
      <c r="C215" s="4"/>
      <c r="D215" s="4"/>
      <c r="E215" s="4"/>
      <c r="F215" s="4"/>
      <c r="G215" s="4"/>
      <c r="H215" s="4"/>
      <c r="I215" s="4"/>
      <c r="J215" s="4"/>
      <c r="K215" s="4"/>
      <c r="L215" s="4"/>
      <c r="M215" s="4"/>
      <c r="O215" s="4"/>
      <c r="P215" s="4"/>
      <c r="Q215" s="4"/>
      <c r="R215" s="4"/>
      <c r="S215" s="4"/>
      <c r="T215" s="4"/>
    </row>
    <row r="216" spans="2:51" x14ac:dyDescent="0.3">
      <c r="B216" s="4"/>
      <c r="C216" s="4"/>
      <c r="D216" s="4"/>
      <c r="E216" s="4"/>
      <c r="F216" s="4"/>
      <c r="G216" s="4"/>
      <c r="H216" s="4"/>
      <c r="I216" s="4"/>
      <c r="J216" s="4"/>
      <c r="K216" s="4"/>
      <c r="L216" s="4"/>
      <c r="M216" s="4"/>
      <c r="O216" s="4"/>
      <c r="P216" s="4"/>
      <c r="Q216" s="4"/>
      <c r="R216" s="4"/>
      <c r="S216" s="4"/>
      <c r="T216" s="4"/>
    </row>
    <row r="217" spans="2:51" x14ac:dyDescent="0.3">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spans="2:51" x14ac:dyDescent="0.3">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spans="2:51" x14ac:dyDescent="0.3">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spans="2:51" x14ac:dyDescent="0.3">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spans="2:51" x14ac:dyDescent="0.3">
      <c r="B221" s="4"/>
      <c r="C221" s="4"/>
      <c r="D221" s="4"/>
      <c r="E221" s="4"/>
      <c r="F221" s="4"/>
      <c r="G221" s="4"/>
      <c r="H221" s="4"/>
      <c r="I221" s="4"/>
      <c r="J221" s="4"/>
      <c r="K221" s="4"/>
      <c r="L221" s="4"/>
      <c r="M221" s="4"/>
      <c r="O221" s="4"/>
      <c r="P221" s="4"/>
      <c r="Q221" s="4"/>
      <c r="R221" s="4"/>
      <c r="S221" s="4"/>
      <c r="T221" s="4"/>
    </row>
    <row r="222" spans="2:51" x14ac:dyDescent="0.3">
      <c r="B222" s="4"/>
      <c r="C222" s="4"/>
      <c r="D222" s="4"/>
      <c r="E222" s="4"/>
      <c r="F222" s="4"/>
      <c r="G222" s="4"/>
      <c r="H222" s="4"/>
      <c r="I222" s="4"/>
      <c r="J222" s="4"/>
      <c r="K222" s="4"/>
      <c r="L222" s="4"/>
      <c r="M222" s="4"/>
      <c r="O222" s="4"/>
      <c r="P222" s="4"/>
      <c r="Q222" s="4"/>
      <c r="R222" s="4"/>
      <c r="S222" s="4"/>
      <c r="T222" s="4"/>
    </row>
    <row r="223" spans="2:51" x14ac:dyDescent="0.3">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spans="2:51" x14ac:dyDescent="0.3">
      <c r="B224" s="4"/>
      <c r="C224" s="4"/>
      <c r="D224" s="4"/>
      <c r="E224" s="4"/>
      <c r="F224" s="4"/>
      <c r="G224" s="4"/>
      <c r="H224" s="4"/>
      <c r="I224" s="4"/>
      <c r="J224" s="4"/>
      <c r="K224" s="4"/>
      <c r="L224" s="4"/>
      <c r="M224" s="4"/>
      <c r="O224" s="4"/>
      <c r="P224" s="4"/>
      <c r="Q224" s="4"/>
      <c r="R224" s="4"/>
      <c r="S224" s="4"/>
      <c r="T224" s="4"/>
    </row>
    <row r="225" spans="2:51" x14ac:dyDescent="0.3">
      <c r="B225" s="4"/>
      <c r="C225" s="4"/>
      <c r="D225" s="4"/>
      <c r="E225" s="4"/>
      <c r="F225" s="4"/>
      <c r="G225" s="4"/>
      <c r="H225" s="4"/>
      <c r="I225" s="4"/>
      <c r="J225" s="4"/>
      <c r="K225" s="4"/>
      <c r="L225" s="4"/>
      <c r="M225" s="4"/>
      <c r="O225" s="4"/>
      <c r="P225" s="4"/>
      <c r="Q225" s="4"/>
      <c r="R225" s="4"/>
      <c r="S225" s="4"/>
      <c r="T225" s="4"/>
    </row>
    <row r="226" spans="2:51" x14ac:dyDescent="0.3">
      <c r="B226" s="4"/>
      <c r="C226" s="4"/>
      <c r="D226" s="4"/>
      <c r="E226" s="4"/>
      <c r="F226" s="4"/>
      <c r="G226" s="4"/>
      <c r="H226" s="4"/>
      <c r="I226" s="4"/>
      <c r="J226" s="4"/>
      <c r="K226" s="4"/>
      <c r="L226" s="4"/>
      <c r="M226" s="4"/>
      <c r="O226" s="4"/>
      <c r="P226" s="4"/>
      <c r="Q226" s="4"/>
      <c r="R226" s="4"/>
      <c r="S226" s="4"/>
      <c r="T226" s="4"/>
    </row>
    <row r="227" spans="2:51" x14ac:dyDescent="0.3">
      <c r="B227" s="4"/>
      <c r="C227" s="4"/>
      <c r="D227" s="4"/>
      <c r="E227" s="4"/>
      <c r="F227" s="4"/>
      <c r="G227" s="4"/>
      <c r="H227" s="4"/>
      <c r="I227" s="4"/>
      <c r="J227" s="4"/>
      <c r="K227" s="4"/>
      <c r="L227" s="4"/>
      <c r="M227" s="4"/>
      <c r="O227" s="4"/>
      <c r="P227" s="4"/>
      <c r="Q227" s="4"/>
      <c r="R227" s="4"/>
      <c r="S227" s="4"/>
      <c r="T227" s="4"/>
    </row>
    <row r="228" spans="2:51" x14ac:dyDescent="0.3">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spans="2:51" x14ac:dyDescent="0.3">
      <c r="B229" s="4"/>
      <c r="C229" s="4"/>
      <c r="D229" s="4"/>
      <c r="E229" s="4"/>
      <c r="F229" s="4"/>
      <c r="G229" s="4"/>
      <c r="H229" s="4"/>
      <c r="I229" s="4"/>
      <c r="J229" s="4"/>
      <c r="K229" s="4"/>
      <c r="L229" s="4"/>
      <c r="M229" s="4"/>
      <c r="O229" s="4"/>
      <c r="P229" s="4"/>
      <c r="Q229" s="4"/>
      <c r="R229" s="4"/>
      <c r="S229" s="4"/>
      <c r="T229" s="4"/>
    </row>
    <row r="230" spans="2:51" x14ac:dyDescent="0.3">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spans="2:51" x14ac:dyDescent="0.3">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spans="2:51" x14ac:dyDescent="0.3">
      <c r="B232" s="4"/>
      <c r="C232" s="4"/>
      <c r="D232" s="4"/>
      <c r="E232" s="4"/>
      <c r="F232" s="4"/>
      <c r="G232" s="4"/>
      <c r="H232" s="4"/>
      <c r="I232" s="4"/>
      <c r="J232" s="4"/>
      <c r="K232" s="4"/>
      <c r="L232" s="4"/>
      <c r="M232" s="4"/>
      <c r="O232" s="4"/>
      <c r="P232" s="4"/>
      <c r="Q232" s="4"/>
      <c r="R232" s="4"/>
      <c r="S232" s="4"/>
      <c r="T232" s="4"/>
    </row>
    <row r="233" spans="2:51" x14ac:dyDescent="0.3">
      <c r="B233" s="4"/>
      <c r="C233" s="4"/>
      <c r="D233" s="4"/>
      <c r="E233" s="4"/>
      <c r="F233" s="4"/>
      <c r="G233" s="4"/>
      <c r="H233" s="4"/>
      <c r="I233" s="4"/>
      <c r="J233" s="4"/>
      <c r="K233" s="4"/>
      <c r="L233" s="4"/>
      <c r="M233" s="4"/>
      <c r="O233" s="4"/>
      <c r="P233" s="4"/>
      <c r="Q233" s="4"/>
      <c r="R233" s="4"/>
      <c r="S233" s="4"/>
      <c r="T233" s="4"/>
    </row>
    <row r="234" spans="2:51" x14ac:dyDescent="0.3">
      <c r="B234" s="4"/>
      <c r="C234" s="4"/>
      <c r="D234" s="4"/>
      <c r="E234" s="4"/>
      <c r="F234" s="4"/>
      <c r="G234" s="4"/>
      <c r="H234" s="4"/>
      <c r="I234" s="4"/>
      <c r="J234" s="4"/>
      <c r="K234" s="4"/>
      <c r="L234" s="4"/>
      <c r="M234" s="4"/>
      <c r="O234" s="4"/>
      <c r="P234" s="4"/>
      <c r="Q234" s="4"/>
      <c r="R234" s="4"/>
      <c r="S234" s="4"/>
      <c r="T234" s="4"/>
    </row>
    <row r="235" spans="2:51" x14ac:dyDescent="0.3">
      <c r="B235" s="4"/>
      <c r="C235" s="4"/>
      <c r="D235" s="4"/>
      <c r="E235" s="4"/>
      <c r="F235" s="4"/>
      <c r="G235" s="4"/>
      <c r="H235" s="4"/>
      <c r="I235" s="4"/>
      <c r="J235" s="4"/>
      <c r="K235" s="4"/>
      <c r="L235" s="4"/>
      <c r="M235" s="4"/>
      <c r="O235" s="4"/>
      <c r="P235" s="4"/>
      <c r="Q235" s="4"/>
      <c r="R235" s="4"/>
      <c r="S235" s="4"/>
      <c r="T235" s="4"/>
    </row>
    <row r="236" spans="2:51" x14ac:dyDescent="0.3">
      <c r="B236" s="4"/>
      <c r="C236" s="4"/>
      <c r="D236" s="4"/>
      <c r="E236" s="4"/>
      <c r="F236" s="4"/>
      <c r="G236" s="4"/>
      <c r="H236" s="4"/>
      <c r="I236" s="4"/>
      <c r="J236" s="4"/>
      <c r="K236" s="4"/>
      <c r="L236" s="4"/>
      <c r="M236" s="4"/>
      <c r="O236" s="4"/>
      <c r="P236" s="4"/>
      <c r="Q236" s="4"/>
      <c r="R236" s="4"/>
      <c r="S236" s="4"/>
      <c r="T236" s="4"/>
    </row>
    <row r="237" spans="2:51" x14ac:dyDescent="0.3">
      <c r="B237" s="4"/>
      <c r="C237" s="4"/>
      <c r="D237" s="4"/>
      <c r="E237" s="4"/>
      <c r="F237" s="4"/>
      <c r="G237" s="4"/>
      <c r="H237" s="4"/>
      <c r="I237" s="4"/>
      <c r="J237" s="4"/>
      <c r="K237" s="4"/>
      <c r="L237" s="4"/>
      <c r="M237" s="4"/>
      <c r="O237" s="4"/>
      <c r="P237" s="4"/>
      <c r="Q237" s="4"/>
      <c r="R237" s="4"/>
      <c r="S237" s="4"/>
      <c r="T237" s="4"/>
    </row>
    <row r="238" spans="2:51" x14ac:dyDescent="0.3">
      <c r="B238" s="4"/>
      <c r="C238" s="4"/>
      <c r="D238" s="4"/>
      <c r="E238" s="4"/>
      <c r="F238" s="4"/>
      <c r="G238" s="4"/>
      <c r="H238" s="4"/>
      <c r="I238" s="4"/>
      <c r="J238" s="4"/>
      <c r="K238" s="4"/>
      <c r="L238" s="4"/>
      <c r="M238" s="4"/>
      <c r="O238" s="4"/>
      <c r="P238" s="4"/>
      <c r="Q238" s="4"/>
      <c r="R238" s="4"/>
      <c r="S238" s="4"/>
      <c r="T238" s="4"/>
    </row>
    <row r="239" spans="2:51" x14ac:dyDescent="0.3">
      <c r="B239" s="4"/>
      <c r="C239" s="4"/>
      <c r="D239" s="4"/>
      <c r="E239" s="4"/>
      <c r="F239" s="4"/>
      <c r="G239" s="4"/>
      <c r="H239" s="4"/>
      <c r="I239" s="4"/>
      <c r="J239" s="4"/>
      <c r="K239" s="4"/>
      <c r="L239" s="4"/>
      <c r="M239" s="4"/>
      <c r="O239" s="4"/>
      <c r="P239" s="4"/>
      <c r="Q239" s="4"/>
      <c r="R239" s="4"/>
      <c r="S239" s="4"/>
      <c r="T239" s="4"/>
    </row>
    <row r="240" spans="2:51" x14ac:dyDescent="0.3">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spans="2:51" x14ac:dyDescent="0.3">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spans="2:51" x14ac:dyDescent="0.3">
      <c r="B242" s="4"/>
      <c r="C242" s="4"/>
      <c r="D242" s="4"/>
      <c r="E242" s="4"/>
      <c r="F242" s="4"/>
      <c r="G242" s="4"/>
      <c r="H242" s="4"/>
      <c r="I242" s="4"/>
      <c r="J242" s="4"/>
      <c r="K242" s="4"/>
      <c r="L242" s="4"/>
      <c r="M242" s="4"/>
      <c r="O242" s="4"/>
      <c r="P242" s="4"/>
      <c r="Q242" s="4"/>
      <c r="R242" s="4"/>
      <c r="S242" s="4"/>
      <c r="T242" s="4"/>
    </row>
    <row r="243" spans="2:51" x14ac:dyDescent="0.3">
      <c r="B243" s="4"/>
      <c r="C243" s="4"/>
      <c r="D243" s="4"/>
      <c r="E243" s="4"/>
      <c r="F243" s="4"/>
      <c r="G243" s="4"/>
      <c r="H243" s="4"/>
      <c r="I243" s="4"/>
      <c r="J243" s="4"/>
      <c r="K243" s="4"/>
      <c r="L243" s="4"/>
      <c r="M243" s="4"/>
      <c r="O243" s="4"/>
      <c r="P243" s="4"/>
      <c r="Q243" s="4"/>
      <c r="R243" s="4"/>
      <c r="S243" s="4"/>
      <c r="T243" s="4"/>
    </row>
    <row r="244" spans="2:51" x14ac:dyDescent="0.3">
      <c r="B244" s="4"/>
      <c r="C244" s="4"/>
      <c r="D244" s="4"/>
      <c r="E244" s="4"/>
      <c r="F244" s="4"/>
      <c r="G244" s="4"/>
      <c r="H244" s="4"/>
      <c r="I244" s="4"/>
      <c r="J244" s="4"/>
      <c r="K244" s="4"/>
      <c r="L244" s="4"/>
      <c r="M244" s="4"/>
      <c r="O244" s="4"/>
      <c r="P244" s="4"/>
      <c r="Q244" s="4"/>
      <c r="R244" s="4"/>
      <c r="S244" s="4"/>
      <c r="T244" s="4"/>
    </row>
    <row r="245" spans="2:51" x14ac:dyDescent="0.3">
      <c r="B245" s="4"/>
      <c r="C245" s="4"/>
      <c r="D245" s="4"/>
      <c r="E245" s="4"/>
      <c r="F245" s="4"/>
      <c r="G245" s="4"/>
      <c r="H245" s="4"/>
      <c r="I245" s="4"/>
      <c r="J245" s="4"/>
      <c r="K245" s="4"/>
      <c r="L245" s="4"/>
      <c r="M245" s="4"/>
      <c r="O245" s="4"/>
      <c r="P245" s="4"/>
      <c r="Q245" s="4"/>
      <c r="R245" s="4"/>
      <c r="S245" s="4"/>
      <c r="T245" s="4"/>
    </row>
    <row r="246" spans="2:51" x14ac:dyDescent="0.3">
      <c r="B246" s="4"/>
      <c r="C246" s="4"/>
      <c r="D246" s="4"/>
      <c r="E246" s="4"/>
      <c r="F246" s="4"/>
      <c r="G246" s="4"/>
      <c r="H246" s="4"/>
      <c r="I246" s="4"/>
      <c r="J246" s="4"/>
      <c r="K246" s="4"/>
      <c r="L246" s="4"/>
      <c r="M246" s="4"/>
      <c r="O246" s="4"/>
      <c r="P246" s="4"/>
      <c r="Q246" s="4"/>
      <c r="R246" s="4"/>
      <c r="S246" s="4"/>
      <c r="T246" s="4"/>
    </row>
    <row r="247" spans="2:51" x14ac:dyDescent="0.3">
      <c r="B247" s="4"/>
      <c r="C247" s="4"/>
      <c r="D247" s="4"/>
      <c r="E247" s="4"/>
      <c r="F247" s="4"/>
      <c r="G247" s="4"/>
      <c r="H247" s="4"/>
      <c r="I247" s="4"/>
      <c r="J247" s="4"/>
      <c r="K247" s="4"/>
      <c r="L247" s="4"/>
      <c r="M247" s="4"/>
      <c r="O247" s="4"/>
      <c r="P247" s="4"/>
      <c r="Q247" s="4"/>
      <c r="R247" s="4"/>
      <c r="S247" s="4"/>
      <c r="T247" s="4"/>
    </row>
    <row r="248" spans="2:51" x14ac:dyDescent="0.3">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spans="2:51" x14ac:dyDescent="0.3">
      <c r="B249" s="4"/>
      <c r="C249" s="4"/>
      <c r="D249" s="4"/>
      <c r="E249" s="4"/>
      <c r="F249" s="4"/>
      <c r="G249" s="4"/>
      <c r="H249" s="4"/>
      <c r="I249" s="4"/>
      <c r="J249" s="4"/>
      <c r="K249" s="4"/>
      <c r="L249" s="4"/>
      <c r="M249" s="4"/>
      <c r="O249" s="4"/>
      <c r="P249" s="4"/>
      <c r="Q249" s="4"/>
      <c r="R249" s="4"/>
      <c r="S249" s="4"/>
      <c r="T249" s="4"/>
    </row>
    <row r="250" spans="2:51" x14ac:dyDescent="0.3">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spans="2:51" x14ac:dyDescent="0.3">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spans="2:51" x14ac:dyDescent="0.3">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spans="2:51" x14ac:dyDescent="0.3">
      <c r="B253" s="4"/>
      <c r="C253" s="4"/>
      <c r="D253" s="4"/>
      <c r="E253" s="4"/>
      <c r="F253" s="4"/>
      <c r="G253" s="4"/>
      <c r="H253" s="4"/>
      <c r="I253" s="4"/>
      <c r="J253" s="4"/>
      <c r="K253" s="4"/>
      <c r="L253" s="4"/>
      <c r="M253" s="4"/>
      <c r="O253" s="4"/>
      <c r="P253" s="4"/>
      <c r="Q253" s="4"/>
      <c r="R253" s="4"/>
      <c r="S253" s="4"/>
      <c r="T253" s="4"/>
    </row>
    <row r="254" spans="2:51" x14ac:dyDescent="0.3">
      <c r="B254" s="4"/>
      <c r="C254" s="4"/>
      <c r="D254" s="4"/>
      <c r="E254" s="4"/>
      <c r="F254" s="4"/>
      <c r="G254" s="4"/>
      <c r="H254" s="4"/>
      <c r="I254" s="4"/>
      <c r="J254" s="4"/>
      <c r="K254" s="4"/>
      <c r="L254" s="4"/>
      <c r="M254" s="4"/>
      <c r="O254" s="4"/>
      <c r="P254" s="4"/>
      <c r="Q254" s="4"/>
      <c r="R254" s="4"/>
      <c r="S254" s="4"/>
      <c r="T254" s="4"/>
    </row>
    <row r="255" spans="2:51" x14ac:dyDescent="0.3">
      <c r="B255" s="4"/>
      <c r="C255" s="4"/>
      <c r="D255" s="4"/>
      <c r="E255" s="4"/>
      <c r="F255" s="4"/>
      <c r="G255" s="4"/>
      <c r="H255" s="4"/>
      <c r="I255" s="4"/>
      <c r="J255" s="4"/>
      <c r="K255" s="4"/>
      <c r="L255" s="4"/>
      <c r="M255" s="4"/>
      <c r="O255" s="4"/>
      <c r="P255" s="4"/>
      <c r="Q255" s="4"/>
      <c r="R255" s="4"/>
      <c r="S255" s="4"/>
      <c r="T255" s="4"/>
    </row>
    <row r="256" spans="2:51" x14ac:dyDescent="0.3">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spans="2:51" x14ac:dyDescent="0.3">
      <c r="B257" s="4"/>
      <c r="C257" s="4"/>
      <c r="D257" s="4"/>
      <c r="E257" s="4"/>
      <c r="F257" s="4"/>
      <c r="G257" s="4"/>
      <c r="H257" s="4"/>
      <c r="I257" s="4"/>
      <c r="J257" s="4"/>
      <c r="K257" s="4"/>
      <c r="L257" s="4"/>
      <c r="M257" s="4"/>
      <c r="O257" s="4"/>
      <c r="P257" s="4"/>
      <c r="Q257" s="4"/>
      <c r="R257" s="4"/>
      <c r="S257" s="4"/>
      <c r="T257" s="4"/>
    </row>
    <row r="258" spans="2:51" x14ac:dyDescent="0.3">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spans="2:51" x14ac:dyDescent="0.3">
      <c r="B259" s="4"/>
      <c r="C259" s="4"/>
      <c r="D259" s="4"/>
      <c r="E259" s="4"/>
      <c r="F259" s="4"/>
      <c r="G259" s="4"/>
      <c r="H259" s="4"/>
      <c r="I259" s="4"/>
      <c r="J259" s="4"/>
      <c r="K259" s="4"/>
      <c r="L259" s="4"/>
      <c r="M259" s="4"/>
      <c r="O259" s="4"/>
      <c r="P259" s="4"/>
      <c r="Q259" s="4"/>
      <c r="R259" s="4"/>
      <c r="S259" s="4"/>
      <c r="T259" s="4"/>
    </row>
    <row r="260" spans="2:51" x14ac:dyDescent="0.3">
      <c r="B260" s="4"/>
      <c r="C260" s="4"/>
      <c r="D260" s="4"/>
      <c r="E260" s="4"/>
      <c r="F260" s="4"/>
      <c r="G260" s="4"/>
      <c r="H260" s="4"/>
      <c r="I260" s="4"/>
      <c r="J260" s="4"/>
      <c r="K260" s="4"/>
      <c r="L260" s="4"/>
      <c r="M260" s="4"/>
      <c r="O260" s="4"/>
      <c r="P260" s="4"/>
      <c r="Q260" s="4"/>
      <c r="R260" s="4"/>
      <c r="S260" s="4"/>
      <c r="T260" s="4"/>
    </row>
    <row r="261" spans="2:51" x14ac:dyDescent="0.3">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spans="2:51" x14ac:dyDescent="0.3">
      <c r="B262" s="4"/>
      <c r="C262" s="4"/>
      <c r="D262" s="4"/>
      <c r="E262" s="4"/>
      <c r="F262" s="4"/>
      <c r="G262" s="4"/>
      <c r="H262" s="4"/>
      <c r="I262" s="4"/>
      <c r="J262" s="4"/>
      <c r="K262" s="4"/>
      <c r="L262" s="4"/>
      <c r="M262" s="4"/>
      <c r="O262" s="4"/>
      <c r="P262" s="4"/>
      <c r="Q262" s="4"/>
      <c r="R262" s="4"/>
      <c r="S262" s="4"/>
      <c r="T262" s="4"/>
    </row>
    <row r="263" spans="2:51" x14ac:dyDescent="0.3">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spans="2:51" x14ac:dyDescent="0.3">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spans="2:51" x14ac:dyDescent="0.3">
      <c r="B265" s="4"/>
      <c r="C265" s="4"/>
      <c r="D265" s="4"/>
      <c r="E265" s="4"/>
      <c r="F265" s="4"/>
      <c r="G265" s="4"/>
      <c r="H265" s="4"/>
      <c r="I265" s="4"/>
      <c r="J265" s="4"/>
      <c r="K265" s="4"/>
      <c r="L265" s="4"/>
      <c r="M265" s="4"/>
      <c r="O265" s="4"/>
      <c r="P265" s="4"/>
      <c r="Q265" s="4"/>
      <c r="R265" s="4"/>
      <c r="S265" s="4"/>
      <c r="T265" s="4"/>
    </row>
    <row r="266" spans="2:51" x14ac:dyDescent="0.3">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spans="2:51" x14ac:dyDescent="0.3">
      <c r="B267" s="4"/>
      <c r="C267" s="4"/>
      <c r="D267" s="4"/>
      <c r="E267" s="4"/>
      <c r="F267" s="4"/>
      <c r="G267" s="4"/>
      <c r="H267" s="4"/>
      <c r="I267" s="4"/>
      <c r="J267" s="4"/>
      <c r="K267" s="4"/>
      <c r="L267" s="4"/>
      <c r="M267" s="4"/>
      <c r="O267" s="4"/>
      <c r="P267" s="4"/>
      <c r="Q267" s="4"/>
      <c r="R267" s="4"/>
      <c r="S267" s="4"/>
      <c r="T267" s="4"/>
    </row>
    <row r="268" spans="2:51" x14ac:dyDescent="0.3">
      <c r="B268" s="4"/>
      <c r="C268" s="4"/>
      <c r="D268" s="4"/>
      <c r="E268" s="4"/>
      <c r="F268" s="4"/>
      <c r="G268" s="4"/>
      <c r="H268" s="4"/>
      <c r="I268" s="4"/>
      <c r="J268" s="4"/>
      <c r="K268" s="4"/>
      <c r="L268" s="4"/>
      <c r="M268" s="4"/>
      <c r="O268" s="4"/>
      <c r="P268" s="4"/>
      <c r="Q268" s="4"/>
      <c r="R268" s="4"/>
      <c r="S268" s="4"/>
      <c r="T268" s="4"/>
    </row>
    <row r="269" spans="2:51" x14ac:dyDescent="0.3">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spans="2:51" x14ac:dyDescent="0.3">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spans="2:51" x14ac:dyDescent="0.3">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spans="2:51" x14ac:dyDescent="0.3">
      <c r="B272" s="4"/>
      <c r="C272" s="4"/>
      <c r="D272" s="4"/>
      <c r="E272" s="4"/>
      <c r="F272" s="4"/>
      <c r="G272" s="4"/>
      <c r="H272" s="4"/>
      <c r="I272" s="4"/>
      <c r="J272" s="4"/>
      <c r="K272" s="4"/>
      <c r="L272" s="4"/>
      <c r="M272" s="4"/>
      <c r="O272" s="4"/>
      <c r="P272" s="4"/>
      <c r="Q272" s="4"/>
      <c r="R272" s="4"/>
      <c r="S272" s="4"/>
      <c r="T272" s="4"/>
    </row>
    <row r="273" spans="2:51" x14ac:dyDescent="0.3">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spans="2:51" x14ac:dyDescent="0.3">
      <c r="B274" s="4"/>
      <c r="C274" s="4"/>
      <c r="D274" s="4"/>
      <c r="E274" s="4"/>
      <c r="F274" s="4"/>
      <c r="G274" s="4"/>
      <c r="H274" s="4"/>
      <c r="I274" s="4"/>
      <c r="J274" s="4"/>
      <c r="K274" s="4"/>
      <c r="L274" s="4"/>
      <c r="M274" s="4"/>
      <c r="O274" s="4"/>
      <c r="P274" s="4"/>
      <c r="Q274" s="4"/>
      <c r="R274" s="4"/>
      <c r="S274" s="4"/>
      <c r="T274" s="4"/>
    </row>
    <row r="275" spans="2:51" x14ac:dyDescent="0.3">
      <c r="B275" s="4"/>
      <c r="C275" s="4"/>
      <c r="D275" s="4"/>
      <c r="E275" s="4"/>
      <c r="F275" s="4"/>
      <c r="G275" s="4"/>
      <c r="H275" s="4"/>
      <c r="I275" s="4"/>
      <c r="J275" s="4"/>
      <c r="K275" s="4"/>
      <c r="L275" s="4"/>
      <c r="M275" s="4"/>
      <c r="O275" s="4"/>
      <c r="P275" s="4"/>
      <c r="Q275" s="4"/>
      <c r="R275" s="4"/>
      <c r="S275" s="4"/>
      <c r="T275" s="4"/>
    </row>
    <row r="276" spans="2:51" x14ac:dyDescent="0.3">
      <c r="B276" s="4"/>
      <c r="C276" s="4"/>
      <c r="D276" s="4"/>
      <c r="E276" s="4"/>
      <c r="F276" s="4"/>
      <c r="G276" s="4"/>
      <c r="H276" s="4"/>
      <c r="I276" s="4"/>
      <c r="J276" s="4"/>
      <c r="K276" s="4"/>
      <c r="L276" s="4"/>
      <c r="M276" s="4"/>
      <c r="O276" s="4"/>
      <c r="P276" s="4"/>
      <c r="Q276" s="4"/>
      <c r="R276" s="4"/>
      <c r="S276" s="4"/>
      <c r="T276" s="4"/>
    </row>
    <row r="277" spans="2:51" x14ac:dyDescent="0.3">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spans="2:51" x14ac:dyDescent="0.3">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spans="2:51" x14ac:dyDescent="0.3">
      <c r="B279" s="4"/>
      <c r="C279" s="4"/>
      <c r="D279" s="4"/>
      <c r="E279" s="4"/>
      <c r="F279" s="4"/>
      <c r="G279" s="4"/>
      <c r="H279" s="4"/>
      <c r="I279" s="4"/>
      <c r="J279" s="4"/>
      <c r="K279" s="4"/>
      <c r="L279" s="4"/>
      <c r="M279" s="4"/>
      <c r="O279" s="4"/>
      <c r="P279" s="4"/>
      <c r="Q279" s="4"/>
      <c r="R279" s="4"/>
      <c r="S279" s="4"/>
      <c r="T279" s="4"/>
    </row>
    <row r="280" spans="2:51" x14ac:dyDescent="0.3">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spans="2:51" x14ac:dyDescent="0.3">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spans="2:51" x14ac:dyDescent="0.3">
      <c r="B282" s="4"/>
      <c r="C282" s="4"/>
      <c r="D282" s="4"/>
      <c r="E282" s="4"/>
      <c r="F282" s="4"/>
      <c r="G282" s="4"/>
      <c r="H282" s="4"/>
      <c r="I282" s="4"/>
      <c r="J282" s="4"/>
      <c r="K282" s="4"/>
      <c r="L282" s="4"/>
      <c r="M282" s="4"/>
      <c r="O282" s="4"/>
      <c r="P282" s="4"/>
      <c r="Q282" s="4"/>
      <c r="R282" s="4"/>
      <c r="S282" s="4"/>
      <c r="T282" s="4"/>
    </row>
    <row r="283" spans="2:51" x14ac:dyDescent="0.3">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spans="2:51" x14ac:dyDescent="0.3">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spans="2:51" x14ac:dyDescent="0.3">
      <c r="B285" s="4"/>
      <c r="C285" s="4"/>
      <c r="D285" s="4"/>
      <c r="E285" s="4"/>
      <c r="F285" s="4"/>
      <c r="G285" s="4"/>
      <c r="H285" s="4"/>
      <c r="I285" s="4"/>
      <c r="J285" s="4"/>
      <c r="K285" s="4"/>
      <c r="L285" s="4"/>
      <c r="M285" s="4"/>
      <c r="O285" s="4"/>
      <c r="P285" s="4"/>
      <c r="Q285" s="4"/>
      <c r="R285" s="4"/>
      <c r="S285" s="4"/>
      <c r="T285" s="4"/>
    </row>
    <row r="286" spans="2:51" x14ac:dyDescent="0.3">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spans="2:51" x14ac:dyDescent="0.3">
      <c r="B287" s="4"/>
      <c r="C287" s="4"/>
      <c r="D287" s="4"/>
      <c r="E287" s="4"/>
      <c r="F287" s="4"/>
      <c r="G287" s="4"/>
      <c r="H287" s="4"/>
      <c r="I287" s="4"/>
      <c r="J287" s="4"/>
      <c r="K287" s="4"/>
      <c r="L287" s="4"/>
      <c r="M287" s="4"/>
      <c r="O287" s="4"/>
      <c r="P287" s="4"/>
      <c r="Q287" s="4"/>
      <c r="R287" s="4"/>
      <c r="S287" s="4"/>
      <c r="T287" s="4"/>
    </row>
    <row r="288" spans="2:51" x14ac:dyDescent="0.3">
      <c r="B288" s="4"/>
      <c r="C288" s="4"/>
      <c r="D288" s="4"/>
      <c r="E288" s="4"/>
      <c r="F288" s="4"/>
      <c r="G288" s="4"/>
      <c r="H288" s="4"/>
      <c r="I288" s="4"/>
      <c r="J288" s="4"/>
      <c r="K288" s="4"/>
      <c r="L288" s="4"/>
      <c r="M288" s="4"/>
      <c r="O288" s="4"/>
      <c r="P288" s="4"/>
      <c r="Q288" s="4"/>
      <c r="R288" s="4"/>
      <c r="S288" s="4"/>
      <c r="T288" s="4"/>
    </row>
    <row r="289" spans="2:50" x14ac:dyDescent="0.3">
      <c r="B289" s="4"/>
      <c r="C289" s="4"/>
      <c r="D289" s="4"/>
      <c r="E289" s="4"/>
      <c r="F289" s="4"/>
      <c r="G289" s="4"/>
      <c r="H289" s="4"/>
      <c r="I289" s="4"/>
      <c r="J289" s="4"/>
      <c r="K289" s="4"/>
      <c r="L289" s="4"/>
      <c r="M289" s="4"/>
      <c r="O289" s="4"/>
      <c r="P289" s="4"/>
      <c r="Q289" s="4"/>
      <c r="R289" s="4"/>
      <c r="S289" s="4"/>
      <c r="T289" s="4"/>
    </row>
    <row r="290" spans="2:50" x14ac:dyDescent="0.3">
      <c r="B290" s="4"/>
      <c r="C290" s="4"/>
      <c r="D290" s="4"/>
      <c r="E290" s="4"/>
      <c r="F290" s="4"/>
      <c r="G290" s="4"/>
      <c r="H290" s="4"/>
      <c r="I290" s="4"/>
      <c r="J290" s="4"/>
      <c r="K290" s="4"/>
      <c r="L290" s="4"/>
      <c r="M290" s="4"/>
      <c r="O290" s="4"/>
      <c r="P290" s="4"/>
      <c r="Q290" s="4"/>
      <c r="R290" s="4"/>
      <c r="S290" s="4"/>
      <c r="T290" s="4"/>
    </row>
    <row r="291" spans="2:50" x14ac:dyDescent="0.3">
      <c r="B291" s="4"/>
      <c r="C291" s="4"/>
      <c r="D291" s="4"/>
      <c r="E291" s="4"/>
      <c r="F291" s="4"/>
      <c r="G291" s="4"/>
      <c r="H291" s="4"/>
      <c r="I291" s="4"/>
      <c r="J291" s="4"/>
      <c r="K291" s="4"/>
      <c r="L291" s="4"/>
      <c r="M291" s="4"/>
      <c r="O291" s="4"/>
      <c r="P291" s="4"/>
      <c r="Q291" s="4"/>
      <c r="R291" s="4"/>
      <c r="S291" s="4"/>
      <c r="T291" s="4"/>
    </row>
    <row r="292" spans="2:50" x14ac:dyDescent="0.3">
      <c r="B292" s="4"/>
      <c r="C292" s="4"/>
      <c r="D292" s="4"/>
      <c r="E292" s="4"/>
      <c r="F292" s="4"/>
      <c r="G292" s="4"/>
      <c r="H292" s="4"/>
      <c r="I292" s="4"/>
      <c r="J292" s="4"/>
      <c r="K292" s="4"/>
      <c r="L292" s="4"/>
      <c r="M292" s="4"/>
      <c r="O292" s="4"/>
      <c r="P292" s="4"/>
      <c r="Q292" s="4"/>
      <c r="R292" s="4"/>
      <c r="S292" s="4"/>
      <c r="T292" s="4"/>
    </row>
    <row r="293" spans="2:50" x14ac:dyDescent="0.3">
      <c r="B293" s="4"/>
      <c r="C293" s="4"/>
      <c r="D293" s="4"/>
      <c r="E293" s="4"/>
      <c r="F293" s="4"/>
      <c r="G293" s="4"/>
      <c r="H293" s="4"/>
      <c r="I293" s="4"/>
      <c r="J293" s="4"/>
      <c r="K293" s="4"/>
      <c r="L293" s="4"/>
      <c r="M293" s="4"/>
      <c r="O293" s="4"/>
      <c r="P293" s="4"/>
      <c r="Q293" s="4"/>
      <c r="R293" s="4"/>
      <c r="S293" s="4"/>
      <c r="T293" s="4"/>
    </row>
    <row r="294" spans="2:50" x14ac:dyDescent="0.3">
      <c r="B294" s="4"/>
      <c r="C294" s="4"/>
      <c r="D294" s="4"/>
      <c r="E294" s="4"/>
      <c r="F294" s="4"/>
      <c r="G294" s="4"/>
      <c r="H294" s="4"/>
      <c r="I294" s="4"/>
      <c r="J294" s="4"/>
      <c r="K294" s="4"/>
      <c r="L294" s="4"/>
      <c r="M294" s="4"/>
      <c r="O294" s="4"/>
      <c r="P294" s="4"/>
      <c r="Q294" s="4"/>
      <c r="R294" s="4"/>
      <c r="S294" s="4"/>
      <c r="T294" s="4"/>
    </row>
    <row r="295" spans="2:50" x14ac:dyDescent="0.3">
      <c r="B295" s="4"/>
      <c r="C295" s="4"/>
      <c r="D295" s="4"/>
      <c r="E295" s="4"/>
      <c r="F295" s="4"/>
      <c r="G295" s="4"/>
      <c r="H295" s="4"/>
      <c r="I295" s="4"/>
      <c r="J295" s="4"/>
      <c r="K295" s="4"/>
      <c r="L295" s="4"/>
      <c r="M295" s="4"/>
      <c r="O295" s="4"/>
      <c r="P295" s="4"/>
      <c r="Q295" s="4"/>
      <c r="R295" s="4"/>
      <c r="S295" s="4"/>
      <c r="T295" s="4"/>
    </row>
    <row r="296" spans="2:50" x14ac:dyDescent="0.3">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spans="2:50" x14ac:dyDescent="0.3">
      <c r="B297" s="4"/>
      <c r="C297" s="4"/>
      <c r="D297" s="4"/>
      <c r="E297" s="4"/>
      <c r="F297" s="4"/>
      <c r="G297" s="4"/>
      <c r="H297" s="4"/>
      <c r="I297" s="4"/>
      <c r="J297" s="4"/>
      <c r="K297" s="4"/>
      <c r="L297" s="4"/>
      <c r="M297" s="4"/>
      <c r="O297" s="4"/>
      <c r="P297" s="4"/>
      <c r="Q297" s="4"/>
      <c r="R297" s="4"/>
      <c r="S297" s="4"/>
      <c r="T297" s="4"/>
    </row>
    <row r="298" spans="2:50" x14ac:dyDescent="0.3">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spans="2:50" x14ac:dyDescent="0.3">
      <c r="B299" s="4"/>
      <c r="C299" s="4"/>
      <c r="D299" s="4"/>
      <c r="E299" s="4"/>
      <c r="F299" s="4"/>
      <c r="G299" s="4"/>
      <c r="H299" s="4"/>
      <c r="I299" s="4"/>
      <c r="J299" s="4"/>
      <c r="K299" s="4"/>
      <c r="L299" s="4"/>
      <c r="M299" s="4"/>
      <c r="O299" s="4"/>
      <c r="P299" s="4"/>
      <c r="Q299" s="4"/>
      <c r="R299" s="4"/>
      <c r="S299" s="4"/>
      <c r="T299" s="4"/>
    </row>
    <row r="300" spans="2:50" x14ac:dyDescent="0.3">
      <c r="B300" s="4"/>
      <c r="C300" s="4"/>
      <c r="D300" s="4"/>
      <c r="E300" s="4"/>
      <c r="F300" s="4"/>
      <c r="G300" s="4"/>
      <c r="H300" s="4"/>
      <c r="I300" s="4"/>
      <c r="J300" s="4"/>
      <c r="K300" s="4"/>
      <c r="L300" s="4"/>
      <c r="M300" s="4"/>
      <c r="O300" s="4"/>
      <c r="P300" s="4"/>
      <c r="Q300" s="4"/>
      <c r="R300" s="4"/>
      <c r="S300" s="4"/>
      <c r="T300" s="4"/>
    </row>
    <row r="301" spans="2:50" x14ac:dyDescent="0.3">
      <c r="B301" s="4"/>
      <c r="C301" s="4"/>
      <c r="D301" s="4"/>
      <c r="E301" s="4"/>
      <c r="F301" s="4"/>
      <c r="G301" s="4"/>
      <c r="H301" s="4"/>
      <c r="I301" s="4"/>
      <c r="J301" s="4"/>
      <c r="K301" s="4"/>
      <c r="L301" s="4"/>
      <c r="M301" s="4"/>
      <c r="O301" s="4"/>
      <c r="P301" s="4"/>
      <c r="Q301" s="4"/>
      <c r="R301" s="4"/>
      <c r="S301" s="4"/>
      <c r="T301" s="4"/>
    </row>
    <row r="302" spans="2:50" x14ac:dyDescent="0.3">
      <c r="B302" s="4"/>
      <c r="C302" s="4"/>
      <c r="D302" s="4"/>
      <c r="E302" s="4"/>
      <c r="F302" s="4"/>
      <c r="G302" s="4"/>
      <c r="H302" s="4"/>
      <c r="I302" s="4"/>
      <c r="J302" s="4"/>
      <c r="K302" s="4"/>
      <c r="L302" s="4"/>
      <c r="M302" s="4"/>
      <c r="O302" s="4"/>
      <c r="P302" s="4"/>
      <c r="Q302" s="4"/>
      <c r="R302" s="4"/>
      <c r="S302" s="4"/>
      <c r="T302" s="4"/>
    </row>
    <row r="303" spans="2:50" x14ac:dyDescent="0.3">
      <c r="B303" s="4"/>
      <c r="C303" s="4"/>
      <c r="D303" s="4"/>
      <c r="E303" s="4"/>
      <c r="F303" s="4"/>
      <c r="G303" s="4"/>
      <c r="H303" s="4"/>
      <c r="I303" s="4"/>
      <c r="J303" s="4"/>
      <c r="K303" s="4"/>
      <c r="L303" s="4"/>
      <c r="M303" s="4"/>
      <c r="O303" s="4"/>
      <c r="P303" s="4"/>
      <c r="Q303" s="4"/>
      <c r="R303" s="4"/>
      <c r="S303" s="4"/>
      <c r="T303" s="4"/>
    </row>
    <row r="304" spans="2:50" x14ac:dyDescent="0.3">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spans="2:50" x14ac:dyDescent="0.3">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spans="2:50" x14ac:dyDescent="0.3">
      <c r="B306" s="4"/>
      <c r="C306" s="4"/>
      <c r="D306" s="4"/>
      <c r="E306" s="4"/>
      <c r="F306" s="4"/>
      <c r="G306" s="4"/>
      <c r="H306" s="4"/>
      <c r="I306" s="4"/>
      <c r="J306" s="4"/>
      <c r="K306" s="4"/>
      <c r="L306" s="4"/>
      <c r="M306" s="4"/>
      <c r="O306" s="4"/>
      <c r="P306" s="4"/>
      <c r="Q306" s="4"/>
      <c r="R306" s="4"/>
      <c r="S306" s="4"/>
      <c r="T306" s="4"/>
    </row>
    <row r="307" spans="2:50" x14ac:dyDescent="0.3">
      <c r="B307" s="4"/>
      <c r="C307" s="4"/>
      <c r="D307" s="4"/>
      <c r="E307" s="4"/>
      <c r="F307" s="4"/>
      <c r="G307" s="4"/>
      <c r="H307" s="4"/>
      <c r="I307" s="4"/>
      <c r="J307" s="4"/>
      <c r="K307" s="4"/>
      <c r="L307" s="4"/>
      <c r="M307" s="4"/>
      <c r="O307" s="4"/>
      <c r="P307" s="4"/>
      <c r="Q307" s="4"/>
      <c r="R307" s="4"/>
      <c r="S307" s="4"/>
      <c r="T307" s="4"/>
    </row>
    <row r="308" spans="2:50" x14ac:dyDescent="0.3">
      <c r="B308" s="4"/>
      <c r="C308" s="4"/>
      <c r="D308" s="4"/>
      <c r="E308" s="4"/>
      <c r="F308" s="4"/>
      <c r="G308" s="4"/>
      <c r="H308" s="4"/>
      <c r="I308" s="4"/>
      <c r="J308" s="4"/>
      <c r="K308" s="4"/>
      <c r="L308" s="4"/>
      <c r="M308" s="4"/>
      <c r="O308" s="4"/>
      <c r="P308" s="4"/>
      <c r="Q308" s="4"/>
      <c r="R308" s="4"/>
      <c r="S308" s="4"/>
      <c r="T308" s="4"/>
    </row>
    <row r="309" spans="2:50" x14ac:dyDescent="0.3">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spans="2:50" x14ac:dyDescent="0.3">
      <c r="B310" s="4"/>
      <c r="C310" s="4"/>
      <c r="D310" s="4"/>
      <c r="E310" s="4"/>
      <c r="F310" s="4"/>
      <c r="G310" s="4"/>
      <c r="H310" s="4"/>
      <c r="I310" s="4"/>
      <c r="J310" s="4"/>
      <c r="K310" s="4"/>
      <c r="L310" s="4"/>
      <c r="M310" s="4"/>
      <c r="O310" s="4"/>
      <c r="P310" s="4"/>
      <c r="Q310" s="4"/>
      <c r="R310" s="4"/>
      <c r="S310" s="4"/>
      <c r="T310" s="4"/>
    </row>
    <row r="311" spans="2:50" x14ac:dyDescent="0.3">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spans="2:50" x14ac:dyDescent="0.3">
      <c r="B312" s="4"/>
      <c r="C312" s="4"/>
      <c r="D312" s="4"/>
      <c r="E312" s="4"/>
      <c r="F312" s="4"/>
      <c r="G312" s="4"/>
      <c r="H312" s="4"/>
      <c r="I312" s="4"/>
      <c r="J312" s="4"/>
      <c r="K312" s="4"/>
      <c r="L312" s="4"/>
      <c r="M312" s="4"/>
      <c r="O312" s="4"/>
      <c r="P312" s="4"/>
      <c r="Q312" s="4"/>
      <c r="R312" s="4"/>
      <c r="S312" s="4"/>
      <c r="T312" s="4"/>
    </row>
    <row r="313" spans="2:50" x14ac:dyDescent="0.3">
      <c r="B313" s="4"/>
      <c r="C313" s="4"/>
      <c r="D313" s="4"/>
      <c r="E313" s="4"/>
      <c r="F313" s="4"/>
      <c r="G313" s="4"/>
      <c r="H313" s="4"/>
      <c r="I313" s="4"/>
      <c r="J313" s="4"/>
      <c r="K313" s="4"/>
      <c r="L313" s="4"/>
      <c r="M313" s="4"/>
      <c r="O313" s="4"/>
      <c r="P313" s="4"/>
      <c r="Q313" s="4"/>
      <c r="R313" s="4"/>
      <c r="S313" s="4"/>
      <c r="T313" s="4"/>
    </row>
    <row r="314" spans="2:50" x14ac:dyDescent="0.3">
      <c r="B314" s="4"/>
      <c r="C314" s="4"/>
      <c r="D314" s="4"/>
      <c r="E314" s="4"/>
      <c r="F314" s="4"/>
      <c r="G314" s="4"/>
      <c r="H314" s="4"/>
      <c r="I314" s="4"/>
      <c r="J314" s="4"/>
      <c r="K314" s="4"/>
      <c r="L314" s="4"/>
      <c r="M314" s="4"/>
      <c r="O314" s="4"/>
      <c r="P314" s="4"/>
      <c r="Q314" s="4"/>
      <c r="R314" s="4"/>
      <c r="S314" s="4"/>
      <c r="T314" s="4"/>
    </row>
    <row r="315" spans="2:50" x14ac:dyDescent="0.3">
      <c r="B315" s="4"/>
      <c r="C315" s="4"/>
      <c r="D315" s="4"/>
      <c r="E315" s="4"/>
      <c r="F315" s="4"/>
      <c r="G315" s="4"/>
      <c r="H315" s="4"/>
      <c r="I315" s="4"/>
      <c r="J315" s="4"/>
      <c r="K315" s="4"/>
      <c r="L315" s="4"/>
      <c r="M315" s="4"/>
      <c r="O315" s="4"/>
      <c r="P315" s="4"/>
      <c r="Q315" s="4"/>
      <c r="R315" s="4"/>
      <c r="S315" s="4"/>
      <c r="T315" s="4"/>
    </row>
    <row r="316" spans="2:50" x14ac:dyDescent="0.3">
      <c r="B316" s="4"/>
      <c r="C316" s="4"/>
      <c r="D316" s="4"/>
      <c r="E316" s="4"/>
      <c r="F316" s="4"/>
      <c r="G316" s="4"/>
      <c r="H316" s="4"/>
      <c r="I316" s="4"/>
      <c r="J316" s="4"/>
      <c r="K316" s="4"/>
      <c r="L316" s="4"/>
      <c r="M316" s="4"/>
      <c r="O316" s="4"/>
      <c r="P316" s="4"/>
      <c r="Q316" s="4"/>
      <c r="R316" s="4"/>
      <c r="S316" s="4"/>
      <c r="T316" s="4"/>
    </row>
    <row r="317" spans="2:50" x14ac:dyDescent="0.3">
      <c r="B317" s="4"/>
      <c r="C317" s="4"/>
      <c r="D317" s="4"/>
      <c r="E317" s="4"/>
      <c r="F317" s="4"/>
      <c r="G317" s="4"/>
      <c r="H317" s="4"/>
      <c r="I317" s="4"/>
      <c r="J317" s="4"/>
      <c r="K317" s="4"/>
      <c r="L317" s="4"/>
      <c r="M317" s="4"/>
      <c r="O317" s="4"/>
      <c r="P317" s="4"/>
      <c r="Q317" s="4"/>
      <c r="R317" s="4"/>
      <c r="S317" s="4"/>
      <c r="T317" s="4"/>
    </row>
    <row r="318" spans="2:50" x14ac:dyDescent="0.3">
      <c r="B318" s="4"/>
      <c r="C318" s="4"/>
      <c r="D318" s="4"/>
      <c r="E318" s="4"/>
      <c r="F318" s="4"/>
      <c r="G318" s="4"/>
      <c r="H318" s="4"/>
      <c r="I318" s="4"/>
      <c r="J318" s="4"/>
      <c r="K318" s="4"/>
      <c r="L318" s="4"/>
      <c r="M318" s="4"/>
      <c r="O318" s="4"/>
      <c r="P318" s="4"/>
      <c r="Q318" s="4"/>
      <c r="R318" s="4"/>
      <c r="S318" s="4"/>
      <c r="T318" s="4"/>
    </row>
    <row r="319" spans="2:50" x14ac:dyDescent="0.3">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spans="2:50" x14ac:dyDescent="0.3">
      <c r="B320" s="4"/>
      <c r="C320" s="4"/>
      <c r="D320" s="4"/>
      <c r="E320" s="4"/>
      <c r="F320" s="4"/>
      <c r="G320" s="4"/>
      <c r="H320" s="4"/>
      <c r="I320" s="4"/>
      <c r="J320" s="4"/>
      <c r="K320" s="4"/>
      <c r="L320" s="4"/>
      <c r="M320" s="4"/>
      <c r="O320" s="4"/>
      <c r="P320" s="4"/>
      <c r="Q320" s="4"/>
      <c r="R320" s="4"/>
      <c r="S320" s="4"/>
      <c r="T320" s="4"/>
    </row>
    <row r="321" spans="2:50" x14ac:dyDescent="0.3">
      <c r="B321" s="4"/>
      <c r="C321" s="4"/>
      <c r="D321" s="4"/>
      <c r="E321" s="4"/>
      <c r="F321" s="4"/>
      <c r="G321" s="4"/>
      <c r="H321" s="4"/>
      <c r="I321" s="4"/>
      <c r="J321" s="4"/>
      <c r="K321" s="4"/>
      <c r="L321" s="4"/>
      <c r="M321" s="4"/>
      <c r="O321" s="4"/>
      <c r="P321" s="4"/>
      <c r="Q321" s="4"/>
      <c r="R321" s="4"/>
      <c r="S321" s="4"/>
      <c r="T321" s="4"/>
    </row>
    <row r="322" spans="2:50" x14ac:dyDescent="0.3">
      <c r="B322" s="4"/>
      <c r="C322" s="4"/>
      <c r="D322" s="4"/>
      <c r="E322" s="4"/>
      <c r="F322" s="4"/>
      <c r="G322" s="4"/>
      <c r="H322" s="4"/>
      <c r="I322" s="4"/>
      <c r="J322" s="4"/>
      <c r="K322" s="4"/>
      <c r="L322" s="4"/>
      <c r="M322" s="4"/>
      <c r="O322" s="4"/>
      <c r="P322" s="4"/>
      <c r="Q322" s="4"/>
      <c r="R322" s="4"/>
      <c r="S322" s="4"/>
      <c r="T322" s="4"/>
    </row>
    <row r="323" spans="2:50" x14ac:dyDescent="0.3">
      <c r="B323" s="4"/>
      <c r="C323" s="4"/>
      <c r="D323" s="4"/>
      <c r="E323" s="4"/>
      <c r="F323" s="4"/>
      <c r="G323" s="4"/>
      <c r="H323" s="4"/>
      <c r="I323" s="4"/>
      <c r="J323" s="4"/>
      <c r="K323" s="4"/>
      <c r="L323" s="4"/>
      <c r="M323" s="4"/>
      <c r="O323" s="4"/>
      <c r="P323" s="4"/>
      <c r="Q323" s="4"/>
      <c r="R323" s="4"/>
      <c r="S323" s="4"/>
      <c r="T323" s="4"/>
    </row>
    <row r="324" spans="2:50" x14ac:dyDescent="0.3">
      <c r="B324" s="4"/>
      <c r="C324" s="4"/>
      <c r="D324" s="4"/>
      <c r="E324" s="4"/>
      <c r="F324" s="4"/>
      <c r="G324" s="4"/>
      <c r="H324" s="4"/>
      <c r="I324" s="4"/>
      <c r="J324" s="4"/>
      <c r="K324" s="4"/>
      <c r="L324" s="4"/>
      <c r="M324" s="4"/>
      <c r="O324" s="4"/>
      <c r="P324" s="4"/>
      <c r="Q324" s="4"/>
      <c r="R324" s="4"/>
      <c r="S324" s="4"/>
      <c r="T324" s="4"/>
    </row>
    <row r="325" spans="2:50" x14ac:dyDescent="0.3">
      <c r="B325" s="4"/>
      <c r="C325" s="4"/>
      <c r="D325" s="4"/>
      <c r="E325" s="4"/>
      <c r="F325" s="4"/>
      <c r="G325" s="4"/>
      <c r="H325" s="4"/>
      <c r="I325" s="4"/>
      <c r="J325" s="4"/>
      <c r="K325" s="4"/>
      <c r="L325" s="4"/>
      <c r="M325" s="4"/>
      <c r="O325" s="4"/>
      <c r="P325" s="4"/>
      <c r="Q325" s="4"/>
      <c r="R325" s="4"/>
      <c r="S325" s="4"/>
      <c r="T325" s="4"/>
    </row>
    <row r="326" spans="2:50" x14ac:dyDescent="0.3">
      <c r="B326" s="4"/>
      <c r="C326" s="4"/>
      <c r="D326" s="4"/>
      <c r="E326" s="4"/>
      <c r="F326" s="4"/>
      <c r="G326" s="4"/>
      <c r="H326" s="4"/>
      <c r="I326" s="4"/>
      <c r="J326" s="4"/>
      <c r="K326" s="4"/>
      <c r="L326" s="4"/>
      <c r="M326" s="4"/>
      <c r="O326" s="4"/>
      <c r="P326" s="4"/>
      <c r="Q326" s="4"/>
      <c r="R326" s="4"/>
      <c r="S326" s="4"/>
      <c r="T326" s="4"/>
    </row>
    <row r="327" spans="2:50" x14ac:dyDescent="0.3">
      <c r="B327" s="4"/>
      <c r="C327" s="4"/>
      <c r="D327" s="4"/>
      <c r="E327" s="4"/>
      <c r="F327" s="4"/>
      <c r="G327" s="4"/>
      <c r="H327" s="4"/>
      <c r="I327" s="4"/>
      <c r="J327" s="4"/>
      <c r="K327" s="4"/>
      <c r="L327" s="4"/>
      <c r="M327" s="4"/>
      <c r="O327" s="4"/>
      <c r="P327" s="4"/>
      <c r="Q327" s="4"/>
      <c r="R327" s="4"/>
      <c r="S327" s="4"/>
      <c r="T327" s="4"/>
    </row>
    <row r="328" spans="2:50" x14ac:dyDescent="0.3">
      <c r="B328" s="4"/>
      <c r="C328" s="4"/>
      <c r="D328" s="4"/>
      <c r="E328" s="4"/>
      <c r="F328" s="4"/>
      <c r="G328" s="4"/>
      <c r="H328" s="4"/>
      <c r="I328" s="4"/>
      <c r="J328" s="4"/>
      <c r="K328" s="4"/>
      <c r="L328" s="4"/>
      <c r="M328" s="4"/>
      <c r="O328" s="4"/>
      <c r="P328" s="4"/>
      <c r="Q328" s="4"/>
      <c r="R328" s="4"/>
      <c r="S328" s="4"/>
      <c r="T328" s="4"/>
    </row>
    <row r="329" spans="2:50" x14ac:dyDescent="0.3">
      <c r="B329" s="4"/>
      <c r="C329" s="4"/>
      <c r="D329" s="4"/>
      <c r="E329" s="4"/>
      <c r="F329" s="4"/>
      <c r="G329" s="4"/>
      <c r="H329" s="4"/>
      <c r="I329" s="4"/>
      <c r="J329" s="4"/>
      <c r="K329" s="4"/>
      <c r="L329" s="4"/>
      <c r="M329" s="4"/>
      <c r="O329" s="4"/>
      <c r="P329" s="4"/>
      <c r="Q329" s="4"/>
      <c r="R329" s="4"/>
      <c r="S329" s="4"/>
      <c r="T329" s="4"/>
    </row>
    <row r="330" spans="2:50" x14ac:dyDescent="0.3">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spans="2:50" x14ac:dyDescent="0.3">
      <c r="B331" s="4"/>
      <c r="C331" s="4"/>
      <c r="D331" s="4"/>
      <c r="E331" s="4"/>
      <c r="F331" s="4"/>
      <c r="G331" s="4"/>
      <c r="H331" s="4"/>
      <c r="I331" s="4"/>
      <c r="J331" s="4"/>
      <c r="K331" s="4"/>
      <c r="L331" s="4"/>
      <c r="M331" s="4"/>
      <c r="O331" s="4"/>
      <c r="P331" s="4"/>
      <c r="Q331" s="4"/>
      <c r="R331" s="4"/>
      <c r="S331" s="4"/>
      <c r="T331" s="4"/>
    </row>
    <row r="332" spans="2:50" x14ac:dyDescent="0.3">
      <c r="B332" s="4"/>
      <c r="C332" s="4"/>
      <c r="D332" s="4"/>
      <c r="E332" s="4"/>
      <c r="F332" s="4"/>
      <c r="G332" s="4"/>
      <c r="H332" s="4"/>
      <c r="I332" s="4"/>
      <c r="J332" s="4"/>
      <c r="K332" s="4"/>
      <c r="L332" s="4"/>
      <c r="M332" s="4"/>
      <c r="O332" s="4"/>
      <c r="P332" s="4"/>
      <c r="Q332" s="4"/>
      <c r="R332" s="4"/>
      <c r="S332" s="4"/>
      <c r="T332" s="4"/>
    </row>
    <row r="333" spans="2:50" x14ac:dyDescent="0.3">
      <c r="B333" s="4"/>
      <c r="C333" s="4"/>
      <c r="D333" s="4"/>
      <c r="E333" s="4"/>
      <c r="F333" s="4"/>
      <c r="G333" s="4"/>
      <c r="H333" s="4"/>
      <c r="I333" s="4"/>
      <c r="J333" s="4"/>
      <c r="K333" s="4"/>
      <c r="L333" s="4"/>
      <c r="M333" s="4"/>
      <c r="O333" s="4"/>
      <c r="P333" s="4"/>
      <c r="Q333" s="4"/>
      <c r="R333" s="4"/>
      <c r="S333" s="4"/>
      <c r="T333" s="4"/>
    </row>
    <row r="334" spans="2:50" x14ac:dyDescent="0.3">
      <c r="B334" s="4"/>
      <c r="C334" s="4"/>
      <c r="D334" s="4"/>
      <c r="E334" s="4"/>
      <c r="F334" s="4"/>
      <c r="G334" s="4"/>
      <c r="H334" s="4"/>
      <c r="I334" s="4"/>
      <c r="J334" s="4"/>
      <c r="K334" s="4"/>
      <c r="L334" s="4"/>
      <c r="M334" s="4"/>
      <c r="O334" s="4"/>
      <c r="P334" s="4"/>
      <c r="Q334" s="4"/>
      <c r="R334" s="4"/>
      <c r="S334" s="4"/>
      <c r="T334" s="4"/>
    </row>
    <row r="335" spans="2:50" x14ac:dyDescent="0.3">
      <c r="B335" s="4"/>
      <c r="C335" s="4"/>
      <c r="D335" s="4"/>
      <c r="E335" s="4"/>
      <c r="F335" s="4"/>
      <c r="G335" s="4"/>
      <c r="H335" s="4"/>
      <c r="I335" s="4"/>
      <c r="J335" s="4"/>
      <c r="K335" s="4"/>
      <c r="L335" s="4"/>
      <c r="M335" s="4"/>
      <c r="O335" s="4"/>
      <c r="P335" s="4"/>
      <c r="Q335" s="4"/>
      <c r="R335" s="4"/>
      <c r="S335" s="4"/>
      <c r="T335" s="4"/>
    </row>
    <row r="336" spans="2:50" x14ac:dyDescent="0.3">
      <c r="B336" s="4"/>
      <c r="C336" s="4"/>
      <c r="D336" s="4"/>
      <c r="E336" s="4"/>
      <c r="F336" s="4"/>
      <c r="G336" s="4"/>
      <c r="H336" s="4"/>
      <c r="I336" s="4"/>
      <c r="J336" s="4"/>
      <c r="K336" s="4"/>
      <c r="L336" s="4"/>
      <c r="M336" s="4"/>
      <c r="O336" s="4"/>
      <c r="P336" s="4"/>
      <c r="Q336" s="4"/>
      <c r="R336" s="4"/>
      <c r="S336" s="4"/>
      <c r="T336" s="4"/>
    </row>
    <row r="337" spans="2:50" x14ac:dyDescent="0.3">
      <c r="B337" s="4"/>
      <c r="C337" s="4"/>
      <c r="D337" s="4"/>
      <c r="E337" s="4"/>
      <c r="F337" s="4"/>
      <c r="G337" s="4"/>
      <c r="H337" s="4"/>
      <c r="I337" s="4"/>
      <c r="J337" s="4"/>
      <c r="K337" s="4"/>
      <c r="L337" s="4"/>
      <c r="M337" s="4"/>
      <c r="O337" s="4"/>
      <c r="P337" s="4"/>
      <c r="Q337" s="4"/>
      <c r="R337" s="4"/>
      <c r="S337" s="4"/>
      <c r="T337" s="4"/>
    </row>
    <row r="338" spans="2:50" x14ac:dyDescent="0.3">
      <c r="B338" s="4"/>
      <c r="C338" s="4"/>
      <c r="D338" s="4"/>
      <c r="E338" s="4"/>
      <c r="F338" s="4"/>
      <c r="G338" s="4"/>
      <c r="H338" s="4"/>
      <c r="I338" s="4"/>
      <c r="J338" s="4"/>
      <c r="K338" s="4"/>
      <c r="L338" s="4"/>
      <c r="M338" s="4"/>
      <c r="O338" s="4"/>
      <c r="P338" s="4"/>
      <c r="Q338" s="4"/>
      <c r="R338" s="4"/>
      <c r="S338" s="4"/>
      <c r="T338" s="4"/>
    </row>
    <row r="339" spans="2:50" x14ac:dyDescent="0.3">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spans="2:50" x14ac:dyDescent="0.3">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spans="2:50" x14ac:dyDescent="0.3">
      <c r="B341" s="4"/>
      <c r="C341" s="4"/>
      <c r="D341" s="4"/>
      <c r="E341" s="4"/>
      <c r="F341" s="4"/>
      <c r="G341" s="4"/>
      <c r="H341" s="4"/>
      <c r="I341" s="4"/>
      <c r="J341" s="4"/>
      <c r="K341" s="4"/>
      <c r="L341" s="4"/>
      <c r="M341" s="4"/>
      <c r="O341" s="4"/>
      <c r="P341" s="4"/>
      <c r="Q341" s="4"/>
      <c r="R341" s="4"/>
      <c r="S341" s="4"/>
      <c r="T341" s="4"/>
    </row>
    <row r="342" spans="2:50" x14ac:dyDescent="0.3">
      <c r="B342" s="4"/>
      <c r="C342" s="4"/>
      <c r="D342" s="4"/>
      <c r="E342" s="4"/>
      <c r="F342" s="4"/>
      <c r="G342" s="4"/>
      <c r="H342" s="4"/>
      <c r="I342" s="4"/>
      <c r="J342" s="4"/>
      <c r="K342" s="4"/>
      <c r="L342" s="4"/>
      <c r="M342" s="4"/>
      <c r="O342" s="4"/>
      <c r="P342" s="4"/>
      <c r="Q342" s="4"/>
      <c r="R342" s="4"/>
      <c r="S342" s="4"/>
      <c r="T342" s="4"/>
    </row>
    <row r="343" spans="2:50" x14ac:dyDescent="0.3">
      <c r="B343" s="4"/>
      <c r="C343" s="4"/>
      <c r="D343" s="4"/>
      <c r="E343" s="4"/>
      <c r="F343" s="4"/>
      <c r="G343" s="4"/>
      <c r="H343" s="4"/>
      <c r="I343" s="4"/>
      <c r="J343" s="4"/>
      <c r="K343" s="4"/>
      <c r="L343" s="4"/>
      <c r="M343" s="4"/>
      <c r="O343" s="4"/>
      <c r="P343" s="4"/>
      <c r="Q343" s="4"/>
      <c r="R343" s="4"/>
      <c r="S343" s="4"/>
      <c r="T343" s="4"/>
    </row>
    <row r="344" spans="2:50" x14ac:dyDescent="0.3">
      <c r="B344" s="4"/>
      <c r="C344" s="4"/>
      <c r="D344" s="4"/>
      <c r="E344" s="4"/>
      <c r="F344" s="4"/>
      <c r="G344" s="4"/>
      <c r="H344" s="4"/>
      <c r="I344" s="4"/>
      <c r="J344" s="4"/>
      <c r="K344" s="4"/>
      <c r="L344" s="4"/>
      <c r="M344" s="4"/>
      <c r="O344" s="4"/>
      <c r="P344" s="4"/>
      <c r="Q344" s="4"/>
      <c r="R344" s="4"/>
      <c r="S344" s="4"/>
      <c r="T344" s="4"/>
    </row>
    <row r="345" spans="2:50" x14ac:dyDescent="0.3">
      <c r="B345" s="4"/>
      <c r="C345" s="4"/>
      <c r="D345" s="4"/>
      <c r="E345" s="4"/>
      <c r="F345" s="4"/>
      <c r="G345" s="4"/>
      <c r="H345" s="4"/>
      <c r="I345" s="4"/>
      <c r="J345" s="4"/>
      <c r="K345" s="4"/>
      <c r="L345" s="4"/>
      <c r="M345" s="4"/>
      <c r="O345" s="4"/>
      <c r="P345" s="4"/>
      <c r="Q345" s="4"/>
      <c r="R345" s="4"/>
      <c r="S345" s="4"/>
      <c r="T345" s="4"/>
    </row>
    <row r="346" spans="2:50" x14ac:dyDescent="0.3">
      <c r="B346" s="4"/>
      <c r="C346" s="4"/>
      <c r="D346" s="4"/>
      <c r="E346" s="4"/>
      <c r="F346" s="4"/>
      <c r="G346" s="4"/>
      <c r="H346" s="4"/>
      <c r="I346" s="4"/>
      <c r="J346" s="4"/>
      <c r="K346" s="4"/>
      <c r="L346" s="4"/>
      <c r="M346" s="4"/>
      <c r="O346" s="4"/>
      <c r="P346" s="4"/>
      <c r="Q346" s="4"/>
      <c r="R346" s="4"/>
      <c r="S346" s="4"/>
      <c r="T346" s="4"/>
    </row>
    <row r="347" spans="2:50" x14ac:dyDescent="0.3">
      <c r="B347" s="4"/>
      <c r="C347" s="4"/>
      <c r="D347" s="4"/>
      <c r="E347" s="4"/>
      <c r="F347" s="4"/>
      <c r="G347" s="4"/>
      <c r="H347" s="4"/>
      <c r="I347" s="4"/>
      <c r="J347" s="4"/>
      <c r="K347" s="4"/>
      <c r="L347" s="4"/>
      <c r="M347" s="4"/>
      <c r="O347" s="4"/>
      <c r="P347" s="4"/>
      <c r="Q347" s="4"/>
      <c r="R347" s="4"/>
      <c r="S347" s="4"/>
      <c r="T347" s="4"/>
    </row>
    <row r="348" spans="2:50" x14ac:dyDescent="0.3">
      <c r="B348" s="4"/>
      <c r="C348" s="4"/>
      <c r="D348" s="4"/>
      <c r="E348" s="4"/>
      <c r="F348" s="4"/>
      <c r="G348" s="4"/>
      <c r="H348" s="4"/>
      <c r="I348" s="4"/>
      <c r="J348" s="4"/>
      <c r="K348" s="4"/>
      <c r="L348" s="4"/>
      <c r="M348" s="4"/>
      <c r="O348" s="4"/>
      <c r="P348" s="4"/>
      <c r="Q348" s="4"/>
      <c r="R348" s="4"/>
      <c r="S348" s="4"/>
      <c r="T348" s="4"/>
    </row>
    <row r="349" spans="2:50" x14ac:dyDescent="0.3">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spans="2:50" x14ac:dyDescent="0.3">
      <c r="B350" s="4"/>
      <c r="C350" s="4"/>
      <c r="D350" s="4"/>
      <c r="E350" s="4"/>
      <c r="F350" s="4"/>
      <c r="G350" s="4"/>
      <c r="H350" s="4"/>
      <c r="I350" s="4"/>
      <c r="J350" s="4"/>
      <c r="K350" s="4"/>
      <c r="L350" s="4"/>
      <c r="M350" s="4"/>
      <c r="O350" s="4"/>
      <c r="P350" s="4"/>
      <c r="Q350" s="4"/>
      <c r="R350" s="4"/>
      <c r="S350" s="4"/>
      <c r="T350" s="4"/>
    </row>
    <row r="351" spans="2:50" x14ac:dyDescent="0.3">
      <c r="B351" s="4"/>
      <c r="C351" s="4"/>
      <c r="D351" s="4"/>
      <c r="E351" s="4"/>
      <c r="F351" s="4"/>
      <c r="G351" s="4"/>
      <c r="H351" s="4"/>
      <c r="I351" s="4"/>
      <c r="J351" s="4"/>
      <c r="K351" s="4"/>
      <c r="L351" s="4"/>
      <c r="M351" s="4"/>
      <c r="O351" s="4"/>
      <c r="P351" s="4"/>
      <c r="Q351" s="4"/>
      <c r="R351" s="4"/>
      <c r="S351" s="4"/>
      <c r="T351" s="4"/>
    </row>
    <row r="352" spans="2:50" x14ac:dyDescent="0.3">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spans="2:50" x14ac:dyDescent="0.3">
      <c r="B353" s="4"/>
      <c r="C353" s="4"/>
      <c r="D353" s="4"/>
      <c r="E353" s="4"/>
      <c r="F353" s="4"/>
      <c r="G353" s="4"/>
      <c r="H353" s="4"/>
      <c r="I353" s="4"/>
      <c r="J353" s="4"/>
      <c r="K353" s="4"/>
      <c r="L353" s="4"/>
      <c r="M353" s="4"/>
      <c r="O353" s="4"/>
      <c r="P353" s="4"/>
      <c r="Q353" s="4"/>
      <c r="R353" s="4"/>
      <c r="S353" s="4"/>
      <c r="T353" s="4"/>
    </row>
    <row r="354" spans="2:50" x14ac:dyDescent="0.3">
      <c r="B354" s="4"/>
      <c r="C354" s="4"/>
      <c r="D354" s="4"/>
      <c r="E354" s="4"/>
      <c r="F354" s="4"/>
      <c r="G354" s="4"/>
      <c r="H354" s="4"/>
      <c r="I354" s="4"/>
      <c r="J354" s="4"/>
      <c r="K354" s="4"/>
      <c r="L354" s="4"/>
      <c r="M354" s="4"/>
      <c r="O354" s="4"/>
      <c r="P354" s="4"/>
      <c r="Q354" s="4"/>
      <c r="R354" s="4"/>
      <c r="S354" s="4"/>
      <c r="T354" s="4"/>
    </row>
    <row r="355" spans="2:50" x14ac:dyDescent="0.3">
      <c r="B355" s="4"/>
      <c r="C355" s="4"/>
      <c r="D355" s="4"/>
      <c r="E355" s="4"/>
      <c r="F355" s="4"/>
      <c r="G355" s="4"/>
      <c r="H355" s="4"/>
      <c r="I355" s="4"/>
      <c r="J355" s="4"/>
      <c r="K355" s="4"/>
      <c r="L355" s="4"/>
      <c r="M355" s="4"/>
      <c r="O355" s="4"/>
      <c r="P355" s="4"/>
      <c r="Q355" s="4"/>
      <c r="R355" s="4"/>
      <c r="S355" s="4"/>
      <c r="T355" s="4"/>
    </row>
    <row r="356" spans="2:50" x14ac:dyDescent="0.3">
      <c r="B356" s="4"/>
      <c r="C356" s="4"/>
      <c r="D356" s="4"/>
      <c r="E356" s="4"/>
      <c r="F356" s="4"/>
      <c r="G356" s="4"/>
      <c r="H356" s="4"/>
      <c r="I356" s="4"/>
      <c r="J356" s="4"/>
      <c r="K356" s="4"/>
      <c r="L356" s="4"/>
      <c r="M356" s="4"/>
      <c r="O356" s="4"/>
      <c r="P356" s="4"/>
      <c r="Q356" s="4"/>
      <c r="R356" s="4"/>
      <c r="S356" s="4"/>
      <c r="T356" s="4"/>
    </row>
    <row r="357" spans="2:50" x14ac:dyDescent="0.3">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spans="2:50" x14ac:dyDescent="0.3">
      <c r="B358" s="4"/>
      <c r="C358" s="4"/>
      <c r="D358" s="4"/>
      <c r="E358" s="4"/>
      <c r="F358" s="4"/>
      <c r="G358" s="4"/>
      <c r="H358" s="4"/>
      <c r="I358" s="4"/>
      <c r="J358" s="4"/>
      <c r="K358" s="4"/>
      <c r="L358" s="4"/>
      <c r="M358" s="4"/>
      <c r="O358" s="4"/>
      <c r="P358" s="4"/>
      <c r="Q358" s="4"/>
      <c r="R358" s="4"/>
      <c r="S358" s="4"/>
      <c r="T358" s="4"/>
    </row>
    <row r="359" spans="2:50" x14ac:dyDescent="0.3">
      <c r="B359" s="4"/>
      <c r="C359" s="4"/>
      <c r="D359" s="4"/>
      <c r="E359" s="4"/>
      <c r="F359" s="4"/>
      <c r="G359" s="4"/>
      <c r="H359" s="4"/>
      <c r="I359" s="4"/>
      <c r="J359" s="4"/>
      <c r="K359" s="4"/>
      <c r="L359" s="4"/>
      <c r="M359" s="4"/>
      <c r="O359" s="4"/>
      <c r="P359" s="4"/>
      <c r="Q359" s="4"/>
      <c r="R359" s="4"/>
      <c r="S359" s="4"/>
      <c r="T359" s="4"/>
    </row>
    <row r="360" spans="2:50" x14ac:dyDescent="0.3">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spans="2:50" x14ac:dyDescent="0.3">
      <c r="B361" s="4"/>
      <c r="C361" s="4"/>
      <c r="D361" s="4"/>
      <c r="E361" s="4"/>
      <c r="F361" s="4"/>
      <c r="G361" s="4"/>
      <c r="H361" s="4"/>
      <c r="I361" s="4"/>
      <c r="J361" s="4"/>
      <c r="K361" s="4"/>
      <c r="L361" s="4"/>
      <c r="M361" s="4"/>
      <c r="O361" s="4"/>
      <c r="P361" s="4"/>
      <c r="Q361" s="4"/>
      <c r="R361" s="4"/>
      <c r="S361" s="4"/>
      <c r="T361" s="4"/>
    </row>
    <row r="362" spans="2:50" x14ac:dyDescent="0.3">
      <c r="B362" s="4"/>
      <c r="C362" s="4"/>
      <c r="D362" s="4"/>
      <c r="E362" s="4"/>
      <c r="F362" s="4"/>
      <c r="G362" s="4"/>
      <c r="H362" s="4"/>
      <c r="I362" s="4"/>
      <c r="J362" s="4"/>
      <c r="K362" s="4"/>
      <c r="L362" s="4"/>
      <c r="M362" s="4"/>
      <c r="O362" s="4"/>
      <c r="P362" s="4"/>
      <c r="Q362" s="4"/>
      <c r="R362" s="4"/>
      <c r="S362" s="4"/>
      <c r="T362" s="4"/>
    </row>
    <row r="363" spans="2:50" x14ac:dyDescent="0.3">
      <c r="B363" s="4"/>
      <c r="C363" s="4"/>
      <c r="D363" s="4"/>
      <c r="E363" s="4"/>
      <c r="F363" s="4"/>
      <c r="G363" s="4"/>
      <c r="H363" s="4"/>
      <c r="I363" s="4"/>
      <c r="J363" s="4"/>
      <c r="K363" s="4"/>
      <c r="L363" s="4"/>
      <c r="M363" s="4"/>
      <c r="O363" s="4"/>
      <c r="P363" s="4"/>
      <c r="Q363" s="4"/>
      <c r="R363" s="4"/>
      <c r="S363" s="4"/>
      <c r="T363" s="4"/>
    </row>
    <row r="364" spans="2:50" x14ac:dyDescent="0.3">
      <c r="B364" s="4"/>
      <c r="C364" s="4"/>
      <c r="D364" s="4"/>
      <c r="E364" s="4"/>
      <c r="F364" s="4"/>
      <c r="G364" s="4"/>
      <c r="H364" s="4"/>
      <c r="I364" s="4"/>
      <c r="J364" s="4"/>
      <c r="K364" s="4"/>
      <c r="L364" s="4"/>
      <c r="M364" s="4"/>
      <c r="O364" s="4"/>
      <c r="P364" s="4"/>
      <c r="Q364" s="4"/>
      <c r="R364" s="4"/>
      <c r="S364" s="4"/>
      <c r="T364" s="4"/>
    </row>
    <row r="365" spans="2:50" x14ac:dyDescent="0.3">
      <c r="B365" s="4"/>
      <c r="C365" s="4"/>
      <c r="D365" s="4"/>
      <c r="E365" s="4"/>
      <c r="F365" s="4"/>
      <c r="G365" s="4"/>
      <c r="H365" s="4"/>
      <c r="I365" s="4"/>
      <c r="J365" s="4"/>
      <c r="K365" s="4"/>
      <c r="L365" s="4"/>
      <c r="M365" s="4"/>
      <c r="O365" s="4"/>
      <c r="P365" s="4"/>
      <c r="Q365" s="4"/>
      <c r="R365" s="4"/>
      <c r="S365" s="4"/>
      <c r="T365" s="4"/>
    </row>
    <row r="366" spans="2:50" x14ac:dyDescent="0.3">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spans="2:50" x14ac:dyDescent="0.3">
      <c r="B367" s="4"/>
      <c r="C367" s="4"/>
      <c r="D367" s="4"/>
      <c r="E367" s="4"/>
      <c r="F367" s="4"/>
      <c r="G367" s="4"/>
      <c r="H367" s="4"/>
      <c r="I367" s="4"/>
      <c r="J367" s="4"/>
      <c r="K367" s="4"/>
      <c r="L367" s="4"/>
      <c r="M367" s="4"/>
      <c r="O367" s="4"/>
      <c r="P367" s="4"/>
      <c r="Q367" s="4"/>
      <c r="R367" s="4"/>
      <c r="S367" s="4"/>
      <c r="T367" s="4"/>
    </row>
    <row r="368" spans="2:50" x14ac:dyDescent="0.3">
      <c r="B368" s="4"/>
      <c r="C368" s="4"/>
      <c r="D368" s="4"/>
      <c r="E368" s="4"/>
      <c r="F368" s="4"/>
      <c r="G368" s="4"/>
      <c r="H368" s="4"/>
      <c r="I368" s="4"/>
      <c r="J368" s="4"/>
      <c r="K368" s="4"/>
      <c r="L368" s="4"/>
      <c r="M368" s="4"/>
      <c r="O368" s="4"/>
      <c r="P368" s="4"/>
      <c r="Q368" s="4"/>
      <c r="R368" s="4"/>
      <c r="S368" s="4"/>
      <c r="T368" s="4"/>
    </row>
    <row r="369" spans="2:50" x14ac:dyDescent="0.3">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spans="2:50" x14ac:dyDescent="0.3">
      <c r="B370" s="4"/>
      <c r="C370" s="4"/>
      <c r="D370" s="4"/>
      <c r="E370" s="4"/>
      <c r="F370" s="4"/>
      <c r="G370" s="4"/>
      <c r="H370" s="4"/>
      <c r="I370" s="4"/>
      <c r="J370" s="4"/>
      <c r="K370" s="4"/>
      <c r="L370" s="4"/>
      <c r="M370" s="4"/>
      <c r="O370" s="4"/>
      <c r="P370" s="4"/>
      <c r="Q370" s="4"/>
      <c r="R370" s="4"/>
      <c r="S370" s="4"/>
      <c r="T370" s="4"/>
    </row>
    <row r="371" spans="2:50" x14ac:dyDescent="0.3">
      <c r="B371" s="4"/>
      <c r="C371" s="4"/>
      <c r="D371" s="4"/>
      <c r="E371" s="4"/>
      <c r="F371" s="4"/>
      <c r="G371" s="4"/>
      <c r="H371" s="4"/>
      <c r="I371" s="4"/>
      <c r="J371" s="4"/>
      <c r="K371" s="4"/>
      <c r="L371" s="4"/>
      <c r="M371" s="4"/>
      <c r="O371" s="4"/>
      <c r="P371" s="4"/>
      <c r="Q371" s="4"/>
      <c r="R371" s="4"/>
      <c r="S371" s="4"/>
      <c r="T371" s="4"/>
    </row>
    <row r="372" spans="2:50" x14ac:dyDescent="0.3">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spans="2:50" x14ac:dyDescent="0.3">
      <c r="B373" s="4"/>
      <c r="C373" s="4"/>
      <c r="D373" s="4"/>
      <c r="E373" s="4"/>
      <c r="F373" s="4"/>
      <c r="G373" s="4"/>
      <c r="H373" s="4"/>
      <c r="I373" s="4"/>
      <c r="J373" s="4"/>
      <c r="K373" s="4"/>
      <c r="L373" s="4"/>
      <c r="M373" s="4"/>
      <c r="O373" s="4"/>
      <c r="P373" s="4"/>
      <c r="Q373" s="4"/>
      <c r="R373" s="4"/>
      <c r="S373" s="4"/>
      <c r="T373" s="4"/>
    </row>
    <row r="374" spans="2:50" x14ac:dyDescent="0.3">
      <c r="B374" s="4"/>
      <c r="C374" s="4"/>
      <c r="D374" s="4"/>
      <c r="E374" s="4"/>
      <c r="F374" s="4"/>
      <c r="G374" s="4"/>
      <c r="H374" s="4"/>
      <c r="I374" s="4"/>
      <c r="J374" s="4"/>
      <c r="K374" s="4"/>
      <c r="L374" s="4"/>
      <c r="M374" s="4"/>
      <c r="O374" s="4"/>
      <c r="P374" s="4"/>
      <c r="Q374" s="4"/>
      <c r="R374" s="4"/>
      <c r="S374" s="4"/>
      <c r="T374" s="4"/>
    </row>
    <row r="375" spans="2:50" x14ac:dyDescent="0.3">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spans="2:50" x14ac:dyDescent="0.3">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spans="2:50" x14ac:dyDescent="0.3">
      <c r="B377" s="4"/>
      <c r="C377" s="4"/>
      <c r="D377" s="4"/>
      <c r="E377" s="4"/>
      <c r="F377" s="4"/>
      <c r="G377" s="4"/>
      <c r="H377" s="4"/>
      <c r="I377" s="4"/>
      <c r="J377" s="4"/>
      <c r="K377" s="4"/>
      <c r="L377" s="4"/>
      <c r="M377" s="4"/>
      <c r="O377" s="4"/>
      <c r="P377" s="4"/>
      <c r="Q377" s="4"/>
      <c r="R377" s="4"/>
      <c r="S377" s="4"/>
      <c r="T377" s="4"/>
    </row>
    <row r="378" spans="2:50" x14ac:dyDescent="0.3">
      <c r="B378" s="4"/>
      <c r="C378" s="4"/>
      <c r="D378" s="4"/>
      <c r="E378" s="4"/>
      <c r="F378" s="4"/>
      <c r="G378" s="4"/>
      <c r="H378" s="4"/>
      <c r="I378" s="4"/>
      <c r="J378" s="4"/>
      <c r="K378" s="4"/>
      <c r="L378" s="4"/>
      <c r="M378" s="4"/>
      <c r="O378" s="4"/>
      <c r="P378" s="4"/>
      <c r="Q378" s="4"/>
      <c r="R378" s="4"/>
      <c r="S378" s="4"/>
      <c r="T378" s="4"/>
    </row>
    <row r="379" spans="2:50" x14ac:dyDescent="0.3">
      <c r="B379" s="4"/>
      <c r="C379" s="4"/>
      <c r="D379" s="4"/>
      <c r="E379" s="4"/>
      <c r="F379" s="4"/>
      <c r="G379" s="4"/>
      <c r="H379" s="4"/>
      <c r="I379" s="4"/>
      <c r="J379" s="4"/>
      <c r="K379" s="4"/>
      <c r="L379" s="4"/>
      <c r="M379" s="4"/>
      <c r="O379" s="4"/>
      <c r="P379" s="4"/>
      <c r="Q379" s="4"/>
      <c r="R379" s="4"/>
      <c r="S379" s="4"/>
      <c r="T379" s="4"/>
    </row>
    <row r="380" spans="2:50" x14ac:dyDescent="0.3">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spans="2:50" x14ac:dyDescent="0.3">
      <c r="B381" s="4"/>
      <c r="C381" s="4"/>
      <c r="D381" s="4"/>
      <c r="E381" s="4"/>
      <c r="F381" s="4"/>
      <c r="G381" s="4"/>
      <c r="H381" s="4"/>
      <c r="I381" s="4"/>
      <c r="J381" s="4"/>
      <c r="K381" s="4"/>
      <c r="L381" s="4"/>
      <c r="M381" s="4"/>
      <c r="O381" s="4"/>
      <c r="P381" s="4"/>
      <c r="Q381" s="4"/>
      <c r="R381" s="4"/>
      <c r="S381" s="4"/>
      <c r="T381" s="4"/>
    </row>
    <row r="382" spans="2:50" x14ac:dyDescent="0.3">
      <c r="B382" s="4"/>
      <c r="C382" s="4"/>
      <c r="D382" s="4"/>
      <c r="E382" s="4"/>
      <c r="F382" s="4"/>
      <c r="G382" s="4"/>
      <c r="H382" s="4"/>
      <c r="I382" s="4"/>
      <c r="J382" s="4"/>
      <c r="K382" s="4"/>
      <c r="L382" s="4"/>
      <c r="M382" s="4"/>
      <c r="O382" s="4"/>
      <c r="P382" s="4"/>
      <c r="Q382" s="4"/>
      <c r="R382" s="4"/>
      <c r="S382" s="4"/>
      <c r="T382" s="4"/>
    </row>
    <row r="383" spans="2:50" x14ac:dyDescent="0.3">
      <c r="B383" s="4"/>
      <c r="C383" s="4"/>
      <c r="D383" s="4"/>
      <c r="E383" s="4"/>
      <c r="F383" s="4"/>
      <c r="G383" s="4"/>
      <c r="H383" s="4"/>
      <c r="I383" s="4"/>
      <c r="J383" s="4"/>
      <c r="K383" s="4"/>
      <c r="L383" s="4"/>
      <c r="M383" s="4"/>
      <c r="O383" s="4"/>
      <c r="P383" s="4"/>
      <c r="Q383" s="4"/>
      <c r="R383" s="7"/>
      <c r="S383" s="4"/>
      <c r="T383" s="4"/>
    </row>
    <row r="384" spans="2:50" x14ac:dyDescent="0.3">
      <c r="B384" s="4"/>
      <c r="C384" s="4"/>
      <c r="D384" s="4"/>
      <c r="E384" s="4"/>
      <c r="F384" s="4"/>
      <c r="G384" s="4"/>
      <c r="H384" s="4"/>
      <c r="I384" s="4"/>
      <c r="J384" s="4"/>
      <c r="K384" s="4"/>
      <c r="L384" s="4"/>
      <c r="M384" s="4"/>
      <c r="O384" s="4"/>
      <c r="P384" s="4"/>
      <c r="Q384" s="4"/>
      <c r="R384" s="4"/>
      <c r="S384" s="4"/>
      <c r="T384" s="4"/>
    </row>
    <row r="385" spans="2:50" x14ac:dyDescent="0.3">
      <c r="B385" s="4"/>
      <c r="C385" s="4"/>
      <c r="D385" s="4"/>
      <c r="E385" s="4"/>
      <c r="F385" s="4"/>
      <c r="G385" s="4"/>
      <c r="H385" s="4"/>
      <c r="I385" s="4"/>
      <c r="J385" s="4"/>
      <c r="K385" s="4"/>
      <c r="L385" s="4"/>
      <c r="M385" s="4"/>
      <c r="O385" s="4"/>
      <c r="P385" s="4"/>
      <c r="Q385" s="4"/>
      <c r="R385" s="4"/>
      <c r="S385" s="4"/>
      <c r="T385" s="4"/>
    </row>
    <row r="386" spans="2:50" x14ac:dyDescent="0.3">
      <c r="B386" s="4"/>
      <c r="C386" s="4"/>
      <c r="D386" s="4"/>
      <c r="E386" s="4"/>
      <c r="F386" s="4"/>
      <c r="G386" s="4"/>
      <c r="H386" s="4"/>
      <c r="I386" s="4"/>
      <c r="J386" s="4"/>
      <c r="K386" s="4"/>
      <c r="L386" s="4"/>
      <c r="M386" s="4"/>
      <c r="O386" s="4"/>
      <c r="P386" s="4"/>
      <c r="Q386" s="4"/>
      <c r="R386" s="4"/>
      <c r="S386" s="4"/>
      <c r="T386" s="4"/>
    </row>
    <row r="387" spans="2:50" x14ac:dyDescent="0.3">
      <c r="B387" s="4"/>
      <c r="C387" s="4"/>
      <c r="D387" s="4"/>
      <c r="E387" s="4"/>
      <c r="F387" s="4"/>
      <c r="G387" s="4"/>
      <c r="H387" s="4"/>
      <c r="I387" s="4"/>
      <c r="J387" s="4"/>
      <c r="K387" s="4"/>
      <c r="L387" s="4"/>
      <c r="M387" s="4"/>
      <c r="O387" s="4"/>
      <c r="P387" s="4"/>
      <c r="Q387" s="4"/>
      <c r="R387" s="4"/>
      <c r="S387" s="4"/>
      <c r="T387" s="4"/>
    </row>
    <row r="388" spans="2:50" x14ac:dyDescent="0.3">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spans="2:50" x14ac:dyDescent="0.3">
      <c r="B389" s="4"/>
      <c r="C389" s="4"/>
      <c r="D389" s="4"/>
      <c r="E389" s="4"/>
      <c r="F389" s="4"/>
      <c r="G389" s="4"/>
      <c r="H389" s="4"/>
      <c r="I389" s="4"/>
      <c r="J389" s="4"/>
      <c r="K389" s="4"/>
      <c r="L389" s="4"/>
      <c r="M389" s="4"/>
      <c r="O389" s="4"/>
      <c r="P389" s="4"/>
      <c r="Q389" s="4"/>
      <c r="R389" s="4"/>
      <c r="S389" s="4"/>
      <c r="T389" s="4"/>
    </row>
    <row r="390" spans="2:50" x14ac:dyDescent="0.3">
      <c r="B390" s="4"/>
      <c r="C390" s="4"/>
      <c r="D390" s="4"/>
      <c r="E390" s="4"/>
      <c r="F390" s="4"/>
      <c r="G390" s="4"/>
      <c r="H390" s="4"/>
      <c r="I390" s="4"/>
      <c r="J390" s="4"/>
      <c r="K390" s="4"/>
      <c r="L390" s="4"/>
      <c r="M390" s="4"/>
      <c r="O390" s="4"/>
      <c r="P390" s="4"/>
      <c r="Q390" s="4"/>
      <c r="R390" s="4"/>
      <c r="S390" s="4"/>
      <c r="T390" s="4"/>
    </row>
    <row r="391" spans="2:50" x14ac:dyDescent="0.3">
      <c r="B391" s="4"/>
      <c r="C391" s="4"/>
      <c r="D391" s="4"/>
      <c r="E391" s="4"/>
      <c r="F391" s="4"/>
      <c r="G391" s="4"/>
      <c r="H391" s="4"/>
      <c r="I391" s="4"/>
      <c r="J391" s="4"/>
      <c r="K391" s="4"/>
      <c r="L391" s="4"/>
      <c r="M391" s="4"/>
      <c r="O391" s="4"/>
      <c r="P391" s="4"/>
      <c r="Q391" s="4"/>
      <c r="R391" s="4"/>
      <c r="S391" s="4"/>
      <c r="T391" s="4"/>
    </row>
    <row r="392" spans="2:50" x14ac:dyDescent="0.3">
      <c r="B392" s="4"/>
      <c r="C392" s="4"/>
      <c r="D392" s="4"/>
      <c r="E392" s="4"/>
      <c r="F392" s="4"/>
      <c r="G392" s="4"/>
      <c r="H392" s="4"/>
      <c r="I392" s="4"/>
      <c r="J392" s="4"/>
      <c r="K392" s="4"/>
      <c r="L392" s="4"/>
      <c r="M392" s="4"/>
      <c r="O392" s="4"/>
      <c r="P392" s="4"/>
      <c r="Q392" s="4"/>
      <c r="R392" s="4"/>
      <c r="S392" s="4"/>
      <c r="T392" s="4"/>
    </row>
    <row r="393" spans="2:50" x14ac:dyDescent="0.3">
      <c r="B393" s="4"/>
      <c r="C393" s="4"/>
      <c r="D393" s="4"/>
      <c r="E393" s="4"/>
      <c r="F393" s="4"/>
      <c r="G393" s="4"/>
      <c r="H393" s="4"/>
      <c r="I393" s="4"/>
      <c r="J393" s="4"/>
      <c r="K393" s="4"/>
      <c r="L393" s="4"/>
      <c r="M393" s="4"/>
      <c r="O393" s="4"/>
      <c r="P393" s="4"/>
      <c r="Q393" s="4"/>
      <c r="R393" s="4"/>
      <c r="S393" s="4"/>
      <c r="T393" s="4"/>
    </row>
    <row r="394" spans="2:50" x14ac:dyDescent="0.3">
      <c r="B394" s="4"/>
      <c r="C394" s="4"/>
      <c r="D394" s="4"/>
      <c r="E394" s="4"/>
      <c r="F394" s="4"/>
      <c r="G394" s="4"/>
      <c r="H394" s="4"/>
      <c r="I394" s="4"/>
      <c r="J394" s="4"/>
      <c r="K394" s="4"/>
      <c r="L394" s="4"/>
      <c r="M394" s="4"/>
      <c r="O394" s="4"/>
      <c r="P394" s="4"/>
      <c r="Q394" s="4"/>
      <c r="R394" s="4"/>
      <c r="S394" s="4"/>
      <c r="T394" s="4"/>
    </row>
    <row r="395" spans="2:50" x14ac:dyDescent="0.3">
      <c r="B395" s="4"/>
      <c r="C395" s="4"/>
      <c r="D395" s="4"/>
      <c r="E395" s="4"/>
      <c r="F395" s="4"/>
      <c r="G395" s="4"/>
      <c r="H395" s="4"/>
      <c r="I395" s="4"/>
      <c r="J395" s="4"/>
      <c r="K395" s="4"/>
      <c r="L395" s="4"/>
      <c r="M395" s="4"/>
      <c r="O395" s="4"/>
      <c r="P395" s="4"/>
      <c r="Q395" s="4"/>
      <c r="R395" s="4"/>
      <c r="S395" s="4"/>
      <c r="T395" s="4"/>
    </row>
    <row r="396" spans="2:50" x14ac:dyDescent="0.3">
      <c r="B396" s="4"/>
      <c r="C396" s="4"/>
      <c r="D396" s="4"/>
      <c r="E396" s="4"/>
      <c r="F396" s="4"/>
      <c r="G396" s="4"/>
      <c r="H396" s="4"/>
      <c r="I396" s="4"/>
      <c r="J396" s="4"/>
      <c r="K396" s="4"/>
      <c r="L396" s="4"/>
      <c r="M396" s="4"/>
      <c r="O396" s="4"/>
      <c r="P396" s="4"/>
      <c r="Q396" s="4"/>
      <c r="R396" s="4"/>
      <c r="S396" s="4"/>
      <c r="T396" s="4"/>
    </row>
    <row r="397" spans="2:50" x14ac:dyDescent="0.3">
      <c r="B397" s="4"/>
      <c r="C397" s="4"/>
      <c r="D397" s="4"/>
      <c r="E397" s="4"/>
      <c r="F397" s="4"/>
      <c r="G397" s="4"/>
      <c r="H397" s="4"/>
      <c r="I397" s="4"/>
      <c r="J397" s="4"/>
      <c r="K397" s="4"/>
      <c r="L397" s="4"/>
      <c r="M397" s="4"/>
      <c r="O397" s="4"/>
      <c r="P397" s="4"/>
      <c r="Q397" s="4"/>
      <c r="R397" s="4"/>
      <c r="S397" s="4"/>
      <c r="T397" s="4"/>
    </row>
    <row r="398" spans="2:50" x14ac:dyDescent="0.3">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spans="2:50" x14ac:dyDescent="0.3">
      <c r="B399" s="4"/>
      <c r="C399" s="4"/>
      <c r="D399" s="4"/>
      <c r="E399" s="4"/>
      <c r="F399" s="4"/>
      <c r="G399" s="4"/>
      <c r="H399" s="4"/>
      <c r="I399" s="4"/>
      <c r="J399" s="4"/>
      <c r="K399" s="4"/>
      <c r="L399" s="4"/>
      <c r="M399" s="4"/>
      <c r="O399" s="4"/>
      <c r="P399" s="4"/>
      <c r="Q399" s="4"/>
      <c r="R399" s="4"/>
      <c r="S399" s="4"/>
      <c r="T399" s="4"/>
    </row>
    <row r="400" spans="2:50" x14ac:dyDescent="0.3">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spans="2:51" x14ac:dyDescent="0.3">
      <c r="B401" s="4"/>
      <c r="C401" s="4"/>
      <c r="D401" s="4"/>
      <c r="E401" s="4"/>
      <c r="F401" s="4"/>
      <c r="G401" s="4"/>
      <c r="H401" s="4"/>
      <c r="I401" s="4"/>
      <c r="J401" s="4"/>
      <c r="K401" s="4"/>
      <c r="L401" s="4"/>
      <c r="M401" s="4"/>
      <c r="O401" s="4"/>
      <c r="P401" s="4"/>
      <c r="Q401" s="4"/>
      <c r="R401" s="4"/>
      <c r="S401" s="4"/>
      <c r="T401" s="4"/>
    </row>
    <row r="402" spans="2:51" x14ac:dyDescent="0.3">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spans="2:51" x14ac:dyDescent="0.3">
      <c r="B403" s="4"/>
      <c r="C403" s="4"/>
      <c r="D403" s="4"/>
      <c r="E403" s="4"/>
      <c r="F403" s="4"/>
      <c r="G403" s="4"/>
      <c r="H403" s="4"/>
      <c r="I403" s="4"/>
      <c r="J403" s="4"/>
      <c r="K403" s="4"/>
      <c r="L403" s="4"/>
      <c r="M403" s="4"/>
      <c r="O403" s="4"/>
      <c r="P403" s="4"/>
      <c r="Q403" s="4"/>
      <c r="R403" s="4"/>
      <c r="S403" s="4"/>
      <c r="T403" s="4"/>
    </row>
    <row r="404" spans="2:51" x14ac:dyDescent="0.3">
      <c r="B404" s="4"/>
      <c r="C404" s="4"/>
      <c r="D404" s="4"/>
      <c r="E404" s="4"/>
      <c r="F404" s="4"/>
      <c r="G404" s="4"/>
      <c r="H404" s="4"/>
      <c r="I404" s="4"/>
      <c r="J404" s="4"/>
      <c r="K404" s="4"/>
      <c r="L404" s="4"/>
      <c r="M404" s="4"/>
      <c r="O404" s="4"/>
      <c r="P404" s="4"/>
      <c r="Q404" s="4"/>
      <c r="R404" s="4"/>
      <c r="S404" s="4"/>
      <c r="T404" s="4"/>
    </row>
    <row r="405" spans="2:51" x14ac:dyDescent="0.3">
      <c r="B405" s="4"/>
      <c r="C405" s="4"/>
      <c r="D405" s="4"/>
      <c r="E405" s="4"/>
      <c r="F405" s="4"/>
      <c r="G405" s="4"/>
      <c r="H405" s="4"/>
      <c r="I405" s="4"/>
      <c r="J405" s="4"/>
      <c r="K405" s="4"/>
      <c r="L405" s="4"/>
      <c r="M405" s="4"/>
      <c r="O405" s="4"/>
      <c r="P405" s="4"/>
      <c r="Q405" s="4"/>
      <c r="R405" s="4"/>
      <c r="S405" s="4"/>
      <c r="T405" s="4"/>
    </row>
    <row r="406" spans="2:51" x14ac:dyDescent="0.3">
      <c r="B406" s="4"/>
      <c r="C406" s="4"/>
      <c r="D406" s="4"/>
      <c r="E406" s="4"/>
      <c r="F406" s="4"/>
      <c r="G406" s="4"/>
      <c r="H406" s="4"/>
      <c r="I406" s="4"/>
      <c r="J406" s="4"/>
      <c r="K406" s="4"/>
      <c r="L406" s="4"/>
      <c r="M406" s="4"/>
      <c r="O406" s="4"/>
      <c r="P406" s="4"/>
      <c r="Q406" s="4"/>
      <c r="R406" s="4"/>
      <c r="S406" s="4"/>
      <c r="T406" s="4"/>
    </row>
    <row r="407" spans="2:51" x14ac:dyDescent="0.3">
      <c r="B407" s="4"/>
      <c r="C407" s="4"/>
      <c r="D407" s="4"/>
      <c r="E407" s="4"/>
      <c r="F407" s="4"/>
      <c r="G407" s="4"/>
      <c r="H407" s="4"/>
      <c r="I407" s="4"/>
      <c r="J407" s="4"/>
      <c r="K407" s="4"/>
      <c r="L407" s="4"/>
      <c r="M407" s="4"/>
      <c r="O407" s="4"/>
      <c r="P407" s="4"/>
      <c r="Q407" s="4"/>
      <c r="R407" s="4"/>
      <c r="S407" s="4"/>
      <c r="T407" s="4"/>
    </row>
    <row r="408" spans="2:51" x14ac:dyDescent="0.3">
      <c r="B408" s="4"/>
      <c r="C408" s="4"/>
      <c r="D408" s="4"/>
      <c r="E408" s="4"/>
      <c r="F408" s="4"/>
      <c r="G408" s="4"/>
      <c r="H408" s="4"/>
      <c r="I408" s="4"/>
      <c r="J408" s="4"/>
      <c r="K408" s="4"/>
      <c r="L408" s="4"/>
      <c r="M408" s="4"/>
      <c r="O408" s="4"/>
      <c r="P408" s="4"/>
      <c r="Q408" s="4"/>
      <c r="R408" s="4"/>
      <c r="S408" s="4"/>
      <c r="T408" s="4"/>
    </row>
    <row r="409" spans="2:51" x14ac:dyDescent="0.3">
      <c r="B409" s="4"/>
      <c r="C409" s="4"/>
      <c r="D409" s="4"/>
      <c r="E409" s="4"/>
      <c r="F409" s="4"/>
      <c r="G409" s="4"/>
      <c r="H409" s="4"/>
      <c r="I409" s="4"/>
      <c r="J409" s="4"/>
      <c r="K409" s="4"/>
      <c r="L409" s="4"/>
      <c r="M409" s="4"/>
      <c r="O409" s="4"/>
      <c r="P409" s="4"/>
      <c r="Q409" s="4"/>
      <c r="R409" s="4"/>
      <c r="S409" s="4"/>
      <c r="T409" s="4"/>
    </row>
    <row r="410" spans="2:51" x14ac:dyDescent="0.3">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spans="2:51" x14ac:dyDescent="0.3">
      <c r="B411" s="4"/>
      <c r="C411" s="4"/>
      <c r="D411" s="4"/>
      <c r="E411" s="4"/>
      <c r="F411" s="4"/>
      <c r="G411" s="4"/>
      <c r="H411" s="4"/>
      <c r="I411" s="4"/>
      <c r="J411" s="4"/>
      <c r="K411" s="4"/>
      <c r="L411" s="4"/>
      <c r="M411" s="4"/>
      <c r="O411" s="4"/>
      <c r="P411" s="4"/>
      <c r="Q411" s="4"/>
      <c r="R411" s="4"/>
      <c r="S411" s="4"/>
      <c r="T411" s="4"/>
    </row>
    <row r="412" spans="2:51" x14ac:dyDescent="0.3">
      <c r="B412" s="4"/>
      <c r="C412" s="4"/>
      <c r="D412" s="4"/>
      <c r="E412" s="4"/>
      <c r="F412" s="4"/>
      <c r="G412" s="4"/>
      <c r="H412" s="4"/>
      <c r="I412" s="4"/>
      <c r="J412" s="4"/>
      <c r="K412" s="4"/>
      <c r="L412" s="4"/>
      <c r="M412" s="4"/>
      <c r="O412" s="4"/>
      <c r="P412" s="4"/>
      <c r="Q412" s="4"/>
      <c r="R412" s="4"/>
      <c r="S412" s="4"/>
      <c r="T412" s="4"/>
    </row>
    <row r="413" spans="2:51" x14ac:dyDescent="0.3">
      <c r="B413" s="4"/>
      <c r="C413" s="4"/>
      <c r="D413" s="4"/>
      <c r="E413" s="4"/>
      <c r="F413" s="4"/>
      <c r="G413" s="4"/>
      <c r="H413" s="4"/>
      <c r="I413" s="4"/>
      <c r="J413" s="4"/>
      <c r="K413" s="4"/>
      <c r="L413" s="4"/>
      <c r="M413" s="4"/>
      <c r="O413" s="4"/>
      <c r="P413" s="4"/>
      <c r="Q413" s="4"/>
      <c r="R413" s="4"/>
      <c r="S413" s="4"/>
      <c r="T413" s="4"/>
    </row>
    <row r="414" spans="2:51" x14ac:dyDescent="0.3">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spans="2:51" x14ac:dyDescent="0.3">
      <c r="B415" s="4"/>
      <c r="C415" s="4"/>
      <c r="D415" s="4"/>
      <c r="E415" s="4"/>
      <c r="F415" s="4"/>
      <c r="G415" s="4"/>
      <c r="H415" s="4"/>
      <c r="I415" s="4"/>
      <c r="J415" s="4"/>
      <c r="K415" s="4"/>
      <c r="L415" s="4"/>
      <c r="M415" s="4"/>
      <c r="O415" s="4"/>
      <c r="P415" s="4"/>
      <c r="Q415" s="4"/>
      <c r="R415" s="4"/>
      <c r="S415" s="4"/>
      <c r="T415" s="4"/>
    </row>
    <row r="416" spans="2:51" x14ac:dyDescent="0.3">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spans="2:51" x14ac:dyDescent="0.3">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sheetData>
  <autoFilter ref="A1:BE147" xr:uid="{A3EBEEA9-8942-443A-AC69-90904AC51476}"/>
  <sortState xmlns:xlrd2="http://schemas.microsoft.com/office/spreadsheetml/2017/richdata2" ref="A2:T417">
    <sortCondition ref="B1:B4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6DBE-AA66-4DAE-BC61-217CA4D1B195}">
  <dimension ref="A1:U190"/>
  <sheetViews>
    <sheetView topLeftCell="I1" workbookViewId="0">
      <selection activeCell="I1" sqref="A1:XFD1"/>
    </sheetView>
  </sheetViews>
  <sheetFormatPr defaultRowHeight="14.4" x14ac:dyDescent="0.3"/>
  <cols>
    <col min="1" max="1" width="8.88671875" style="21"/>
    <col min="2" max="2" width="17.109375" style="21" customWidth="1"/>
    <col min="3" max="4" width="10.44140625" style="21" customWidth="1"/>
    <col min="5" max="5" width="13.21875" style="21" customWidth="1"/>
    <col min="6" max="6" width="12.44140625" style="21" customWidth="1"/>
    <col min="7" max="7" width="14.6640625" style="21" customWidth="1"/>
    <col min="8" max="8" width="18.44140625" style="21" customWidth="1"/>
    <col min="9" max="9" width="33.77734375" style="21" customWidth="1"/>
    <col min="10" max="10" width="14.5546875" style="21" customWidth="1"/>
    <col min="11" max="11" width="14.21875" style="21" customWidth="1"/>
    <col min="12" max="12" width="10.77734375" style="21" customWidth="1"/>
    <col min="13" max="13" width="19.88671875" style="21" customWidth="1"/>
    <col min="14" max="14" width="12.33203125" style="21" customWidth="1"/>
    <col min="15" max="15" width="17.6640625" style="21" customWidth="1"/>
    <col min="16" max="16" width="12.77734375" style="21" customWidth="1"/>
    <col min="17" max="17" width="17.6640625" style="21" customWidth="1"/>
    <col min="18" max="18" width="17.5546875" style="21" customWidth="1"/>
    <col min="19" max="19" width="18.33203125" style="21" customWidth="1"/>
    <col min="20" max="20" width="18.109375" style="21" customWidth="1"/>
    <col min="21" max="16384" width="8.88671875" style="21"/>
  </cols>
  <sheetData>
    <row r="1" spans="1:21" s="20" customFormat="1" ht="18" customHeight="1" x14ac:dyDescent="0.3">
      <c r="A1" s="20" t="s">
        <v>0</v>
      </c>
      <c r="B1" s="20" t="s">
        <v>1</v>
      </c>
      <c r="C1" s="20" t="s">
        <v>2</v>
      </c>
      <c r="D1" s="20" t="s">
        <v>3</v>
      </c>
      <c r="E1" s="20" t="s">
        <v>4</v>
      </c>
      <c r="F1" s="20" t="s">
        <v>5</v>
      </c>
      <c r="G1" s="20" t="s">
        <v>6</v>
      </c>
      <c r="H1" s="20" t="s">
        <v>842</v>
      </c>
      <c r="I1" s="20" t="s">
        <v>8</v>
      </c>
      <c r="J1" s="20" t="s">
        <v>9</v>
      </c>
      <c r="K1" s="20" t="s">
        <v>10</v>
      </c>
      <c r="L1" s="20" t="s">
        <v>11</v>
      </c>
      <c r="M1" s="20" t="s">
        <v>12</v>
      </c>
      <c r="N1" s="20" t="s">
        <v>13</v>
      </c>
      <c r="O1" s="20" t="s">
        <v>14</v>
      </c>
      <c r="P1" s="20" t="s">
        <v>15</v>
      </c>
      <c r="Q1" s="20" t="s">
        <v>16</v>
      </c>
      <c r="R1" s="20" t="s">
        <v>17</v>
      </c>
      <c r="S1" s="20" t="s">
        <v>18</v>
      </c>
      <c r="T1" s="20" t="s">
        <v>843</v>
      </c>
      <c r="U1" s="20" t="s">
        <v>844</v>
      </c>
    </row>
    <row r="2" spans="1:21" ht="15.75" customHeight="1" x14ac:dyDescent="0.3">
      <c r="A2" s="21">
        <v>1</v>
      </c>
      <c r="B2" s="22" t="s">
        <v>845</v>
      </c>
      <c r="C2" s="22" t="s">
        <v>846</v>
      </c>
      <c r="D2" s="22" t="s">
        <v>846</v>
      </c>
      <c r="E2" s="22" t="s">
        <v>22</v>
      </c>
      <c r="F2" s="22" t="s">
        <v>22</v>
      </c>
      <c r="G2" s="22" t="s">
        <v>24</v>
      </c>
      <c r="H2" s="22" t="s">
        <v>847</v>
      </c>
      <c r="I2" s="22" t="s">
        <v>848</v>
      </c>
      <c r="J2" s="22" t="s">
        <v>849</v>
      </c>
      <c r="K2" s="22" t="s">
        <v>163</v>
      </c>
      <c r="L2" s="22" t="s">
        <v>31</v>
      </c>
      <c r="M2" s="22" t="s">
        <v>299</v>
      </c>
      <c r="N2" s="22"/>
      <c r="O2" s="22" t="s">
        <v>47</v>
      </c>
      <c r="P2" s="22" t="s">
        <v>31</v>
      </c>
      <c r="Q2" s="22" t="s">
        <v>31</v>
      </c>
      <c r="R2" s="22" t="s">
        <v>64</v>
      </c>
      <c r="S2" s="22" t="s">
        <v>64</v>
      </c>
      <c r="T2" s="22" t="s">
        <v>850</v>
      </c>
      <c r="U2" s="22"/>
    </row>
    <row r="3" spans="1:21" ht="15.75" customHeight="1" x14ac:dyDescent="0.3">
      <c r="A3" s="21">
        <v>2</v>
      </c>
      <c r="B3" s="22" t="s">
        <v>851</v>
      </c>
      <c r="C3" s="22" t="s">
        <v>846</v>
      </c>
      <c r="D3" s="22" t="s">
        <v>846</v>
      </c>
      <c r="E3" s="22" t="s">
        <v>42</v>
      </c>
      <c r="F3" s="22" t="s">
        <v>23</v>
      </c>
      <c r="G3" s="22" t="s">
        <v>24</v>
      </c>
      <c r="H3" s="22" t="s">
        <v>852</v>
      </c>
      <c r="I3" s="22" t="s">
        <v>344</v>
      </c>
      <c r="J3" s="22" t="s">
        <v>27</v>
      </c>
      <c r="K3" s="22" t="s">
        <v>853</v>
      </c>
      <c r="L3" s="22" t="s">
        <v>24</v>
      </c>
      <c r="M3" s="22" t="s">
        <v>486</v>
      </c>
      <c r="N3" s="22" t="s">
        <v>854</v>
      </c>
      <c r="O3" s="22" t="s">
        <v>47</v>
      </c>
      <c r="P3" s="22" t="s">
        <v>31</v>
      </c>
      <c r="Q3" s="22" t="s">
        <v>31</v>
      </c>
      <c r="R3" s="22" t="s">
        <v>855</v>
      </c>
      <c r="S3" s="22" t="s">
        <v>24</v>
      </c>
      <c r="T3" s="22" t="s">
        <v>856</v>
      </c>
    </row>
    <row r="4" spans="1:21" ht="15.75" customHeight="1" x14ac:dyDescent="0.3">
      <c r="A4" s="21">
        <v>3</v>
      </c>
      <c r="B4" s="22" t="s">
        <v>857</v>
      </c>
      <c r="C4" s="22" t="s">
        <v>846</v>
      </c>
      <c r="D4" s="22" t="s">
        <v>846</v>
      </c>
      <c r="E4" s="22" t="s">
        <v>42</v>
      </c>
      <c r="F4" s="22" t="s">
        <v>23</v>
      </c>
      <c r="G4" s="22" t="s">
        <v>24</v>
      </c>
      <c r="H4" s="22" t="s">
        <v>858</v>
      </c>
      <c r="I4" s="22" t="s">
        <v>409</v>
      </c>
      <c r="J4" s="22" t="s">
        <v>54</v>
      </c>
      <c r="K4" s="22" t="s">
        <v>287</v>
      </c>
      <c r="L4" s="22" t="s">
        <v>31</v>
      </c>
      <c r="M4" s="22" t="s">
        <v>299</v>
      </c>
      <c r="N4" s="22"/>
      <c r="O4" s="22" t="s">
        <v>47</v>
      </c>
      <c r="P4" s="22" t="s">
        <v>31</v>
      </c>
      <c r="Q4" s="22" t="s">
        <v>31</v>
      </c>
      <c r="R4" s="22" t="s">
        <v>240</v>
      </c>
      <c r="S4" s="22" t="s">
        <v>31</v>
      </c>
      <c r="T4" s="22" t="s">
        <v>859</v>
      </c>
      <c r="U4" s="22"/>
    </row>
    <row r="5" spans="1:21" ht="15.75" customHeight="1" x14ac:dyDescent="0.3">
      <c r="A5" s="21">
        <v>4</v>
      </c>
      <c r="B5" s="22" t="s">
        <v>860</v>
      </c>
      <c r="C5" s="22" t="s">
        <v>846</v>
      </c>
      <c r="D5" s="22" t="s">
        <v>846</v>
      </c>
      <c r="E5" s="22" t="s">
        <v>42</v>
      </c>
      <c r="F5" s="22" t="s">
        <v>22</v>
      </c>
      <c r="G5" s="22" t="s">
        <v>31</v>
      </c>
      <c r="H5" s="22" t="s">
        <v>311</v>
      </c>
      <c r="I5" s="22" t="s">
        <v>861</v>
      </c>
      <c r="J5" s="22" t="s">
        <v>62</v>
      </c>
      <c r="K5" s="22" t="s">
        <v>862</v>
      </c>
      <c r="L5" s="22" t="s">
        <v>24</v>
      </c>
      <c r="M5" s="22" t="s">
        <v>38</v>
      </c>
      <c r="N5" s="22"/>
      <c r="O5" s="22" t="s">
        <v>31</v>
      </c>
      <c r="P5" s="22" t="s">
        <v>31</v>
      </c>
      <c r="Q5" s="22" t="s">
        <v>31</v>
      </c>
      <c r="R5" s="22" t="s">
        <v>227</v>
      </c>
      <c r="S5" s="22" t="s">
        <v>217</v>
      </c>
      <c r="T5" s="22" t="s">
        <v>863</v>
      </c>
      <c r="U5" s="22"/>
    </row>
    <row r="6" spans="1:21" ht="15.75" customHeight="1" x14ac:dyDescent="0.3">
      <c r="A6" s="21">
        <v>5</v>
      </c>
      <c r="B6" s="22" t="s">
        <v>864</v>
      </c>
      <c r="C6" s="22" t="s">
        <v>846</v>
      </c>
      <c r="D6" s="22" t="s">
        <v>846</v>
      </c>
      <c r="E6" s="22" t="s">
        <v>42</v>
      </c>
      <c r="F6" s="22" t="s">
        <v>42</v>
      </c>
      <c r="G6" s="22" t="s">
        <v>31</v>
      </c>
      <c r="H6" s="22" t="s">
        <v>865</v>
      </c>
      <c r="I6" s="22" t="s">
        <v>344</v>
      </c>
      <c r="J6" s="22" t="s">
        <v>90</v>
      </c>
      <c r="K6" s="22" t="s">
        <v>512</v>
      </c>
      <c r="L6" s="22" t="s">
        <v>24</v>
      </c>
      <c r="M6" s="22" t="s">
        <v>567</v>
      </c>
      <c r="N6" s="22"/>
      <c r="O6" s="22" t="s">
        <v>47</v>
      </c>
      <c r="P6" s="22" t="s">
        <v>24</v>
      </c>
      <c r="Q6" s="22" t="s">
        <v>24</v>
      </c>
      <c r="R6" s="22" t="s">
        <v>866</v>
      </c>
      <c r="S6" s="22" t="s">
        <v>867</v>
      </c>
      <c r="T6" s="22" t="s">
        <v>868</v>
      </c>
      <c r="U6" s="22"/>
    </row>
    <row r="7" spans="1:21" ht="15.75" customHeight="1" x14ac:dyDescent="0.3">
      <c r="A7" s="21">
        <v>6</v>
      </c>
      <c r="B7" s="22" t="s">
        <v>869</v>
      </c>
      <c r="C7" s="22" t="s">
        <v>846</v>
      </c>
      <c r="D7" s="22" t="s">
        <v>846</v>
      </c>
      <c r="E7" s="22" t="s">
        <v>23</v>
      </c>
      <c r="F7" s="22" t="s">
        <v>23</v>
      </c>
      <c r="G7" s="22" t="s">
        <v>31</v>
      </c>
      <c r="H7" s="22" t="s">
        <v>224</v>
      </c>
      <c r="I7" s="22" t="s">
        <v>81</v>
      </c>
      <c r="J7" s="22" t="s">
        <v>870</v>
      </c>
      <c r="K7" s="22" t="s">
        <v>871</v>
      </c>
      <c r="L7" s="22" t="s">
        <v>31</v>
      </c>
      <c r="M7" s="22" t="s">
        <v>299</v>
      </c>
      <c r="N7" s="22"/>
      <c r="O7" s="22" t="s">
        <v>47</v>
      </c>
      <c r="P7" s="22" t="s">
        <v>31</v>
      </c>
      <c r="Q7" s="22" t="s">
        <v>31</v>
      </c>
      <c r="R7" s="22" t="s">
        <v>64</v>
      </c>
      <c r="S7" s="22" t="s">
        <v>31</v>
      </c>
      <c r="T7" s="22" t="s">
        <v>872</v>
      </c>
      <c r="U7" s="22"/>
    </row>
    <row r="8" spans="1:21" ht="15.75" customHeight="1" x14ac:dyDescent="0.3">
      <c r="A8" s="21">
        <v>7</v>
      </c>
      <c r="B8" s="22" t="s">
        <v>873</v>
      </c>
      <c r="C8" s="22" t="s">
        <v>846</v>
      </c>
      <c r="D8" s="22" t="s">
        <v>846</v>
      </c>
      <c r="E8" s="22" t="s">
        <v>42</v>
      </c>
      <c r="F8" s="22" t="s">
        <v>23</v>
      </c>
      <c r="G8" s="22" t="s">
        <v>24</v>
      </c>
      <c r="H8" s="22" t="s">
        <v>874</v>
      </c>
      <c r="I8" s="22" t="s">
        <v>875</v>
      </c>
      <c r="J8" s="22" t="s">
        <v>90</v>
      </c>
      <c r="K8" s="22" t="s">
        <v>293</v>
      </c>
      <c r="L8" s="22" t="s">
        <v>24</v>
      </c>
      <c r="M8" s="22" t="s">
        <v>38</v>
      </c>
      <c r="O8" s="22" t="s">
        <v>31</v>
      </c>
      <c r="P8" s="22" t="s">
        <v>24</v>
      </c>
      <c r="Q8" s="22" t="s">
        <v>24</v>
      </c>
      <c r="R8" s="22" t="s">
        <v>876</v>
      </c>
      <c r="S8" s="22" t="s">
        <v>877</v>
      </c>
      <c r="T8" s="22" t="s">
        <v>878</v>
      </c>
    </row>
    <row r="9" spans="1:21" ht="15.75" customHeight="1" x14ac:dyDescent="0.3">
      <c r="A9" s="21">
        <v>8</v>
      </c>
      <c r="B9" s="22" t="s">
        <v>879</v>
      </c>
      <c r="C9" s="22" t="s">
        <v>846</v>
      </c>
      <c r="D9" s="22" t="s">
        <v>846</v>
      </c>
      <c r="E9" s="22" t="s">
        <v>42</v>
      </c>
      <c r="F9" s="22" t="s">
        <v>42</v>
      </c>
      <c r="G9" s="22" t="s">
        <v>24</v>
      </c>
      <c r="H9" s="22" t="s">
        <v>880</v>
      </c>
      <c r="I9" s="22" t="s">
        <v>150</v>
      </c>
      <c r="J9" s="22" t="s">
        <v>62</v>
      </c>
      <c r="K9" s="22" t="s">
        <v>881</v>
      </c>
      <c r="L9" s="22" t="s">
        <v>24</v>
      </c>
      <c r="M9" s="22" t="s">
        <v>567</v>
      </c>
      <c r="N9" s="22"/>
      <c r="O9" s="22" t="s">
        <v>24</v>
      </c>
      <c r="P9" s="22" t="s">
        <v>24</v>
      </c>
      <c r="Q9" s="22" t="s">
        <v>24</v>
      </c>
      <c r="R9" s="22" t="s">
        <v>140</v>
      </c>
      <c r="S9" s="22" t="s">
        <v>78</v>
      </c>
      <c r="T9" s="22" t="s">
        <v>882</v>
      </c>
      <c r="U9" s="22"/>
    </row>
    <row r="10" spans="1:21" ht="15.75" customHeight="1" x14ac:dyDescent="0.3">
      <c r="A10" s="21">
        <v>9</v>
      </c>
      <c r="B10" s="22" t="s">
        <v>883</v>
      </c>
      <c r="C10" s="22" t="s">
        <v>846</v>
      </c>
      <c r="D10" s="22" t="s">
        <v>846</v>
      </c>
      <c r="E10" s="22" t="s">
        <v>42</v>
      </c>
      <c r="F10" s="22" t="s">
        <v>42</v>
      </c>
      <c r="G10" s="22" t="s">
        <v>24</v>
      </c>
      <c r="H10" s="22" t="s">
        <v>884</v>
      </c>
      <c r="I10" s="22" t="s">
        <v>344</v>
      </c>
      <c r="J10" s="22" t="s">
        <v>90</v>
      </c>
      <c r="K10" s="22" t="s">
        <v>200</v>
      </c>
      <c r="L10" s="22" t="s">
        <v>24</v>
      </c>
      <c r="M10" s="22" t="s">
        <v>38</v>
      </c>
      <c r="O10" s="22" t="s">
        <v>24</v>
      </c>
      <c r="P10" s="22" t="s">
        <v>24</v>
      </c>
      <c r="Q10" s="22" t="s">
        <v>24</v>
      </c>
      <c r="R10" s="22" t="s">
        <v>885</v>
      </c>
      <c r="S10" s="22" t="s">
        <v>886</v>
      </c>
      <c r="T10" s="22" t="s">
        <v>887</v>
      </c>
    </row>
    <row r="11" spans="1:21" ht="15.75" customHeight="1" x14ac:dyDescent="0.3">
      <c r="A11" s="21">
        <v>10</v>
      </c>
      <c r="B11" s="22" t="s">
        <v>558</v>
      </c>
      <c r="C11" s="22" t="s">
        <v>846</v>
      </c>
      <c r="D11" s="22" t="s">
        <v>846</v>
      </c>
      <c r="E11" s="22" t="s">
        <v>42</v>
      </c>
      <c r="F11" s="22" t="s">
        <v>42</v>
      </c>
      <c r="G11" s="22" t="s">
        <v>24</v>
      </c>
      <c r="H11" s="22" t="s">
        <v>888</v>
      </c>
      <c r="I11" s="22" t="s">
        <v>284</v>
      </c>
      <c r="J11" s="22" t="s">
        <v>27</v>
      </c>
      <c r="K11" s="22" t="s">
        <v>631</v>
      </c>
      <c r="L11" s="22" t="s">
        <v>31</v>
      </c>
      <c r="M11" s="22" t="s">
        <v>29</v>
      </c>
      <c r="N11" s="22"/>
      <c r="O11" s="22" t="s">
        <v>31</v>
      </c>
      <c r="P11" s="22" t="s">
        <v>31</v>
      </c>
      <c r="Q11" s="22" t="s">
        <v>31</v>
      </c>
      <c r="R11" s="22" t="s">
        <v>889</v>
      </c>
      <c r="S11" s="22" t="s">
        <v>743</v>
      </c>
      <c r="T11" s="22" t="s">
        <v>890</v>
      </c>
      <c r="U11" s="22"/>
    </row>
    <row r="12" spans="1:21" ht="15.75" customHeight="1" x14ac:dyDescent="0.3">
      <c r="A12" s="21">
        <v>11</v>
      </c>
      <c r="B12" s="22" t="s">
        <v>558</v>
      </c>
      <c r="C12" s="22" t="s">
        <v>846</v>
      </c>
      <c r="D12" s="22" t="s">
        <v>846</v>
      </c>
      <c r="E12" s="22" t="s">
        <v>42</v>
      </c>
      <c r="F12" s="22" t="s">
        <v>42</v>
      </c>
      <c r="G12" s="22" t="s">
        <v>24</v>
      </c>
      <c r="H12" s="22" t="s">
        <v>891</v>
      </c>
      <c r="I12" s="22" t="s">
        <v>162</v>
      </c>
      <c r="J12" s="22" t="s">
        <v>54</v>
      </c>
      <c r="K12" s="22" t="s">
        <v>245</v>
      </c>
      <c r="L12" s="22" t="s">
        <v>31</v>
      </c>
      <c r="M12" s="22" t="s">
        <v>299</v>
      </c>
      <c r="O12" s="22" t="s">
        <v>47</v>
      </c>
      <c r="P12" s="22" t="s">
        <v>31</v>
      </c>
      <c r="Q12" s="22" t="s">
        <v>31</v>
      </c>
      <c r="R12" s="22" t="s">
        <v>892</v>
      </c>
      <c r="S12" s="22" t="s">
        <v>128</v>
      </c>
      <c r="T12" s="22" t="s">
        <v>893</v>
      </c>
    </row>
    <row r="13" spans="1:21" x14ac:dyDescent="0.3">
      <c r="A13" s="21">
        <v>12</v>
      </c>
      <c r="B13" s="22" t="s">
        <v>894</v>
      </c>
      <c r="C13" s="22" t="s">
        <v>846</v>
      </c>
      <c r="D13" s="22" t="s">
        <v>846</v>
      </c>
      <c r="E13" s="22" t="s">
        <v>42</v>
      </c>
      <c r="F13" s="22" t="s">
        <v>42</v>
      </c>
      <c r="G13" s="22" t="s">
        <v>24</v>
      </c>
      <c r="H13" s="22" t="s">
        <v>895</v>
      </c>
      <c r="I13" s="22" t="s">
        <v>896</v>
      </c>
      <c r="J13" s="22" t="s">
        <v>897</v>
      </c>
      <c r="K13" s="22" t="s">
        <v>37</v>
      </c>
      <c r="L13" s="22" t="s">
        <v>24</v>
      </c>
      <c r="M13" s="22" t="s">
        <v>29</v>
      </c>
      <c r="N13" s="22" t="s">
        <v>898</v>
      </c>
      <c r="O13" s="22" t="s">
        <v>31</v>
      </c>
      <c r="P13" s="22" t="s">
        <v>31</v>
      </c>
      <c r="Q13" s="22" t="s">
        <v>31</v>
      </c>
      <c r="R13" s="22" t="s">
        <v>246</v>
      </c>
      <c r="S13" s="22" t="s">
        <v>899</v>
      </c>
      <c r="T13" s="22" t="s">
        <v>900</v>
      </c>
    </row>
    <row r="14" spans="1:21" x14ac:dyDescent="0.3">
      <c r="A14" s="21">
        <v>13</v>
      </c>
      <c r="B14" s="22" t="s">
        <v>894</v>
      </c>
      <c r="C14" s="22" t="s">
        <v>846</v>
      </c>
      <c r="D14" s="22" t="s">
        <v>846</v>
      </c>
      <c r="E14" s="22" t="s">
        <v>42</v>
      </c>
      <c r="F14" s="22" t="s">
        <v>42</v>
      </c>
      <c r="G14" s="22" t="s">
        <v>24</v>
      </c>
      <c r="H14" s="22" t="s">
        <v>901</v>
      </c>
      <c r="I14" s="22" t="s">
        <v>902</v>
      </c>
      <c r="J14" s="22" t="s">
        <v>27</v>
      </c>
      <c r="K14" s="22" t="s">
        <v>272</v>
      </c>
      <c r="L14" s="22" t="s">
        <v>24</v>
      </c>
      <c r="M14" s="22" t="s">
        <v>556</v>
      </c>
      <c r="N14" s="22"/>
      <c r="O14" s="22" t="s">
        <v>31</v>
      </c>
      <c r="P14" s="22" t="s">
        <v>31</v>
      </c>
      <c r="Q14" s="22" t="s">
        <v>31</v>
      </c>
      <c r="R14" s="22" t="s">
        <v>903</v>
      </c>
      <c r="S14" s="22" t="s">
        <v>24</v>
      </c>
      <c r="T14" s="22" t="s">
        <v>904</v>
      </c>
      <c r="U14" s="22"/>
    </row>
    <row r="15" spans="1:21" x14ac:dyDescent="0.3">
      <c r="A15" s="21">
        <v>14</v>
      </c>
      <c r="B15" s="22" t="s">
        <v>905</v>
      </c>
      <c r="C15" s="22" t="s">
        <v>846</v>
      </c>
      <c r="D15" s="22" t="s">
        <v>846</v>
      </c>
      <c r="E15" s="22" t="s">
        <v>42</v>
      </c>
      <c r="F15" s="22" t="s">
        <v>42</v>
      </c>
      <c r="G15" s="22" t="s">
        <v>24</v>
      </c>
      <c r="H15" s="22" t="s">
        <v>906</v>
      </c>
      <c r="I15" s="22" t="s">
        <v>875</v>
      </c>
      <c r="J15" s="22" t="s">
        <v>281</v>
      </c>
      <c r="K15" s="22" t="s">
        <v>226</v>
      </c>
      <c r="L15" s="22" t="s">
        <v>24</v>
      </c>
      <c r="M15" s="22" t="s">
        <v>567</v>
      </c>
      <c r="N15" s="22"/>
      <c r="O15" s="22" t="s">
        <v>24</v>
      </c>
      <c r="P15" s="22" t="s">
        <v>24</v>
      </c>
      <c r="Q15" s="22" t="s">
        <v>24</v>
      </c>
      <c r="R15" s="22" t="s">
        <v>907</v>
      </c>
      <c r="S15" s="22" t="s">
        <v>908</v>
      </c>
      <c r="T15" s="22" t="s">
        <v>909</v>
      </c>
      <c r="U15" s="22"/>
    </row>
    <row r="16" spans="1:21" x14ac:dyDescent="0.3">
      <c r="A16" s="21">
        <v>15</v>
      </c>
      <c r="B16" s="22" t="s">
        <v>60</v>
      </c>
      <c r="C16" s="22" t="s">
        <v>846</v>
      </c>
      <c r="D16" s="22" t="s">
        <v>846</v>
      </c>
      <c r="E16" s="22" t="s">
        <v>42</v>
      </c>
      <c r="F16" s="22" t="s">
        <v>42</v>
      </c>
      <c r="G16" s="22" t="s">
        <v>31</v>
      </c>
      <c r="H16" s="22" t="s">
        <v>168</v>
      </c>
      <c r="I16" s="22" t="s">
        <v>286</v>
      </c>
      <c r="J16" s="22" t="s">
        <v>90</v>
      </c>
      <c r="K16" s="22" t="s">
        <v>910</v>
      </c>
      <c r="L16" s="22" t="s">
        <v>24</v>
      </c>
      <c r="M16" s="22" t="s">
        <v>38</v>
      </c>
      <c r="N16" s="22"/>
      <c r="O16" s="22" t="s">
        <v>31</v>
      </c>
      <c r="P16" s="22" t="s">
        <v>31</v>
      </c>
      <c r="Q16" s="22" t="s">
        <v>24</v>
      </c>
      <c r="R16" s="22" t="s">
        <v>911</v>
      </c>
      <c r="S16" s="22" t="s">
        <v>217</v>
      </c>
      <c r="T16" s="22" t="s">
        <v>912</v>
      </c>
      <c r="U16" s="22"/>
    </row>
    <row r="17" spans="1:21" x14ac:dyDescent="0.3">
      <c r="A17" s="21">
        <v>16</v>
      </c>
      <c r="B17" s="22" t="s">
        <v>651</v>
      </c>
      <c r="C17" s="22" t="s">
        <v>846</v>
      </c>
      <c r="D17" s="22" t="s">
        <v>846</v>
      </c>
      <c r="E17" s="22" t="s">
        <v>42</v>
      </c>
      <c r="F17" s="22" t="s">
        <v>42</v>
      </c>
      <c r="G17" s="22" t="s">
        <v>31</v>
      </c>
      <c r="H17" s="22" t="s">
        <v>311</v>
      </c>
      <c r="I17" s="22" t="s">
        <v>913</v>
      </c>
      <c r="J17" s="22" t="s">
        <v>27</v>
      </c>
      <c r="K17" s="22" t="s">
        <v>602</v>
      </c>
      <c r="L17" s="22" t="s">
        <v>24</v>
      </c>
      <c r="M17" s="22" t="s">
        <v>38</v>
      </c>
      <c r="N17" s="22" t="s">
        <v>914</v>
      </c>
      <c r="O17" s="22" t="s">
        <v>31</v>
      </c>
      <c r="P17" s="22" t="s">
        <v>24</v>
      </c>
      <c r="Q17" s="22" t="s">
        <v>24</v>
      </c>
      <c r="R17" s="22" t="s">
        <v>915</v>
      </c>
      <c r="S17" s="22" t="s">
        <v>217</v>
      </c>
      <c r="T17" s="22" t="s">
        <v>916</v>
      </c>
    </row>
    <row r="18" spans="1:21" x14ac:dyDescent="0.3">
      <c r="A18" s="21">
        <v>17</v>
      </c>
      <c r="B18" s="22" t="s">
        <v>60</v>
      </c>
      <c r="C18" s="22" t="s">
        <v>846</v>
      </c>
      <c r="D18" s="22" t="s">
        <v>846</v>
      </c>
      <c r="E18" s="22" t="s">
        <v>42</v>
      </c>
      <c r="F18" s="22" t="s">
        <v>23</v>
      </c>
      <c r="G18" s="22" t="s">
        <v>31</v>
      </c>
      <c r="H18" s="22" t="s">
        <v>917</v>
      </c>
      <c r="I18" s="22" t="s">
        <v>95</v>
      </c>
      <c r="J18" s="22" t="s">
        <v>27</v>
      </c>
      <c r="K18" s="22" t="s">
        <v>376</v>
      </c>
      <c r="L18" s="22" t="s">
        <v>31</v>
      </c>
      <c r="M18" s="22" t="s">
        <v>299</v>
      </c>
      <c r="O18" s="22" t="s">
        <v>47</v>
      </c>
      <c r="P18" s="22" t="s">
        <v>31</v>
      </c>
      <c r="Q18" s="22" t="s">
        <v>31</v>
      </c>
      <c r="R18" s="22" t="s">
        <v>64</v>
      </c>
      <c r="S18" s="22" t="s">
        <v>24</v>
      </c>
      <c r="T18" s="22" t="s">
        <v>918</v>
      </c>
    </row>
    <row r="19" spans="1:21" x14ac:dyDescent="0.3">
      <c r="A19" s="21">
        <v>18</v>
      </c>
      <c r="B19" s="22" t="s">
        <v>60</v>
      </c>
      <c r="C19" s="22" t="s">
        <v>846</v>
      </c>
      <c r="D19" s="22" t="s">
        <v>846</v>
      </c>
      <c r="E19" s="22" t="s">
        <v>23</v>
      </c>
      <c r="F19" s="22" t="s">
        <v>23</v>
      </c>
      <c r="G19" s="22" t="s">
        <v>31</v>
      </c>
      <c r="H19" s="22" t="s">
        <v>919</v>
      </c>
      <c r="I19" s="22" t="s">
        <v>400</v>
      </c>
      <c r="J19" s="22" t="s">
        <v>54</v>
      </c>
      <c r="K19" s="22" t="s">
        <v>509</v>
      </c>
      <c r="L19" s="22" t="s">
        <v>31</v>
      </c>
      <c r="M19" s="22" t="s">
        <v>299</v>
      </c>
      <c r="O19" s="22" t="s">
        <v>31</v>
      </c>
      <c r="P19" s="22" t="s">
        <v>31</v>
      </c>
      <c r="Q19" s="22" t="s">
        <v>31</v>
      </c>
      <c r="R19" s="22" t="s">
        <v>920</v>
      </c>
      <c r="S19" s="22" t="s">
        <v>24</v>
      </c>
      <c r="T19" s="22" t="s">
        <v>921</v>
      </c>
    </row>
    <row r="20" spans="1:21" x14ac:dyDescent="0.3">
      <c r="A20" s="21">
        <v>19</v>
      </c>
      <c r="B20" s="22" t="s">
        <v>651</v>
      </c>
      <c r="C20" s="22" t="s">
        <v>846</v>
      </c>
      <c r="D20" s="22" t="s">
        <v>846</v>
      </c>
      <c r="E20" s="22" t="s">
        <v>42</v>
      </c>
      <c r="F20" s="22" t="s">
        <v>42</v>
      </c>
      <c r="G20" s="22" t="s">
        <v>31</v>
      </c>
      <c r="H20" s="22" t="s">
        <v>922</v>
      </c>
      <c r="I20" s="22" t="s">
        <v>95</v>
      </c>
      <c r="J20" s="22" t="s">
        <v>62</v>
      </c>
      <c r="K20" s="22" t="s">
        <v>923</v>
      </c>
      <c r="L20" s="22" t="s">
        <v>24</v>
      </c>
      <c r="M20" s="22" t="s">
        <v>567</v>
      </c>
      <c r="O20" s="22" t="s">
        <v>24</v>
      </c>
      <c r="P20" s="22" t="s">
        <v>31</v>
      </c>
      <c r="Q20" s="22" t="s">
        <v>31</v>
      </c>
      <c r="R20" s="22">
        <v>0</v>
      </c>
      <c r="S20" s="22" t="s">
        <v>217</v>
      </c>
      <c r="T20" s="22" t="s">
        <v>924</v>
      </c>
    </row>
    <row r="21" spans="1:21" x14ac:dyDescent="0.3">
      <c r="A21" s="21">
        <v>20</v>
      </c>
      <c r="B21" s="22" t="s">
        <v>651</v>
      </c>
      <c r="C21" s="22" t="s">
        <v>846</v>
      </c>
      <c r="D21" s="22" t="s">
        <v>846</v>
      </c>
      <c r="E21" s="22" t="s">
        <v>42</v>
      </c>
      <c r="F21" s="22" t="s">
        <v>23</v>
      </c>
      <c r="G21" s="22" t="s">
        <v>24</v>
      </c>
      <c r="H21" s="22" t="s">
        <v>24</v>
      </c>
      <c r="I21" s="22" t="s">
        <v>26</v>
      </c>
      <c r="J21" s="22" t="s">
        <v>90</v>
      </c>
      <c r="K21" s="22" t="s">
        <v>464</v>
      </c>
      <c r="L21" s="22" t="s">
        <v>24</v>
      </c>
      <c r="M21" s="22" t="s">
        <v>38</v>
      </c>
      <c r="N21" s="22"/>
      <c r="O21" s="22" t="s">
        <v>47</v>
      </c>
      <c r="P21" s="22" t="s">
        <v>31</v>
      </c>
      <c r="Q21" s="22" t="s">
        <v>31</v>
      </c>
      <c r="R21" s="22" t="s">
        <v>246</v>
      </c>
      <c r="S21" s="22" t="s">
        <v>24</v>
      </c>
      <c r="T21" s="22" t="s">
        <v>925</v>
      </c>
      <c r="U21" s="22"/>
    </row>
    <row r="22" spans="1:21" x14ac:dyDescent="0.3">
      <c r="A22" s="21">
        <v>21</v>
      </c>
      <c r="B22" s="22" t="s">
        <v>651</v>
      </c>
      <c r="C22" s="22" t="s">
        <v>846</v>
      </c>
      <c r="D22" s="22" t="s">
        <v>846</v>
      </c>
      <c r="E22" s="22" t="s">
        <v>42</v>
      </c>
      <c r="F22" s="22" t="s">
        <v>42</v>
      </c>
      <c r="G22" s="22" t="s">
        <v>24</v>
      </c>
      <c r="H22" s="22" t="s">
        <v>24</v>
      </c>
      <c r="I22" s="22" t="s">
        <v>388</v>
      </c>
      <c r="J22" s="22" t="s">
        <v>90</v>
      </c>
      <c r="K22" s="22" t="s">
        <v>698</v>
      </c>
      <c r="L22" s="22" t="s">
        <v>24</v>
      </c>
      <c r="M22" s="22" t="s">
        <v>38</v>
      </c>
      <c r="O22" s="22" t="s">
        <v>31</v>
      </c>
      <c r="P22" s="22" t="s">
        <v>31</v>
      </c>
      <c r="Q22" s="22" t="s">
        <v>31</v>
      </c>
      <c r="R22" s="22" t="s">
        <v>24</v>
      </c>
      <c r="S22" s="22" t="s">
        <v>24</v>
      </c>
      <c r="T22" s="22" t="s">
        <v>926</v>
      </c>
    </row>
    <row r="23" spans="1:21" x14ac:dyDescent="0.3">
      <c r="A23" s="21">
        <v>22</v>
      </c>
      <c r="B23" s="22" t="s">
        <v>60</v>
      </c>
      <c r="C23" s="22" t="s">
        <v>846</v>
      </c>
      <c r="D23" s="22" t="s">
        <v>846</v>
      </c>
      <c r="E23" s="22" t="s">
        <v>23</v>
      </c>
      <c r="F23" s="22" t="s">
        <v>23</v>
      </c>
      <c r="G23" s="22" t="s">
        <v>24</v>
      </c>
      <c r="H23" s="22" t="s">
        <v>24</v>
      </c>
      <c r="I23" s="22" t="s">
        <v>68</v>
      </c>
      <c r="J23" s="22" t="s">
        <v>27</v>
      </c>
      <c r="K23" s="22" t="s">
        <v>245</v>
      </c>
      <c r="L23" s="22" t="s">
        <v>24</v>
      </c>
      <c r="M23" s="22" t="s">
        <v>38</v>
      </c>
      <c r="O23" s="22" t="s">
        <v>24</v>
      </c>
      <c r="P23" s="22" t="s">
        <v>31</v>
      </c>
      <c r="Q23" s="22" t="s">
        <v>31</v>
      </c>
      <c r="R23" s="22" t="s">
        <v>437</v>
      </c>
      <c r="S23" s="22" t="s">
        <v>24</v>
      </c>
      <c r="T23" s="22" t="s">
        <v>927</v>
      </c>
    </row>
    <row r="24" spans="1:21" x14ac:dyDescent="0.3">
      <c r="A24" s="21">
        <v>23</v>
      </c>
      <c r="B24" s="22" t="s">
        <v>651</v>
      </c>
      <c r="C24" s="22" t="s">
        <v>846</v>
      </c>
      <c r="D24" s="22" t="s">
        <v>846</v>
      </c>
      <c r="E24" s="22" t="s">
        <v>42</v>
      </c>
      <c r="F24" s="22" t="s">
        <v>22</v>
      </c>
      <c r="G24" s="22" t="s">
        <v>24</v>
      </c>
      <c r="H24" s="22" t="s">
        <v>928</v>
      </c>
      <c r="I24" s="22" t="s">
        <v>284</v>
      </c>
      <c r="J24" s="22" t="s">
        <v>90</v>
      </c>
      <c r="K24" s="22" t="s">
        <v>200</v>
      </c>
      <c r="L24" s="22" t="s">
        <v>24</v>
      </c>
      <c r="M24" s="22" t="s">
        <v>38</v>
      </c>
      <c r="N24" s="22"/>
      <c r="O24" s="22" t="s">
        <v>24</v>
      </c>
      <c r="P24" s="22" t="s">
        <v>31</v>
      </c>
      <c r="Q24" s="22" t="s">
        <v>31</v>
      </c>
      <c r="R24" s="22" t="s">
        <v>64</v>
      </c>
      <c r="S24" s="22" t="s">
        <v>31</v>
      </c>
      <c r="T24" s="22" t="s">
        <v>929</v>
      </c>
      <c r="U24" s="22"/>
    </row>
    <row r="25" spans="1:21" x14ac:dyDescent="0.3">
      <c r="A25" s="21">
        <v>24</v>
      </c>
      <c r="B25" s="22" t="s">
        <v>60</v>
      </c>
      <c r="C25" s="22" t="s">
        <v>846</v>
      </c>
      <c r="D25" s="22" t="s">
        <v>846</v>
      </c>
      <c r="E25" s="22" t="s">
        <v>42</v>
      </c>
      <c r="F25" s="22" t="s">
        <v>42</v>
      </c>
      <c r="G25" s="22" t="s">
        <v>24</v>
      </c>
      <c r="H25" s="22" t="s">
        <v>930</v>
      </c>
      <c r="I25" s="22" t="s">
        <v>53</v>
      </c>
      <c r="J25" s="22" t="s">
        <v>62</v>
      </c>
      <c r="K25" s="22" t="s">
        <v>512</v>
      </c>
      <c r="L25" s="22" t="s">
        <v>24</v>
      </c>
      <c r="M25" s="22" t="s">
        <v>38</v>
      </c>
      <c r="N25" s="22"/>
      <c r="O25" s="22" t="s">
        <v>24</v>
      </c>
      <c r="P25" s="22" t="s">
        <v>24</v>
      </c>
      <c r="Q25" s="22" t="s">
        <v>24</v>
      </c>
      <c r="R25" s="22" t="s">
        <v>360</v>
      </c>
      <c r="S25" s="22" t="s">
        <v>24</v>
      </c>
      <c r="T25" s="22" t="s">
        <v>931</v>
      </c>
      <c r="U25" s="22"/>
    </row>
    <row r="26" spans="1:21" x14ac:dyDescent="0.3">
      <c r="A26" s="21">
        <v>25</v>
      </c>
      <c r="B26" s="22" t="s">
        <v>651</v>
      </c>
      <c r="C26" s="22" t="s">
        <v>846</v>
      </c>
      <c r="D26" s="22" t="s">
        <v>846</v>
      </c>
      <c r="E26" s="22" t="s">
        <v>23</v>
      </c>
      <c r="F26" s="22" t="s">
        <v>23</v>
      </c>
      <c r="G26" s="22" t="s">
        <v>24</v>
      </c>
      <c r="H26" s="22" t="s">
        <v>932</v>
      </c>
      <c r="I26" s="22" t="s">
        <v>933</v>
      </c>
      <c r="J26" s="22" t="s">
        <v>62</v>
      </c>
      <c r="K26" s="22" t="s">
        <v>77</v>
      </c>
      <c r="L26" s="22" t="s">
        <v>31</v>
      </c>
      <c r="M26" s="22" t="s">
        <v>299</v>
      </c>
      <c r="O26" s="22" t="s">
        <v>47</v>
      </c>
      <c r="P26" s="22" t="s">
        <v>934</v>
      </c>
      <c r="Q26" s="22" t="s">
        <v>31</v>
      </c>
      <c r="R26" s="22" t="s">
        <v>935</v>
      </c>
      <c r="S26" s="22" t="s">
        <v>217</v>
      </c>
      <c r="T26" s="22" t="s">
        <v>936</v>
      </c>
    </row>
    <row r="27" spans="1:21" x14ac:dyDescent="0.3">
      <c r="A27" s="21">
        <v>26</v>
      </c>
      <c r="B27" s="22" t="s">
        <v>651</v>
      </c>
      <c r="C27" s="22" t="s">
        <v>846</v>
      </c>
      <c r="D27" s="22" t="s">
        <v>846</v>
      </c>
      <c r="E27" s="22" t="s">
        <v>23</v>
      </c>
      <c r="F27" s="22" t="s">
        <v>23</v>
      </c>
      <c r="G27" s="22" t="s">
        <v>24</v>
      </c>
      <c r="H27" s="22" t="s">
        <v>937</v>
      </c>
      <c r="I27" s="22" t="s">
        <v>81</v>
      </c>
      <c r="J27" s="22" t="s">
        <v>62</v>
      </c>
      <c r="K27" s="22" t="s">
        <v>314</v>
      </c>
      <c r="L27" s="22" t="s">
        <v>31</v>
      </c>
      <c r="M27" s="22" t="s">
        <v>299</v>
      </c>
      <c r="O27" s="22" t="s">
        <v>47</v>
      </c>
      <c r="P27" s="22" t="s">
        <v>31</v>
      </c>
      <c r="Q27" s="22" t="s">
        <v>31</v>
      </c>
      <c r="R27" s="22" t="s">
        <v>938</v>
      </c>
      <c r="S27" s="22" t="s">
        <v>128</v>
      </c>
      <c r="T27" s="22" t="s">
        <v>939</v>
      </c>
    </row>
    <row r="28" spans="1:21" x14ac:dyDescent="0.3">
      <c r="A28" s="21">
        <v>27</v>
      </c>
      <c r="B28" s="22" t="s">
        <v>60</v>
      </c>
      <c r="C28" s="22" t="s">
        <v>846</v>
      </c>
      <c r="D28" s="22" t="s">
        <v>846</v>
      </c>
      <c r="E28" s="22" t="s">
        <v>23</v>
      </c>
      <c r="F28" s="22" t="s">
        <v>23</v>
      </c>
      <c r="G28" s="22" t="s">
        <v>24</v>
      </c>
      <c r="H28" s="22" t="s">
        <v>940</v>
      </c>
      <c r="I28" s="22" t="s">
        <v>941</v>
      </c>
      <c r="J28" s="22" t="s">
        <v>27</v>
      </c>
      <c r="K28" s="22" t="s">
        <v>942</v>
      </c>
      <c r="L28" s="22" t="s">
        <v>31</v>
      </c>
      <c r="M28" s="22" t="s">
        <v>299</v>
      </c>
      <c r="O28" s="22" t="s">
        <v>47</v>
      </c>
      <c r="P28" s="22" t="s">
        <v>31</v>
      </c>
      <c r="Q28" s="22" t="s">
        <v>31</v>
      </c>
      <c r="R28" s="22" t="s">
        <v>240</v>
      </c>
      <c r="S28" s="22" t="s">
        <v>31</v>
      </c>
      <c r="T28" s="22" t="s">
        <v>943</v>
      </c>
    </row>
    <row r="29" spans="1:21" x14ac:dyDescent="0.3">
      <c r="A29" s="21">
        <v>28</v>
      </c>
      <c r="B29" s="22" t="s">
        <v>651</v>
      </c>
      <c r="C29" s="22" t="s">
        <v>846</v>
      </c>
      <c r="D29" s="22" t="s">
        <v>846</v>
      </c>
      <c r="E29" s="22" t="s">
        <v>23</v>
      </c>
      <c r="F29" s="22" t="s">
        <v>23</v>
      </c>
      <c r="G29" s="22" t="s">
        <v>24</v>
      </c>
      <c r="H29" s="22" t="s">
        <v>944</v>
      </c>
      <c r="I29" s="22" t="s">
        <v>413</v>
      </c>
      <c r="J29" s="22" t="s">
        <v>54</v>
      </c>
      <c r="K29" s="22" t="s">
        <v>945</v>
      </c>
      <c r="L29" s="22" t="s">
        <v>31</v>
      </c>
      <c r="M29" s="22" t="s">
        <v>299</v>
      </c>
      <c r="N29" s="22"/>
      <c r="O29" s="22" t="s">
        <v>31</v>
      </c>
      <c r="P29" s="22" t="s">
        <v>31</v>
      </c>
      <c r="Q29" s="22" t="s">
        <v>31</v>
      </c>
      <c r="R29" s="22" t="s">
        <v>250</v>
      </c>
      <c r="S29" s="22" t="s">
        <v>217</v>
      </c>
      <c r="T29" s="22" t="s">
        <v>946</v>
      </c>
      <c r="U29" s="22"/>
    </row>
    <row r="30" spans="1:21" x14ac:dyDescent="0.3">
      <c r="A30" s="21">
        <v>29</v>
      </c>
      <c r="B30" s="22" t="s">
        <v>60</v>
      </c>
      <c r="C30" s="22" t="s">
        <v>846</v>
      </c>
      <c r="D30" s="22" t="s">
        <v>846</v>
      </c>
      <c r="E30" s="22" t="s">
        <v>23</v>
      </c>
      <c r="F30" s="22" t="s">
        <v>23</v>
      </c>
      <c r="G30" s="22" t="s">
        <v>24</v>
      </c>
      <c r="H30" s="22" t="s">
        <v>947</v>
      </c>
      <c r="I30" s="22" t="s">
        <v>335</v>
      </c>
      <c r="J30" s="22" t="s">
        <v>90</v>
      </c>
      <c r="K30" s="22" t="s">
        <v>948</v>
      </c>
      <c r="L30" s="22" t="s">
        <v>31</v>
      </c>
      <c r="M30" s="22" t="s">
        <v>299</v>
      </c>
      <c r="O30" s="22" t="s">
        <v>24</v>
      </c>
      <c r="P30" s="22" t="s">
        <v>31</v>
      </c>
      <c r="Q30" s="22" t="s">
        <v>31</v>
      </c>
      <c r="R30" s="22" t="s">
        <v>64</v>
      </c>
      <c r="S30" s="22" t="s">
        <v>24</v>
      </c>
      <c r="T30" s="22" t="s">
        <v>949</v>
      </c>
    </row>
    <row r="31" spans="1:21" x14ac:dyDescent="0.3">
      <c r="A31" s="21">
        <v>30</v>
      </c>
      <c r="B31" s="22" t="s">
        <v>60</v>
      </c>
      <c r="C31" s="22" t="s">
        <v>846</v>
      </c>
      <c r="D31" s="22" t="s">
        <v>846</v>
      </c>
      <c r="E31" s="22" t="s">
        <v>42</v>
      </c>
      <c r="F31" s="22" t="s">
        <v>23</v>
      </c>
      <c r="G31" s="22" t="s">
        <v>24</v>
      </c>
      <c r="H31" s="22" t="s">
        <v>950</v>
      </c>
      <c r="I31" s="22" t="s">
        <v>26</v>
      </c>
      <c r="J31" s="22" t="s">
        <v>232</v>
      </c>
      <c r="K31" s="22" t="s">
        <v>951</v>
      </c>
      <c r="L31" s="22" t="s">
        <v>24</v>
      </c>
      <c r="M31" s="22" t="s">
        <v>486</v>
      </c>
      <c r="O31" s="22" t="s">
        <v>47</v>
      </c>
      <c r="P31" s="22" t="s">
        <v>31</v>
      </c>
      <c r="Q31" s="22" t="s">
        <v>31</v>
      </c>
      <c r="R31" s="22" t="s">
        <v>246</v>
      </c>
      <c r="S31" s="22" t="s">
        <v>24</v>
      </c>
      <c r="T31" s="22" t="s">
        <v>952</v>
      </c>
    </row>
    <row r="32" spans="1:21" x14ac:dyDescent="0.3">
      <c r="A32" s="21">
        <v>31</v>
      </c>
      <c r="B32" s="22" t="s">
        <v>60</v>
      </c>
      <c r="C32" s="22" t="s">
        <v>846</v>
      </c>
      <c r="D32" s="22" t="s">
        <v>846</v>
      </c>
      <c r="E32" s="22" t="s">
        <v>42</v>
      </c>
      <c r="F32" s="22" t="s">
        <v>23</v>
      </c>
      <c r="G32" s="22" t="s">
        <v>24</v>
      </c>
      <c r="H32" s="22" t="s">
        <v>953</v>
      </c>
      <c r="I32" s="22" t="s">
        <v>26</v>
      </c>
      <c r="J32" s="22" t="s">
        <v>27</v>
      </c>
      <c r="K32" s="22" t="s">
        <v>82</v>
      </c>
      <c r="L32" s="22" t="s">
        <v>24</v>
      </c>
      <c r="M32" s="22" t="s">
        <v>486</v>
      </c>
      <c r="O32" s="22" t="s">
        <v>47</v>
      </c>
      <c r="P32" s="22" t="s">
        <v>31</v>
      </c>
      <c r="Q32" s="22" t="s">
        <v>31</v>
      </c>
      <c r="R32" s="22" t="s">
        <v>954</v>
      </c>
      <c r="S32" s="22" t="s">
        <v>217</v>
      </c>
      <c r="T32" s="22" t="s">
        <v>955</v>
      </c>
    </row>
    <row r="33" spans="1:21" x14ac:dyDescent="0.3">
      <c r="A33" s="21">
        <v>32</v>
      </c>
      <c r="B33" s="22" t="s">
        <v>651</v>
      </c>
      <c r="C33" s="22" t="s">
        <v>846</v>
      </c>
      <c r="D33" s="22" t="s">
        <v>846</v>
      </c>
      <c r="E33" s="22" t="s">
        <v>23</v>
      </c>
      <c r="F33" s="22" t="s">
        <v>23</v>
      </c>
      <c r="G33" s="22" t="s">
        <v>24</v>
      </c>
      <c r="H33" s="22" t="s">
        <v>956</v>
      </c>
      <c r="I33" s="22" t="s">
        <v>150</v>
      </c>
      <c r="J33" s="22" t="s">
        <v>27</v>
      </c>
      <c r="K33" s="22" t="s">
        <v>389</v>
      </c>
      <c r="L33" s="22" t="s">
        <v>24</v>
      </c>
      <c r="M33" s="22" t="s">
        <v>486</v>
      </c>
      <c r="O33" s="22" t="s">
        <v>31</v>
      </c>
      <c r="P33" s="22" t="s">
        <v>31</v>
      </c>
      <c r="Q33" s="22" t="s">
        <v>31</v>
      </c>
      <c r="R33" s="22" t="s">
        <v>246</v>
      </c>
      <c r="S33" s="22" t="s">
        <v>24</v>
      </c>
      <c r="T33" s="22" t="s">
        <v>957</v>
      </c>
    </row>
    <row r="34" spans="1:21" x14ac:dyDescent="0.3">
      <c r="A34" s="21">
        <v>33</v>
      </c>
      <c r="B34" s="22" t="s">
        <v>60</v>
      </c>
      <c r="C34" s="22" t="s">
        <v>846</v>
      </c>
      <c r="D34" s="22" t="s">
        <v>846</v>
      </c>
      <c r="E34" s="22" t="s">
        <v>42</v>
      </c>
      <c r="F34" s="22" t="s">
        <v>23</v>
      </c>
      <c r="G34" s="22" t="s">
        <v>24</v>
      </c>
      <c r="H34" s="22" t="s">
        <v>24</v>
      </c>
      <c r="I34" s="22" t="s">
        <v>958</v>
      </c>
      <c r="J34" s="22" t="s">
        <v>62</v>
      </c>
      <c r="K34" s="22" t="s">
        <v>959</v>
      </c>
      <c r="L34" s="22" t="s">
        <v>24</v>
      </c>
      <c r="M34" s="22" t="s">
        <v>567</v>
      </c>
      <c r="O34" s="22" t="s">
        <v>24</v>
      </c>
      <c r="P34" s="22" t="s">
        <v>24</v>
      </c>
      <c r="Q34" s="22" t="s">
        <v>31</v>
      </c>
      <c r="R34" s="22" t="s">
        <v>960</v>
      </c>
      <c r="S34" s="22" t="s">
        <v>24</v>
      </c>
      <c r="T34" s="22" t="s">
        <v>961</v>
      </c>
    </row>
    <row r="35" spans="1:21" x14ac:dyDescent="0.3">
      <c r="A35" s="21">
        <v>34</v>
      </c>
      <c r="B35" s="22" t="s">
        <v>60</v>
      </c>
      <c r="C35" s="22" t="s">
        <v>846</v>
      </c>
      <c r="D35" s="22" t="s">
        <v>846</v>
      </c>
      <c r="E35" s="22" t="s">
        <v>42</v>
      </c>
      <c r="F35" s="22" t="s">
        <v>42</v>
      </c>
      <c r="G35" s="22" t="s">
        <v>24</v>
      </c>
      <c r="H35" s="22" t="s">
        <v>962</v>
      </c>
      <c r="I35" s="22" t="s">
        <v>150</v>
      </c>
      <c r="J35" s="22" t="s">
        <v>90</v>
      </c>
      <c r="K35" s="22" t="s">
        <v>963</v>
      </c>
      <c r="L35" s="22" t="s">
        <v>24</v>
      </c>
      <c r="M35" s="22" t="s">
        <v>567</v>
      </c>
      <c r="O35" s="22" t="s">
        <v>24</v>
      </c>
      <c r="P35" s="22" t="s">
        <v>24</v>
      </c>
      <c r="Q35" s="22" t="s">
        <v>24</v>
      </c>
      <c r="R35" s="22" t="s">
        <v>876</v>
      </c>
      <c r="S35" s="22" t="s">
        <v>24</v>
      </c>
      <c r="T35" s="22" t="s">
        <v>964</v>
      </c>
    </row>
    <row r="36" spans="1:21" x14ac:dyDescent="0.3">
      <c r="A36" s="21">
        <v>35</v>
      </c>
      <c r="B36" s="22" t="s">
        <v>554</v>
      </c>
      <c r="C36" s="22" t="s">
        <v>846</v>
      </c>
      <c r="D36" s="22" t="s">
        <v>846</v>
      </c>
      <c r="E36" s="22" t="s">
        <v>42</v>
      </c>
      <c r="F36" s="22" t="s">
        <v>23</v>
      </c>
      <c r="G36" s="22" t="s">
        <v>31</v>
      </c>
      <c r="H36" s="22" t="s">
        <v>965</v>
      </c>
      <c r="I36" s="22" t="s">
        <v>359</v>
      </c>
      <c r="J36" s="22" t="s">
        <v>62</v>
      </c>
      <c r="K36" s="22" t="s">
        <v>966</v>
      </c>
      <c r="L36" s="22" t="s">
        <v>24</v>
      </c>
      <c r="M36" s="22" t="s">
        <v>38</v>
      </c>
      <c r="O36" s="22" t="s">
        <v>47</v>
      </c>
      <c r="P36" s="22" t="s">
        <v>24</v>
      </c>
      <c r="Q36" s="22" t="s">
        <v>31</v>
      </c>
      <c r="R36" s="22" t="s">
        <v>967</v>
      </c>
      <c r="S36" s="22" t="s">
        <v>968</v>
      </c>
      <c r="T36" s="22" t="s">
        <v>969</v>
      </c>
    </row>
    <row r="37" spans="1:21" x14ac:dyDescent="0.3">
      <c r="A37" s="21">
        <v>36</v>
      </c>
      <c r="B37" s="22" t="s">
        <v>554</v>
      </c>
      <c r="C37" s="22" t="s">
        <v>846</v>
      </c>
      <c r="D37" s="22" t="s">
        <v>846</v>
      </c>
      <c r="E37" s="22" t="s">
        <v>42</v>
      </c>
      <c r="F37" s="22" t="s">
        <v>42</v>
      </c>
      <c r="G37" s="22" t="s">
        <v>24</v>
      </c>
      <c r="H37" s="22" t="s">
        <v>970</v>
      </c>
      <c r="I37" s="22" t="s">
        <v>971</v>
      </c>
      <c r="J37" s="22" t="s">
        <v>27</v>
      </c>
      <c r="K37" s="22" t="s">
        <v>972</v>
      </c>
      <c r="L37" s="22" t="s">
        <v>24</v>
      </c>
      <c r="M37" s="22" t="s">
        <v>38</v>
      </c>
      <c r="O37" s="22" t="s">
        <v>47</v>
      </c>
      <c r="P37" s="22" t="s">
        <v>31</v>
      </c>
      <c r="Q37" s="22" t="s">
        <v>31</v>
      </c>
      <c r="R37" s="22" t="s">
        <v>246</v>
      </c>
      <c r="S37" s="22" t="s">
        <v>973</v>
      </c>
      <c r="T37" s="22" t="s">
        <v>974</v>
      </c>
    </row>
    <row r="38" spans="1:21" x14ac:dyDescent="0.3">
      <c r="A38" s="21">
        <v>37</v>
      </c>
      <c r="B38" s="22" t="s">
        <v>554</v>
      </c>
      <c r="C38" s="22" t="s">
        <v>846</v>
      </c>
      <c r="D38" s="22" t="s">
        <v>846</v>
      </c>
      <c r="E38" s="22" t="s">
        <v>42</v>
      </c>
      <c r="F38" s="22" t="s">
        <v>23</v>
      </c>
      <c r="G38" s="22" t="s">
        <v>24</v>
      </c>
      <c r="H38" s="22" t="s">
        <v>975</v>
      </c>
      <c r="I38" s="22" t="s">
        <v>26</v>
      </c>
      <c r="J38" s="22" t="s">
        <v>27</v>
      </c>
      <c r="K38" s="22" t="s">
        <v>976</v>
      </c>
      <c r="L38" s="22" t="s">
        <v>24</v>
      </c>
      <c r="M38" s="22" t="s">
        <v>38</v>
      </c>
      <c r="O38" s="22" t="s">
        <v>31</v>
      </c>
      <c r="P38" s="22" t="s">
        <v>31</v>
      </c>
      <c r="Q38" s="22" t="s">
        <v>31</v>
      </c>
      <c r="R38" s="22" t="s">
        <v>64</v>
      </c>
      <c r="S38" s="22" t="s">
        <v>64</v>
      </c>
      <c r="T38" s="22" t="s">
        <v>977</v>
      </c>
    </row>
    <row r="39" spans="1:21" x14ac:dyDescent="0.3">
      <c r="A39" s="21">
        <v>38</v>
      </c>
      <c r="B39" s="22" t="s">
        <v>978</v>
      </c>
      <c r="C39" s="22" t="s">
        <v>846</v>
      </c>
      <c r="D39" s="22" t="s">
        <v>846</v>
      </c>
      <c r="E39" s="22" t="s">
        <v>23</v>
      </c>
      <c r="F39" s="22" t="s">
        <v>23</v>
      </c>
      <c r="G39" s="22" t="s">
        <v>31</v>
      </c>
      <c r="H39" s="22" t="s">
        <v>965</v>
      </c>
      <c r="I39" s="22" t="s">
        <v>150</v>
      </c>
      <c r="J39" s="22" t="s">
        <v>62</v>
      </c>
      <c r="K39" s="22" t="s">
        <v>37</v>
      </c>
      <c r="L39" s="22" t="s">
        <v>24</v>
      </c>
      <c r="M39" s="22" t="s">
        <v>38</v>
      </c>
      <c r="O39" s="22" t="s">
        <v>47</v>
      </c>
      <c r="P39" s="22" t="s">
        <v>31</v>
      </c>
      <c r="Q39" s="22" t="s">
        <v>31</v>
      </c>
      <c r="R39" s="22" t="s">
        <v>64</v>
      </c>
      <c r="S39" s="22" t="s">
        <v>24</v>
      </c>
      <c r="T39" s="22" t="s">
        <v>979</v>
      </c>
    </row>
    <row r="40" spans="1:21" x14ac:dyDescent="0.3">
      <c r="A40" s="21">
        <v>39</v>
      </c>
      <c r="B40" s="22" t="s">
        <v>33</v>
      </c>
      <c r="C40" s="22" t="s">
        <v>846</v>
      </c>
      <c r="D40" s="22" t="s">
        <v>846</v>
      </c>
      <c r="E40" s="22" t="s">
        <v>42</v>
      </c>
      <c r="F40" s="22" t="s">
        <v>23</v>
      </c>
      <c r="G40" s="22" t="s">
        <v>31</v>
      </c>
      <c r="H40" s="22" t="s">
        <v>922</v>
      </c>
      <c r="I40" s="22" t="s">
        <v>980</v>
      </c>
      <c r="J40" s="22" t="s">
        <v>90</v>
      </c>
      <c r="K40" s="22" t="s">
        <v>77</v>
      </c>
      <c r="L40" s="22" t="s">
        <v>24</v>
      </c>
      <c r="M40" s="22" t="s">
        <v>38</v>
      </c>
      <c r="O40" s="22" t="s">
        <v>47</v>
      </c>
      <c r="P40" s="22" t="s">
        <v>31</v>
      </c>
      <c r="Q40" s="22"/>
      <c r="R40" s="22" t="s">
        <v>981</v>
      </c>
      <c r="S40" s="22" t="s">
        <v>982</v>
      </c>
      <c r="T40" s="22" t="s">
        <v>983</v>
      </c>
    </row>
    <row r="41" spans="1:21" x14ac:dyDescent="0.3">
      <c r="A41" s="21">
        <v>40</v>
      </c>
      <c r="B41" s="22" t="s">
        <v>33</v>
      </c>
      <c r="C41" s="22" t="s">
        <v>846</v>
      </c>
      <c r="D41" s="22" t="s">
        <v>846</v>
      </c>
      <c r="E41" s="22" t="s">
        <v>42</v>
      </c>
      <c r="F41" s="22" t="s">
        <v>23</v>
      </c>
      <c r="G41" s="22" t="s">
        <v>31</v>
      </c>
      <c r="H41" s="22" t="s">
        <v>922</v>
      </c>
      <c r="I41" s="22" t="s">
        <v>44</v>
      </c>
      <c r="J41" s="22" t="s">
        <v>984</v>
      </c>
      <c r="K41" s="22" t="s">
        <v>985</v>
      </c>
      <c r="L41" s="22" t="s">
        <v>24</v>
      </c>
      <c r="M41" s="22" t="s">
        <v>567</v>
      </c>
      <c r="N41" s="22"/>
      <c r="O41" s="22" t="s">
        <v>47</v>
      </c>
      <c r="P41" s="22" t="s">
        <v>24</v>
      </c>
      <c r="Q41" s="22" t="s">
        <v>24</v>
      </c>
      <c r="R41" s="22" t="s">
        <v>227</v>
      </c>
      <c r="S41" s="22" t="s">
        <v>217</v>
      </c>
      <c r="T41" s="22" t="s">
        <v>986</v>
      </c>
      <c r="U41" s="22"/>
    </row>
    <row r="42" spans="1:21" x14ac:dyDescent="0.3">
      <c r="A42" s="21">
        <v>41</v>
      </c>
      <c r="B42" s="22" t="s">
        <v>33</v>
      </c>
      <c r="C42" s="22" t="s">
        <v>846</v>
      </c>
      <c r="D42" s="22" t="s">
        <v>846</v>
      </c>
      <c r="E42" s="22" t="s">
        <v>42</v>
      </c>
      <c r="F42" s="22" t="s">
        <v>23</v>
      </c>
      <c r="G42" s="22" t="s">
        <v>24</v>
      </c>
      <c r="H42" s="22" t="s">
        <v>987</v>
      </c>
      <c r="I42" s="22" t="s">
        <v>121</v>
      </c>
      <c r="J42" s="22" t="s">
        <v>62</v>
      </c>
      <c r="K42" s="22" t="s">
        <v>602</v>
      </c>
      <c r="L42" s="22" t="s">
        <v>24</v>
      </c>
      <c r="M42" s="22" t="s">
        <v>486</v>
      </c>
      <c r="O42" s="22" t="s">
        <v>47</v>
      </c>
      <c r="P42" s="22" t="s">
        <v>24</v>
      </c>
      <c r="Q42" s="22" t="s">
        <v>31</v>
      </c>
      <c r="R42" s="22" t="s">
        <v>246</v>
      </c>
      <c r="S42" s="22" t="s">
        <v>988</v>
      </c>
      <c r="T42" s="22" t="s">
        <v>989</v>
      </c>
    </row>
    <row r="43" spans="1:21" x14ac:dyDescent="0.3">
      <c r="A43" s="21">
        <v>42</v>
      </c>
      <c r="B43" s="22" t="s">
        <v>990</v>
      </c>
      <c r="C43" s="22" t="s">
        <v>846</v>
      </c>
      <c r="D43" s="22" t="s">
        <v>846</v>
      </c>
      <c r="E43" s="22" t="s">
        <v>42</v>
      </c>
      <c r="F43" s="22" t="s">
        <v>23</v>
      </c>
      <c r="G43" s="22" t="s">
        <v>24</v>
      </c>
      <c r="H43" s="22" t="s">
        <v>991</v>
      </c>
      <c r="I43" s="22" t="s">
        <v>992</v>
      </c>
      <c r="J43" s="22" t="s">
        <v>54</v>
      </c>
      <c r="K43" s="22" t="s">
        <v>577</v>
      </c>
      <c r="L43" s="22" t="s">
        <v>24</v>
      </c>
      <c r="M43" s="22" t="s">
        <v>38</v>
      </c>
      <c r="O43" s="22" t="s">
        <v>24</v>
      </c>
      <c r="P43" s="22" t="s">
        <v>24</v>
      </c>
      <c r="Q43" s="22" t="s">
        <v>24</v>
      </c>
      <c r="R43" s="22" t="s">
        <v>993</v>
      </c>
      <c r="S43" s="22" t="s">
        <v>217</v>
      </c>
      <c r="T43" s="22" t="s">
        <v>994</v>
      </c>
    </row>
    <row r="44" spans="1:21" x14ac:dyDescent="0.3">
      <c r="A44" s="21">
        <v>43</v>
      </c>
      <c r="B44" s="22" t="s">
        <v>995</v>
      </c>
      <c r="C44" s="22" t="s">
        <v>846</v>
      </c>
      <c r="D44" s="22" t="s">
        <v>846</v>
      </c>
      <c r="E44" s="22" t="s">
        <v>42</v>
      </c>
      <c r="F44" s="22" t="s">
        <v>42</v>
      </c>
      <c r="G44" s="22" t="s">
        <v>24</v>
      </c>
      <c r="H44" s="22" t="s">
        <v>996</v>
      </c>
      <c r="I44" s="22" t="s">
        <v>997</v>
      </c>
      <c r="J44" s="22" t="s">
        <v>27</v>
      </c>
      <c r="K44" s="22" t="s">
        <v>77</v>
      </c>
      <c r="L44" s="22" t="s">
        <v>24</v>
      </c>
      <c r="M44" s="22" t="s">
        <v>38</v>
      </c>
      <c r="N44" s="22"/>
      <c r="O44" s="22" t="s">
        <v>47</v>
      </c>
      <c r="P44" s="22" t="s">
        <v>998</v>
      </c>
      <c r="Q44" s="22" t="s">
        <v>31</v>
      </c>
      <c r="R44" s="22" t="s">
        <v>227</v>
      </c>
      <c r="S44" s="22" t="s">
        <v>999</v>
      </c>
      <c r="T44" s="22" t="s">
        <v>1000</v>
      </c>
      <c r="U44" s="22"/>
    </row>
    <row r="45" spans="1:21" s="22" customFormat="1" x14ac:dyDescent="0.3">
      <c r="A45" s="21">
        <v>44</v>
      </c>
      <c r="B45" s="22" t="s">
        <v>1001</v>
      </c>
      <c r="C45" s="22" t="s">
        <v>846</v>
      </c>
      <c r="D45" s="22" t="s">
        <v>846</v>
      </c>
      <c r="E45" s="22" t="s">
        <v>42</v>
      </c>
      <c r="F45" s="22" t="s">
        <v>42</v>
      </c>
      <c r="G45" s="22" t="s">
        <v>24</v>
      </c>
      <c r="H45" s="22" t="s">
        <v>1002</v>
      </c>
      <c r="I45" s="22" t="s">
        <v>1003</v>
      </c>
      <c r="J45" s="22" t="s">
        <v>54</v>
      </c>
      <c r="K45" s="22" t="s">
        <v>82</v>
      </c>
      <c r="L45" s="22" t="s">
        <v>24</v>
      </c>
      <c r="M45" s="22" t="s">
        <v>38</v>
      </c>
      <c r="O45" s="22" t="s">
        <v>24</v>
      </c>
      <c r="P45" s="22" t="s">
        <v>24</v>
      </c>
      <c r="Q45" s="22" t="s">
        <v>24</v>
      </c>
      <c r="R45" s="22" t="s">
        <v>1004</v>
      </c>
      <c r="S45" s="22" t="s">
        <v>24</v>
      </c>
      <c r="T45" s="22" t="s">
        <v>1005</v>
      </c>
    </row>
    <row r="46" spans="1:21" s="22" customFormat="1" x14ac:dyDescent="0.3">
      <c r="A46" s="21">
        <v>45</v>
      </c>
      <c r="B46" s="22" t="s">
        <v>1006</v>
      </c>
      <c r="C46" s="22" t="s">
        <v>846</v>
      </c>
      <c r="D46" s="22" t="s">
        <v>846</v>
      </c>
      <c r="E46" s="22" t="s">
        <v>23</v>
      </c>
      <c r="F46" s="22" t="s">
        <v>22</v>
      </c>
      <c r="G46" s="22" t="s">
        <v>31</v>
      </c>
      <c r="H46" s="22" t="s">
        <v>1007</v>
      </c>
      <c r="I46" s="22" t="s">
        <v>1008</v>
      </c>
      <c r="J46" s="22" t="s">
        <v>240</v>
      </c>
      <c r="K46" s="22" t="s">
        <v>55</v>
      </c>
      <c r="L46" s="22" t="s">
        <v>24</v>
      </c>
      <c r="M46" s="22" t="s">
        <v>299</v>
      </c>
      <c r="N46" s="21"/>
      <c r="O46" s="22" t="s">
        <v>31</v>
      </c>
      <c r="P46" s="22" t="s">
        <v>31</v>
      </c>
      <c r="Q46" s="22" t="s">
        <v>31</v>
      </c>
      <c r="R46" s="22" t="s">
        <v>31</v>
      </c>
      <c r="S46" s="22" t="s">
        <v>24</v>
      </c>
      <c r="T46" s="22" t="s">
        <v>1009</v>
      </c>
      <c r="U46" s="21"/>
    </row>
    <row r="47" spans="1:21" s="22" customFormat="1" x14ac:dyDescent="0.3">
      <c r="A47" s="21">
        <v>46</v>
      </c>
      <c r="B47" s="22" t="s">
        <v>1010</v>
      </c>
      <c r="C47" s="22" t="s">
        <v>846</v>
      </c>
      <c r="D47" s="22" t="s">
        <v>846</v>
      </c>
      <c r="E47" s="22" t="s">
        <v>23</v>
      </c>
      <c r="F47" s="22" t="s">
        <v>23</v>
      </c>
      <c r="G47" s="22" t="s">
        <v>31</v>
      </c>
      <c r="H47" s="22" t="s">
        <v>965</v>
      </c>
      <c r="I47" s="22" t="s">
        <v>237</v>
      </c>
      <c r="J47" s="22" t="s">
        <v>27</v>
      </c>
      <c r="K47" s="22" t="s">
        <v>704</v>
      </c>
      <c r="L47" s="22" t="s">
        <v>24</v>
      </c>
      <c r="M47" s="22" t="s">
        <v>38</v>
      </c>
      <c r="O47" s="22" t="s">
        <v>47</v>
      </c>
      <c r="P47" s="22" t="s">
        <v>31</v>
      </c>
      <c r="Q47" s="22" t="s">
        <v>31</v>
      </c>
      <c r="R47" s="22" t="s">
        <v>246</v>
      </c>
      <c r="S47" s="22" t="s">
        <v>48</v>
      </c>
      <c r="T47" s="22" t="s">
        <v>1011</v>
      </c>
    </row>
    <row r="48" spans="1:21" s="22" customFormat="1" x14ac:dyDescent="0.3">
      <c r="A48" s="21">
        <v>47</v>
      </c>
      <c r="B48" s="22" t="s">
        <v>1012</v>
      </c>
      <c r="C48" s="22" t="s">
        <v>846</v>
      </c>
      <c r="D48" s="22" t="s">
        <v>846</v>
      </c>
      <c r="E48" s="22" t="s">
        <v>42</v>
      </c>
      <c r="F48" s="22" t="s">
        <v>23</v>
      </c>
      <c r="G48" s="22" t="s">
        <v>31</v>
      </c>
      <c r="H48" s="22" t="s">
        <v>168</v>
      </c>
      <c r="I48" s="22" t="s">
        <v>752</v>
      </c>
      <c r="J48" s="22" t="s">
        <v>90</v>
      </c>
      <c r="K48" s="22" t="s">
        <v>1013</v>
      </c>
      <c r="L48" s="22" t="s">
        <v>24</v>
      </c>
      <c r="M48" s="22" t="s">
        <v>38</v>
      </c>
      <c r="O48" s="22" t="s">
        <v>24</v>
      </c>
      <c r="P48" s="22" t="s">
        <v>24</v>
      </c>
      <c r="Q48" s="22" t="s">
        <v>24</v>
      </c>
      <c r="R48" s="22" t="s">
        <v>64</v>
      </c>
      <c r="S48" s="22" t="s">
        <v>1014</v>
      </c>
      <c r="T48" s="22" t="s">
        <v>1015</v>
      </c>
    </row>
    <row r="49" spans="1:21" s="22" customFormat="1" x14ac:dyDescent="0.3">
      <c r="A49" s="21">
        <v>48</v>
      </c>
      <c r="B49" s="22" t="s">
        <v>1016</v>
      </c>
      <c r="C49" s="22" t="s">
        <v>846</v>
      </c>
      <c r="D49" s="22" t="s">
        <v>846</v>
      </c>
      <c r="E49" s="22" t="s">
        <v>42</v>
      </c>
      <c r="F49" s="22" t="s">
        <v>23</v>
      </c>
      <c r="G49" s="22" t="s">
        <v>31</v>
      </c>
      <c r="H49" s="22" t="s">
        <v>1017</v>
      </c>
      <c r="I49" s="22" t="s">
        <v>36</v>
      </c>
      <c r="J49" s="22" t="s">
        <v>281</v>
      </c>
      <c r="K49" s="22" t="s">
        <v>77</v>
      </c>
      <c r="L49" s="22" t="s">
        <v>31</v>
      </c>
      <c r="M49" s="22" t="s">
        <v>299</v>
      </c>
      <c r="O49" s="22" t="s">
        <v>31</v>
      </c>
      <c r="P49" s="22" t="s">
        <v>24</v>
      </c>
      <c r="Q49" s="22" t="s">
        <v>31</v>
      </c>
      <c r="R49" s="22" t="s">
        <v>922</v>
      </c>
      <c r="S49" s="22" t="s">
        <v>1018</v>
      </c>
      <c r="T49" s="22" t="s">
        <v>1019</v>
      </c>
    </row>
    <row r="50" spans="1:21" s="22" customFormat="1" x14ac:dyDescent="0.3">
      <c r="A50" s="21">
        <v>49</v>
      </c>
      <c r="B50" s="22" t="s">
        <v>1012</v>
      </c>
      <c r="C50" s="22" t="s">
        <v>846</v>
      </c>
      <c r="D50" s="22" t="s">
        <v>846</v>
      </c>
      <c r="E50" s="22" t="s">
        <v>42</v>
      </c>
      <c r="F50" s="22" t="s">
        <v>42</v>
      </c>
      <c r="G50" s="22" t="s">
        <v>31</v>
      </c>
      <c r="H50" s="22" t="s">
        <v>460</v>
      </c>
      <c r="I50" s="22" t="s">
        <v>344</v>
      </c>
      <c r="J50" s="22" t="s">
        <v>1020</v>
      </c>
      <c r="K50" s="22" t="s">
        <v>1021</v>
      </c>
      <c r="L50" s="22" t="s">
        <v>24</v>
      </c>
      <c r="M50" s="22" t="s">
        <v>486</v>
      </c>
      <c r="N50" s="22" t="s">
        <v>1022</v>
      </c>
      <c r="O50" s="22" t="s">
        <v>24</v>
      </c>
      <c r="P50" s="22" t="s">
        <v>31</v>
      </c>
      <c r="Q50" s="22" t="s">
        <v>31</v>
      </c>
      <c r="R50" s="22" t="s">
        <v>246</v>
      </c>
      <c r="S50" s="22" t="s">
        <v>24</v>
      </c>
      <c r="T50" s="22" t="s">
        <v>1023</v>
      </c>
    </row>
    <row r="51" spans="1:21" s="22" customFormat="1" x14ac:dyDescent="0.3">
      <c r="A51" s="21">
        <v>50</v>
      </c>
      <c r="B51" s="22" t="s">
        <v>1012</v>
      </c>
      <c r="C51" s="22" t="s">
        <v>846</v>
      </c>
      <c r="D51" s="22" t="s">
        <v>846</v>
      </c>
      <c r="E51" s="22" t="s">
        <v>42</v>
      </c>
      <c r="F51" s="22" t="s">
        <v>42</v>
      </c>
      <c r="G51" s="22" t="s">
        <v>31</v>
      </c>
      <c r="H51" s="22" t="s">
        <v>965</v>
      </c>
      <c r="I51" s="22" t="s">
        <v>344</v>
      </c>
      <c r="J51" s="22" t="s">
        <v>90</v>
      </c>
      <c r="K51" s="22" t="s">
        <v>1024</v>
      </c>
      <c r="L51" s="22" t="s">
        <v>24</v>
      </c>
      <c r="M51" s="22" t="s">
        <v>486</v>
      </c>
      <c r="O51" s="22" t="s">
        <v>47</v>
      </c>
      <c r="P51" s="22" t="s">
        <v>24</v>
      </c>
      <c r="Q51" s="22" t="s">
        <v>24</v>
      </c>
      <c r="R51" s="22" t="s">
        <v>1004</v>
      </c>
      <c r="S51" s="22" t="s">
        <v>24</v>
      </c>
      <c r="T51" s="22" t="s">
        <v>1025</v>
      </c>
    </row>
    <row r="52" spans="1:21" s="22" customFormat="1" x14ac:dyDescent="0.3">
      <c r="A52" s="21">
        <v>51</v>
      </c>
      <c r="B52" s="22" t="s">
        <v>1016</v>
      </c>
      <c r="C52" s="22" t="s">
        <v>846</v>
      </c>
      <c r="D52" s="22" t="s">
        <v>846</v>
      </c>
      <c r="E52" s="22" t="s">
        <v>42</v>
      </c>
      <c r="F52" s="22" t="s">
        <v>23</v>
      </c>
      <c r="G52" s="22" t="s">
        <v>31</v>
      </c>
      <c r="H52" s="22" t="s">
        <v>965</v>
      </c>
      <c r="I52" s="22" t="s">
        <v>861</v>
      </c>
      <c r="J52" s="22" t="s">
        <v>90</v>
      </c>
      <c r="K52" s="22" t="s">
        <v>77</v>
      </c>
      <c r="L52" s="22" t="s">
        <v>24</v>
      </c>
      <c r="M52" s="22" t="s">
        <v>486</v>
      </c>
      <c r="O52" s="22" t="s">
        <v>31</v>
      </c>
      <c r="P52" s="22" t="s">
        <v>24</v>
      </c>
      <c r="Q52" s="22" t="s">
        <v>24</v>
      </c>
      <c r="R52" s="22" t="s">
        <v>1026</v>
      </c>
      <c r="S52" s="22" t="s">
        <v>217</v>
      </c>
      <c r="T52" s="22" t="s">
        <v>1027</v>
      </c>
    </row>
    <row r="53" spans="1:21" s="22" customFormat="1" x14ac:dyDescent="0.3">
      <c r="A53" s="21">
        <v>52</v>
      </c>
      <c r="B53" s="22" t="s">
        <v>1012</v>
      </c>
      <c r="C53" s="22" t="s">
        <v>846</v>
      </c>
      <c r="D53" s="22" t="s">
        <v>846</v>
      </c>
      <c r="E53" s="22" t="s">
        <v>42</v>
      </c>
      <c r="F53" s="22" t="s">
        <v>23</v>
      </c>
      <c r="G53" s="22" t="s">
        <v>31</v>
      </c>
      <c r="H53" s="22" t="s">
        <v>965</v>
      </c>
      <c r="I53" s="22" t="s">
        <v>150</v>
      </c>
      <c r="J53" s="22" t="s">
        <v>62</v>
      </c>
      <c r="K53" s="22" t="s">
        <v>1028</v>
      </c>
      <c r="L53" s="22" t="s">
        <v>24</v>
      </c>
      <c r="M53" s="22" t="s">
        <v>567</v>
      </c>
      <c r="O53" s="22" t="s">
        <v>47</v>
      </c>
      <c r="P53" s="22" t="s">
        <v>31</v>
      </c>
      <c r="Q53" s="22" t="s">
        <v>31</v>
      </c>
      <c r="R53" s="22" t="s">
        <v>1029</v>
      </c>
      <c r="S53" s="22" t="s">
        <v>24</v>
      </c>
      <c r="T53" s="22" t="s">
        <v>1030</v>
      </c>
    </row>
    <row r="54" spans="1:21" s="22" customFormat="1" x14ac:dyDescent="0.3">
      <c r="A54" s="21">
        <v>53</v>
      </c>
      <c r="B54" s="22" t="s">
        <v>1012</v>
      </c>
      <c r="C54" s="22" t="s">
        <v>846</v>
      </c>
      <c r="D54" s="22" t="s">
        <v>846</v>
      </c>
      <c r="E54" s="22" t="s">
        <v>42</v>
      </c>
      <c r="F54" s="22" t="s">
        <v>23</v>
      </c>
      <c r="G54" s="22" t="s">
        <v>31</v>
      </c>
      <c r="H54" s="22" t="s">
        <v>965</v>
      </c>
      <c r="I54" s="22" t="s">
        <v>1031</v>
      </c>
      <c r="J54" s="22" t="s">
        <v>1032</v>
      </c>
      <c r="K54" s="22" t="s">
        <v>512</v>
      </c>
      <c r="L54" s="22" t="s">
        <v>24</v>
      </c>
      <c r="M54" s="22" t="s">
        <v>567</v>
      </c>
      <c r="O54" s="22" t="s">
        <v>24</v>
      </c>
      <c r="P54" s="22" t="s">
        <v>31</v>
      </c>
      <c r="Q54" s="22" t="s">
        <v>31</v>
      </c>
      <c r="R54" s="22" t="s">
        <v>1033</v>
      </c>
      <c r="S54" s="22" t="s">
        <v>743</v>
      </c>
      <c r="T54" s="22" t="s">
        <v>1034</v>
      </c>
    </row>
    <row r="55" spans="1:21" s="22" customFormat="1" x14ac:dyDescent="0.3">
      <c r="A55" s="21">
        <v>54</v>
      </c>
      <c r="B55" s="22" t="s">
        <v>1016</v>
      </c>
      <c r="C55" s="22" t="s">
        <v>846</v>
      </c>
      <c r="D55" s="22" t="s">
        <v>846</v>
      </c>
      <c r="E55" s="22" t="s">
        <v>42</v>
      </c>
      <c r="F55" s="22" t="s">
        <v>23</v>
      </c>
      <c r="G55" s="22" t="s">
        <v>24</v>
      </c>
      <c r="H55" s="22" t="s">
        <v>1035</v>
      </c>
      <c r="I55" s="22" t="s">
        <v>95</v>
      </c>
      <c r="J55" s="22" t="s">
        <v>90</v>
      </c>
      <c r="K55" s="22" t="s">
        <v>46</v>
      </c>
      <c r="L55" s="22" t="s">
        <v>24</v>
      </c>
      <c r="M55" s="22" t="s">
        <v>38</v>
      </c>
      <c r="O55" s="22" t="s">
        <v>24</v>
      </c>
      <c r="P55" s="22" t="s">
        <v>24</v>
      </c>
      <c r="Q55" s="22" t="s">
        <v>24</v>
      </c>
      <c r="R55" s="22" t="s">
        <v>1036</v>
      </c>
      <c r="S55" s="22" t="s">
        <v>217</v>
      </c>
      <c r="T55" s="22" t="s">
        <v>1037</v>
      </c>
    </row>
    <row r="56" spans="1:21" s="22" customFormat="1" x14ac:dyDescent="0.3">
      <c r="A56" s="21">
        <v>55</v>
      </c>
      <c r="B56" s="22" t="s">
        <v>1012</v>
      </c>
      <c r="C56" s="22" t="s">
        <v>846</v>
      </c>
      <c r="D56" s="22" t="s">
        <v>846</v>
      </c>
      <c r="E56" s="22" t="s">
        <v>42</v>
      </c>
      <c r="F56" s="22" t="s">
        <v>23</v>
      </c>
      <c r="G56" s="22" t="s">
        <v>24</v>
      </c>
      <c r="H56" s="22" t="s">
        <v>1038</v>
      </c>
      <c r="I56" s="22" t="s">
        <v>81</v>
      </c>
      <c r="J56" s="22" t="s">
        <v>281</v>
      </c>
      <c r="K56" s="22" t="s">
        <v>959</v>
      </c>
      <c r="L56" s="22" t="s">
        <v>24</v>
      </c>
      <c r="M56" s="22" t="s">
        <v>299</v>
      </c>
      <c r="O56" s="22" t="s">
        <v>47</v>
      </c>
      <c r="P56" s="22" t="s">
        <v>24</v>
      </c>
      <c r="Q56" s="22" t="s">
        <v>31</v>
      </c>
      <c r="R56" s="22" t="s">
        <v>350</v>
      </c>
      <c r="S56" s="22" t="s">
        <v>1039</v>
      </c>
      <c r="T56" s="22" t="s">
        <v>1040</v>
      </c>
    </row>
    <row r="57" spans="1:21" s="22" customFormat="1" x14ac:dyDescent="0.3">
      <c r="A57" s="21">
        <v>56</v>
      </c>
      <c r="B57" s="22" t="s">
        <v>1012</v>
      </c>
      <c r="C57" s="22" t="s">
        <v>846</v>
      </c>
      <c r="D57" s="22" t="s">
        <v>846</v>
      </c>
      <c r="E57" s="22" t="s">
        <v>42</v>
      </c>
      <c r="F57" s="22" t="s">
        <v>42</v>
      </c>
      <c r="G57" s="22" t="s">
        <v>24</v>
      </c>
      <c r="H57" s="22" t="s">
        <v>1041</v>
      </c>
      <c r="I57" s="22" t="s">
        <v>861</v>
      </c>
      <c r="J57" s="22" t="s">
        <v>90</v>
      </c>
      <c r="K57" s="22" t="s">
        <v>1042</v>
      </c>
      <c r="L57" s="22" t="s">
        <v>24</v>
      </c>
      <c r="M57" s="22" t="s">
        <v>567</v>
      </c>
      <c r="O57" s="22" t="s">
        <v>47</v>
      </c>
      <c r="P57" s="22" t="s">
        <v>24</v>
      </c>
      <c r="Q57" s="22" t="s">
        <v>24</v>
      </c>
      <c r="R57" s="22" t="s">
        <v>1043</v>
      </c>
      <c r="S57" s="22" t="s">
        <v>24</v>
      </c>
      <c r="T57" s="22" t="s">
        <v>1044</v>
      </c>
    </row>
    <row r="58" spans="1:21" s="22" customFormat="1" x14ac:dyDescent="0.3">
      <c r="A58" s="21">
        <v>57</v>
      </c>
      <c r="B58" s="22" t="s">
        <v>1012</v>
      </c>
      <c r="C58" s="22" t="s">
        <v>846</v>
      </c>
      <c r="D58" s="22" t="s">
        <v>846</v>
      </c>
      <c r="E58" s="22" t="s">
        <v>42</v>
      </c>
      <c r="F58" s="22" t="s">
        <v>23</v>
      </c>
      <c r="G58" s="22" t="s">
        <v>24</v>
      </c>
      <c r="H58" s="22" t="s">
        <v>1045</v>
      </c>
      <c r="I58" s="22" t="s">
        <v>1046</v>
      </c>
      <c r="J58" s="22" t="s">
        <v>90</v>
      </c>
      <c r="K58" s="22" t="s">
        <v>1042</v>
      </c>
      <c r="L58" s="22" t="s">
        <v>24</v>
      </c>
      <c r="M58" s="22" t="s">
        <v>567</v>
      </c>
      <c r="O58" s="22" t="s">
        <v>31</v>
      </c>
      <c r="P58" s="22" t="s">
        <v>24</v>
      </c>
      <c r="Q58" s="22" t="s">
        <v>24</v>
      </c>
      <c r="R58" s="22" t="s">
        <v>1047</v>
      </c>
      <c r="S58" s="22" t="s">
        <v>24</v>
      </c>
      <c r="T58" s="22" t="s">
        <v>1048</v>
      </c>
    </row>
    <row r="59" spans="1:21" x14ac:dyDescent="0.3">
      <c r="A59" s="21">
        <v>58</v>
      </c>
      <c r="B59" s="22" t="s">
        <v>1049</v>
      </c>
      <c r="C59" s="22" t="s">
        <v>846</v>
      </c>
      <c r="D59" s="22" t="s">
        <v>846</v>
      </c>
      <c r="E59" s="22" t="s">
        <v>42</v>
      </c>
      <c r="F59" s="22" t="s">
        <v>23</v>
      </c>
      <c r="G59" s="22" t="s">
        <v>24</v>
      </c>
      <c r="H59" s="22" t="s">
        <v>1050</v>
      </c>
      <c r="I59" s="22" t="s">
        <v>1051</v>
      </c>
      <c r="J59" s="22" t="s">
        <v>27</v>
      </c>
      <c r="K59" s="22" t="s">
        <v>316</v>
      </c>
      <c r="L59" s="22" t="s">
        <v>24</v>
      </c>
      <c r="M59" s="22" t="s">
        <v>474</v>
      </c>
      <c r="N59" s="22" t="s">
        <v>1052</v>
      </c>
      <c r="O59" s="22" t="s">
        <v>31</v>
      </c>
      <c r="P59" s="22" t="s">
        <v>24</v>
      </c>
      <c r="Q59" s="22" t="s">
        <v>24</v>
      </c>
      <c r="R59" s="22" t="s">
        <v>1053</v>
      </c>
      <c r="S59" s="22" t="s">
        <v>1054</v>
      </c>
      <c r="T59" s="22" t="s">
        <v>1055</v>
      </c>
      <c r="U59" s="22"/>
    </row>
    <row r="60" spans="1:21" x14ac:dyDescent="0.3">
      <c r="A60" s="21">
        <v>59</v>
      </c>
      <c r="B60" s="22" t="s">
        <v>1056</v>
      </c>
      <c r="C60" s="22" t="s">
        <v>846</v>
      </c>
      <c r="D60" s="22" t="s">
        <v>846</v>
      </c>
      <c r="E60" s="22" t="s">
        <v>23</v>
      </c>
      <c r="F60" s="22" t="s">
        <v>23</v>
      </c>
      <c r="G60" s="22" t="s">
        <v>31</v>
      </c>
      <c r="H60" s="22" t="s">
        <v>104</v>
      </c>
      <c r="I60" s="22" t="s">
        <v>150</v>
      </c>
      <c r="J60" s="22" t="s">
        <v>90</v>
      </c>
      <c r="K60" s="22" t="s">
        <v>509</v>
      </c>
      <c r="L60" s="22" t="s">
        <v>31</v>
      </c>
      <c r="M60" s="22" t="s">
        <v>299</v>
      </c>
      <c r="N60" s="22"/>
      <c r="O60" s="22" t="s">
        <v>24</v>
      </c>
      <c r="P60" s="22" t="s">
        <v>24</v>
      </c>
      <c r="Q60" s="22" t="s">
        <v>24</v>
      </c>
      <c r="R60" s="22" t="s">
        <v>170</v>
      </c>
      <c r="S60" s="22" t="s">
        <v>31</v>
      </c>
      <c r="T60" s="22" t="s">
        <v>1057</v>
      </c>
      <c r="U60" s="22"/>
    </row>
    <row r="61" spans="1:21" x14ac:dyDescent="0.3">
      <c r="A61" s="21">
        <v>60</v>
      </c>
      <c r="B61" s="23" t="s">
        <v>1012</v>
      </c>
      <c r="C61" s="22" t="s">
        <v>846</v>
      </c>
      <c r="D61" s="22" t="s">
        <v>846</v>
      </c>
      <c r="E61" s="23" t="s">
        <v>42</v>
      </c>
      <c r="F61" s="23" t="s">
        <v>23</v>
      </c>
      <c r="G61" s="23" t="s">
        <v>24</v>
      </c>
      <c r="H61" s="23" t="s">
        <v>1058</v>
      </c>
      <c r="I61" s="23" t="s">
        <v>286</v>
      </c>
      <c r="J61" s="23" t="s">
        <v>27</v>
      </c>
      <c r="K61" s="23" t="s">
        <v>1059</v>
      </c>
      <c r="L61" s="23" t="s">
        <v>24</v>
      </c>
      <c r="M61" s="23" t="s">
        <v>567</v>
      </c>
      <c r="N61" s="23"/>
      <c r="O61" s="23" t="s">
        <v>1060</v>
      </c>
      <c r="P61" s="23" t="s">
        <v>31</v>
      </c>
      <c r="Q61" s="23" t="s">
        <v>31</v>
      </c>
      <c r="R61" s="23" t="s">
        <v>64</v>
      </c>
      <c r="S61" s="23" t="s">
        <v>24</v>
      </c>
      <c r="T61" s="23" t="s">
        <v>1061</v>
      </c>
      <c r="U61" s="23"/>
    </row>
    <row r="62" spans="1:21" x14ac:dyDescent="0.3">
      <c r="A62" s="21">
        <v>61</v>
      </c>
      <c r="B62" s="22" t="s">
        <v>1062</v>
      </c>
      <c r="C62" s="22" t="s">
        <v>846</v>
      </c>
      <c r="D62" s="22" t="s">
        <v>846</v>
      </c>
      <c r="E62" s="22" t="s">
        <v>42</v>
      </c>
      <c r="F62" s="22" t="s">
        <v>22</v>
      </c>
      <c r="G62" s="22" t="s">
        <v>24</v>
      </c>
      <c r="H62" s="22" t="s">
        <v>1063</v>
      </c>
      <c r="I62" s="22" t="s">
        <v>565</v>
      </c>
      <c r="J62" s="22" t="s">
        <v>90</v>
      </c>
      <c r="K62" s="22" t="s">
        <v>1064</v>
      </c>
      <c r="L62" s="22" t="s">
        <v>24</v>
      </c>
      <c r="M62" s="22" t="s">
        <v>299</v>
      </c>
      <c r="O62" s="22" t="s">
        <v>47</v>
      </c>
      <c r="P62" s="22" t="s">
        <v>31</v>
      </c>
      <c r="Q62" s="22" t="s">
        <v>31</v>
      </c>
      <c r="R62" s="22" t="s">
        <v>1065</v>
      </c>
      <c r="S62" s="22" t="s">
        <v>24</v>
      </c>
      <c r="T62" s="22" t="s">
        <v>1066</v>
      </c>
    </row>
    <row r="63" spans="1:21" x14ac:dyDescent="0.3">
      <c r="A63" s="21">
        <v>62</v>
      </c>
      <c r="B63" s="22" t="s">
        <v>1067</v>
      </c>
      <c r="C63" s="22" t="s">
        <v>846</v>
      </c>
      <c r="D63" s="22" t="s">
        <v>846</v>
      </c>
      <c r="E63" s="22" t="s">
        <v>42</v>
      </c>
      <c r="F63" s="22" t="s">
        <v>23</v>
      </c>
      <c r="G63" s="22" t="s">
        <v>31</v>
      </c>
      <c r="H63" s="22" t="s">
        <v>965</v>
      </c>
      <c r="I63" s="22" t="s">
        <v>237</v>
      </c>
      <c r="J63" s="22" t="s">
        <v>54</v>
      </c>
      <c r="K63" s="22" t="s">
        <v>681</v>
      </c>
      <c r="L63" s="22" t="s">
        <v>24</v>
      </c>
      <c r="M63" s="22" t="s">
        <v>38</v>
      </c>
      <c r="O63" s="22" t="s">
        <v>47</v>
      </c>
      <c r="P63" s="22" t="s">
        <v>31</v>
      </c>
      <c r="Q63" s="22" t="s">
        <v>31</v>
      </c>
      <c r="R63" s="22" t="s">
        <v>669</v>
      </c>
      <c r="S63" s="22" t="s">
        <v>217</v>
      </c>
      <c r="T63" s="22" t="s">
        <v>1068</v>
      </c>
    </row>
    <row r="64" spans="1:21" x14ac:dyDescent="0.3">
      <c r="A64" s="21">
        <v>63</v>
      </c>
      <c r="B64" s="22" t="s">
        <v>1067</v>
      </c>
      <c r="C64" s="22" t="s">
        <v>846</v>
      </c>
      <c r="D64" s="22" t="s">
        <v>846</v>
      </c>
      <c r="E64" s="22" t="s">
        <v>42</v>
      </c>
      <c r="F64" s="22" t="s">
        <v>23</v>
      </c>
      <c r="G64" s="22" t="s">
        <v>31</v>
      </c>
      <c r="H64" s="22" t="s">
        <v>965</v>
      </c>
      <c r="I64" s="22" t="s">
        <v>344</v>
      </c>
      <c r="J64" s="22" t="s">
        <v>62</v>
      </c>
      <c r="K64" s="22" t="s">
        <v>1069</v>
      </c>
      <c r="L64" s="22" t="s">
        <v>24</v>
      </c>
      <c r="M64" s="22" t="s">
        <v>38</v>
      </c>
      <c r="O64" s="22" t="s">
        <v>24</v>
      </c>
      <c r="P64" s="22" t="s">
        <v>31</v>
      </c>
      <c r="Q64" s="22" t="s">
        <v>31</v>
      </c>
      <c r="R64" s="22" t="s">
        <v>1070</v>
      </c>
      <c r="S64" s="22" t="s">
        <v>1071</v>
      </c>
      <c r="T64" s="22" t="s">
        <v>1072</v>
      </c>
    </row>
    <row r="65" spans="1:21" x14ac:dyDescent="0.3">
      <c r="A65" s="21">
        <v>64</v>
      </c>
      <c r="B65" s="22" t="s">
        <v>1073</v>
      </c>
      <c r="C65" s="22" t="s">
        <v>846</v>
      </c>
      <c r="D65" s="22" t="s">
        <v>846</v>
      </c>
      <c r="E65" s="22" t="s">
        <v>42</v>
      </c>
      <c r="F65" s="22" t="s">
        <v>23</v>
      </c>
      <c r="G65" s="22" t="s">
        <v>24</v>
      </c>
      <c r="H65" s="22" t="s">
        <v>1074</v>
      </c>
      <c r="I65" s="22" t="s">
        <v>284</v>
      </c>
      <c r="J65" s="22" t="s">
        <v>281</v>
      </c>
      <c r="K65" s="22" t="s">
        <v>163</v>
      </c>
      <c r="L65" s="22" t="s">
        <v>24</v>
      </c>
      <c r="M65" s="22" t="s">
        <v>486</v>
      </c>
      <c r="N65" s="22"/>
      <c r="O65" s="22" t="s">
        <v>24</v>
      </c>
      <c r="P65" s="22" t="s">
        <v>31</v>
      </c>
      <c r="Q65" s="22" t="s">
        <v>31</v>
      </c>
      <c r="R65" s="22" t="s">
        <v>227</v>
      </c>
      <c r="S65" s="22" t="s">
        <v>128</v>
      </c>
      <c r="T65" s="22" t="s">
        <v>1075</v>
      </c>
      <c r="U65" s="22"/>
    </row>
    <row r="66" spans="1:21" x14ac:dyDescent="0.3">
      <c r="A66" s="21">
        <v>65</v>
      </c>
      <c r="B66" s="22" t="s">
        <v>1073</v>
      </c>
      <c r="C66" s="22" t="s">
        <v>846</v>
      </c>
      <c r="D66" s="22" t="s">
        <v>846</v>
      </c>
      <c r="E66" s="22" t="s">
        <v>42</v>
      </c>
      <c r="F66" s="22" t="s">
        <v>42</v>
      </c>
      <c r="G66" s="22" t="s">
        <v>24</v>
      </c>
      <c r="H66" s="22" t="s">
        <v>1076</v>
      </c>
      <c r="I66" s="22" t="s">
        <v>1077</v>
      </c>
      <c r="J66" s="22" t="s">
        <v>62</v>
      </c>
      <c r="K66" s="22" t="s">
        <v>1078</v>
      </c>
      <c r="L66" s="22" t="s">
        <v>24</v>
      </c>
      <c r="M66" s="22" t="s">
        <v>567</v>
      </c>
      <c r="O66" s="22" t="s">
        <v>24</v>
      </c>
      <c r="P66" s="22" t="s">
        <v>31</v>
      </c>
      <c r="Q66" s="22" t="s">
        <v>31</v>
      </c>
      <c r="R66" s="22" t="s">
        <v>1079</v>
      </c>
      <c r="S66" s="22" t="s">
        <v>128</v>
      </c>
      <c r="T66" s="22" t="s">
        <v>1080</v>
      </c>
    </row>
    <row r="67" spans="1:21" x14ac:dyDescent="0.3">
      <c r="A67" s="21">
        <v>66</v>
      </c>
      <c r="B67" s="22" t="s">
        <v>1081</v>
      </c>
      <c r="C67" s="22" t="s">
        <v>846</v>
      </c>
      <c r="D67" s="22" t="s">
        <v>846</v>
      </c>
      <c r="E67" s="22" t="s">
        <v>23</v>
      </c>
      <c r="F67" s="22" t="s">
        <v>23</v>
      </c>
      <c r="G67" s="22" t="s">
        <v>31</v>
      </c>
      <c r="H67" s="22" t="s">
        <v>1082</v>
      </c>
      <c r="I67" s="22" t="s">
        <v>1083</v>
      </c>
      <c r="J67" s="22" t="s">
        <v>1084</v>
      </c>
      <c r="K67" s="22" t="s">
        <v>1085</v>
      </c>
      <c r="L67" s="22" t="s">
        <v>31</v>
      </c>
      <c r="M67" s="22" t="s">
        <v>299</v>
      </c>
      <c r="O67" s="22" t="s">
        <v>47</v>
      </c>
      <c r="P67" s="22" t="s">
        <v>31</v>
      </c>
      <c r="Q67" s="22" t="s">
        <v>31</v>
      </c>
      <c r="R67" s="22" t="s">
        <v>965</v>
      </c>
      <c r="S67" s="22" t="s">
        <v>31</v>
      </c>
      <c r="T67" s="22" t="s">
        <v>1086</v>
      </c>
    </row>
    <row r="68" spans="1:21" x14ac:dyDescent="0.3">
      <c r="A68" s="21">
        <v>67</v>
      </c>
      <c r="B68" s="22" t="s">
        <v>1087</v>
      </c>
      <c r="C68" s="22" t="s">
        <v>846</v>
      </c>
      <c r="D68" s="22" t="s">
        <v>846</v>
      </c>
      <c r="E68" s="22" t="s">
        <v>23</v>
      </c>
      <c r="F68" s="22" t="s">
        <v>23</v>
      </c>
      <c r="G68" s="22" t="s">
        <v>31</v>
      </c>
      <c r="H68" s="22" t="s">
        <v>168</v>
      </c>
      <c r="I68" s="22" t="s">
        <v>36</v>
      </c>
      <c r="J68" s="22" t="s">
        <v>281</v>
      </c>
      <c r="K68" s="22" t="s">
        <v>602</v>
      </c>
      <c r="L68" s="22" t="s">
        <v>31</v>
      </c>
      <c r="M68" s="22" t="s">
        <v>299</v>
      </c>
      <c r="O68" s="22" t="s">
        <v>47</v>
      </c>
      <c r="P68" s="22" t="s">
        <v>31</v>
      </c>
      <c r="Q68" s="22" t="s">
        <v>31</v>
      </c>
      <c r="R68" s="22" t="s">
        <v>1088</v>
      </c>
      <c r="S68" s="22" t="s">
        <v>31</v>
      </c>
      <c r="T68" s="22" t="s">
        <v>1089</v>
      </c>
    </row>
    <row r="69" spans="1:21" x14ac:dyDescent="0.3">
      <c r="A69" s="21">
        <v>68</v>
      </c>
      <c r="B69" s="22" t="s">
        <v>1090</v>
      </c>
      <c r="C69" s="22" t="s">
        <v>846</v>
      </c>
      <c r="D69" s="22" t="s">
        <v>846</v>
      </c>
      <c r="E69" s="22" t="s">
        <v>42</v>
      </c>
      <c r="F69" s="22" t="s">
        <v>42</v>
      </c>
      <c r="G69" s="22" t="s">
        <v>24</v>
      </c>
      <c r="H69" s="22" t="s">
        <v>1091</v>
      </c>
      <c r="I69" s="22" t="s">
        <v>861</v>
      </c>
      <c r="J69" s="22" t="s">
        <v>27</v>
      </c>
      <c r="K69" s="22" t="s">
        <v>1092</v>
      </c>
      <c r="L69" s="22" t="s">
        <v>24</v>
      </c>
      <c r="M69" s="22" t="s">
        <v>38</v>
      </c>
      <c r="O69" s="22" t="s">
        <v>24</v>
      </c>
      <c r="P69" s="22" t="s">
        <v>24</v>
      </c>
      <c r="Q69" s="22" t="s">
        <v>24</v>
      </c>
      <c r="R69" s="22" t="s">
        <v>1093</v>
      </c>
      <c r="S69" s="22" t="s">
        <v>24</v>
      </c>
      <c r="T69" s="22" t="s">
        <v>1094</v>
      </c>
    </row>
    <row r="70" spans="1:21" x14ac:dyDescent="0.3">
      <c r="A70" s="21">
        <v>69</v>
      </c>
      <c r="B70" s="22" t="s">
        <v>1095</v>
      </c>
      <c r="C70" s="22" t="s">
        <v>846</v>
      </c>
      <c r="D70" s="22" t="s">
        <v>846</v>
      </c>
      <c r="E70" s="22" t="s">
        <v>42</v>
      </c>
      <c r="F70" s="22" t="s">
        <v>42</v>
      </c>
      <c r="G70" s="22" t="s">
        <v>31</v>
      </c>
      <c r="H70" s="22" t="s">
        <v>1096</v>
      </c>
      <c r="I70" s="22" t="s">
        <v>1097</v>
      </c>
      <c r="J70" s="22" t="s">
        <v>62</v>
      </c>
      <c r="K70" s="22" t="s">
        <v>163</v>
      </c>
      <c r="L70" s="22" t="s">
        <v>24</v>
      </c>
      <c r="M70" s="22" t="s">
        <v>29</v>
      </c>
      <c r="N70" s="22" t="s">
        <v>1098</v>
      </c>
      <c r="O70" s="22" t="s">
        <v>24</v>
      </c>
      <c r="P70" s="22" t="s">
        <v>24</v>
      </c>
      <c r="Q70" s="22" t="s">
        <v>24</v>
      </c>
      <c r="R70" s="22" t="s">
        <v>1099</v>
      </c>
      <c r="S70" s="22" t="s">
        <v>1100</v>
      </c>
      <c r="T70" s="22" t="s">
        <v>1101</v>
      </c>
    </row>
    <row r="71" spans="1:21" x14ac:dyDescent="0.3">
      <c r="A71" s="21">
        <v>70</v>
      </c>
      <c r="B71" s="22" t="s">
        <v>1095</v>
      </c>
      <c r="C71" s="22" t="s">
        <v>846</v>
      </c>
      <c r="D71" s="22" t="s">
        <v>846</v>
      </c>
      <c r="E71" s="22" t="s">
        <v>42</v>
      </c>
      <c r="F71" s="22" t="s">
        <v>23</v>
      </c>
      <c r="G71" s="22" t="s">
        <v>31</v>
      </c>
      <c r="H71" s="22" t="s">
        <v>1102</v>
      </c>
      <c r="I71" s="22" t="s">
        <v>1103</v>
      </c>
      <c r="J71" s="22" t="s">
        <v>1104</v>
      </c>
      <c r="K71" s="22" t="s">
        <v>454</v>
      </c>
      <c r="L71" s="22" t="s">
        <v>24</v>
      </c>
      <c r="M71" s="22" t="s">
        <v>38</v>
      </c>
      <c r="O71" s="22" t="s">
        <v>47</v>
      </c>
      <c r="P71" s="22" t="s">
        <v>24</v>
      </c>
      <c r="Q71" s="22" t="s">
        <v>24</v>
      </c>
      <c r="R71" s="22" t="s">
        <v>250</v>
      </c>
      <c r="S71" s="22" t="s">
        <v>1105</v>
      </c>
      <c r="T71" s="22" t="s">
        <v>1106</v>
      </c>
    </row>
    <row r="72" spans="1:21" x14ac:dyDescent="0.3">
      <c r="A72" s="21">
        <v>71</v>
      </c>
      <c r="B72" s="22" t="s">
        <v>1095</v>
      </c>
      <c r="C72" s="22" t="s">
        <v>846</v>
      </c>
      <c r="D72" s="22" t="s">
        <v>846</v>
      </c>
      <c r="E72" s="22" t="s">
        <v>23</v>
      </c>
      <c r="F72" s="22" t="s">
        <v>22</v>
      </c>
      <c r="G72" s="22" t="s">
        <v>31</v>
      </c>
      <c r="H72" s="22" t="s">
        <v>1107</v>
      </c>
      <c r="I72" s="22" t="s">
        <v>68</v>
      </c>
      <c r="J72" s="22" t="s">
        <v>27</v>
      </c>
      <c r="K72" s="22" t="s">
        <v>287</v>
      </c>
      <c r="L72" s="22" t="s">
        <v>31</v>
      </c>
      <c r="M72" s="22" t="s">
        <v>299</v>
      </c>
      <c r="N72" s="22"/>
      <c r="O72" s="22" t="s">
        <v>47</v>
      </c>
      <c r="P72" s="22" t="s">
        <v>31</v>
      </c>
      <c r="Q72" s="22" t="s">
        <v>31</v>
      </c>
      <c r="R72" s="22" t="s">
        <v>64</v>
      </c>
      <c r="S72" s="22" t="s">
        <v>24</v>
      </c>
      <c r="T72" s="22" t="s">
        <v>1108</v>
      </c>
      <c r="U72" s="22"/>
    </row>
    <row r="73" spans="1:21" x14ac:dyDescent="0.3">
      <c r="A73" s="21">
        <v>72</v>
      </c>
      <c r="B73" s="22" t="s">
        <v>495</v>
      </c>
      <c r="C73" s="22" t="s">
        <v>846</v>
      </c>
      <c r="D73" s="22" t="s">
        <v>846</v>
      </c>
      <c r="E73" s="22" t="s">
        <v>42</v>
      </c>
      <c r="F73" s="22" t="s">
        <v>42</v>
      </c>
      <c r="G73" s="22" t="s">
        <v>31</v>
      </c>
      <c r="H73" s="22" t="s">
        <v>1109</v>
      </c>
      <c r="I73" s="22" t="s">
        <v>388</v>
      </c>
      <c r="J73" s="22" t="s">
        <v>1110</v>
      </c>
      <c r="K73" s="22" t="s">
        <v>245</v>
      </c>
      <c r="L73" s="22" t="s">
        <v>31</v>
      </c>
      <c r="M73" s="22" t="s">
        <v>299</v>
      </c>
      <c r="O73" s="22" t="s">
        <v>47</v>
      </c>
      <c r="P73" s="22" t="s">
        <v>31</v>
      </c>
      <c r="Q73" s="22" t="s">
        <v>31</v>
      </c>
      <c r="R73" s="22" t="s">
        <v>629</v>
      </c>
      <c r="S73" s="22" t="s">
        <v>1111</v>
      </c>
      <c r="T73" s="22" t="s">
        <v>1112</v>
      </c>
    </row>
    <row r="74" spans="1:21" x14ac:dyDescent="0.3">
      <c r="A74" s="21">
        <v>73</v>
      </c>
      <c r="B74" s="22" t="s">
        <v>1095</v>
      </c>
      <c r="C74" s="22" t="s">
        <v>846</v>
      </c>
      <c r="D74" s="22" t="s">
        <v>846</v>
      </c>
      <c r="E74" s="22" t="s">
        <v>23</v>
      </c>
      <c r="F74" s="22" t="s">
        <v>22</v>
      </c>
      <c r="G74" s="22" t="s">
        <v>31</v>
      </c>
      <c r="H74" s="22" t="s">
        <v>1113</v>
      </c>
      <c r="I74" s="22" t="s">
        <v>388</v>
      </c>
      <c r="J74" s="22" t="s">
        <v>1114</v>
      </c>
      <c r="K74" s="22" t="s">
        <v>163</v>
      </c>
      <c r="L74" s="22" t="s">
        <v>31</v>
      </c>
      <c r="M74" s="22" t="s">
        <v>299</v>
      </c>
      <c r="O74" s="22" t="s">
        <v>24</v>
      </c>
      <c r="P74" s="22" t="s">
        <v>31</v>
      </c>
      <c r="Q74" s="22" t="s">
        <v>31</v>
      </c>
      <c r="R74" s="22" t="s">
        <v>246</v>
      </c>
      <c r="S74" s="22" t="s">
        <v>24</v>
      </c>
      <c r="T74" s="22" t="s">
        <v>1115</v>
      </c>
    </row>
    <row r="75" spans="1:21" x14ac:dyDescent="0.3">
      <c r="A75" s="21">
        <v>74</v>
      </c>
      <c r="B75" s="22" t="s">
        <v>1095</v>
      </c>
      <c r="C75" s="22" t="s">
        <v>846</v>
      </c>
      <c r="D75" s="22" t="s">
        <v>846</v>
      </c>
      <c r="E75" s="22" t="s">
        <v>42</v>
      </c>
      <c r="F75" s="22" t="s">
        <v>23</v>
      </c>
      <c r="G75" s="22" t="s">
        <v>31</v>
      </c>
      <c r="H75" s="22" t="s">
        <v>1116</v>
      </c>
      <c r="I75" s="22" t="s">
        <v>1117</v>
      </c>
      <c r="J75" s="22" t="s">
        <v>62</v>
      </c>
      <c r="K75" s="22" t="s">
        <v>163</v>
      </c>
      <c r="L75" s="22" t="s">
        <v>24</v>
      </c>
      <c r="M75" s="22" t="s">
        <v>474</v>
      </c>
      <c r="O75" s="22" t="s">
        <v>31</v>
      </c>
      <c r="P75" s="22" t="s">
        <v>24</v>
      </c>
      <c r="Q75" s="22" t="s">
        <v>31</v>
      </c>
      <c r="R75" s="22" t="s">
        <v>1118</v>
      </c>
      <c r="S75" s="22" t="s">
        <v>217</v>
      </c>
      <c r="T75" s="22" t="s">
        <v>1119</v>
      </c>
    </row>
    <row r="76" spans="1:21" x14ac:dyDescent="0.3">
      <c r="A76" s="21">
        <v>75</v>
      </c>
      <c r="B76" s="22" t="s">
        <v>1120</v>
      </c>
      <c r="C76" s="22" t="s">
        <v>846</v>
      </c>
      <c r="D76" s="22" t="s">
        <v>846</v>
      </c>
      <c r="E76" s="22" t="s">
        <v>42</v>
      </c>
      <c r="F76" s="22" t="s">
        <v>23</v>
      </c>
      <c r="G76" s="22" t="s">
        <v>31</v>
      </c>
      <c r="H76" s="22" t="s">
        <v>1121</v>
      </c>
      <c r="I76" s="22" t="s">
        <v>1122</v>
      </c>
      <c r="J76" s="22" t="s">
        <v>1123</v>
      </c>
      <c r="K76" s="22" t="s">
        <v>163</v>
      </c>
      <c r="L76" s="22" t="s">
        <v>24</v>
      </c>
      <c r="M76" s="22" t="s">
        <v>486</v>
      </c>
      <c r="N76" s="22" t="s">
        <v>1124</v>
      </c>
      <c r="O76" s="22" t="s">
        <v>31</v>
      </c>
      <c r="P76" s="22" t="s">
        <v>31</v>
      </c>
      <c r="Q76" s="22" t="s">
        <v>31</v>
      </c>
      <c r="R76" s="22" t="s">
        <v>64</v>
      </c>
      <c r="S76" s="22" t="s">
        <v>31</v>
      </c>
      <c r="T76" s="22" t="s">
        <v>1125</v>
      </c>
    </row>
    <row r="77" spans="1:21" x14ac:dyDescent="0.3">
      <c r="A77" s="21">
        <v>76</v>
      </c>
      <c r="B77" s="22" t="s">
        <v>1095</v>
      </c>
      <c r="C77" s="22" t="s">
        <v>846</v>
      </c>
      <c r="D77" s="22" t="s">
        <v>846</v>
      </c>
      <c r="E77" s="22" t="s">
        <v>42</v>
      </c>
      <c r="F77" s="22" t="s">
        <v>23</v>
      </c>
      <c r="G77" s="22" t="s">
        <v>31</v>
      </c>
      <c r="H77" s="22" t="s">
        <v>1126</v>
      </c>
      <c r="I77" s="22" t="s">
        <v>335</v>
      </c>
      <c r="J77" s="22" t="s">
        <v>54</v>
      </c>
      <c r="K77" s="22" t="s">
        <v>86</v>
      </c>
      <c r="L77" s="22" t="s">
        <v>24</v>
      </c>
      <c r="M77" s="22" t="s">
        <v>567</v>
      </c>
      <c r="O77" s="22" t="s">
        <v>31</v>
      </c>
      <c r="P77" s="22" t="s">
        <v>24</v>
      </c>
      <c r="Q77" s="22" t="s">
        <v>24</v>
      </c>
      <c r="R77" s="22" t="s">
        <v>78</v>
      </c>
      <c r="S77" s="22" t="s">
        <v>1127</v>
      </c>
      <c r="T77" s="22" t="s">
        <v>1128</v>
      </c>
    </row>
    <row r="78" spans="1:21" x14ac:dyDescent="0.3">
      <c r="A78" s="21">
        <v>77</v>
      </c>
      <c r="B78" s="22" t="s">
        <v>1120</v>
      </c>
      <c r="C78" s="22" t="s">
        <v>846</v>
      </c>
      <c r="D78" s="22" t="s">
        <v>846</v>
      </c>
      <c r="E78" s="22" t="s">
        <v>42</v>
      </c>
      <c r="F78" s="22" t="s">
        <v>23</v>
      </c>
      <c r="G78" s="22" t="s">
        <v>31</v>
      </c>
      <c r="H78" s="22" t="s">
        <v>168</v>
      </c>
      <c r="I78" s="22" t="s">
        <v>284</v>
      </c>
      <c r="J78" s="22" t="s">
        <v>90</v>
      </c>
      <c r="K78" s="22" t="s">
        <v>1028</v>
      </c>
      <c r="L78" s="22" t="s">
        <v>24</v>
      </c>
      <c r="M78" s="22" t="s">
        <v>567</v>
      </c>
      <c r="O78" s="22" t="s">
        <v>24</v>
      </c>
      <c r="P78" s="22" t="s">
        <v>24</v>
      </c>
      <c r="Q78" s="22" t="s">
        <v>24</v>
      </c>
      <c r="R78" s="22" t="s">
        <v>1129</v>
      </c>
      <c r="S78" s="22" t="s">
        <v>1130</v>
      </c>
      <c r="T78" s="22" t="s">
        <v>1131</v>
      </c>
    </row>
    <row r="79" spans="1:21" x14ac:dyDescent="0.3">
      <c r="A79" s="21">
        <v>78</v>
      </c>
      <c r="B79" s="22" t="s">
        <v>495</v>
      </c>
      <c r="C79" s="22" t="s">
        <v>846</v>
      </c>
      <c r="D79" s="22" t="s">
        <v>846</v>
      </c>
      <c r="E79" s="22" t="s">
        <v>42</v>
      </c>
      <c r="F79" s="22" t="s">
        <v>23</v>
      </c>
      <c r="G79" s="22" t="s">
        <v>31</v>
      </c>
      <c r="H79" s="22" t="s">
        <v>168</v>
      </c>
      <c r="I79" s="22" t="s">
        <v>344</v>
      </c>
      <c r="J79" s="22" t="s">
        <v>62</v>
      </c>
      <c r="K79" s="22" t="s">
        <v>1132</v>
      </c>
      <c r="L79" s="22" t="s">
        <v>24</v>
      </c>
      <c r="M79" s="22" t="s">
        <v>567</v>
      </c>
      <c r="O79" s="22" t="s">
        <v>24</v>
      </c>
      <c r="P79" s="22" t="s">
        <v>24</v>
      </c>
      <c r="Q79" s="22" t="s">
        <v>24</v>
      </c>
      <c r="R79" s="22" t="s">
        <v>1133</v>
      </c>
      <c r="S79" s="22" t="s">
        <v>31</v>
      </c>
      <c r="T79" s="22" t="s">
        <v>1134</v>
      </c>
    </row>
    <row r="80" spans="1:21" x14ac:dyDescent="0.3">
      <c r="A80" s="21">
        <v>79</v>
      </c>
      <c r="B80" s="22" t="s">
        <v>495</v>
      </c>
      <c r="C80" s="22" t="s">
        <v>846</v>
      </c>
      <c r="D80" s="22" t="s">
        <v>846</v>
      </c>
      <c r="E80" s="22" t="s">
        <v>42</v>
      </c>
      <c r="F80" s="22" t="s">
        <v>23</v>
      </c>
      <c r="G80" s="22" t="s">
        <v>24</v>
      </c>
      <c r="H80" s="22" t="s">
        <v>1135</v>
      </c>
      <c r="I80" s="22" t="s">
        <v>344</v>
      </c>
      <c r="J80" s="22" t="s">
        <v>90</v>
      </c>
      <c r="K80" s="22" t="s">
        <v>200</v>
      </c>
      <c r="L80" s="22" t="s">
        <v>24</v>
      </c>
      <c r="M80" s="22" t="s">
        <v>38</v>
      </c>
      <c r="O80" s="22" t="s">
        <v>47</v>
      </c>
      <c r="P80" s="22" t="s">
        <v>24</v>
      </c>
      <c r="Q80" s="22" t="s">
        <v>24</v>
      </c>
      <c r="R80" s="22" t="s">
        <v>360</v>
      </c>
      <c r="S80" s="22" t="s">
        <v>24</v>
      </c>
      <c r="T80" s="22" t="s">
        <v>1136</v>
      </c>
    </row>
    <row r="81" spans="1:21" x14ac:dyDescent="0.3">
      <c r="A81" s="21">
        <v>80</v>
      </c>
      <c r="B81" s="22" t="s">
        <v>1095</v>
      </c>
      <c r="C81" s="22" t="s">
        <v>846</v>
      </c>
      <c r="D81" s="22" t="s">
        <v>846</v>
      </c>
      <c r="E81" s="22" t="s">
        <v>42</v>
      </c>
      <c r="F81" s="22" t="s">
        <v>23</v>
      </c>
      <c r="G81" s="22" t="s">
        <v>24</v>
      </c>
      <c r="H81" s="22" t="s">
        <v>1137</v>
      </c>
      <c r="I81" s="22" t="s">
        <v>81</v>
      </c>
      <c r="J81" s="22" t="s">
        <v>27</v>
      </c>
      <c r="K81" s="22" t="s">
        <v>376</v>
      </c>
      <c r="L81" s="22" t="s">
        <v>24</v>
      </c>
      <c r="M81" s="22" t="s">
        <v>38</v>
      </c>
      <c r="N81" s="22"/>
      <c r="O81" s="22" t="s">
        <v>31</v>
      </c>
      <c r="P81" s="22" t="s">
        <v>24</v>
      </c>
      <c r="Q81" s="22" t="s">
        <v>24</v>
      </c>
      <c r="R81" s="22" t="s">
        <v>827</v>
      </c>
      <c r="S81" s="22" t="s">
        <v>1138</v>
      </c>
      <c r="T81" s="22" t="s">
        <v>1139</v>
      </c>
      <c r="U81" s="22"/>
    </row>
    <row r="82" spans="1:21" x14ac:dyDescent="0.3">
      <c r="A82" s="21">
        <v>81</v>
      </c>
      <c r="B82" s="22" t="s">
        <v>495</v>
      </c>
      <c r="C82" s="22" t="s">
        <v>846</v>
      </c>
      <c r="D82" s="22" t="s">
        <v>846</v>
      </c>
      <c r="E82" s="22" t="s">
        <v>42</v>
      </c>
      <c r="F82" s="22" t="s">
        <v>42</v>
      </c>
      <c r="G82" s="22" t="s">
        <v>24</v>
      </c>
      <c r="H82" s="22" t="s">
        <v>525</v>
      </c>
      <c r="I82" s="22" t="s">
        <v>162</v>
      </c>
      <c r="J82" s="22" t="s">
        <v>54</v>
      </c>
      <c r="K82" s="22" t="s">
        <v>1140</v>
      </c>
      <c r="L82" s="22" t="s">
        <v>24</v>
      </c>
      <c r="M82" s="22" t="s">
        <v>38</v>
      </c>
      <c r="O82" s="22" t="s">
        <v>31</v>
      </c>
      <c r="P82" s="22" t="s">
        <v>24</v>
      </c>
      <c r="Q82" s="22" t="s">
        <v>24</v>
      </c>
      <c r="R82" s="22" t="s">
        <v>1141</v>
      </c>
      <c r="S82" s="22" t="s">
        <v>24</v>
      </c>
      <c r="T82" s="22" t="s">
        <v>1142</v>
      </c>
    </row>
    <row r="83" spans="1:21" x14ac:dyDescent="0.3">
      <c r="A83" s="21">
        <v>82</v>
      </c>
      <c r="B83" s="22" t="s">
        <v>495</v>
      </c>
      <c r="C83" s="22" t="s">
        <v>846</v>
      </c>
      <c r="D83" s="22" t="s">
        <v>846</v>
      </c>
      <c r="E83" s="22" t="s">
        <v>42</v>
      </c>
      <c r="F83" s="22" t="s">
        <v>42</v>
      </c>
      <c r="G83" s="22" t="s">
        <v>24</v>
      </c>
      <c r="H83" s="22" t="s">
        <v>1143</v>
      </c>
      <c r="I83" s="22" t="s">
        <v>1046</v>
      </c>
      <c r="J83" s="22" t="s">
        <v>62</v>
      </c>
      <c r="K83" s="22" t="s">
        <v>82</v>
      </c>
      <c r="L83" s="22" t="s">
        <v>24</v>
      </c>
      <c r="M83" s="22" t="s">
        <v>38</v>
      </c>
      <c r="N83" s="22" t="s">
        <v>1144</v>
      </c>
      <c r="O83" s="22" t="s">
        <v>24</v>
      </c>
      <c r="P83" s="22" t="s">
        <v>24</v>
      </c>
      <c r="Q83" s="22" t="s">
        <v>24</v>
      </c>
      <c r="R83" s="22" t="s">
        <v>188</v>
      </c>
      <c r="S83" s="22" t="s">
        <v>24</v>
      </c>
      <c r="T83" s="22" t="s">
        <v>1145</v>
      </c>
    </row>
    <row r="84" spans="1:21" x14ac:dyDescent="0.3">
      <c r="A84" s="21">
        <v>83</v>
      </c>
      <c r="B84" s="22" t="s">
        <v>1120</v>
      </c>
      <c r="C84" s="22" t="s">
        <v>846</v>
      </c>
      <c r="D84" s="22" t="s">
        <v>846</v>
      </c>
      <c r="E84" s="22" t="s">
        <v>42</v>
      </c>
      <c r="F84" s="22" t="s">
        <v>23</v>
      </c>
      <c r="G84" s="22" t="s">
        <v>24</v>
      </c>
      <c r="H84" s="22" t="s">
        <v>1146</v>
      </c>
      <c r="I84" s="22" t="s">
        <v>1147</v>
      </c>
      <c r="J84" s="22" t="s">
        <v>62</v>
      </c>
      <c r="K84" s="22" t="s">
        <v>1148</v>
      </c>
      <c r="L84" s="22" t="s">
        <v>31</v>
      </c>
      <c r="M84" s="22" t="s">
        <v>299</v>
      </c>
      <c r="O84" s="22" t="s">
        <v>24</v>
      </c>
      <c r="P84" s="22" t="s">
        <v>31</v>
      </c>
      <c r="Q84" s="22" t="s">
        <v>31</v>
      </c>
      <c r="R84" s="22" t="s">
        <v>1149</v>
      </c>
      <c r="S84" s="22" t="s">
        <v>1150</v>
      </c>
      <c r="T84" s="22" t="s">
        <v>1151</v>
      </c>
    </row>
    <row r="85" spans="1:21" x14ac:dyDescent="0.3">
      <c r="A85" s="21">
        <v>84</v>
      </c>
      <c r="B85" s="22" t="s">
        <v>495</v>
      </c>
      <c r="C85" s="22" t="s">
        <v>846</v>
      </c>
      <c r="D85" s="22" t="s">
        <v>846</v>
      </c>
      <c r="E85" s="22" t="s">
        <v>23</v>
      </c>
      <c r="F85" s="22" t="s">
        <v>23</v>
      </c>
      <c r="G85" s="22" t="s">
        <v>24</v>
      </c>
      <c r="H85" s="22" t="s">
        <v>1152</v>
      </c>
      <c r="I85" s="22" t="s">
        <v>150</v>
      </c>
      <c r="J85" s="22" t="s">
        <v>62</v>
      </c>
      <c r="K85" s="22" t="s">
        <v>1153</v>
      </c>
      <c r="L85" s="22" t="s">
        <v>31</v>
      </c>
      <c r="M85" s="22" t="s">
        <v>299</v>
      </c>
      <c r="O85" s="22" t="s">
        <v>47</v>
      </c>
      <c r="P85" s="22" t="s">
        <v>24</v>
      </c>
      <c r="Q85" s="22" t="s">
        <v>24</v>
      </c>
      <c r="R85" s="22" t="s">
        <v>64</v>
      </c>
      <c r="S85" s="22" t="s">
        <v>64</v>
      </c>
      <c r="T85" s="22" t="s">
        <v>1154</v>
      </c>
    </row>
    <row r="86" spans="1:21" x14ac:dyDescent="0.3">
      <c r="A86" s="21">
        <v>85</v>
      </c>
      <c r="B86" s="22" t="s">
        <v>1095</v>
      </c>
      <c r="C86" s="22" t="s">
        <v>846</v>
      </c>
      <c r="D86" s="22" t="s">
        <v>846</v>
      </c>
      <c r="E86" s="22" t="s">
        <v>23</v>
      </c>
      <c r="F86" s="22" t="s">
        <v>22</v>
      </c>
      <c r="G86" s="22" t="s">
        <v>24</v>
      </c>
      <c r="H86" s="22" t="s">
        <v>1155</v>
      </c>
      <c r="I86" s="22" t="s">
        <v>95</v>
      </c>
      <c r="J86" s="22" t="s">
        <v>281</v>
      </c>
      <c r="K86" s="22" t="s">
        <v>1156</v>
      </c>
      <c r="L86" s="22" t="s">
        <v>31</v>
      </c>
      <c r="M86" s="22" t="s">
        <v>299</v>
      </c>
      <c r="O86" s="22" t="s">
        <v>47</v>
      </c>
      <c r="P86" s="22" t="s">
        <v>24</v>
      </c>
      <c r="Q86" s="22" t="s">
        <v>24</v>
      </c>
      <c r="R86" s="22" t="s">
        <v>1157</v>
      </c>
      <c r="S86" s="22" t="s">
        <v>1158</v>
      </c>
      <c r="T86" s="22" t="s">
        <v>1159</v>
      </c>
    </row>
    <row r="87" spans="1:21" x14ac:dyDescent="0.3">
      <c r="A87" s="21">
        <v>86</v>
      </c>
      <c r="B87" s="22" t="s">
        <v>495</v>
      </c>
      <c r="C87" s="22" t="s">
        <v>846</v>
      </c>
      <c r="D87" s="22" t="s">
        <v>846</v>
      </c>
      <c r="E87" s="22" t="s">
        <v>23</v>
      </c>
      <c r="F87" s="22" t="s">
        <v>22</v>
      </c>
      <c r="G87" s="22" t="s">
        <v>24</v>
      </c>
      <c r="H87" s="22" t="s">
        <v>1160</v>
      </c>
      <c r="I87" s="22" t="s">
        <v>1161</v>
      </c>
      <c r="J87" s="22" t="s">
        <v>1162</v>
      </c>
      <c r="K87" s="22" t="s">
        <v>37</v>
      </c>
      <c r="L87" s="22" t="s">
        <v>31</v>
      </c>
      <c r="M87" s="22" t="s">
        <v>299</v>
      </c>
      <c r="O87" s="22" t="s">
        <v>31</v>
      </c>
      <c r="P87" s="22" t="s">
        <v>24</v>
      </c>
      <c r="Q87" s="22" t="s">
        <v>24</v>
      </c>
      <c r="R87" s="22" t="s">
        <v>967</v>
      </c>
      <c r="S87" s="22" t="s">
        <v>24</v>
      </c>
      <c r="T87" s="22" t="s">
        <v>1163</v>
      </c>
    </row>
    <row r="88" spans="1:21" x14ac:dyDescent="0.3">
      <c r="A88" s="21">
        <v>87</v>
      </c>
      <c r="B88" s="22" t="s">
        <v>495</v>
      </c>
      <c r="C88" s="22" t="s">
        <v>846</v>
      </c>
      <c r="D88" s="22" t="s">
        <v>846</v>
      </c>
      <c r="E88" s="22" t="s">
        <v>42</v>
      </c>
      <c r="F88" s="22" t="s">
        <v>42</v>
      </c>
      <c r="G88" s="22" t="s">
        <v>24</v>
      </c>
      <c r="H88" s="22" t="s">
        <v>1164</v>
      </c>
      <c r="I88" s="22" t="s">
        <v>584</v>
      </c>
      <c r="J88" s="22" t="s">
        <v>1165</v>
      </c>
      <c r="K88" s="22" t="s">
        <v>200</v>
      </c>
      <c r="L88" s="22" t="s">
        <v>24</v>
      </c>
      <c r="M88" s="22" t="s">
        <v>474</v>
      </c>
      <c r="O88" s="22" t="s">
        <v>31</v>
      </c>
      <c r="P88" s="22" t="s">
        <v>24</v>
      </c>
      <c r="Q88" s="22" t="s">
        <v>24</v>
      </c>
      <c r="R88" s="22" t="s">
        <v>78</v>
      </c>
      <c r="S88" s="22" t="s">
        <v>24</v>
      </c>
      <c r="T88" s="22" t="s">
        <v>1166</v>
      </c>
    </row>
    <row r="89" spans="1:21" x14ac:dyDescent="0.3">
      <c r="A89" s="21">
        <v>88</v>
      </c>
      <c r="B89" s="22" t="s">
        <v>495</v>
      </c>
      <c r="C89" s="22" t="s">
        <v>846</v>
      </c>
      <c r="D89" s="22" t="s">
        <v>846</v>
      </c>
      <c r="E89" s="22" t="s">
        <v>42</v>
      </c>
      <c r="F89" s="22" t="s">
        <v>42</v>
      </c>
      <c r="G89" s="22" t="s">
        <v>24</v>
      </c>
      <c r="H89" s="22" t="s">
        <v>1167</v>
      </c>
      <c r="I89" s="22" t="s">
        <v>1168</v>
      </c>
      <c r="J89" s="22" t="s">
        <v>90</v>
      </c>
      <c r="K89" s="22" t="s">
        <v>163</v>
      </c>
      <c r="L89" s="22" t="s">
        <v>24</v>
      </c>
      <c r="M89" s="22" t="s">
        <v>474</v>
      </c>
      <c r="N89" s="22" t="s">
        <v>1169</v>
      </c>
      <c r="O89" s="22" t="s">
        <v>24</v>
      </c>
      <c r="P89" s="22" t="s">
        <v>24</v>
      </c>
      <c r="Q89" s="22" t="s">
        <v>24</v>
      </c>
      <c r="R89" s="22" t="s">
        <v>1170</v>
      </c>
      <c r="S89" s="22" t="s">
        <v>24</v>
      </c>
      <c r="T89" s="22" t="s">
        <v>1171</v>
      </c>
    </row>
    <row r="90" spans="1:21" x14ac:dyDescent="0.3">
      <c r="A90" s="21">
        <v>89</v>
      </c>
      <c r="B90" s="22" t="s">
        <v>1095</v>
      </c>
      <c r="C90" s="22" t="s">
        <v>846</v>
      </c>
      <c r="D90" s="22" t="s">
        <v>846</v>
      </c>
      <c r="E90" s="22" t="s">
        <v>42</v>
      </c>
      <c r="F90" s="22" t="s">
        <v>42</v>
      </c>
      <c r="G90" s="22" t="s">
        <v>24</v>
      </c>
      <c r="H90" s="22" t="s">
        <v>1172</v>
      </c>
      <c r="I90" s="22" t="s">
        <v>162</v>
      </c>
      <c r="J90" s="22" t="s">
        <v>1173</v>
      </c>
      <c r="K90" s="22" t="s">
        <v>163</v>
      </c>
      <c r="L90" s="22" t="s">
        <v>24</v>
      </c>
      <c r="M90" s="22" t="s">
        <v>567</v>
      </c>
      <c r="O90" s="22" t="s">
        <v>47</v>
      </c>
      <c r="P90" s="22" t="s">
        <v>24</v>
      </c>
      <c r="Q90" s="22" t="s">
        <v>31</v>
      </c>
      <c r="R90" s="22" t="s">
        <v>227</v>
      </c>
      <c r="S90" s="22" t="s">
        <v>227</v>
      </c>
      <c r="T90" s="22" t="s">
        <v>1174</v>
      </c>
    </row>
    <row r="91" spans="1:21" x14ac:dyDescent="0.3">
      <c r="A91" s="21">
        <v>90</v>
      </c>
      <c r="B91" s="22" t="s">
        <v>1095</v>
      </c>
      <c r="C91" s="22" t="s">
        <v>846</v>
      </c>
      <c r="D91" s="22" t="s">
        <v>846</v>
      </c>
      <c r="E91" s="22" t="s">
        <v>42</v>
      </c>
      <c r="F91" s="22" t="s">
        <v>23</v>
      </c>
      <c r="G91" s="22" t="s">
        <v>24</v>
      </c>
      <c r="H91" s="22" t="s">
        <v>1175</v>
      </c>
      <c r="I91" s="22" t="s">
        <v>501</v>
      </c>
      <c r="J91" s="22" t="s">
        <v>232</v>
      </c>
      <c r="K91" s="22" t="s">
        <v>376</v>
      </c>
      <c r="L91" s="22" t="s">
        <v>24</v>
      </c>
      <c r="M91" s="22" t="s">
        <v>567</v>
      </c>
      <c r="O91" s="22" t="s">
        <v>24</v>
      </c>
      <c r="P91" s="22" t="s">
        <v>24</v>
      </c>
      <c r="Q91" s="22" t="s">
        <v>24</v>
      </c>
      <c r="R91" s="22" t="s">
        <v>827</v>
      </c>
      <c r="S91" s="22" t="s">
        <v>1176</v>
      </c>
      <c r="T91" s="22" t="s">
        <v>1177</v>
      </c>
    </row>
    <row r="92" spans="1:21" x14ac:dyDescent="0.3">
      <c r="A92" s="21">
        <v>91</v>
      </c>
      <c r="B92" s="22" t="s">
        <v>495</v>
      </c>
      <c r="C92" s="22" t="s">
        <v>846</v>
      </c>
      <c r="D92" s="22" t="s">
        <v>846</v>
      </c>
      <c r="E92" s="22" t="s">
        <v>42</v>
      </c>
      <c r="F92" s="22" t="s">
        <v>23</v>
      </c>
      <c r="G92" s="22" t="s">
        <v>24</v>
      </c>
      <c r="H92" s="22" t="s">
        <v>1178</v>
      </c>
      <c r="I92" s="22" t="s">
        <v>26</v>
      </c>
      <c r="J92" s="22" t="s">
        <v>62</v>
      </c>
      <c r="K92" s="22" t="s">
        <v>1179</v>
      </c>
      <c r="L92" s="22" t="s">
        <v>24</v>
      </c>
      <c r="M92" s="22" t="s">
        <v>567</v>
      </c>
      <c r="N92" s="22"/>
      <c r="O92" s="22" t="s">
        <v>24</v>
      </c>
      <c r="P92" s="22" t="s">
        <v>24</v>
      </c>
      <c r="Q92" s="22" t="s">
        <v>24</v>
      </c>
      <c r="R92" s="22" t="s">
        <v>1180</v>
      </c>
      <c r="S92" s="22" t="s">
        <v>217</v>
      </c>
      <c r="T92" s="22" t="s">
        <v>1181</v>
      </c>
      <c r="U92" s="22"/>
    </row>
    <row r="93" spans="1:21" x14ac:dyDescent="0.3">
      <c r="A93" s="21">
        <v>92</v>
      </c>
      <c r="B93" s="22" t="s">
        <v>1095</v>
      </c>
      <c r="C93" s="22" t="s">
        <v>846</v>
      </c>
      <c r="D93" s="22" t="s">
        <v>846</v>
      </c>
      <c r="E93" s="22" t="s">
        <v>42</v>
      </c>
      <c r="F93" s="22" t="s">
        <v>23</v>
      </c>
      <c r="G93" s="22" t="s">
        <v>24</v>
      </c>
      <c r="H93" s="22" t="s">
        <v>1182</v>
      </c>
      <c r="I93" s="22" t="s">
        <v>409</v>
      </c>
      <c r="J93" s="22" t="s">
        <v>1183</v>
      </c>
      <c r="K93" s="22" t="s">
        <v>1184</v>
      </c>
      <c r="L93" s="22" t="s">
        <v>24</v>
      </c>
      <c r="M93" s="22" t="s">
        <v>567</v>
      </c>
      <c r="O93" s="22" t="s">
        <v>24</v>
      </c>
      <c r="P93" s="22" t="s">
        <v>24</v>
      </c>
      <c r="Q93" s="22" t="s">
        <v>24</v>
      </c>
      <c r="R93" s="22" t="s">
        <v>1185</v>
      </c>
      <c r="S93" s="22" t="s">
        <v>217</v>
      </c>
      <c r="T93" s="22" t="s">
        <v>1186</v>
      </c>
    </row>
    <row r="94" spans="1:21" x14ac:dyDescent="0.3">
      <c r="A94" s="21">
        <v>93</v>
      </c>
      <c r="B94" s="22" t="s">
        <v>1095</v>
      </c>
      <c r="C94" s="22" t="s">
        <v>846</v>
      </c>
      <c r="D94" s="22" t="s">
        <v>846</v>
      </c>
      <c r="E94" s="22" t="s">
        <v>42</v>
      </c>
      <c r="F94" s="22" t="s">
        <v>42</v>
      </c>
      <c r="G94" s="22" t="s">
        <v>24</v>
      </c>
      <c r="H94" s="22" t="s">
        <v>217</v>
      </c>
      <c r="I94" s="22" t="s">
        <v>359</v>
      </c>
      <c r="J94" s="22" t="s">
        <v>90</v>
      </c>
      <c r="K94" s="22" t="s">
        <v>509</v>
      </c>
      <c r="L94" s="22" t="s">
        <v>24</v>
      </c>
      <c r="M94" s="22" t="s">
        <v>567</v>
      </c>
      <c r="O94" s="22" t="s">
        <v>24</v>
      </c>
      <c r="P94" s="22" t="s">
        <v>24</v>
      </c>
      <c r="Q94" s="22" t="s">
        <v>24</v>
      </c>
      <c r="R94" s="22" t="s">
        <v>1187</v>
      </c>
      <c r="S94" s="22" t="s">
        <v>128</v>
      </c>
      <c r="T94" s="22" t="s">
        <v>1188</v>
      </c>
    </row>
    <row r="95" spans="1:21" x14ac:dyDescent="0.3">
      <c r="A95" s="21">
        <v>94</v>
      </c>
      <c r="B95" s="22" t="s">
        <v>1120</v>
      </c>
      <c r="C95" s="22" t="s">
        <v>846</v>
      </c>
      <c r="D95" s="22" t="s">
        <v>846</v>
      </c>
      <c r="E95" s="22" t="s">
        <v>42</v>
      </c>
      <c r="F95" s="22" t="s">
        <v>42</v>
      </c>
      <c r="G95" s="22" t="s">
        <v>24</v>
      </c>
      <c r="H95" s="22" t="s">
        <v>1189</v>
      </c>
      <c r="I95" s="22" t="s">
        <v>284</v>
      </c>
      <c r="J95" s="22" t="s">
        <v>62</v>
      </c>
      <c r="K95" s="22" t="s">
        <v>1190</v>
      </c>
      <c r="L95" s="22" t="s">
        <v>24</v>
      </c>
      <c r="M95" s="22" t="s">
        <v>567</v>
      </c>
      <c r="O95" s="22" t="s">
        <v>24</v>
      </c>
      <c r="P95" s="22" t="s">
        <v>24</v>
      </c>
      <c r="Q95" s="22" t="s">
        <v>24</v>
      </c>
      <c r="R95" s="22" t="s">
        <v>246</v>
      </c>
      <c r="S95" s="22" t="s">
        <v>1191</v>
      </c>
      <c r="T95" s="22" t="s">
        <v>1192</v>
      </c>
    </row>
    <row r="96" spans="1:21" x14ac:dyDescent="0.3">
      <c r="A96" s="21">
        <v>95</v>
      </c>
      <c r="B96" s="22" t="s">
        <v>500</v>
      </c>
      <c r="C96" s="22" t="s">
        <v>846</v>
      </c>
      <c r="D96" s="22" t="s">
        <v>846</v>
      </c>
      <c r="E96" s="22" t="s">
        <v>42</v>
      </c>
      <c r="F96" s="22" t="s">
        <v>42</v>
      </c>
      <c r="G96" s="22" t="s">
        <v>31</v>
      </c>
      <c r="H96" s="22" t="s">
        <v>965</v>
      </c>
      <c r="I96" s="22" t="s">
        <v>501</v>
      </c>
      <c r="J96" s="22" t="s">
        <v>62</v>
      </c>
      <c r="K96" s="22" t="s">
        <v>1156</v>
      </c>
      <c r="L96" s="22" t="s">
        <v>24</v>
      </c>
      <c r="M96" s="22" t="s">
        <v>38</v>
      </c>
      <c r="O96" s="22" t="s">
        <v>31</v>
      </c>
      <c r="P96" s="22" t="s">
        <v>24</v>
      </c>
      <c r="Q96" s="22" t="s">
        <v>24</v>
      </c>
      <c r="R96" s="22" t="s">
        <v>246</v>
      </c>
      <c r="S96" s="22" t="s">
        <v>24</v>
      </c>
      <c r="T96" s="22" t="s">
        <v>1193</v>
      </c>
    </row>
    <row r="97" spans="1:21" x14ac:dyDescent="0.3">
      <c r="A97" s="21">
        <v>96</v>
      </c>
      <c r="B97" s="22" t="s">
        <v>1194</v>
      </c>
      <c r="C97" s="22" t="s">
        <v>846</v>
      </c>
      <c r="D97" s="22" t="s">
        <v>846</v>
      </c>
      <c r="E97" s="22" t="s">
        <v>23</v>
      </c>
      <c r="F97" s="22" t="s">
        <v>22</v>
      </c>
      <c r="G97" s="22" t="s">
        <v>31</v>
      </c>
      <c r="H97" s="22" t="s">
        <v>1007</v>
      </c>
      <c r="I97" s="22" t="s">
        <v>1195</v>
      </c>
      <c r="J97" s="22" t="s">
        <v>1196</v>
      </c>
      <c r="K97" s="22" t="s">
        <v>1197</v>
      </c>
      <c r="L97" s="22" t="s">
        <v>24</v>
      </c>
      <c r="M97" s="22" t="s">
        <v>38</v>
      </c>
      <c r="O97" s="22" t="s">
        <v>47</v>
      </c>
      <c r="P97" s="22" t="s">
        <v>31</v>
      </c>
      <c r="Q97" s="22" t="s">
        <v>31</v>
      </c>
      <c r="R97" s="22" t="s">
        <v>64</v>
      </c>
      <c r="S97" s="22" t="s">
        <v>31</v>
      </c>
      <c r="T97" s="22" t="s">
        <v>1198</v>
      </c>
    </row>
    <row r="98" spans="1:21" x14ac:dyDescent="0.3">
      <c r="A98" s="21">
        <v>97</v>
      </c>
      <c r="B98" s="22" t="s">
        <v>1199</v>
      </c>
      <c r="C98" s="22" t="s">
        <v>846</v>
      </c>
      <c r="D98" s="22" t="s">
        <v>846</v>
      </c>
      <c r="E98" s="22" t="s">
        <v>42</v>
      </c>
      <c r="F98" s="22" t="s">
        <v>23</v>
      </c>
      <c r="G98" s="22" t="s">
        <v>31</v>
      </c>
      <c r="H98" s="22" t="s">
        <v>1200</v>
      </c>
      <c r="I98" s="22" t="s">
        <v>344</v>
      </c>
      <c r="J98" s="22" t="s">
        <v>62</v>
      </c>
      <c r="K98" s="22" t="s">
        <v>1201</v>
      </c>
      <c r="L98" s="22" t="s">
        <v>24</v>
      </c>
      <c r="M98" s="22" t="s">
        <v>38</v>
      </c>
      <c r="O98" s="22" t="s">
        <v>24</v>
      </c>
      <c r="P98" s="22" t="s">
        <v>24</v>
      </c>
      <c r="Q98" s="22" t="s">
        <v>24</v>
      </c>
      <c r="R98" s="22" t="s">
        <v>405</v>
      </c>
      <c r="S98" s="22" t="s">
        <v>31</v>
      </c>
      <c r="T98" s="22" t="s">
        <v>1202</v>
      </c>
    </row>
    <row r="99" spans="1:21" x14ac:dyDescent="0.3">
      <c r="A99" s="21">
        <v>98</v>
      </c>
      <c r="B99" s="22" t="s">
        <v>160</v>
      </c>
      <c r="C99" s="22" t="s">
        <v>846</v>
      </c>
      <c r="D99" s="22" t="s">
        <v>846</v>
      </c>
      <c r="E99" s="22" t="s">
        <v>42</v>
      </c>
      <c r="F99" s="22" t="s">
        <v>42</v>
      </c>
      <c r="G99" s="22" t="s">
        <v>1203</v>
      </c>
      <c r="H99" s="22" t="s">
        <v>965</v>
      </c>
      <c r="I99" s="22" t="s">
        <v>1204</v>
      </c>
      <c r="J99" s="22" t="s">
        <v>90</v>
      </c>
      <c r="K99" s="22" t="s">
        <v>454</v>
      </c>
      <c r="L99" s="22" t="s">
        <v>24</v>
      </c>
      <c r="M99" s="22" t="s">
        <v>299</v>
      </c>
      <c r="O99" s="22" t="s">
        <v>31</v>
      </c>
      <c r="P99" s="22" t="s">
        <v>24</v>
      </c>
      <c r="Q99" s="22" t="s">
        <v>24</v>
      </c>
      <c r="R99" s="22" t="s">
        <v>1205</v>
      </c>
      <c r="S99" s="22" t="s">
        <v>1206</v>
      </c>
      <c r="T99" s="22" t="s">
        <v>1207</v>
      </c>
    </row>
    <row r="100" spans="1:21" x14ac:dyDescent="0.3">
      <c r="A100" s="21">
        <v>99</v>
      </c>
      <c r="B100" s="22" t="s">
        <v>160</v>
      </c>
      <c r="C100" s="22" t="s">
        <v>846</v>
      </c>
      <c r="D100" s="22" t="s">
        <v>846</v>
      </c>
      <c r="E100" s="22" t="s">
        <v>23</v>
      </c>
      <c r="F100" s="22" t="s">
        <v>23</v>
      </c>
      <c r="G100" s="22" t="s">
        <v>31</v>
      </c>
      <c r="H100" s="22" t="s">
        <v>1208</v>
      </c>
      <c r="I100" s="22" t="s">
        <v>1046</v>
      </c>
      <c r="J100" s="22" t="s">
        <v>62</v>
      </c>
      <c r="K100" s="22" t="s">
        <v>1209</v>
      </c>
      <c r="L100" s="22" t="s">
        <v>24</v>
      </c>
      <c r="M100" s="22" t="s">
        <v>38</v>
      </c>
      <c r="N100" s="22"/>
      <c r="O100" s="22" t="s">
        <v>47</v>
      </c>
      <c r="P100" s="22" t="s">
        <v>24</v>
      </c>
      <c r="Q100" s="22" t="s">
        <v>24</v>
      </c>
      <c r="R100" s="22" t="s">
        <v>64</v>
      </c>
      <c r="S100" s="22" t="s">
        <v>24</v>
      </c>
      <c r="T100" s="22" t="s">
        <v>1210</v>
      </c>
      <c r="U100" s="22"/>
    </row>
    <row r="101" spans="1:21" x14ac:dyDescent="0.3">
      <c r="A101" s="21">
        <v>100</v>
      </c>
      <c r="B101" s="22" t="s">
        <v>160</v>
      </c>
      <c r="C101" s="22" t="s">
        <v>846</v>
      </c>
      <c r="D101" s="22" t="s">
        <v>846</v>
      </c>
      <c r="E101" s="22" t="s">
        <v>42</v>
      </c>
      <c r="F101" s="22" t="s">
        <v>42</v>
      </c>
      <c r="G101" s="22" t="s">
        <v>31</v>
      </c>
      <c r="H101" s="22" t="s">
        <v>168</v>
      </c>
      <c r="I101" s="22" t="s">
        <v>344</v>
      </c>
      <c r="J101" s="22" t="s">
        <v>281</v>
      </c>
      <c r="K101" s="22" t="s">
        <v>293</v>
      </c>
      <c r="L101" s="22" t="s">
        <v>24</v>
      </c>
      <c r="M101" s="22" t="s">
        <v>38</v>
      </c>
      <c r="O101" s="22" t="s">
        <v>24</v>
      </c>
      <c r="P101" s="22" t="s">
        <v>24</v>
      </c>
      <c r="Q101" s="22" t="s">
        <v>24</v>
      </c>
      <c r="R101" s="22" t="s">
        <v>1133</v>
      </c>
      <c r="S101" s="22" t="s">
        <v>1211</v>
      </c>
      <c r="T101" s="22" t="s">
        <v>1212</v>
      </c>
    </row>
    <row r="102" spans="1:21" x14ac:dyDescent="0.3">
      <c r="A102" s="21">
        <v>101</v>
      </c>
      <c r="B102" s="22" t="s">
        <v>160</v>
      </c>
      <c r="C102" s="22" t="s">
        <v>846</v>
      </c>
      <c r="D102" s="22" t="s">
        <v>846</v>
      </c>
      <c r="E102" s="22" t="s">
        <v>42</v>
      </c>
      <c r="F102" s="22" t="s">
        <v>42</v>
      </c>
      <c r="G102" s="22" t="s">
        <v>31</v>
      </c>
      <c r="H102" s="22" t="s">
        <v>1213</v>
      </c>
      <c r="I102" s="22" t="s">
        <v>1214</v>
      </c>
      <c r="J102" s="22" t="s">
        <v>90</v>
      </c>
      <c r="K102" s="22" t="s">
        <v>239</v>
      </c>
      <c r="L102" s="22" t="s">
        <v>24</v>
      </c>
      <c r="M102" s="22" t="s">
        <v>38</v>
      </c>
      <c r="N102" s="22" t="s">
        <v>1215</v>
      </c>
      <c r="O102" s="22" t="s">
        <v>24</v>
      </c>
      <c r="P102" s="22" t="s">
        <v>24</v>
      </c>
      <c r="Q102" s="22" t="s">
        <v>24</v>
      </c>
      <c r="R102" s="22" t="s">
        <v>227</v>
      </c>
      <c r="S102" s="22" t="s">
        <v>217</v>
      </c>
      <c r="T102" s="22" t="s">
        <v>1216</v>
      </c>
    </row>
    <row r="103" spans="1:21" x14ac:dyDescent="0.3">
      <c r="A103" s="21">
        <v>102</v>
      </c>
      <c r="B103" s="22" t="s">
        <v>1217</v>
      </c>
      <c r="C103" s="22" t="s">
        <v>846</v>
      </c>
      <c r="D103" s="22" t="s">
        <v>846</v>
      </c>
      <c r="E103" s="22" t="s">
        <v>22</v>
      </c>
      <c r="F103" s="22" t="s">
        <v>22</v>
      </c>
      <c r="G103" s="22" t="s">
        <v>31</v>
      </c>
      <c r="H103" s="22" t="s">
        <v>1218</v>
      </c>
      <c r="I103" s="22" t="s">
        <v>44</v>
      </c>
      <c r="J103" s="22" t="s">
        <v>1219</v>
      </c>
      <c r="K103" s="22" t="s">
        <v>1220</v>
      </c>
      <c r="L103" s="22" t="s">
        <v>24</v>
      </c>
      <c r="M103" s="22" t="s">
        <v>474</v>
      </c>
      <c r="N103" s="22" t="s">
        <v>1221</v>
      </c>
      <c r="O103" s="22" t="s">
        <v>24</v>
      </c>
      <c r="P103" s="22" t="s">
        <v>31</v>
      </c>
      <c r="Q103" s="22" t="s">
        <v>31</v>
      </c>
      <c r="R103" s="22" t="s">
        <v>968</v>
      </c>
      <c r="S103" s="22" t="s">
        <v>31</v>
      </c>
      <c r="T103" s="22" t="s">
        <v>1222</v>
      </c>
    </row>
    <row r="104" spans="1:21" x14ac:dyDescent="0.3">
      <c r="A104" s="21">
        <v>103</v>
      </c>
      <c r="B104" s="22" t="s">
        <v>160</v>
      </c>
      <c r="C104" s="22" t="s">
        <v>846</v>
      </c>
      <c r="D104" s="22" t="s">
        <v>846</v>
      </c>
      <c r="E104" s="22" t="s">
        <v>42</v>
      </c>
      <c r="F104" s="22" t="s">
        <v>42</v>
      </c>
      <c r="G104" s="22" t="s">
        <v>31</v>
      </c>
      <c r="H104" s="22" t="s">
        <v>1223</v>
      </c>
      <c r="I104" s="22" t="s">
        <v>344</v>
      </c>
      <c r="J104" s="22" t="s">
        <v>62</v>
      </c>
      <c r="K104" s="22" t="s">
        <v>404</v>
      </c>
      <c r="L104" s="22" t="s">
        <v>24</v>
      </c>
      <c r="M104" s="22" t="s">
        <v>474</v>
      </c>
      <c r="O104" s="22" t="s">
        <v>47</v>
      </c>
      <c r="P104" s="22" t="s">
        <v>24</v>
      </c>
      <c r="Q104" s="22" t="s">
        <v>24</v>
      </c>
      <c r="R104" s="22" t="s">
        <v>246</v>
      </c>
      <c r="S104" s="22" t="s">
        <v>246</v>
      </c>
      <c r="T104" s="22" t="s">
        <v>1224</v>
      </c>
    </row>
    <row r="105" spans="1:21" x14ac:dyDescent="0.3">
      <c r="A105" s="21">
        <v>104</v>
      </c>
      <c r="B105" s="22" t="s">
        <v>1217</v>
      </c>
      <c r="C105" s="22" t="s">
        <v>846</v>
      </c>
      <c r="D105" s="22" t="s">
        <v>846</v>
      </c>
      <c r="E105" s="22" t="s">
        <v>42</v>
      </c>
      <c r="F105" s="22" t="s">
        <v>23</v>
      </c>
      <c r="G105" s="22" t="s">
        <v>31</v>
      </c>
      <c r="H105" s="22" t="s">
        <v>168</v>
      </c>
      <c r="I105" s="22" t="s">
        <v>1225</v>
      </c>
      <c r="J105" s="22" t="s">
        <v>27</v>
      </c>
      <c r="K105" s="22" t="s">
        <v>1226</v>
      </c>
      <c r="L105" s="22" t="s">
        <v>24</v>
      </c>
      <c r="M105" s="22" t="s">
        <v>474</v>
      </c>
      <c r="N105" s="22"/>
      <c r="O105" s="22" t="s">
        <v>24</v>
      </c>
      <c r="P105" s="22" t="s">
        <v>24</v>
      </c>
      <c r="Q105" s="22" t="s">
        <v>24</v>
      </c>
      <c r="R105" s="22" t="s">
        <v>1227</v>
      </c>
      <c r="S105" s="22" t="s">
        <v>24</v>
      </c>
      <c r="T105" s="22" t="s">
        <v>1228</v>
      </c>
      <c r="U105" s="22"/>
    </row>
    <row r="106" spans="1:21" x14ac:dyDescent="0.3">
      <c r="A106" s="21">
        <v>105</v>
      </c>
      <c r="B106" s="22" t="s">
        <v>160</v>
      </c>
      <c r="C106" s="22" t="s">
        <v>846</v>
      </c>
      <c r="D106" s="22" t="s">
        <v>846</v>
      </c>
      <c r="E106" s="22" t="s">
        <v>23</v>
      </c>
      <c r="F106" s="22" t="s">
        <v>23</v>
      </c>
      <c r="G106" s="22" t="s">
        <v>31</v>
      </c>
      <c r="H106" s="22" t="s">
        <v>71</v>
      </c>
      <c r="I106" s="22" t="s">
        <v>206</v>
      </c>
      <c r="J106" s="22" t="s">
        <v>62</v>
      </c>
      <c r="K106" s="22" t="s">
        <v>77</v>
      </c>
      <c r="L106" s="22" t="s">
        <v>31</v>
      </c>
      <c r="M106" s="22" t="s">
        <v>567</v>
      </c>
      <c r="N106" s="22"/>
      <c r="O106" s="22" t="s">
        <v>24</v>
      </c>
      <c r="P106" s="22" t="s">
        <v>31</v>
      </c>
      <c r="Q106" s="22" t="s">
        <v>31</v>
      </c>
      <c r="R106" s="22" t="s">
        <v>64</v>
      </c>
      <c r="S106" s="22" t="s">
        <v>31</v>
      </c>
      <c r="T106" s="22" t="s">
        <v>1229</v>
      </c>
      <c r="U106" s="22"/>
    </row>
    <row r="107" spans="1:21" x14ac:dyDescent="0.3">
      <c r="A107" s="21">
        <v>106</v>
      </c>
      <c r="B107" s="22" t="s">
        <v>160</v>
      </c>
      <c r="C107" s="22" t="s">
        <v>846</v>
      </c>
      <c r="D107" s="22" t="s">
        <v>846</v>
      </c>
      <c r="E107" s="22" t="s">
        <v>42</v>
      </c>
      <c r="F107" s="22" t="s">
        <v>22</v>
      </c>
      <c r="G107" s="22" t="s">
        <v>31</v>
      </c>
      <c r="H107" s="22" t="s">
        <v>1230</v>
      </c>
      <c r="I107" s="22" t="s">
        <v>1231</v>
      </c>
      <c r="J107" s="22" t="s">
        <v>1232</v>
      </c>
      <c r="K107" s="22" t="s">
        <v>96</v>
      </c>
      <c r="L107" s="22" t="s">
        <v>24</v>
      </c>
      <c r="M107" s="22" t="s">
        <v>567</v>
      </c>
      <c r="O107" s="22" t="s">
        <v>47</v>
      </c>
      <c r="P107" s="22" t="s">
        <v>24</v>
      </c>
      <c r="Q107" s="22" t="s">
        <v>24</v>
      </c>
      <c r="R107" s="22" t="s">
        <v>1004</v>
      </c>
      <c r="S107" s="22" t="s">
        <v>1233</v>
      </c>
      <c r="T107" s="22" t="s">
        <v>1234</v>
      </c>
    </row>
    <row r="108" spans="1:21" x14ac:dyDescent="0.3">
      <c r="A108" s="21">
        <v>107</v>
      </c>
      <c r="B108" s="22" t="s">
        <v>160</v>
      </c>
      <c r="C108" s="22" t="s">
        <v>846</v>
      </c>
      <c r="D108" s="22" t="s">
        <v>846</v>
      </c>
      <c r="E108" s="22" t="s">
        <v>42</v>
      </c>
      <c r="F108" s="22" t="s">
        <v>22</v>
      </c>
      <c r="G108" s="22" t="s">
        <v>24</v>
      </c>
      <c r="H108" s="22" t="s">
        <v>24</v>
      </c>
      <c r="I108" s="22" t="s">
        <v>501</v>
      </c>
      <c r="J108" s="22" t="s">
        <v>27</v>
      </c>
      <c r="K108" s="22" t="s">
        <v>1201</v>
      </c>
      <c r="L108" s="22" t="s">
        <v>24</v>
      </c>
      <c r="M108" s="22" t="s">
        <v>29</v>
      </c>
      <c r="O108" s="22" t="s">
        <v>31</v>
      </c>
      <c r="P108" s="22" t="s">
        <v>31</v>
      </c>
      <c r="Q108" s="22" t="s">
        <v>31</v>
      </c>
      <c r="R108" s="22" t="s">
        <v>64</v>
      </c>
      <c r="S108" s="22" t="s">
        <v>24</v>
      </c>
      <c r="T108" s="22" t="s">
        <v>1235</v>
      </c>
    </row>
    <row r="109" spans="1:21" x14ac:dyDescent="0.3">
      <c r="A109" s="21">
        <v>108</v>
      </c>
      <c r="B109" s="22" t="s">
        <v>160</v>
      </c>
      <c r="C109" s="22" t="s">
        <v>846</v>
      </c>
      <c r="D109" s="22" t="s">
        <v>846</v>
      </c>
      <c r="E109" s="22" t="s">
        <v>42</v>
      </c>
      <c r="F109" s="22" t="s">
        <v>42</v>
      </c>
      <c r="G109" s="22" t="s">
        <v>24</v>
      </c>
      <c r="H109" s="22" t="s">
        <v>1236</v>
      </c>
      <c r="I109" s="22" t="s">
        <v>44</v>
      </c>
      <c r="J109" s="22" t="s">
        <v>90</v>
      </c>
      <c r="K109" s="22" t="s">
        <v>1237</v>
      </c>
      <c r="L109" s="22" t="s">
        <v>24</v>
      </c>
      <c r="M109" s="22" t="s">
        <v>38</v>
      </c>
      <c r="O109" s="22" t="s">
        <v>47</v>
      </c>
      <c r="P109" s="22" t="s">
        <v>24</v>
      </c>
      <c r="Q109" s="22" t="s">
        <v>31</v>
      </c>
      <c r="R109" s="22" t="s">
        <v>1238</v>
      </c>
      <c r="S109" s="22" t="s">
        <v>128</v>
      </c>
      <c r="T109" s="22" t="s">
        <v>1239</v>
      </c>
    </row>
    <row r="110" spans="1:21" x14ac:dyDescent="0.3">
      <c r="A110" s="21">
        <v>109</v>
      </c>
      <c r="B110" s="22" t="s">
        <v>160</v>
      </c>
      <c r="C110" s="22" t="s">
        <v>846</v>
      </c>
      <c r="D110" s="22" t="s">
        <v>846</v>
      </c>
      <c r="E110" s="22" t="s">
        <v>23</v>
      </c>
      <c r="F110" s="22" t="s">
        <v>22</v>
      </c>
      <c r="G110" s="22" t="s">
        <v>24</v>
      </c>
      <c r="H110" s="22" t="s">
        <v>1240</v>
      </c>
      <c r="I110" s="22" t="s">
        <v>1241</v>
      </c>
      <c r="J110" s="22" t="s">
        <v>1242</v>
      </c>
      <c r="K110" s="22" t="s">
        <v>163</v>
      </c>
      <c r="L110" s="22" t="s">
        <v>24</v>
      </c>
      <c r="M110" s="22" t="s">
        <v>38</v>
      </c>
      <c r="O110" s="22" t="s">
        <v>31</v>
      </c>
      <c r="P110" s="22" t="s">
        <v>24</v>
      </c>
      <c r="Q110" s="22" t="s">
        <v>24</v>
      </c>
      <c r="R110" s="22" t="s">
        <v>1133</v>
      </c>
      <c r="S110" s="22" t="s">
        <v>1243</v>
      </c>
      <c r="T110" s="22" t="s">
        <v>1244</v>
      </c>
    </row>
    <row r="111" spans="1:21" x14ac:dyDescent="0.3">
      <c r="A111" s="21">
        <v>110</v>
      </c>
      <c r="B111" s="22" t="s">
        <v>1217</v>
      </c>
      <c r="C111" s="22" t="s">
        <v>846</v>
      </c>
      <c r="D111" s="22" t="s">
        <v>846</v>
      </c>
      <c r="E111" s="22" t="s">
        <v>42</v>
      </c>
      <c r="F111" s="22" t="s">
        <v>42</v>
      </c>
      <c r="G111" s="22" t="s">
        <v>24</v>
      </c>
      <c r="H111" s="22" t="s">
        <v>1245</v>
      </c>
      <c r="I111" s="22" t="s">
        <v>1246</v>
      </c>
      <c r="J111" s="22" t="s">
        <v>62</v>
      </c>
      <c r="K111" s="22" t="s">
        <v>454</v>
      </c>
      <c r="L111" s="22" t="s">
        <v>24</v>
      </c>
      <c r="M111" s="22" t="s">
        <v>38</v>
      </c>
      <c r="O111" s="22" t="s">
        <v>24</v>
      </c>
      <c r="P111" s="22" t="s">
        <v>24</v>
      </c>
      <c r="Q111" s="22" t="s">
        <v>24</v>
      </c>
      <c r="R111" s="22" t="s">
        <v>188</v>
      </c>
      <c r="S111" s="22" t="s">
        <v>217</v>
      </c>
      <c r="T111" s="22" t="s">
        <v>1247</v>
      </c>
    </row>
    <row r="112" spans="1:21" x14ac:dyDescent="0.3">
      <c r="A112" s="21">
        <v>111</v>
      </c>
      <c r="B112" s="22" t="s">
        <v>1217</v>
      </c>
      <c r="C112" s="22" t="s">
        <v>846</v>
      </c>
      <c r="D112" s="22" t="s">
        <v>846</v>
      </c>
      <c r="E112" s="22" t="s">
        <v>42</v>
      </c>
      <c r="F112" s="22" t="s">
        <v>42</v>
      </c>
      <c r="G112" s="22" t="s">
        <v>24</v>
      </c>
      <c r="H112" s="22" t="s">
        <v>1248</v>
      </c>
      <c r="I112" s="22" t="s">
        <v>344</v>
      </c>
      <c r="J112" s="22" t="s">
        <v>1249</v>
      </c>
      <c r="K112" s="22" t="s">
        <v>1250</v>
      </c>
      <c r="L112" s="22" t="s">
        <v>24</v>
      </c>
      <c r="M112" s="22" t="s">
        <v>38</v>
      </c>
      <c r="O112" s="22" t="s">
        <v>24</v>
      </c>
      <c r="P112" s="22" t="s">
        <v>24</v>
      </c>
      <c r="Q112" s="22" t="s">
        <v>24</v>
      </c>
      <c r="R112" s="22" t="s">
        <v>1251</v>
      </c>
      <c r="S112" s="22" t="s">
        <v>128</v>
      </c>
      <c r="T112" s="22" t="s">
        <v>1252</v>
      </c>
    </row>
    <row r="113" spans="1:21" x14ac:dyDescent="0.3">
      <c r="A113" s="21">
        <v>112</v>
      </c>
      <c r="B113" s="22" t="s">
        <v>160</v>
      </c>
      <c r="C113" s="22" t="s">
        <v>846</v>
      </c>
      <c r="D113" s="22" t="s">
        <v>846</v>
      </c>
      <c r="E113" s="22" t="s">
        <v>42</v>
      </c>
      <c r="F113" s="22" t="s">
        <v>42</v>
      </c>
      <c r="G113" s="22" t="s">
        <v>24</v>
      </c>
      <c r="H113" s="22" t="s">
        <v>1253</v>
      </c>
      <c r="I113" s="22" t="s">
        <v>1254</v>
      </c>
      <c r="J113" s="22" t="s">
        <v>1255</v>
      </c>
      <c r="K113" s="22" t="s">
        <v>233</v>
      </c>
      <c r="L113" s="22" t="s">
        <v>24</v>
      </c>
      <c r="M113" s="22" t="s">
        <v>38</v>
      </c>
      <c r="O113" s="22" t="s">
        <v>24</v>
      </c>
      <c r="P113" s="22" t="s">
        <v>24</v>
      </c>
      <c r="Q113" s="22" t="s">
        <v>24</v>
      </c>
      <c r="R113" s="22" t="s">
        <v>1256</v>
      </c>
      <c r="S113" s="22" t="s">
        <v>1257</v>
      </c>
      <c r="T113" s="22" t="s">
        <v>1258</v>
      </c>
    </row>
    <row r="114" spans="1:21" x14ac:dyDescent="0.3">
      <c r="A114" s="21">
        <v>113</v>
      </c>
      <c r="B114" s="22" t="s">
        <v>1217</v>
      </c>
      <c r="C114" s="22" t="s">
        <v>846</v>
      </c>
      <c r="D114" s="22" t="s">
        <v>846</v>
      </c>
      <c r="E114" s="22" t="s">
        <v>42</v>
      </c>
      <c r="F114" s="22" t="s">
        <v>42</v>
      </c>
      <c r="G114" s="22" t="s">
        <v>24</v>
      </c>
      <c r="H114" s="22" t="s">
        <v>1259</v>
      </c>
      <c r="I114" s="22" t="s">
        <v>861</v>
      </c>
      <c r="J114" s="22" t="s">
        <v>54</v>
      </c>
      <c r="K114" s="22" t="s">
        <v>454</v>
      </c>
      <c r="L114" s="22" t="s">
        <v>24</v>
      </c>
      <c r="M114" s="22" t="s">
        <v>38</v>
      </c>
      <c r="O114" s="22" t="s">
        <v>24</v>
      </c>
      <c r="P114" s="22" t="s">
        <v>24</v>
      </c>
      <c r="Q114" s="22" t="s">
        <v>31</v>
      </c>
      <c r="R114" s="22" t="s">
        <v>250</v>
      </c>
      <c r="S114" s="22" t="s">
        <v>128</v>
      </c>
      <c r="T114" s="22" t="s">
        <v>1260</v>
      </c>
    </row>
    <row r="115" spans="1:21" x14ac:dyDescent="0.3">
      <c r="A115" s="21">
        <v>114</v>
      </c>
      <c r="B115" s="22" t="s">
        <v>160</v>
      </c>
      <c r="C115" s="22" t="s">
        <v>846</v>
      </c>
      <c r="D115" s="22" t="s">
        <v>846</v>
      </c>
      <c r="E115" s="22" t="s">
        <v>42</v>
      </c>
      <c r="F115" s="22" t="s">
        <v>23</v>
      </c>
      <c r="G115" s="22" t="s">
        <v>24</v>
      </c>
      <c r="H115" s="22" t="s">
        <v>1261</v>
      </c>
      <c r="I115" s="22" t="s">
        <v>284</v>
      </c>
      <c r="J115" s="22" t="s">
        <v>62</v>
      </c>
      <c r="K115" s="22" t="s">
        <v>1028</v>
      </c>
      <c r="L115" s="22" t="s">
        <v>24</v>
      </c>
      <c r="M115" s="22" t="s">
        <v>567</v>
      </c>
      <c r="O115" s="22" t="s">
        <v>24</v>
      </c>
      <c r="P115" s="22" t="s">
        <v>24</v>
      </c>
      <c r="Q115" s="22" t="s">
        <v>24</v>
      </c>
      <c r="R115" s="22" t="s">
        <v>78</v>
      </c>
      <c r="S115" s="22" t="s">
        <v>1262</v>
      </c>
      <c r="T115" s="22" t="s">
        <v>1263</v>
      </c>
    </row>
    <row r="116" spans="1:21" x14ac:dyDescent="0.3">
      <c r="A116" s="21">
        <v>115</v>
      </c>
      <c r="B116" s="22" t="s">
        <v>160</v>
      </c>
      <c r="C116" s="22" t="s">
        <v>846</v>
      </c>
      <c r="D116" s="22" t="s">
        <v>846</v>
      </c>
      <c r="E116" s="22" t="s">
        <v>42</v>
      </c>
      <c r="F116" s="22" t="s">
        <v>23</v>
      </c>
      <c r="G116" s="22" t="s">
        <v>24</v>
      </c>
      <c r="H116" s="22" t="s">
        <v>1264</v>
      </c>
      <c r="I116" s="22" t="s">
        <v>1046</v>
      </c>
      <c r="J116" s="22" t="s">
        <v>62</v>
      </c>
      <c r="K116" s="22" t="s">
        <v>923</v>
      </c>
      <c r="L116" s="22" t="s">
        <v>24</v>
      </c>
      <c r="M116" s="22" t="s">
        <v>567</v>
      </c>
      <c r="O116" s="22" t="s">
        <v>24</v>
      </c>
      <c r="P116" s="22" t="s">
        <v>24</v>
      </c>
      <c r="Q116" s="22" t="s">
        <v>24</v>
      </c>
      <c r="R116" s="22" t="s">
        <v>1265</v>
      </c>
      <c r="S116" s="22" t="s">
        <v>1266</v>
      </c>
      <c r="T116" s="22" t="s">
        <v>1267</v>
      </c>
    </row>
    <row r="117" spans="1:21" x14ac:dyDescent="0.3">
      <c r="A117" s="21">
        <v>116</v>
      </c>
      <c r="B117" s="22" t="s">
        <v>160</v>
      </c>
      <c r="C117" s="22" t="s">
        <v>846</v>
      </c>
      <c r="D117" s="22" t="s">
        <v>846</v>
      </c>
      <c r="E117" s="22" t="s">
        <v>42</v>
      </c>
      <c r="F117" s="22" t="s">
        <v>23</v>
      </c>
      <c r="G117" s="22" t="s">
        <v>24</v>
      </c>
      <c r="H117" s="22" t="s">
        <v>1268</v>
      </c>
      <c r="I117" s="22" t="s">
        <v>1046</v>
      </c>
      <c r="J117" s="22" t="s">
        <v>62</v>
      </c>
      <c r="K117" s="22" t="s">
        <v>454</v>
      </c>
      <c r="L117" s="22" t="s">
        <v>24</v>
      </c>
      <c r="M117" s="22" t="s">
        <v>567</v>
      </c>
      <c r="O117" s="22" t="s">
        <v>24</v>
      </c>
      <c r="P117" s="22" t="s">
        <v>24</v>
      </c>
      <c r="Q117" s="22" t="s">
        <v>24</v>
      </c>
      <c r="R117" s="22" t="s">
        <v>23</v>
      </c>
      <c r="S117" s="22" t="s">
        <v>24</v>
      </c>
      <c r="T117" s="22" t="s">
        <v>1269</v>
      </c>
    </row>
    <row r="118" spans="1:21" x14ac:dyDescent="0.3">
      <c r="A118" s="21">
        <v>117</v>
      </c>
      <c r="B118" s="22" t="s">
        <v>1217</v>
      </c>
      <c r="C118" s="22" t="s">
        <v>846</v>
      </c>
      <c r="D118" s="22" t="s">
        <v>846</v>
      </c>
      <c r="E118" s="22" t="s">
        <v>42</v>
      </c>
      <c r="F118" s="22" t="s">
        <v>42</v>
      </c>
      <c r="G118" s="22" t="s">
        <v>24</v>
      </c>
      <c r="H118" s="22" t="s">
        <v>1270</v>
      </c>
      <c r="I118" s="22" t="s">
        <v>344</v>
      </c>
      <c r="J118" s="22" t="s">
        <v>90</v>
      </c>
      <c r="K118" s="22" t="s">
        <v>233</v>
      </c>
      <c r="L118" s="22" t="s">
        <v>24</v>
      </c>
      <c r="M118" s="22" t="s">
        <v>567</v>
      </c>
      <c r="O118" s="22" t="s">
        <v>24</v>
      </c>
      <c r="P118" s="22" t="s">
        <v>1271</v>
      </c>
      <c r="Q118" s="22" t="s">
        <v>31</v>
      </c>
      <c r="R118" s="22" t="s">
        <v>1238</v>
      </c>
      <c r="S118" s="22" t="s">
        <v>128</v>
      </c>
      <c r="T118" s="22" t="s">
        <v>1272</v>
      </c>
    </row>
    <row r="119" spans="1:21" x14ac:dyDescent="0.3">
      <c r="A119" s="21">
        <v>118</v>
      </c>
      <c r="B119" s="22" t="s">
        <v>252</v>
      </c>
      <c r="C119" s="22" t="s">
        <v>846</v>
      </c>
      <c r="D119" s="22" t="s">
        <v>846</v>
      </c>
      <c r="E119" s="22" t="s">
        <v>42</v>
      </c>
      <c r="F119" s="22" t="s">
        <v>42</v>
      </c>
      <c r="G119" s="22" t="s">
        <v>31</v>
      </c>
      <c r="H119" s="22" t="s">
        <v>168</v>
      </c>
      <c r="I119" s="22" t="s">
        <v>1273</v>
      </c>
      <c r="J119" s="22" t="s">
        <v>1274</v>
      </c>
      <c r="K119" s="22" t="s">
        <v>1275</v>
      </c>
      <c r="L119" s="22" t="s">
        <v>24</v>
      </c>
      <c r="M119" s="22" t="s">
        <v>567</v>
      </c>
      <c r="N119" s="22"/>
      <c r="O119" s="22" t="s">
        <v>24</v>
      </c>
      <c r="P119" s="22" t="s">
        <v>24</v>
      </c>
      <c r="Q119" s="22" t="s">
        <v>24</v>
      </c>
      <c r="R119" s="22" t="s">
        <v>64</v>
      </c>
      <c r="S119" s="22" t="s">
        <v>1276</v>
      </c>
      <c r="T119" s="22" t="s">
        <v>1277</v>
      </c>
      <c r="U119" s="22"/>
    </row>
    <row r="120" spans="1:21" x14ac:dyDescent="0.3">
      <c r="A120" s="21">
        <v>119</v>
      </c>
      <c r="B120" s="22" t="s">
        <v>252</v>
      </c>
      <c r="C120" s="22" t="s">
        <v>846</v>
      </c>
      <c r="D120" s="22" t="s">
        <v>846</v>
      </c>
      <c r="E120" s="22" t="s">
        <v>42</v>
      </c>
      <c r="F120" s="22" t="s">
        <v>23</v>
      </c>
      <c r="G120" s="22" t="s">
        <v>24</v>
      </c>
      <c r="H120" s="22" t="s">
        <v>1278</v>
      </c>
      <c r="I120" s="22" t="s">
        <v>344</v>
      </c>
      <c r="J120" s="22" t="s">
        <v>62</v>
      </c>
      <c r="K120" s="22" t="s">
        <v>233</v>
      </c>
      <c r="L120" s="22" t="s">
        <v>24</v>
      </c>
      <c r="M120" s="22" t="s">
        <v>38</v>
      </c>
      <c r="O120" s="22" t="s">
        <v>47</v>
      </c>
      <c r="P120" s="22" t="s">
        <v>31</v>
      </c>
      <c r="Q120" s="22" t="s">
        <v>31</v>
      </c>
      <c r="R120" s="22" t="s">
        <v>1279</v>
      </c>
      <c r="S120" s="22" t="s">
        <v>1280</v>
      </c>
      <c r="T120" s="22" t="s">
        <v>451</v>
      </c>
    </row>
    <row r="121" spans="1:21" x14ac:dyDescent="0.3">
      <c r="A121" s="21">
        <v>120</v>
      </c>
      <c r="B121" s="22" t="s">
        <v>252</v>
      </c>
      <c r="C121" s="22" t="s">
        <v>846</v>
      </c>
      <c r="D121" s="22" t="s">
        <v>846</v>
      </c>
      <c r="E121" s="22" t="s">
        <v>42</v>
      </c>
      <c r="F121" s="22" t="s">
        <v>22</v>
      </c>
      <c r="G121" s="22" t="s">
        <v>24</v>
      </c>
      <c r="H121" s="22" t="s">
        <v>1281</v>
      </c>
      <c r="I121" s="22" t="s">
        <v>344</v>
      </c>
      <c r="J121" s="22" t="s">
        <v>62</v>
      </c>
      <c r="K121" s="22" t="s">
        <v>245</v>
      </c>
      <c r="L121" s="22" t="s">
        <v>24</v>
      </c>
      <c r="M121" s="22" t="s">
        <v>299</v>
      </c>
      <c r="O121" s="22" t="s">
        <v>47</v>
      </c>
      <c r="P121" s="22" t="s">
        <v>24</v>
      </c>
      <c r="Q121" s="22" t="s">
        <v>24</v>
      </c>
      <c r="R121" s="22" t="s">
        <v>405</v>
      </c>
      <c r="S121" s="22" t="s">
        <v>24</v>
      </c>
      <c r="T121" s="22" t="s">
        <v>1282</v>
      </c>
    </row>
    <row r="122" spans="1:21" s="22" customFormat="1" x14ac:dyDescent="0.3">
      <c r="A122" s="21">
        <v>121</v>
      </c>
      <c r="B122" s="22" t="s">
        <v>252</v>
      </c>
      <c r="C122" s="22" t="s">
        <v>846</v>
      </c>
      <c r="D122" s="22" t="s">
        <v>846</v>
      </c>
      <c r="E122" s="22" t="s">
        <v>42</v>
      </c>
      <c r="F122" s="22" t="s">
        <v>42</v>
      </c>
      <c r="G122" s="22" t="s">
        <v>24</v>
      </c>
      <c r="H122" s="22" t="s">
        <v>1283</v>
      </c>
      <c r="I122" s="22" t="s">
        <v>344</v>
      </c>
      <c r="J122" s="22" t="s">
        <v>90</v>
      </c>
      <c r="K122" s="22" t="s">
        <v>454</v>
      </c>
      <c r="L122" s="22" t="s">
        <v>24</v>
      </c>
      <c r="M122" s="22" t="s">
        <v>567</v>
      </c>
      <c r="O122" s="22" t="s">
        <v>24</v>
      </c>
      <c r="P122" s="22" t="s">
        <v>24</v>
      </c>
      <c r="Q122" s="22" t="s">
        <v>24</v>
      </c>
      <c r="R122" s="22" t="s">
        <v>981</v>
      </c>
      <c r="S122" s="22" t="s">
        <v>24</v>
      </c>
      <c r="T122" s="22" t="s">
        <v>1284</v>
      </c>
    </row>
    <row r="123" spans="1:21" s="22" customFormat="1" x14ac:dyDescent="0.3">
      <c r="A123" s="21">
        <v>122</v>
      </c>
      <c r="B123" s="22" t="s">
        <v>1285</v>
      </c>
      <c r="C123" s="22" t="s">
        <v>846</v>
      </c>
      <c r="D123" s="22" t="s">
        <v>846</v>
      </c>
      <c r="E123" s="22" t="s">
        <v>42</v>
      </c>
      <c r="F123" s="22" t="s">
        <v>42</v>
      </c>
      <c r="G123" s="22" t="s">
        <v>24</v>
      </c>
      <c r="H123" s="22" t="s">
        <v>1286</v>
      </c>
      <c r="I123" s="22" t="s">
        <v>1287</v>
      </c>
      <c r="J123" s="22" t="s">
        <v>1288</v>
      </c>
      <c r="K123" s="22" t="s">
        <v>1250</v>
      </c>
      <c r="L123" s="22" t="s">
        <v>24</v>
      </c>
      <c r="M123" s="22" t="s">
        <v>38</v>
      </c>
      <c r="N123" s="21"/>
      <c r="O123" s="22" t="s">
        <v>24</v>
      </c>
      <c r="P123" s="22" t="s">
        <v>24</v>
      </c>
      <c r="Q123" s="22" t="s">
        <v>24</v>
      </c>
      <c r="R123" s="22" t="s">
        <v>1289</v>
      </c>
      <c r="S123" s="22" t="s">
        <v>128</v>
      </c>
      <c r="T123" s="22" t="s">
        <v>1290</v>
      </c>
      <c r="U123" s="21"/>
    </row>
    <row r="124" spans="1:21" s="22" customFormat="1" x14ac:dyDescent="0.3">
      <c r="A124" s="21">
        <v>123</v>
      </c>
      <c r="B124" s="22" t="s">
        <v>1291</v>
      </c>
      <c r="C124" s="22" t="s">
        <v>846</v>
      </c>
      <c r="D124" s="22" t="s">
        <v>846</v>
      </c>
      <c r="E124" s="22" t="s">
        <v>42</v>
      </c>
      <c r="F124" s="22" t="s">
        <v>42</v>
      </c>
      <c r="G124" s="22" t="s">
        <v>31</v>
      </c>
      <c r="H124" s="22" t="s">
        <v>965</v>
      </c>
      <c r="I124" s="22" t="s">
        <v>284</v>
      </c>
      <c r="J124" s="22" t="s">
        <v>90</v>
      </c>
      <c r="K124" s="22" t="s">
        <v>512</v>
      </c>
      <c r="L124" s="22" t="s">
        <v>24</v>
      </c>
      <c r="M124" s="22" t="s">
        <v>567</v>
      </c>
      <c r="N124" s="21"/>
      <c r="O124" s="22" t="s">
        <v>24</v>
      </c>
      <c r="P124" s="22" t="s">
        <v>24</v>
      </c>
      <c r="Q124" s="22" t="s">
        <v>24</v>
      </c>
      <c r="R124" s="22" t="s">
        <v>170</v>
      </c>
      <c r="S124" s="22" t="s">
        <v>24</v>
      </c>
      <c r="T124" s="22" t="s">
        <v>1292</v>
      </c>
      <c r="U124" s="21"/>
    </row>
    <row r="125" spans="1:21" x14ac:dyDescent="0.3">
      <c r="A125" s="21">
        <v>124</v>
      </c>
      <c r="B125" s="22" t="s">
        <v>1293</v>
      </c>
      <c r="C125" s="22" t="s">
        <v>846</v>
      </c>
      <c r="D125" s="22" t="s">
        <v>846</v>
      </c>
      <c r="E125" s="22" t="s">
        <v>42</v>
      </c>
      <c r="F125" s="22" t="s">
        <v>23</v>
      </c>
      <c r="G125" s="22" t="s">
        <v>24</v>
      </c>
      <c r="H125" s="22" t="s">
        <v>1294</v>
      </c>
      <c r="I125" s="22" t="s">
        <v>565</v>
      </c>
      <c r="J125" s="22" t="s">
        <v>1295</v>
      </c>
      <c r="K125" s="22" t="s">
        <v>1190</v>
      </c>
      <c r="L125" s="22" t="s">
        <v>24</v>
      </c>
      <c r="M125" s="22" t="s">
        <v>38</v>
      </c>
      <c r="O125" s="22" t="s">
        <v>24</v>
      </c>
      <c r="P125" s="22" t="s">
        <v>24</v>
      </c>
      <c r="Q125" s="22" t="s">
        <v>24</v>
      </c>
      <c r="R125" s="22" t="s">
        <v>360</v>
      </c>
      <c r="S125" s="22" t="s">
        <v>1296</v>
      </c>
      <c r="T125" s="22" t="s">
        <v>1297</v>
      </c>
    </row>
    <row r="126" spans="1:21" x14ac:dyDescent="0.3">
      <c r="A126" s="21">
        <v>125</v>
      </c>
      <c r="B126" s="22" t="s">
        <v>1298</v>
      </c>
      <c r="C126" s="22" t="s">
        <v>846</v>
      </c>
      <c r="D126" s="22" t="s">
        <v>846</v>
      </c>
      <c r="E126" s="22" t="s">
        <v>42</v>
      </c>
      <c r="F126" s="22" t="s">
        <v>42</v>
      </c>
      <c r="G126" s="22" t="s">
        <v>24</v>
      </c>
      <c r="H126" s="22" t="s">
        <v>437</v>
      </c>
      <c r="I126" s="22" t="s">
        <v>611</v>
      </c>
      <c r="J126" s="22" t="s">
        <v>62</v>
      </c>
      <c r="K126" s="22" t="s">
        <v>1250</v>
      </c>
      <c r="L126" s="22" t="s">
        <v>24</v>
      </c>
      <c r="M126" s="22" t="s">
        <v>38</v>
      </c>
      <c r="O126" s="22" t="s">
        <v>24</v>
      </c>
      <c r="P126" s="22" t="s">
        <v>31</v>
      </c>
      <c r="Q126" s="22" t="s">
        <v>31</v>
      </c>
      <c r="R126" s="22" t="s">
        <v>405</v>
      </c>
      <c r="S126" s="22" t="s">
        <v>1299</v>
      </c>
      <c r="T126" s="22" t="s">
        <v>1300</v>
      </c>
    </row>
    <row r="127" spans="1:21" x14ac:dyDescent="0.3">
      <c r="A127" s="21">
        <v>126</v>
      </c>
      <c r="B127" s="22" t="s">
        <v>1301</v>
      </c>
      <c r="C127" s="22" t="s">
        <v>846</v>
      </c>
      <c r="D127" s="22" t="s">
        <v>846</v>
      </c>
      <c r="E127" s="22" t="s">
        <v>23</v>
      </c>
      <c r="F127" s="22" t="s">
        <v>23</v>
      </c>
      <c r="G127" s="22" t="s">
        <v>1302</v>
      </c>
      <c r="H127" s="22" t="s">
        <v>1303</v>
      </c>
      <c r="I127" s="22" t="s">
        <v>1304</v>
      </c>
      <c r="J127" s="22" t="s">
        <v>1305</v>
      </c>
      <c r="K127" s="22" t="s">
        <v>1201</v>
      </c>
      <c r="L127" s="22" t="s">
        <v>24</v>
      </c>
      <c r="M127" s="22" t="s">
        <v>486</v>
      </c>
      <c r="N127" s="22" t="s">
        <v>1306</v>
      </c>
      <c r="O127" s="22" t="s">
        <v>47</v>
      </c>
      <c r="P127" s="22" t="s">
        <v>31</v>
      </c>
      <c r="Q127" s="22" t="s">
        <v>31</v>
      </c>
      <c r="R127" s="22" t="s">
        <v>1307</v>
      </c>
      <c r="S127" s="22" t="s">
        <v>217</v>
      </c>
      <c r="T127" s="22" t="s">
        <v>1308</v>
      </c>
      <c r="U127" s="22"/>
    </row>
    <row r="128" spans="1:21" x14ac:dyDescent="0.3">
      <c r="A128" s="21">
        <v>127</v>
      </c>
      <c r="B128" s="22" t="s">
        <v>1309</v>
      </c>
      <c r="C128" s="22" t="s">
        <v>846</v>
      </c>
      <c r="D128" s="22" t="s">
        <v>846</v>
      </c>
      <c r="E128" s="22" t="s">
        <v>42</v>
      </c>
      <c r="F128" s="22" t="s">
        <v>23</v>
      </c>
      <c r="G128" s="22" t="s">
        <v>31</v>
      </c>
      <c r="H128" s="22" t="s">
        <v>1310</v>
      </c>
      <c r="I128" s="22" t="s">
        <v>344</v>
      </c>
      <c r="J128" s="22" t="s">
        <v>1311</v>
      </c>
      <c r="K128" s="22" t="s">
        <v>404</v>
      </c>
      <c r="L128" s="22" t="s">
        <v>24</v>
      </c>
      <c r="M128" s="22" t="s">
        <v>299</v>
      </c>
      <c r="N128" s="22"/>
      <c r="O128" s="22" t="s">
        <v>47</v>
      </c>
      <c r="P128" s="22" t="s">
        <v>24</v>
      </c>
      <c r="Q128" s="22" t="s">
        <v>24</v>
      </c>
      <c r="R128" s="22" t="s">
        <v>246</v>
      </c>
      <c r="S128" s="22" t="s">
        <v>31</v>
      </c>
      <c r="T128" s="22" t="s">
        <v>1312</v>
      </c>
      <c r="U128" s="22"/>
    </row>
    <row r="129" spans="1:21" x14ac:dyDescent="0.3">
      <c r="A129" s="21">
        <v>128</v>
      </c>
      <c r="B129" s="22" t="s">
        <v>1313</v>
      </c>
      <c r="C129" s="22" t="s">
        <v>846</v>
      </c>
      <c r="D129" s="22" t="s">
        <v>846</v>
      </c>
      <c r="E129" s="22" t="s">
        <v>42</v>
      </c>
      <c r="F129" s="22" t="s">
        <v>42</v>
      </c>
      <c r="G129" s="22" t="s">
        <v>31</v>
      </c>
      <c r="H129" s="22" t="s">
        <v>1314</v>
      </c>
      <c r="I129" s="22" t="s">
        <v>150</v>
      </c>
      <c r="J129" s="22" t="s">
        <v>62</v>
      </c>
      <c r="K129" s="22" t="s">
        <v>1315</v>
      </c>
      <c r="L129" s="22" t="s">
        <v>24</v>
      </c>
      <c r="M129" s="22" t="s">
        <v>567</v>
      </c>
      <c r="N129" s="22"/>
      <c r="O129" s="22" t="s">
        <v>24</v>
      </c>
      <c r="P129" s="22" t="s">
        <v>31</v>
      </c>
      <c r="Q129" s="22" t="s">
        <v>31</v>
      </c>
      <c r="R129" s="22" t="s">
        <v>1316</v>
      </c>
      <c r="S129" s="22" t="s">
        <v>1317</v>
      </c>
      <c r="T129" s="22" t="s">
        <v>1318</v>
      </c>
      <c r="U129" s="22"/>
    </row>
    <row r="130" spans="1:21" x14ac:dyDescent="0.3">
      <c r="A130" s="21">
        <v>129</v>
      </c>
      <c r="B130" s="22" t="s">
        <v>1319</v>
      </c>
      <c r="C130" s="22" t="s">
        <v>846</v>
      </c>
      <c r="D130" s="22" t="s">
        <v>846</v>
      </c>
      <c r="E130" s="22" t="s">
        <v>42</v>
      </c>
      <c r="F130" s="22" t="s">
        <v>42</v>
      </c>
      <c r="G130" s="22" t="s">
        <v>31</v>
      </c>
      <c r="H130" s="22" t="s">
        <v>126</v>
      </c>
      <c r="I130" s="22" t="s">
        <v>335</v>
      </c>
      <c r="J130" s="22" t="s">
        <v>238</v>
      </c>
      <c r="K130" s="22" t="s">
        <v>297</v>
      </c>
      <c r="L130" s="22" t="s">
        <v>24</v>
      </c>
      <c r="M130" s="22" t="s">
        <v>567</v>
      </c>
      <c r="O130" s="22" t="s">
        <v>24</v>
      </c>
      <c r="P130" s="22" t="s">
        <v>31</v>
      </c>
      <c r="Q130" s="22" t="s">
        <v>31</v>
      </c>
      <c r="R130" s="22" t="s">
        <v>227</v>
      </c>
      <c r="S130" s="22" t="s">
        <v>128</v>
      </c>
      <c r="T130" s="22" t="s">
        <v>1320</v>
      </c>
    </row>
    <row r="131" spans="1:21" x14ac:dyDescent="0.3">
      <c r="A131" s="21">
        <v>130</v>
      </c>
      <c r="B131" s="22" t="s">
        <v>1321</v>
      </c>
      <c r="C131" s="22" t="s">
        <v>846</v>
      </c>
      <c r="D131" s="22" t="s">
        <v>846</v>
      </c>
      <c r="E131" s="22" t="s">
        <v>42</v>
      </c>
      <c r="F131" s="22" t="s">
        <v>23</v>
      </c>
      <c r="G131" s="22" t="s">
        <v>24</v>
      </c>
      <c r="H131" s="22" t="s">
        <v>1322</v>
      </c>
      <c r="I131" s="22" t="s">
        <v>1323</v>
      </c>
      <c r="J131" s="22" t="s">
        <v>90</v>
      </c>
      <c r="K131" s="22" t="s">
        <v>163</v>
      </c>
      <c r="L131" s="22" t="s">
        <v>24</v>
      </c>
      <c r="M131" s="22" t="s">
        <v>38</v>
      </c>
      <c r="O131" s="22" t="s">
        <v>31</v>
      </c>
      <c r="P131" s="22" t="s">
        <v>24</v>
      </c>
      <c r="Q131" s="22" t="s">
        <v>24</v>
      </c>
      <c r="R131" s="22" t="s">
        <v>1324</v>
      </c>
      <c r="S131" s="22" t="s">
        <v>24</v>
      </c>
      <c r="T131" s="22" t="s">
        <v>1325</v>
      </c>
    </row>
    <row r="132" spans="1:21" x14ac:dyDescent="0.3">
      <c r="A132" s="21">
        <v>131</v>
      </c>
      <c r="B132" s="22" t="s">
        <v>1326</v>
      </c>
      <c r="C132" s="22" t="s">
        <v>846</v>
      </c>
      <c r="D132" s="22" t="s">
        <v>846</v>
      </c>
      <c r="E132" s="22" t="s">
        <v>42</v>
      </c>
      <c r="F132" s="22" t="s">
        <v>42</v>
      </c>
      <c r="G132" s="22" t="s">
        <v>31</v>
      </c>
      <c r="H132" s="22" t="s">
        <v>460</v>
      </c>
      <c r="I132" s="22" t="s">
        <v>1046</v>
      </c>
      <c r="J132" s="22" t="s">
        <v>62</v>
      </c>
      <c r="K132" s="22" t="s">
        <v>397</v>
      </c>
      <c r="L132" s="22" t="s">
        <v>24</v>
      </c>
      <c r="M132" s="22" t="s">
        <v>486</v>
      </c>
      <c r="O132" s="22" t="s">
        <v>24</v>
      </c>
      <c r="P132" s="22" t="s">
        <v>24</v>
      </c>
      <c r="Q132" s="22" t="s">
        <v>24</v>
      </c>
      <c r="R132" s="22" t="s">
        <v>513</v>
      </c>
      <c r="S132" s="22" t="s">
        <v>24</v>
      </c>
      <c r="T132" s="22" t="s">
        <v>1327</v>
      </c>
    </row>
    <row r="133" spans="1:21" x14ac:dyDescent="0.3">
      <c r="A133" s="21">
        <v>132</v>
      </c>
      <c r="B133" s="22" t="s">
        <v>1328</v>
      </c>
      <c r="C133" s="22" t="s">
        <v>846</v>
      </c>
      <c r="D133" s="22" t="s">
        <v>846</v>
      </c>
      <c r="E133" s="22" t="s">
        <v>42</v>
      </c>
      <c r="F133" s="22" t="s">
        <v>42</v>
      </c>
      <c r="G133" s="22" t="s">
        <v>24</v>
      </c>
      <c r="H133" s="22" t="s">
        <v>1329</v>
      </c>
      <c r="I133" s="22" t="s">
        <v>344</v>
      </c>
      <c r="J133" s="22" t="s">
        <v>54</v>
      </c>
      <c r="K133" s="22" t="s">
        <v>200</v>
      </c>
      <c r="L133" s="22" t="s">
        <v>24</v>
      </c>
      <c r="M133" s="22" t="s">
        <v>567</v>
      </c>
      <c r="O133" s="22" t="s">
        <v>24</v>
      </c>
      <c r="P133" s="22" t="s">
        <v>24</v>
      </c>
      <c r="Q133" s="22" t="s">
        <v>24</v>
      </c>
      <c r="R133" s="22" t="s">
        <v>1330</v>
      </c>
      <c r="S133" s="22" t="s">
        <v>1331</v>
      </c>
      <c r="T133" s="22" t="s">
        <v>1332</v>
      </c>
    </row>
    <row r="134" spans="1:21" x14ac:dyDescent="0.3">
      <c r="A134" s="21">
        <v>133</v>
      </c>
      <c r="B134" s="22" t="s">
        <v>1333</v>
      </c>
      <c r="C134" s="22" t="s">
        <v>846</v>
      </c>
      <c r="D134" s="22" t="s">
        <v>846</v>
      </c>
      <c r="E134" s="22" t="s">
        <v>42</v>
      </c>
      <c r="F134" s="22" t="s">
        <v>23</v>
      </c>
      <c r="G134" s="22" t="s">
        <v>31</v>
      </c>
      <c r="H134" s="22" t="s">
        <v>965</v>
      </c>
      <c r="I134" s="22" t="s">
        <v>565</v>
      </c>
      <c r="J134" s="22" t="s">
        <v>1334</v>
      </c>
      <c r="K134" s="22" t="s">
        <v>951</v>
      </c>
      <c r="L134" s="22" t="s">
        <v>24</v>
      </c>
      <c r="M134" s="22" t="s">
        <v>486</v>
      </c>
      <c r="O134" s="22" t="s">
        <v>24</v>
      </c>
      <c r="P134" s="22" t="s">
        <v>24</v>
      </c>
      <c r="Q134" s="22" t="s">
        <v>24</v>
      </c>
      <c r="R134" s="22" t="s">
        <v>227</v>
      </c>
      <c r="S134" s="22" t="s">
        <v>217</v>
      </c>
      <c r="T134" s="22" t="s">
        <v>1335</v>
      </c>
    </row>
    <row r="135" spans="1:21" x14ac:dyDescent="0.3">
      <c r="A135" s="21">
        <v>134</v>
      </c>
      <c r="B135" s="22" t="s">
        <v>1336</v>
      </c>
      <c r="C135" s="22" t="s">
        <v>846</v>
      </c>
      <c r="D135" s="22" t="s">
        <v>846</v>
      </c>
      <c r="E135" s="22" t="s">
        <v>42</v>
      </c>
      <c r="F135" s="22" t="s">
        <v>42</v>
      </c>
      <c r="G135" s="22" t="s">
        <v>24</v>
      </c>
      <c r="H135" s="22" t="s">
        <v>1337</v>
      </c>
      <c r="I135" s="22" t="s">
        <v>44</v>
      </c>
      <c r="J135" s="22" t="s">
        <v>62</v>
      </c>
      <c r="K135" s="22" t="s">
        <v>1184</v>
      </c>
      <c r="L135" s="22" t="s">
        <v>24</v>
      </c>
      <c r="M135" s="22" t="s">
        <v>38</v>
      </c>
      <c r="O135" s="22" t="s">
        <v>47</v>
      </c>
      <c r="P135" s="22" t="s">
        <v>24</v>
      </c>
      <c r="Q135" s="22" t="s">
        <v>24</v>
      </c>
      <c r="R135" s="22" t="s">
        <v>360</v>
      </c>
      <c r="S135" s="22" t="s">
        <v>360</v>
      </c>
      <c r="T135" s="22" t="s">
        <v>1338</v>
      </c>
    </row>
    <row r="136" spans="1:21" x14ac:dyDescent="0.3">
      <c r="A136" s="21">
        <v>135</v>
      </c>
      <c r="B136" s="22" t="s">
        <v>1339</v>
      </c>
      <c r="C136" s="22" t="s">
        <v>846</v>
      </c>
      <c r="D136" s="22" t="s">
        <v>846</v>
      </c>
      <c r="E136" s="22" t="s">
        <v>42</v>
      </c>
      <c r="F136" s="22" t="s">
        <v>22</v>
      </c>
      <c r="G136" s="22" t="s">
        <v>31</v>
      </c>
      <c r="H136" s="22" t="s">
        <v>965</v>
      </c>
      <c r="I136" s="22" t="s">
        <v>1340</v>
      </c>
      <c r="J136" s="22" t="s">
        <v>90</v>
      </c>
      <c r="K136" s="22" t="s">
        <v>163</v>
      </c>
      <c r="L136" s="22" t="s">
        <v>31</v>
      </c>
      <c r="M136" s="22" t="s">
        <v>299</v>
      </c>
      <c r="N136" s="22"/>
      <c r="O136" s="22" t="s">
        <v>47</v>
      </c>
      <c r="P136" s="22" t="s">
        <v>31</v>
      </c>
      <c r="Q136" s="22" t="s">
        <v>31</v>
      </c>
      <c r="R136" s="22" t="s">
        <v>64</v>
      </c>
      <c r="S136" s="22" t="s">
        <v>64</v>
      </c>
      <c r="T136" s="22" t="s">
        <v>1341</v>
      </c>
      <c r="U136" s="22"/>
    </row>
    <row r="137" spans="1:21" x14ac:dyDescent="0.3">
      <c r="A137" s="21">
        <v>136</v>
      </c>
      <c r="B137" s="22" t="s">
        <v>167</v>
      </c>
      <c r="C137" s="22" t="s">
        <v>846</v>
      </c>
      <c r="D137" s="22" t="s">
        <v>846</v>
      </c>
      <c r="E137" s="22" t="s">
        <v>42</v>
      </c>
      <c r="F137" s="22" t="s">
        <v>23</v>
      </c>
      <c r="G137" s="22" t="s">
        <v>1342</v>
      </c>
      <c r="H137" s="22" t="s">
        <v>1343</v>
      </c>
      <c r="I137" s="22" t="s">
        <v>861</v>
      </c>
      <c r="J137" s="22" t="s">
        <v>54</v>
      </c>
      <c r="K137" s="22" t="s">
        <v>681</v>
      </c>
      <c r="L137" s="22" t="s">
        <v>24</v>
      </c>
      <c r="M137" s="22" t="s">
        <v>38</v>
      </c>
      <c r="O137" s="22" t="s">
        <v>24</v>
      </c>
      <c r="P137" s="22" t="s">
        <v>31</v>
      </c>
      <c r="Q137" s="22" t="s">
        <v>31</v>
      </c>
      <c r="R137" s="22" t="s">
        <v>1004</v>
      </c>
      <c r="S137" s="22" t="s">
        <v>24</v>
      </c>
      <c r="T137" s="22" t="s">
        <v>1344</v>
      </c>
    </row>
    <row r="138" spans="1:21" x14ac:dyDescent="0.3">
      <c r="A138" s="21">
        <v>137</v>
      </c>
      <c r="B138" s="22" t="s">
        <v>167</v>
      </c>
      <c r="C138" s="22" t="s">
        <v>846</v>
      </c>
      <c r="D138" s="22" t="s">
        <v>846</v>
      </c>
      <c r="E138" s="22" t="s">
        <v>42</v>
      </c>
      <c r="F138" s="22" t="s">
        <v>23</v>
      </c>
      <c r="G138" s="22" t="s">
        <v>31</v>
      </c>
      <c r="H138" s="22" t="s">
        <v>168</v>
      </c>
      <c r="I138" s="22" t="s">
        <v>1345</v>
      </c>
      <c r="J138" s="22" t="s">
        <v>1346</v>
      </c>
      <c r="K138" s="22" t="s">
        <v>945</v>
      </c>
      <c r="L138" s="22" t="s">
        <v>24</v>
      </c>
      <c r="M138" s="22" t="s">
        <v>29</v>
      </c>
      <c r="O138" s="22" t="s">
        <v>31</v>
      </c>
      <c r="P138" s="22" t="s">
        <v>31</v>
      </c>
      <c r="Q138" s="22" t="s">
        <v>31</v>
      </c>
      <c r="R138" s="22" t="s">
        <v>1347</v>
      </c>
      <c r="S138" s="22" t="s">
        <v>217</v>
      </c>
      <c r="T138" s="22" t="s">
        <v>1348</v>
      </c>
    </row>
    <row r="139" spans="1:21" x14ac:dyDescent="0.3">
      <c r="A139" s="21">
        <v>138</v>
      </c>
      <c r="B139" s="22" t="s">
        <v>1349</v>
      </c>
      <c r="C139" s="22" t="s">
        <v>846</v>
      </c>
      <c r="D139" s="22" t="s">
        <v>846</v>
      </c>
      <c r="E139" s="22" t="s">
        <v>23</v>
      </c>
      <c r="F139" s="22" t="s">
        <v>23</v>
      </c>
      <c r="G139" s="22" t="s">
        <v>31</v>
      </c>
      <c r="H139" s="22" t="s">
        <v>1007</v>
      </c>
      <c r="I139" s="22" t="s">
        <v>95</v>
      </c>
      <c r="J139" s="22" t="s">
        <v>90</v>
      </c>
      <c r="K139" s="22" t="s">
        <v>316</v>
      </c>
      <c r="L139" s="22" t="s">
        <v>24</v>
      </c>
      <c r="M139" s="22" t="s">
        <v>38</v>
      </c>
      <c r="O139" s="22" t="s">
        <v>47</v>
      </c>
      <c r="P139" s="22" t="s">
        <v>31</v>
      </c>
      <c r="Q139" s="22" t="s">
        <v>31</v>
      </c>
      <c r="R139" s="22" t="s">
        <v>1070</v>
      </c>
      <c r="S139" s="22" t="s">
        <v>128</v>
      </c>
      <c r="T139" s="22" t="s">
        <v>1350</v>
      </c>
    </row>
    <row r="140" spans="1:21" x14ac:dyDescent="0.3">
      <c r="A140" s="21">
        <v>139</v>
      </c>
      <c r="B140" s="22" t="s">
        <v>1349</v>
      </c>
      <c r="C140" s="22" t="s">
        <v>846</v>
      </c>
      <c r="D140" s="22" t="s">
        <v>846</v>
      </c>
      <c r="E140" s="22" t="s">
        <v>23</v>
      </c>
      <c r="F140" s="22" t="s">
        <v>23</v>
      </c>
      <c r="G140" s="22" t="s">
        <v>31</v>
      </c>
      <c r="H140" s="22" t="s">
        <v>965</v>
      </c>
      <c r="I140" s="22" t="s">
        <v>183</v>
      </c>
      <c r="J140" s="22" t="s">
        <v>54</v>
      </c>
      <c r="K140" s="22" t="s">
        <v>245</v>
      </c>
      <c r="L140" s="22" t="s">
        <v>24</v>
      </c>
      <c r="M140" s="22" t="s">
        <v>38</v>
      </c>
      <c r="O140" s="22" t="s">
        <v>47</v>
      </c>
      <c r="P140" s="22" t="s">
        <v>31</v>
      </c>
      <c r="Q140" s="22" t="s">
        <v>31</v>
      </c>
      <c r="R140" s="22" t="s">
        <v>240</v>
      </c>
      <c r="S140" s="22" t="s">
        <v>31</v>
      </c>
      <c r="T140" s="22" t="s">
        <v>1351</v>
      </c>
    </row>
    <row r="141" spans="1:21" x14ac:dyDescent="0.3">
      <c r="A141" s="21">
        <v>140</v>
      </c>
      <c r="B141" s="22" t="s">
        <v>167</v>
      </c>
      <c r="C141" s="22" t="s">
        <v>846</v>
      </c>
      <c r="D141" s="22" t="s">
        <v>846</v>
      </c>
      <c r="E141" s="22" t="s">
        <v>42</v>
      </c>
      <c r="F141" s="22" t="s">
        <v>23</v>
      </c>
      <c r="G141" s="22" t="s">
        <v>31</v>
      </c>
      <c r="H141" s="22" t="s">
        <v>104</v>
      </c>
      <c r="I141" s="22" t="s">
        <v>1352</v>
      </c>
      <c r="J141" s="22" t="s">
        <v>1353</v>
      </c>
      <c r="K141" s="22" t="s">
        <v>1354</v>
      </c>
      <c r="L141" s="22" t="s">
        <v>24</v>
      </c>
      <c r="M141" s="22" t="s">
        <v>38</v>
      </c>
      <c r="N141" s="22"/>
      <c r="O141" s="22" t="s">
        <v>47</v>
      </c>
      <c r="P141" s="22" t="s">
        <v>31</v>
      </c>
      <c r="Q141" s="22" t="s">
        <v>31</v>
      </c>
      <c r="R141" s="22" t="s">
        <v>64</v>
      </c>
      <c r="S141" s="22" t="s">
        <v>31</v>
      </c>
      <c r="T141" s="22" t="s">
        <v>1355</v>
      </c>
      <c r="U141" s="22"/>
    </row>
    <row r="142" spans="1:21" x14ac:dyDescent="0.3">
      <c r="A142" s="21">
        <v>141</v>
      </c>
      <c r="B142" s="22" t="s">
        <v>1349</v>
      </c>
      <c r="C142" s="22" t="s">
        <v>846</v>
      </c>
      <c r="D142" s="22" t="s">
        <v>846</v>
      </c>
      <c r="E142" s="22" t="s">
        <v>42</v>
      </c>
      <c r="F142" s="22" t="s">
        <v>42</v>
      </c>
      <c r="G142" s="22" t="s">
        <v>31</v>
      </c>
      <c r="H142" s="22"/>
      <c r="I142" s="22" t="s">
        <v>150</v>
      </c>
      <c r="J142" s="22" t="s">
        <v>62</v>
      </c>
      <c r="K142" s="22" t="s">
        <v>397</v>
      </c>
      <c r="L142" s="22" t="s">
        <v>24</v>
      </c>
      <c r="M142" s="22" t="s">
        <v>38</v>
      </c>
      <c r="O142" s="22" t="s">
        <v>47</v>
      </c>
      <c r="P142" s="22" t="s">
        <v>31</v>
      </c>
      <c r="Q142" s="22" t="s">
        <v>31</v>
      </c>
      <c r="R142" s="22" t="s">
        <v>827</v>
      </c>
      <c r="S142" s="22" t="s">
        <v>128</v>
      </c>
      <c r="T142" s="22" t="s">
        <v>1356</v>
      </c>
    </row>
    <row r="143" spans="1:21" x14ac:dyDescent="0.3">
      <c r="A143" s="21">
        <v>142</v>
      </c>
      <c r="B143" s="22" t="s">
        <v>167</v>
      </c>
      <c r="C143" s="22" t="s">
        <v>846</v>
      </c>
      <c r="D143" s="22" t="s">
        <v>846</v>
      </c>
      <c r="E143" s="22" t="s">
        <v>42</v>
      </c>
      <c r="F143" s="22" t="s">
        <v>23</v>
      </c>
      <c r="G143" s="22" t="s">
        <v>31</v>
      </c>
      <c r="H143" s="22" t="s">
        <v>965</v>
      </c>
      <c r="I143" s="22" t="s">
        <v>1357</v>
      </c>
      <c r="J143" s="22" t="s">
        <v>62</v>
      </c>
      <c r="K143" s="22" t="s">
        <v>163</v>
      </c>
      <c r="L143" s="22" t="s">
        <v>24</v>
      </c>
      <c r="M143" s="22" t="s">
        <v>38</v>
      </c>
      <c r="O143" s="22" t="s">
        <v>31</v>
      </c>
      <c r="P143" s="22" t="s">
        <v>31</v>
      </c>
      <c r="Q143" s="22" t="s">
        <v>31</v>
      </c>
      <c r="R143" s="22" t="s">
        <v>64</v>
      </c>
      <c r="S143" s="22" t="s">
        <v>31</v>
      </c>
      <c r="T143" s="22" t="s">
        <v>1358</v>
      </c>
    </row>
    <row r="144" spans="1:21" x14ac:dyDescent="0.3">
      <c r="A144" s="21">
        <v>143</v>
      </c>
      <c r="B144" s="22" t="s">
        <v>167</v>
      </c>
      <c r="C144" s="22" t="s">
        <v>846</v>
      </c>
      <c r="D144" s="22" t="s">
        <v>846</v>
      </c>
      <c r="E144" s="22" t="s">
        <v>23</v>
      </c>
      <c r="F144" s="22" t="s">
        <v>22</v>
      </c>
      <c r="G144" s="22" t="s">
        <v>31</v>
      </c>
      <c r="H144" s="22" t="s">
        <v>168</v>
      </c>
      <c r="I144" s="22" t="s">
        <v>1046</v>
      </c>
      <c r="J144" s="22" t="s">
        <v>62</v>
      </c>
      <c r="K144" s="22" t="s">
        <v>77</v>
      </c>
      <c r="L144" s="22" t="s">
        <v>24</v>
      </c>
      <c r="M144" s="22" t="s">
        <v>38</v>
      </c>
      <c r="O144" s="22" t="s">
        <v>31</v>
      </c>
      <c r="P144" s="22" t="s">
        <v>31</v>
      </c>
      <c r="Q144" s="22" t="s">
        <v>31</v>
      </c>
      <c r="R144" s="22" t="s">
        <v>1170</v>
      </c>
      <c r="S144" s="22" t="s">
        <v>31</v>
      </c>
      <c r="T144" s="22" t="s">
        <v>1359</v>
      </c>
    </row>
    <row r="145" spans="1:21" x14ac:dyDescent="0.3">
      <c r="A145" s="21">
        <v>144</v>
      </c>
      <c r="B145" s="22" t="s">
        <v>167</v>
      </c>
      <c r="C145" s="22" t="s">
        <v>846</v>
      </c>
      <c r="D145" s="22" t="s">
        <v>846</v>
      </c>
      <c r="E145" s="22" t="s">
        <v>42</v>
      </c>
      <c r="F145" s="22" t="s">
        <v>23</v>
      </c>
      <c r="G145" s="22" t="s">
        <v>31</v>
      </c>
      <c r="H145" s="22" t="s">
        <v>311</v>
      </c>
      <c r="I145" s="22" t="s">
        <v>1360</v>
      </c>
      <c r="J145" s="22" t="s">
        <v>232</v>
      </c>
      <c r="K145" s="22" t="s">
        <v>1361</v>
      </c>
      <c r="L145" s="22" t="s">
        <v>24</v>
      </c>
      <c r="M145" s="22" t="s">
        <v>38</v>
      </c>
      <c r="N145" s="22"/>
      <c r="O145" s="22" t="s">
        <v>24</v>
      </c>
      <c r="P145" s="22" t="s">
        <v>31</v>
      </c>
      <c r="Q145" s="22" t="s">
        <v>31</v>
      </c>
      <c r="R145" s="22" t="s">
        <v>827</v>
      </c>
      <c r="S145" s="22" t="s">
        <v>217</v>
      </c>
      <c r="T145" s="22" t="s">
        <v>1362</v>
      </c>
      <c r="U145" s="22"/>
    </row>
    <row r="146" spans="1:21" x14ac:dyDescent="0.3">
      <c r="A146" s="21">
        <v>145</v>
      </c>
      <c r="B146" s="22" t="s">
        <v>1349</v>
      </c>
      <c r="C146" s="22" t="s">
        <v>846</v>
      </c>
      <c r="D146" s="22" t="s">
        <v>846</v>
      </c>
      <c r="E146" s="22" t="s">
        <v>42</v>
      </c>
      <c r="F146" s="22" t="s">
        <v>23</v>
      </c>
      <c r="G146" s="22" t="s">
        <v>31</v>
      </c>
      <c r="H146" s="22" t="s">
        <v>168</v>
      </c>
      <c r="I146" s="22" t="s">
        <v>1046</v>
      </c>
      <c r="J146" s="22" t="s">
        <v>27</v>
      </c>
      <c r="K146" s="22" t="s">
        <v>512</v>
      </c>
      <c r="L146" s="22" t="s">
        <v>24</v>
      </c>
      <c r="M146" s="22" t="s">
        <v>38</v>
      </c>
      <c r="O146" s="22" t="s">
        <v>24</v>
      </c>
      <c r="P146" s="22" t="s">
        <v>31</v>
      </c>
      <c r="Q146" s="22" t="s">
        <v>31</v>
      </c>
      <c r="R146" s="22" t="s">
        <v>1029</v>
      </c>
      <c r="S146" s="22" t="s">
        <v>31</v>
      </c>
      <c r="T146" s="22" t="s">
        <v>1363</v>
      </c>
    </row>
    <row r="147" spans="1:21" x14ac:dyDescent="0.3">
      <c r="A147" s="21">
        <v>146</v>
      </c>
      <c r="B147" s="22" t="s">
        <v>167</v>
      </c>
      <c r="C147" s="22" t="s">
        <v>846</v>
      </c>
      <c r="D147" s="22" t="s">
        <v>846</v>
      </c>
      <c r="E147" s="22" t="s">
        <v>23</v>
      </c>
      <c r="F147" s="22" t="s">
        <v>22</v>
      </c>
      <c r="G147" s="22" t="s">
        <v>31</v>
      </c>
      <c r="H147" s="22" t="s">
        <v>168</v>
      </c>
      <c r="I147" s="22" t="s">
        <v>1046</v>
      </c>
      <c r="J147" s="22" t="s">
        <v>27</v>
      </c>
      <c r="K147" s="22" t="s">
        <v>512</v>
      </c>
      <c r="L147" s="22" t="s">
        <v>24</v>
      </c>
      <c r="M147" s="22" t="s">
        <v>38</v>
      </c>
      <c r="O147" s="22" t="s">
        <v>24</v>
      </c>
      <c r="P147" s="22" t="s">
        <v>31</v>
      </c>
      <c r="Q147" s="22" t="s">
        <v>31</v>
      </c>
      <c r="R147" s="22" t="s">
        <v>140</v>
      </c>
      <c r="S147" s="22" t="s">
        <v>64</v>
      </c>
      <c r="T147" s="22" t="s">
        <v>1364</v>
      </c>
    </row>
    <row r="148" spans="1:21" x14ac:dyDescent="0.3">
      <c r="A148" s="21">
        <v>147</v>
      </c>
      <c r="B148" s="22" t="s">
        <v>167</v>
      </c>
      <c r="C148" s="22" t="s">
        <v>846</v>
      </c>
      <c r="D148" s="22" t="s">
        <v>846</v>
      </c>
      <c r="E148" s="22" t="s">
        <v>42</v>
      </c>
      <c r="F148" s="22" t="s">
        <v>42</v>
      </c>
      <c r="G148" s="22" t="s">
        <v>31</v>
      </c>
      <c r="H148" s="22" t="s">
        <v>1365</v>
      </c>
      <c r="I148" s="22" t="s">
        <v>565</v>
      </c>
      <c r="J148" s="22" t="s">
        <v>62</v>
      </c>
      <c r="K148" s="22" t="s">
        <v>512</v>
      </c>
      <c r="L148" s="22" t="s">
        <v>24</v>
      </c>
      <c r="M148" s="22" t="s">
        <v>38</v>
      </c>
      <c r="O148" s="22" t="s">
        <v>24</v>
      </c>
      <c r="P148" s="22" t="s">
        <v>31</v>
      </c>
      <c r="Q148" s="22" t="s">
        <v>31</v>
      </c>
      <c r="R148" s="22" t="s">
        <v>246</v>
      </c>
      <c r="S148" s="22" t="s">
        <v>982</v>
      </c>
      <c r="T148" s="22" t="s">
        <v>1366</v>
      </c>
    </row>
    <row r="149" spans="1:21" x14ac:dyDescent="0.3">
      <c r="A149" s="21">
        <v>148</v>
      </c>
      <c r="B149" s="22" t="s">
        <v>1349</v>
      </c>
      <c r="C149" s="22" t="s">
        <v>846</v>
      </c>
      <c r="D149" s="22" t="s">
        <v>846</v>
      </c>
      <c r="E149" s="22" t="s">
        <v>42</v>
      </c>
      <c r="F149" s="22" t="s">
        <v>42</v>
      </c>
      <c r="G149" s="22" t="s">
        <v>31</v>
      </c>
      <c r="H149" s="22" t="s">
        <v>311</v>
      </c>
      <c r="I149" s="22" t="s">
        <v>335</v>
      </c>
      <c r="J149" s="22" t="s">
        <v>27</v>
      </c>
      <c r="K149" s="22" t="s">
        <v>1367</v>
      </c>
      <c r="L149" s="22" t="s">
        <v>24</v>
      </c>
      <c r="M149" s="22" t="s">
        <v>38</v>
      </c>
      <c r="O149" s="22" t="s">
        <v>24</v>
      </c>
      <c r="P149" s="22" t="s">
        <v>31</v>
      </c>
      <c r="Q149" s="22" t="s">
        <v>31</v>
      </c>
      <c r="R149" s="22" t="s">
        <v>867</v>
      </c>
      <c r="S149" s="22" t="s">
        <v>217</v>
      </c>
      <c r="T149" s="22" t="s">
        <v>1368</v>
      </c>
    </row>
    <row r="150" spans="1:21" x14ac:dyDescent="0.3">
      <c r="A150" s="21">
        <v>149</v>
      </c>
      <c r="B150" s="22" t="s">
        <v>1349</v>
      </c>
      <c r="C150" s="22" t="s">
        <v>846</v>
      </c>
      <c r="D150" s="22" t="s">
        <v>846</v>
      </c>
      <c r="E150" s="22" t="s">
        <v>23</v>
      </c>
      <c r="F150" s="22" t="s">
        <v>23</v>
      </c>
      <c r="G150" s="22" t="s">
        <v>31</v>
      </c>
      <c r="H150" s="22" t="s">
        <v>965</v>
      </c>
      <c r="I150" s="22" t="s">
        <v>26</v>
      </c>
      <c r="J150" s="22" t="s">
        <v>27</v>
      </c>
      <c r="K150" s="22" t="s">
        <v>509</v>
      </c>
      <c r="L150" s="22" t="s">
        <v>31</v>
      </c>
      <c r="M150" s="22" t="s">
        <v>299</v>
      </c>
      <c r="O150" s="22" t="s">
        <v>47</v>
      </c>
      <c r="P150" s="22" t="s">
        <v>31</v>
      </c>
      <c r="Q150" s="22" t="s">
        <v>31</v>
      </c>
      <c r="R150" s="22" t="s">
        <v>669</v>
      </c>
      <c r="S150" s="22" t="s">
        <v>31</v>
      </c>
      <c r="T150" s="22" t="s">
        <v>1369</v>
      </c>
    </row>
    <row r="151" spans="1:21" x14ac:dyDescent="0.3">
      <c r="A151" s="21">
        <v>150</v>
      </c>
      <c r="B151" s="22" t="s">
        <v>1349</v>
      </c>
      <c r="C151" s="22" t="s">
        <v>846</v>
      </c>
      <c r="D151" s="22" t="s">
        <v>846</v>
      </c>
      <c r="E151" s="22" t="s">
        <v>22</v>
      </c>
      <c r="F151" s="22" t="s">
        <v>22</v>
      </c>
      <c r="G151" s="22" t="s">
        <v>31</v>
      </c>
      <c r="H151" s="22" t="s">
        <v>1370</v>
      </c>
      <c r="I151" s="22" t="s">
        <v>584</v>
      </c>
      <c r="J151" s="22" t="s">
        <v>1371</v>
      </c>
      <c r="K151" s="22" t="s">
        <v>509</v>
      </c>
      <c r="L151" s="22" t="s">
        <v>31</v>
      </c>
      <c r="M151" s="22" t="s">
        <v>299</v>
      </c>
      <c r="O151" s="22" t="s">
        <v>47</v>
      </c>
      <c r="P151" s="22" t="s">
        <v>31</v>
      </c>
      <c r="Q151" s="22" t="s">
        <v>31</v>
      </c>
      <c r="R151" s="22" t="s">
        <v>1372</v>
      </c>
      <c r="S151" s="22" t="s">
        <v>128</v>
      </c>
      <c r="T151" s="22" t="s">
        <v>1373</v>
      </c>
    </row>
    <row r="152" spans="1:21" x14ac:dyDescent="0.3">
      <c r="A152" s="21">
        <v>151</v>
      </c>
      <c r="B152" s="22" t="s">
        <v>167</v>
      </c>
      <c r="C152" s="22" t="s">
        <v>846</v>
      </c>
      <c r="D152" s="22" t="s">
        <v>846</v>
      </c>
      <c r="E152" s="22" t="s">
        <v>22</v>
      </c>
      <c r="F152" s="22" t="s">
        <v>22</v>
      </c>
      <c r="G152" s="22" t="s">
        <v>31</v>
      </c>
      <c r="H152" s="22" t="s">
        <v>965</v>
      </c>
      <c r="I152" s="22" t="s">
        <v>1374</v>
      </c>
      <c r="J152" s="22" t="s">
        <v>1375</v>
      </c>
      <c r="K152" s="22" t="s">
        <v>77</v>
      </c>
      <c r="L152" s="22" t="s">
        <v>31</v>
      </c>
      <c r="M152" s="22" t="s">
        <v>299</v>
      </c>
      <c r="O152" s="22" t="s">
        <v>31</v>
      </c>
      <c r="P152" s="22" t="s">
        <v>31</v>
      </c>
      <c r="Q152" s="22" t="s">
        <v>31</v>
      </c>
      <c r="R152" s="22" t="s">
        <v>64</v>
      </c>
      <c r="S152" s="22" t="s">
        <v>31</v>
      </c>
      <c r="T152" s="22" t="s">
        <v>1213</v>
      </c>
    </row>
    <row r="153" spans="1:21" x14ac:dyDescent="0.3">
      <c r="A153" s="21">
        <v>152</v>
      </c>
      <c r="B153" s="22" t="s">
        <v>1349</v>
      </c>
      <c r="C153" s="22" t="s">
        <v>846</v>
      </c>
      <c r="D153" s="22" t="s">
        <v>846</v>
      </c>
      <c r="E153" s="22" t="s">
        <v>22</v>
      </c>
      <c r="F153" s="22" t="s">
        <v>22</v>
      </c>
      <c r="G153" s="22" t="s">
        <v>31</v>
      </c>
      <c r="H153" s="22" t="s">
        <v>922</v>
      </c>
      <c r="I153" s="22" t="s">
        <v>53</v>
      </c>
      <c r="J153" s="22" t="s">
        <v>54</v>
      </c>
      <c r="K153" s="22" t="s">
        <v>163</v>
      </c>
      <c r="L153" s="22" t="s">
        <v>31</v>
      </c>
      <c r="M153" s="22" t="s">
        <v>299</v>
      </c>
      <c r="O153" s="22" t="s">
        <v>31</v>
      </c>
      <c r="P153" s="22" t="s">
        <v>31</v>
      </c>
      <c r="Q153" s="22" t="s">
        <v>31</v>
      </c>
      <c r="R153" s="22" t="s">
        <v>227</v>
      </c>
      <c r="S153" s="22" t="s">
        <v>128</v>
      </c>
      <c r="T153" s="22" t="s">
        <v>1376</v>
      </c>
    </row>
    <row r="154" spans="1:21" x14ac:dyDescent="0.3">
      <c r="A154" s="21">
        <v>153</v>
      </c>
      <c r="B154" s="22" t="s">
        <v>167</v>
      </c>
      <c r="C154" s="22" t="s">
        <v>846</v>
      </c>
      <c r="D154" s="22" t="s">
        <v>846</v>
      </c>
      <c r="E154" s="22" t="s">
        <v>22</v>
      </c>
      <c r="F154" s="22" t="s">
        <v>23</v>
      </c>
      <c r="G154" s="22" t="s">
        <v>31</v>
      </c>
      <c r="H154" s="22" t="s">
        <v>965</v>
      </c>
      <c r="I154" s="22" t="s">
        <v>121</v>
      </c>
      <c r="J154" s="22" t="s">
        <v>281</v>
      </c>
      <c r="K154" s="22" t="s">
        <v>77</v>
      </c>
      <c r="L154" s="22" t="s">
        <v>31</v>
      </c>
      <c r="M154" s="22" t="s">
        <v>299</v>
      </c>
      <c r="N154" s="22"/>
      <c r="O154" s="22" t="s">
        <v>24</v>
      </c>
      <c r="P154" s="22" t="s">
        <v>31</v>
      </c>
      <c r="Q154" s="22" t="s">
        <v>31</v>
      </c>
      <c r="R154" s="22" t="s">
        <v>1004</v>
      </c>
      <c r="S154" s="22" t="s">
        <v>31</v>
      </c>
      <c r="T154" s="22" t="s">
        <v>1377</v>
      </c>
      <c r="U154" s="22"/>
    </row>
    <row r="155" spans="1:21" x14ac:dyDescent="0.3">
      <c r="A155" s="21">
        <v>154</v>
      </c>
      <c r="B155" s="22" t="s">
        <v>167</v>
      </c>
      <c r="C155" s="22" t="s">
        <v>846</v>
      </c>
      <c r="D155" s="22" t="s">
        <v>846</v>
      </c>
      <c r="E155" s="22" t="s">
        <v>22</v>
      </c>
      <c r="F155" s="22" t="s">
        <v>23</v>
      </c>
      <c r="G155" s="22" t="s">
        <v>31</v>
      </c>
      <c r="H155" s="22" t="s">
        <v>965</v>
      </c>
      <c r="I155" s="22" t="s">
        <v>335</v>
      </c>
      <c r="J155" s="22" t="s">
        <v>62</v>
      </c>
      <c r="K155" s="22" t="s">
        <v>602</v>
      </c>
      <c r="L155" s="22" t="s">
        <v>31</v>
      </c>
      <c r="M155" s="22" t="s">
        <v>299</v>
      </c>
      <c r="O155" s="22" t="s">
        <v>24</v>
      </c>
      <c r="P155" s="22" t="s">
        <v>31</v>
      </c>
      <c r="Q155" s="22" t="s">
        <v>31</v>
      </c>
      <c r="R155" s="22" t="s">
        <v>246</v>
      </c>
      <c r="S155" s="22" t="s">
        <v>246</v>
      </c>
      <c r="T155" s="22" t="s">
        <v>1378</v>
      </c>
    </row>
    <row r="156" spans="1:21" s="24" customFormat="1" x14ac:dyDescent="0.3">
      <c r="A156" s="21">
        <v>155</v>
      </c>
      <c r="B156" s="22" t="s">
        <v>167</v>
      </c>
      <c r="C156" s="22" t="s">
        <v>846</v>
      </c>
      <c r="D156" s="22" t="s">
        <v>846</v>
      </c>
      <c r="E156" s="22" t="s">
        <v>22</v>
      </c>
      <c r="F156" s="22" t="s">
        <v>22</v>
      </c>
      <c r="G156" s="22" t="s">
        <v>31</v>
      </c>
      <c r="H156" s="22" t="s">
        <v>965</v>
      </c>
      <c r="I156" s="22" t="s">
        <v>478</v>
      </c>
      <c r="J156" s="22" t="s">
        <v>238</v>
      </c>
      <c r="K156" s="22" t="s">
        <v>602</v>
      </c>
      <c r="L156" s="22" t="s">
        <v>31</v>
      </c>
      <c r="M156" s="22" t="s">
        <v>299</v>
      </c>
      <c r="N156" s="22" t="s">
        <v>965</v>
      </c>
      <c r="O156" s="22" t="s">
        <v>24</v>
      </c>
      <c r="P156" s="22" t="s">
        <v>31</v>
      </c>
      <c r="Q156" s="22" t="s">
        <v>31</v>
      </c>
      <c r="R156" s="22" t="s">
        <v>64</v>
      </c>
      <c r="S156" s="22" t="s">
        <v>31</v>
      </c>
      <c r="T156" s="22" t="s">
        <v>1379</v>
      </c>
      <c r="U156" s="21"/>
    </row>
    <row r="157" spans="1:21" x14ac:dyDescent="0.3">
      <c r="A157" s="21">
        <v>156</v>
      </c>
      <c r="B157" s="22" t="s">
        <v>167</v>
      </c>
      <c r="C157" s="22" t="s">
        <v>846</v>
      </c>
      <c r="D157" s="22" t="s">
        <v>846</v>
      </c>
      <c r="E157" s="22" t="s">
        <v>42</v>
      </c>
      <c r="F157" s="22" t="s">
        <v>23</v>
      </c>
      <c r="G157" s="22" t="s">
        <v>31</v>
      </c>
      <c r="H157" s="22" t="s">
        <v>168</v>
      </c>
      <c r="I157" s="22" t="s">
        <v>286</v>
      </c>
      <c r="J157" s="22" t="s">
        <v>54</v>
      </c>
      <c r="K157" s="22" t="s">
        <v>163</v>
      </c>
      <c r="L157" s="22" t="s">
        <v>24</v>
      </c>
      <c r="M157" s="22" t="s">
        <v>486</v>
      </c>
      <c r="O157" s="22" t="s">
        <v>47</v>
      </c>
      <c r="P157" s="22" t="s">
        <v>31</v>
      </c>
      <c r="Q157" s="22" t="s">
        <v>31</v>
      </c>
      <c r="R157" s="22" t="s">
        <v>250</v>
      </c>
      <c r="S157" s="22" t="s">
        <v>128</v>
      </c>
      <c r="T157" s="22" t="s">
        <v>1380</v>
      </c>
    </row>
    <row r="158" spans="1:21" x14ac:dyDescent="0.3">
      <c r="A158" s="21">
        <v>157</v>
      </c>
      <c r="B158" s="22" t="s">
        <v>1349</v>
      </c>
      <c r="C158" s="22" t="s">
        <v>846</v>
      </c>
      <c r="D158" s="22" t="s">
        <v>846</v>
      </c>
      <c r="E158" s="22" t="s">
        <v>23</v>
      </c>
      <c r="F158" s="22" t="s">
        <v>22</v>
      </c>
      <c r="G158" s="22" t="s">
        <v>31</v>
      </c>
      <c r="H158" s="22" t="s">
        <v>922</v>
      </c>
      <c r="I158" s="22" t="s">
        <v>68</v>
      </c>
      <c r="J158" s="22" t="s">
        <v>90</v>
      </c>
      <c r="K158" s="22" t="s">
        <v>509</v>
      </c>
      <c r="L158" s="22" t="s">
        <v>24</v>
      </c>
      <c r="M158" s="22" t="s">
        <v>567</v>
      </c>
      <c r="N158" s="22"/>
      <c r="O158" s="22" t="s">
        <v>47</v>
      </c>
      <c r="P158" s="22" t="s">
        <v>31</v>
      </c>
      <c r="Q158" s="22" t="s">
        <v>31</v>
      </c>
      <c r="R158" s="22" t="s">
        <v>227</v>
      </c>
      <c r="S158" s="22" t="s">
        <v>779</v>
      </c>
      <c r="T158" s="22" t="s">
        <v>1381</v>
      </c>
      <c r="U158" s="22"/>
    </row>
    <row r="159" spans="1:21" x14ac:dyDescent="0.3">
      <c r="A159" s="21">
        <v>158</v>
      </c>
      <c r="B159" s="22" t="s">
        <v>167</v>
      </c>
      <c r="C159" s="22" t="s">
        <v>846</v>
      </c>
      <c r="D159" s="22" t="s">
        <v>846</v>
      </c>
      <c r="E159" s="22" t="s">
        <v>23</v>
      </c>
      <c r="F159" s="22" t="s">
        <v>23</v>
      </c>
      <c r="G159" s="22" t="s">
        <v>31</v>
      </c>
      <c r="H159" s="22" t="s">
        <v>1382</v>
      </c>
      <c r="I159" s="22" t="s">
        <v>1383</v>
      </c>
      <c r="J159" s="22" t="s">
        <v>90</v>
      </c>
      <c r="K159" s="22" t="s">
        <v>163</v>
      </c>
      <c r="L159" s="22" t="s">
        <v>24</v>
      </c>
      <c r="M159" s="22" t="s">
        <v>567</v>
      </c>
      <c r="O159" s="22" t="s">
        <v>24</v>
      </c>
      <c r="P159" s="22" t="s">
        <v>31</v>
      </c>
      <c r="Q159" s="22" t="s">
        <v>31</v>
      </c>
      <c r="R159" s="22" t="s">
        <v>1384</v>
      </c>
      <c r="S159" s="22" t="s">
        <v>31</v>
      </c>
      <c r="T159" s="22" t="s">
        <v>1385</v>
      </c>
    </row>
    <row r="160" spans="1:21" x14ac:dyDescent="0.3">
      <c r="A160" s="21">
        <v>159</v>
      </c>
      <c r="B160" s="22" t="s">
        <v>1349</v>
      </c>
      <c r="C160" s="22" t="s">
        <v>846</v>
      </c>
      <c r="D160" s="22" t="s">
        <v>846</v>
      </c>
      <c r="E160" s="22" t="s">
        <v>23</v>
      </c>
      <c r="F160" s="22" t="s">
        <v>22</v>
      </c>
      <c r="G160" s="22" t="s">
        <v>31</v>
      </c>
      <c r="H160" s="22" t="s">
        <v>168</v>
      </c>
      <c r="I160" s="22" t="s">
        <v>1386</v>
      </c>
      <c r="J160" s="22" t="s">
        <v>62</v>
      </c>
      <c r="K160" s="22" t="s">
        <v>77</v>
      </c>
      <c r="L160" s="22" t="s">
        <v>24</v>
      </c>
      <c r="M160" s="22" t="s">
        <v>567</v>
      </c>
      <c r="O160" s="22" t="s">
        <v>24</v>
      </c>
      <c r="P160" s="22" t="s">
        <v>31</v>
      </c>
      <c r="Q160" s="22" t="s">
        <v>31</v>
      </c>
      <c r="R160" s="22" t="s">
        <v>168</v>
      </c>
      <c r="S160" s="22" t="s">
        <v>168</v>
      </c>
      <c r="T160" s="22" t="s">
        <v>168</v>
      </c>
    </row>
    <row r="161" spans="1:21" x14ac:dyDescent="0.3">
      <c r="A161" s="21">
        <v>160</v>
      </c>
      <c r="B161" s="22" t="s">
        <v>167</v>
      </c>
      <c r="C161" s="22" t="s">
        <v>846</v>
      </c>
      <c r="D161" s="22" t="s">
        <v>846</v>
      </c>
      <c r="E161" s="22" t="s">
        <v>23</v>
      </c>
      <c r="F161" s="22" t="s">
        <v>23</v>
      </c>
      <c r="G161" s="22" t="s">
        <v>1387</v>
      </c>
      <c r="H161" s="22" t="s">
        <v>1388</v>
      </c>
      <c r="I161" s="22" t="s">
        <v>409</v>
      </c>
      <c r="J161" s="22" t="s">
        <v>54</v>
      </c>
      <c r="K161" s="22" t="s">
        <v>77</v>
      </c>
      <c r="L161" s="22" t="s">
        <v>24</v>
      </c>
      <c r="M161" s="22" t="s">
        <v>486</v>
      </c>
      <c r="N161" s="22"/>
      <c r="O161" s="22" t="s">
        <v>47</v>
      </c>
      <c r="P161" s="22" t="s">
        <v>31</v>
      </c>
      <c r="Q161" s="22" t="s">
        <v>31</v>
      </c>
      <c r="R161" s="22" t="s">
        <v>1389</v>
      </c>
      <c r="S161" s="22" t="s">
        <v>743</v>
      </c>
      <c r="T161" s="22" t="s">
        <v>1390</v>
      </c>
      <c r="U161" s="22"/>
    </row>
    <row r="162" spans="1:21" x14ac:dyDescent="0.3">
      <c r="A162" s="21">
        <v>161</v>
      </c>
      <c r="B162" s="22" t="s">
        <v>167</v>
      </c>
      <c r="C162" s="22" t="s">
        <v>846</v>
      </c>
      <c r="D162" s="22" t="s">
        <v>846</v>
      </c>
      <c r="E162" s="22" t="s">
        <v>42</v>
      </c>
      <c r="F162" s="22" t="s">
        <v>23</v>
      </c>
      <c r="G162" s="22" t="s">
        <v>24</v>
      </c>
      <c r="H162" s="22" t="s">
        <v>24</v>
      </c>
      <c r="I162" s="22" t="s">
        <v>1391</v>
      </c>
      <c r="J162" s="22" t="s">
        <v>1392</v>
      </c>
      <c r="K162" s="22" t="s">
        <v>1393</v>
      </c>
      <c r="L162" s="22" t="s">
        <v>24</v>
      </c>
      <c r="M162" s="22" t="s">
        <v>486</v>
      </c>
      <c r="N162" s="22" t="s">
        <v>1394</v>
      </c>
      <c r="O162" s="22" t="s">
        <v>31</v>
      </c>
      <c r="P162" s="22" t="s">
        <v>1395</v>
      </c>
      <c r="Q162" s="22" t="s">
        <v>31</v>
      </c>
      <c r="R162" s="22" t="s">
        <v>64</v>
      </c>
      <c r="S162" s="22" t="s">
        <v>1396</v>
      </c>
      <c r="T162" s="22" t="s">
        <v>1397</v>
      </c>
    </row>
    <row r="163" spans="1:21" x14ac:dyDescent="0.3">
      <c r="A163" s="21">
        <v>162</v>
      </c>
      <c r="B163" s="22" t="s">
        <v>167</v>
      </c>
      <c r="C163" s="22" t="s">
        <v>846</v>
      </c>
      <c r="D163" s="22" t="s">
        <v>846</v>
      </c>
      <c r="E163" s="22" t="s">
        <v>42</v>
      </c>
      <c r="F163" s="22" t="s">
        <v>23</v>
      </c>
      <c r="G163" s="22" t="s">
        <v>24</v>
      </c>
      <c r="H163" s="22" t="s">
        <v>1398</v>
      </c>
      <c r="I163" s="22" t="s">
        <v>1399</v>
      </c>
      <c r="J163" s="22" t="s">
        <v>62</v>
      </c>
      <c r="K163" s="22" t="s">
        <v>1400</v>
      </c>
      <c r="L163" s="22" t="s">
        <v>24</v>
      </c>
      <c r="M163" s="22" t="s">
        <v>38</v>
      </c>
      <c r="N163" s="22"/>
      <c r="O163" s="22" t="s">
        <v>47</v>
      </c>
      <c r="P163" s="22" t="s">
        <v>31</v>
      </c>
      <c r="Q163" s="22" t="s">
        <v>31</v>
      </c>
      <c r="R163" s="22" t="s">
        <v>1401</v>
      </c>
      <c r="S163" s="22" t="s">
        <v>31</v>
      </c>
      <c r="T163" s="22" t="s">
        <v>1402</v>
      </c>
      <c r="U163" s="22"/>
    </row>
    <row r="164" spans="1:21" x14ac:dyDescent="0.3">
      <c r="A164" s="21">
        <v>163</v>
      </c>
      <c r="B164" s="22" t="s">
        <v>167</v>
      </c>
      <c r="C164" s="22" t="s">
        <v>846</v>
      </c>
      <c r="D164" s="22" t="s">
        <v>846</v>
      </c>
      <c r="E164" s="22" t="s">
        <v>42</v>
      </c>
      <c r="F164" s="22" t="s">
        <v>23</v>
      </c>
      <c r="G164" s="22" t="s">
        <v>24</v>
      </c>
      <c r="H164" s="22" t="s">
        <v>1403</v>
      </c>
      <c r="I164" s="22" t="s">
        <v>95</v>
      </c>
      <c r="J164" s="22" t="s">
        <v>27</v>
      </c>
      <c r="K164" s="22" t="s">
        <v>1184</v>
      </c>
      <c r="L164" s="22" t="s">
        <v>24</v>
      </c>
      <c r="M164" s="22" t="s">
        <v>38</v>
      </c>
      <c r="O164" s="22" t="s">
        <v>47</v>
      </c>
      <c r="P164" s="22" t="s">
        <v>31</v>
      </c>
      <c r="Q164" s="22" t="s">
        <v>31</v>
      </c>
      <c r="R164" s="22" t="s">
        <v>1404</v>
      </c>
      <c r="S164" s="22" t="s">
        <v>24</v>
      </c>
      <c r="T164" s="22" t="s">
        <v>1405</v>
      </c>
    </row>
    <row r="165" spans="1:21" x14ac:dyDescent="0.3">
      <c r="A165" s="21">
        <v>164</v>
      </c>
      <c r="B165" s="22" t="s">
        <v>1349</v>
      </c>
      <c r="C165" s="22" t="s">
        <v>846</v>
      </c>
      <c r="D165" s="22" t="s">
        <v>846</v>
      </c>
      <c r="E165" s="22" t="s">
        <v>22</v>
      </c>
      <c r="F165" s="22" t="s">
        <v>22</v>
      </c>
      <c r="G165" s="22" t="s">
        <v>24</v>
      </c>
      <c r="H165" s="22" t="s">
        <v>1406</v>
      </c>
      <c r="I165" s="22" t="s">
        <v>584</v>
      </c>
      <c r="J165" s="22" t="s">
        <v>281</v>
      </c>
      <c r="K165" s="22" t="s">
        <v>163</v>
      </c>
      <c r="L165" s="22" t="s">
        <v>24</v>
      </c>
      <c r="M165" s="22" t="s">
        <v>38</v>
      </c>
      <c r="N165" s="22"/>
      <c r="O165" s="22" t="s">
        <v>47</v>
      </c>
      <c r="P165" s="22" t="s">
        <v>31</v>
      </c>
      <c r="Q165" s="22" t="s">
        <v>31</v>
      </c>
      <c r="R165" s="22" t="s">
        <v>1407</v>
      </c>
      <c r="S165" s="22" t="s">
        <v>217</v>
      </c>
      <c r="T165" s="22" t="s">
        <v>1408</v>
      </c>
      <c r="U165" s="22"/>
    </row>
    <row r="166" spans="1:21" x14ac:dyDescent="0.3">
      <c r="A166" s="21">
        <v>165</v>
      </c>
      <c r="B166" s="22" t="s">
        <v>167</v>
      </c>
      <c r="C166" s="22" t="s">
        <v>846</v>
      </c>
      <c r="D166" s="22" t="s">
        <v>846</v>
      </c>
      <c r="E166" s="22" t="s">
        <v>42</v>
      </c>
      <c r="F166" s="22" t="s">
        <v>42</v>
      </c>
      <c r="G166" s="22" t="s">
        <v>24</v>
      </c>
      <c r="H166" s="22" t="s">
        <v>1409</v>
      </c>
      <c r="I166" s="22" t="s">
        <v>101</v>
      </c>
      <c r="J166" s="22" t="s">
        <v>62</v>
      </c>
      <c r="K166" s="22" t="s">
        <v>509</v>
      </c>
      <c r="L166" s="22" t="s">
        <v>24</v>
      </c>
      <c r="M166" s="22" t="s">
        <v>38</v>
      </c>
      <c r="N166" s="22" t="s">
        <v>1410</v>
      </c>
      <c r="O166" s="22" t="s">
        <v>47</v>
      </c>
      <c r="P166" s="22" t="s">
        <v>31</v>
      </c>
      <c r="Q166" s="22" t="s">
        <v>31</v>
      </c>
      <c r="R166" s="22" t="s">
        <v>1411</v>
      </c>
      <c r="S166" s="22" t="s">
        <v>24</v>
      </c>
      <c r="T166" s="22" t="s">
        <v>1412</v>
      </c>
    </row>
    <row r="167" spans="1:21" x14ac:dyDescent="0.3">
      <c r="A167" s="21">
        <v>166</v>
      </c>
      <c r="B167" s="22" t="s">
        <v>167</v>
      </c>
      <c r="C167" s="22" t="s">
        <v>846</v>
      </c>
      <c r="D167" s="22" t="s">
        <v>846</v>
      </c>
      <c r="E167" s="22" t="s">
        <v>23</v>
      </c>
      <c r="F167" s="22" t="s">
        <v>23</v>
      </c>
      <c r="G167" s="22" t="s">
        <v>24</v>
      </c>
      <c r="H167" s="22" t="s">
        <v>1413</v>
      </c>
      <c r="I167" s="22" t="s">
        <v>101</v>
      </c>
      <c r="J167" s="22" t="s">
        <v>90</v>
      </c>
      <c r="K167" s="22" t="s">
        <v>163</v>
      </c>
      <c r="L167" s="22" t="s">
        <v>24</v>
      </c>
      <c r="M167" s="22" t="s">
        <v>38</v>
      </c>
      <c r="O167" s="22" t="s">
        <v>24</v>
      </c>
      <c r="P167" s="22" t="s">
        <v>31</v>
      </c>
      <c r="Q167" s="22" t="s">
        <v>31</v>
      </c>
      <c r="R167" s="22" t="s">
        <v>1414</v>
      </c>
      <c r="S167" s="22" t="s">
        <v>24</v>
      </c>
      <c r="T167" s="22" t="s">
        <v>1415</v>
      </c>
    </row>
    <row r="168" spans="1:21" x14ac:dyDescent="0.3">
      <c r="A168" s="21">
        <v>167</v>
      </c>
      <c r="B168" s="22" t="s">
        <v>167</v>
      </c>
      <c r="C168" s="22" t="s">
        <v>846</v>
      </c>
      <c r="D168" s="22" t="s">
        <v>846</v>
      </c>
      <c r="E168" s="22" t="s">
        <v>42</v>
      </c>
      <c r="F168" s="22" t="s">
        <v>23</v>
      </c>
      <c r="G168" s="22" t="s">
        <v>24</v>
      </c>
      <c r="H168" s="22" t="s">
        <v>1416</v>
      </c>
      <c r="I168" s="22" t="s">
        <v>81</v>
      </c>
      <c r="J168" s="22" t="s">
        <v>62</v>
      </c>
      <c r="K168" s="22" t="s">
        <v>258</v>
      </c>
      <c r="L168" s="22" t="s">
        <v>24</v>
      </c>
      <c r="M168" s="22" t="s">
        <v>38</v>
      </c>
      <c r="O168" s="22" t="s">
        <v>24</v>
      </c>
      <c r="P168" s="22" t="s">
        <v>31</v>
      </c>
      <c r="Q168" s="22" t="s">
        <v>31</v>
      </c>
      <c r="R168" s="22" t="s">
        <v>1417</v>
      </c>
      <c r="S168" s="22" t="s">
        <v>1418</v>
      </c>
      <c r="T168" s="22" t="s">
        <v>1419</v>
      </c>
    </row>
    <row r="169" spans="1:21" s="24" customFormat="1" x14ac:dyDescent="0.3">
      <c r="A169" s="21">
        <v>168</v>
      </c>
      <c r="B169" s="22" t="s">
        <v>167</v>
      </c>
      <c r="C169" s="22" t="s">
        <v>846</v>
      </c>
      <c r="D169" s="22" t="s">
        <v>846</v>
      </c>
      <c r="E169" s="22" t="s">
        <v>42</v>
      </c>
      <c r="F169" s="22" t="s">
        <v>42</v>
      </c>
      <c r="G169" s="22" t="s">
        <v>24</v>
      </c>
      <c r="H169" s="22" t="s">
        <v>1420</v>
      </c>
      <c r="I169" s="22" t="s">
        <v>359</v>
      </c>
      <c r="J169" s="22" t="s">
        <v>62</v>
      </c>
      <c r="K169" s="22" t="s">
        <v>509</v>
      </c>
      <c r="L169" s="22" t="s">
        <v>24</v>
      </c>
      <c r="M169" s="22" t="s">
        <v>38</v>
      </c>
      <c r="N169" s="21"/>
      <c r="O169" s="22" t="s">
        <v>24</v>
      </c>
      <c r="P169" s="22" t="s">
        <v>31</v>
      </c>
      <c r="Q169" s="22" t="s">
        <v>31</v>
      </c>
      <c r="R169" s="22" t="s">
        <v>1004</v>
      </c>
      <c r="S169" s="22" t="s">
        <v>24</v>
      </c>
      <c r="T169" s="22" t="s">
        <v>1421</v>
      </c>
      <c r="U169" s="21"/>
    </row>
    <row r="170" spans="1:21" x14ac:dyDescent="0.3">
      <c r="A170" s="21">
        <v>169</v>
      </c>
      <c r="B170" s="22" t="s">
        <v>167</v>
      </c>
      <c r="C170" s="22" t="s">
        <v>846</v>
      </c>
      <c r="D170" s="22" t="s">
        <v>846</v>
      </c>
      <c r="E170" s="22" t="s">
        <v>42</v>
      </c>
      <c r="F170" s="22" t="s">
        <v>42</v>
      </c>
      <c r="G170" s="22" t="s">
        <v>24</v>
      </c>
      <c r="H170" s="22" t="s">
        <v>1422</v>
      </c>
      <c r="I170" s="22" t="s">
        <v>1423</v>
      </c>
      <c r="J170" s="22" t="s">
        <v>281</v>
      </c>
      <c r="K170" s="22" t="s">
        <v>1424</v>
      </c>
      <c r="L170" s="22" t="s">
        <v>24</v>
      </c>
      <c r="M170" s="22" t="s">
        <v>38</v>
      </c>
      <c r="O170" s="22" t="s">
        <v>24</v>
      </c>
      <c r="P170" s="22" t="s">
        <v>31</v>
      </c>
      <c r="Q170" s="22" t="s">
        <v>31</v>
      </c>
      <c r="R170" s="22" t="s">
        <v>246</v>
      </c>
      <c r="S170" s="22" t="s">
        <v>64</v>
      </c>
      <c r="T170" s="22" t="s">
        <v>1425</v>
      </c>
    </row>
    <row r="171" spans="1:21" x14ac:dyDescent="0.3">
      <c r="A171" s="21">
        <v>170</v>
      </c>
      <c r="B171" s="22" t="s">
        <v>167</v>
      </c>
      <c r="C171" s="22" t="s">
        <v>846</v>
      </c>
      <c r="D171" s="22" t="s">
        <v>846</v>
      </c>
      <c r="E171" s="22" t="s">
        <v>42</v>
      </c>
      <c r="F171" s="22" t="s">
        <v>23</v>
      </c>
      <c r="G171" s="22" t="s">
        <v>24</v>
      </c>
      <c r="H171" s="22" t="s">
        <v>1426</v>
      </c>
      <c r="I171" s="22" t="s">
        <v>611</v>
      </c>
      <c r="J171" s="22" t="s">
        <v>27</v>
      </c>
      <c r="K171" s="22" t="s">
        <v>1427</v>
      </c>
      <c r="L171" s="22" t="s">
        <v>24</v>
      </c>
      <c r="M171" s="22" t="s">
        <v>38</v>
      </c>
      <c r="O171" s="22" t="s">
        <v>47</v>
      </c>
      <c r="P171" s="22" t="s">
        <v>24</v>
      </c>
      <c r="Q171" s="22" t="s">
        <v>24</v>
      </c>
      <c r="R171" s="22" t="s">
        <v>1428</v>
      </c>
      <c r="S171" s="22" t="s">
        <v>24</v>
      </c>
      <c r="T171" s="22" t="s">
        <v>1429</v>
      </c>
    </row>
    <row r="172" spans="1:21" x14ac:dyDescent="0.3">
      <c r="A172" s="21">
        <v>171</v>
      </c>
      <c r="B172" s="22" t="s">
        <v>167</v>
      </c>
      <c r="C172" s="22" t="s">
        <v>846</v>
      </c>
      <c r="D172" s="22" t="s">
        <v>846</v>
      </c>
      <c r="E172" s="22" t="s">
        <v>42</v>
      </c>
      <c r="F172" s="22" t="s">
        <v>42</v>
      </c>
      <c r="G172" s="22" t="s">
        <v>24</v>
      </c>
      <c r="H172" s="22" t="s">
        <v>1430</v>
      </c>
      <c r="I172" s="22" t="s">
        <v>1046</v>
      </c>
      <c r="J172" s="22" t="s">
        <v>90</v>
      </c>
      <c r="K172" s="22" t="s">
        <v>602</v>
      </c>
      <c r="L172" s="22" t="s">
        <v>24</v>
      </c>
      <c r="M172" s="22" t="s">
        <v>38</v>
      </c>
      <c r="O172" s="22" t="s">
        <v>24</v>
      </c>
      <c r="P172" s="22" t="s">
        <v>24</v>
      </c>
      <c r="Q172" s="22" t="s">
        <v>24</v>
      </c>
      <c r="R172" s="22" t="s">
        <v>1431</v>
      </c>
      <c r="S172" s="22" t="s">
        <v>24</v>
      </c>
      <c r="T172" s="22" t="s">
        <v>1432</v>
      </c>
    </row>
    <row r="173" spans="1:21" x14ac:dyDescent="0.3">
      <c r="A173" s="21">
        <v>172</v>
      </c>
      <c r="B173" s="22" t="s">
        <v>167</v>
      </c>
      <c r="C173" s="22" t="s">
        <v>846</v>
      </c>
      <c r="D173" s="22" t="s">
        <v>846</v>
      </c>
      <c r="E173" s="22" t="s">
        <v>42</v>
      </c>
      <c r="F173" s="22" t="s">
        <v>23</v>
      </c>
      <c r="G173" s="22" t="s">
        <v>24</v>
      </c>
      <c r="H173" s="22" t="s">
        <v>1433</v>
      </c>
      <c r="I173" s="22" t="s">
        <v>1434</v>
      </c>
      <c r="J173" s="22" t="s">
        <v>1435</v>
      </c>
      <c r="K173" s="22" t="s">
        <v>163</v>
      </c>
      <c r="L173" s="22" t="s">
        <v>31</v>
      </c>
      <c r="M173" s="22" t="s">
        <v>299</v>
      </c>
      <c r="O173" s="22" t="s">
        <v>47</v>
      </c>
      <c r="P173" s="22" t="s">
        <v>31</v>
      </c>
      <c r="Q173" s="22" t="s">
        <v>31</v>
      </c>
      <c r="R173" s="22" t="s">
        <v>170</v>
      </c>
      <c r="S173" s="22" t="s">
        <v>31</v>
      </c>
      <c r="T173" s="22" t="s">
        <v>1436</v>
      </c>
    </row>
    <row r="174" spans="1:21" x14ac:dyDescent="0.3">
      <c r="A174" s="21">
        <v>173</v>
      </c>
      <c r="B174" s="22" t="s">
        <v>1349</v>
      </c>
      <c r="C174" s="22" t="s">
        <v>846</v>
      </c>
      <c r="D174" s="22" t="s">
        <v>846</v>
      </c>
      <c r="E174" s="22" t="s">
        <v>42</v>
      </c>
      <c r="F174" s="22" t="s">
        <v>23</v>
      </c>
      <c r="G174" s="22" t="s">
        <v>24</v>
      </c>
      <c r="H174" s="22" t="s">
        <v>1437</v>
      </c>
      <c r="I174" s="22" t="s">
        <v>1438</v>
      </c>
      <c r="J174" s="22" t="s">
        <v>54</v>
      </c>
      <c r="K174" s="22" t="s">
        <v>77</v>
      </c>
      <c r="L174" s="22" t="s">
        <v>24</v>
      </c>
      <c r="M174" s="22" t="s">
        <v>299</v>
      </c>
      <c r="O174" s="22" t="s">
        <v>31</v>
      </c>
      <c r="P174" s="22" t="s">
        <v>31</v>
      </c>
      <c r="Q174" s="22" t="s">
        <v>31</v>
      </c>
      <c r="R174" s="22" t="s">
        <v>1439</v>
      </c>
      <c r="S174" s="22" t="s">
        <v>31</v>
      </c>
      <c r="T174" s="22" t="s">
        <v>1440</v>
      </c>
    </row>
    <row r="175" spans="1:21" x14ac:dyDescent="0.3">
      <c r="A175" s="21">
        <v>174</v>
      </c>
      <c r="B175" s="22" t="s">
        <v>167</v>
      </c>
      <c r="C175" s="22" t="s">
        <v>846</v>
      </c>
      <c r="D175" s="22" t="s">
        <v>846</v>
      </c>
      <c r="E175" s="22" t="s">
        <v>42</v>
      </c>
      <c r="F175" s="22" t="s">
        <v>22</v>
      </c>
      <c r="G175" s="22" t="s">
        <v>24</v>
      </c>
      <c r="H175" s="22" t="s">
        <v>1441</v>
      </c>
      <c r="I175" s="22" t="s">
        <v>1442</v>
      </c>
      <c r="J175" s="22" t="s">
        <v>27</v>
      </c>
      <c r="K175" s="22" t="s">
        <v>163</v>
      </c>
      <c r="L175" s="22" t="s">
        <v>24</v>
      </c>
      <c r="M175" s="22" t="s">
        <v>474</v>
      </c>
      <c r="O175" s="22" t="s">
        <v>31</v>
      </c>
      <c r="P175" s="22" t="s">
        <v>31</v>
      </c>
      <c r="Q175" s="22" t="s">
        <v>31</v>
      </c>
      <c r="R175" s="22" t="s">
        <v>227</v>
      </c>
      <c r="S175" s="22" t="s">
        <v>128</v>
      </c>
      <c r="T175" s="22" t="s">
        <v>1443</v>
      </c>
    </row>
    <row r="176" spans="1:21" x14ac:dyDescent="0.3">
      <c r="A176" s="21">
        <v>175</v>
      </c>
      <c r="B176" s="22" t="s">
        <v>167</v>
      </c>
      <c r="C176" s="22" t="s">
        <v>846</v>
      </c>
      <c r="D176" s="22" t="s">
        <v>846</v>
      </c>
      <c r="E176" s="22" t="s">
        <v>23</v>
      </c>
      <c r="F176" s="22" t="s">
        <v>23</v>
      </c>
      <c r="G176" s="22" t="s">
        <v>24</v>
      </c>
      <c r="H176" s="22" t="s">
        <v>1444</v>
      </c>
      <c r="I176" s="22" t="s">
        <v>1445</v>
      </c>
      <c r="J176" s="22" t="s">
        <v>62</v>
      </c>
      <c r="K176" s="22" t="s">
        <v>778</v>
      </c>
      <c r="L176" s="22" t="s">
        <v>24</v>
      </c>
      <c r="M176" s="22" t="s">
        <v>567</v>
      </c>
      <c r="N176" s="22"/>
      <c r="O176" s="22" t="s">
        <v>47</v>
      </c>
      <c r="P176" s="22" t="s">
        <v>31</v>
      </c>
      <c r="Q176" s="22" t="s">
        <v>31</v>
      </c>
      <c r="R176" s="22" t="s">
        <v>1446</v>
      </c>
      <c r="S176" s="22" t="s">
        <v>31</v>
      </c>
      <c r="T176" s="22" t="s">
        <v>1447</v>
      </c>
      <c r="U176" s="22"/>
    </row>
    <row r="177" spans="1:21" x14ac:dyDescent="0.3">
      <c r="A177" s="21">
        <v>176</v>
      </c>
      <c r="B177" s="22" t="s">
        <v>1349</v>
      </c>
      <c r="C177" s="22" t="s">
        <v>846</v>
      </c>
      <c r="D177" s="22" t="s">
        <v>846</v>
      </c>
      <c r="E177" s="22" t="s">
        <v>42</v>
      </c>
      <c r="F177" s="22" t="s">
        <v>23</v>
      </c>
      <c r="G177" s="22" t="s">
        <v>24</v>
      </c>
      <c r="H177" s="22" t="s">
        <v>1448</v>
      </c>
      <c r="I177" s="22" t="s">
        <v>95</v>
      </c>
      <c r="J177" s="22" t="s">
        <v>90</v>
      </c>
      <c r="K177" s="22" t="s">
        <v>245</v>
      </c>
      <c r="L177" s="22" t="s">
        <v>24</v>
      </c>
      <c r="M177" s="22" t="s">
        <v>567</v>
      </c>
      <c r="O177" s="22" t="s">
        <v>24</v>
      </c>
      <c r="P177" s="22" t="s">
        <v>31</v>
      </c>
      <c r="Q177" s="22" t="s">
        <v>31</v>
      </c>
      <c r="R177" s="22" t="s">
        <v>1449</v>
      </c>
      <c r="S177" s="22" t="s">
        <v>217</v>
      </c>
      <c r="T177" s="22" t="s">
        <v>1450</v>
      </c>
    </row>
    <row r="178" spans="1:21" x14ac:dyDescent="0.3">
      <c r="A178" s="21">
        <v>177</v>
      </c>
      <c r="B178" s="22" t="s">
        <v>1349</v>
      </c>
      <c r="C178" s="22" t="s">
        <v>846</v>
      </c>
      <c r="D178" s="22" t="s">
        <v>846</v>
      </c>
      <c r="E178" s="22" t="s">
        <v>42</v>
      </c>
      <c r="F178" s="22" t="s">
        <v>23</v>
      </c>
      <c r="G178" s="22" t="s">
        <v>24</v>
      </c>
      <c r="H178" s="22" t="s">
        <v>1451</v>
      </c>
      <c r="I178" s="22" t="s">
        <v>95</v>
      </c>
      <c r="J178" s="22" t="s">
        <v>90</v>
      </c>
      <c r="K178" s="22" t="s">
        <v>258</v>
      </c>
      <c r="L178" s="22" t="s">
        <v>24</v>
      </c>
      <c r="M178" s="22" t="s">
        <v>567</v>
      </c>
      <c r="O178" s="22" t="s">
        <v>24</v>
      </c>
      <c r="P178" s="22" t="s">
        <v>31</v>
      </c>
      <c r="Q178" s="22" t="s">
        <v>31</v>
      </c>
      <c r="R178" s="22" t="s">
        <v>246</v>
      </c>
      <c r="S178" s="22" t="s">
        <v>31</v>
      </c>
      <c r="T178" s="22" t="s">
        <v>1452</v>
      </c>
    </row>
    <row r="179" spans="1:21" s="22" customFormat="1" x14ac:dyDescent="0.3">
      <c r="A179" s="21">
        <v>178</v>
      </c>
      <c r="B179" s="22" t="s">
        <v>1349</v>
      </c>
      <c r="C179" s="22" t="s">
        <v>846</v>
      </c>
      <c r="D179" s="22" t="s">
        <v>846</v>
      </c>
      <c r="E179" s="22" t="s">
        <v>42</v>
      </c>
      <c r="F179" s="22" t="s">
        <v>23</v>
      </c>
      <c r="G179" s="22" t="s">
        <v>24</v>
      </c>
      <c r="H179" s="22" t="s">
        <v>1453</v>
      </c>
      <c r="I179" s="22" t="s">
        <v>1454</v>
      </c>
      <c r="J179" s="22" t="s">
        <v>54</v>
      </c>
      <c r="K179" s="22" t="s">
        <v>28</v>
      </c>
      <c r="L179" s="22" t="s">
        <v>24</v>
      </c>
      <c r="M179" s="22" t="s">
        <v>567</v>
      </c>
      <c r="O179" s="22" t="s">
        <v>24</v>
      </c>
      <c r="P179" s="22" t="s">
        <v>31</v>
      </c>
      <c r="Q179" s="22" t="s">
        <v>31</v>
      </c>
      <c r="R179" s="22" t="s">
        <v>1455</v>
      </c>
      <c r="S179" s="22" t="s">
        <v>128</v>
      </c>
      <c r="T179" s="22" t="s">
        <v>1456</v>
      </c>
    </row>
    <row r="180" spans="1:21" s="22" customFormat="1" x14ac:dyDescent="0.3">
      <c r="A180" s="21">
        <v>179</v>
      </c>
      <c r="B180" s="22" t="s">
        <v>167</v>
      </c>
      <c r="C180" s="22" t="s">
        <v>846</v>
      </c>
      <c r="D180" s="22" t="s">
        <v>846</v>
      </c>
      <c r="E180" s="22" t="s">
        <v>42</v>
      </c>
      <c r="F180" s="22" t="s">
        <v>22</v>
      </c>
      <c r="G180" s="22" t="s">
        <v>24</v>
      </c>
      <c r="H180" s="22" t="s">
        <v>1457</v>
      </c>
      <c r="I180" s="22" t="s">
        <v>388</v>
      </c>
      <c r="J180" s="22" t="s">
        <v>90</v>
      </c>
      <c r="K180" s="22" t="s">
        <v>1201</v>
      </c>
      <c r="L180" s="22" t="s">
        <v>24</v>
      </c>
      <c r="M180" s="22" t="s">
        <v>567</v>
      </c>
      <c r="O180" s="22" t="s">
        <v>24</v>
      </c>
      <c r="P180" s="22" t="s">
        <v>31</v>
      </c>
      <c r="Q180" s="22" t="s">
        <v>31</v>
      </c>
      <c r="R180" s="22" t="s">
        <v>64</v>
      </c>
      <c r="S180" s="22" t="s">
        <v>1458</v>
      </c>
      <c r="T180" s="22" t="s">
        <v>1459</v>
      </c>
    </row>
    <row r="181" spans="1:21" x14ac:dyDescent="0.3">
      <c r="A181" s="21">
        <v>180</v>
      </c>
      <c r="B181" s="22" t="s">
        <v>167</v>
      </c>
      <c r="C181" s="22" t="s">
        <v>846</v>
      </c>
      <c r="D181" s="22" t="s">
        <v>846</v>
      </c>
      <c r="E181" s="22" t="s">
        <v>42</v>
      </c>
      <c r="F181" s="22" t="s">
        <v>23</v>
      </c>
      <c r="G181" s="22" t="s">
        <v>24</v>
      </c>
      <c r="H181" s="22" t="s">
        <v>1460</v>
      </c>
      <c r="I181" s="22" t="s">
        <v>589</v>
      </c>
      <c r="J181" s="22" t="s">
        <v>90</v>
      </c>
      <c r="K181" s="22" t="s">
        <v>1190</v>
      </c>
      <c r="L181" s="22" t="s">
        <v>24</v>
      </c>
      <c r="M181" s="22" t="s">
        <v>567</v>
      </c>
      <c r="N181" s="22"/>
      <c r="O181" s="22" t="s">
        <v>24</v>
      </c>
      <c r="P181" s="22" t="s">
        <v>24</v>
      </c>
      <c r="Q181" s="22" t="s">
        <v>24</v>
      </c>
      <c r="R181" s="22" t="s">
        <v>1004</v>
      </c>
      <c r="S181" s="22" t="s">
        <v>31</v>
      </c>
      <c r="T181" s="22" t="s">
        <v>1461</v>
      </c>
      <c r="U181" s="22"/>
    </row>
    <row r="182" spans="1:21" x14ac:dyDescent="0.3">
      <c r="A182" s="21">
        <v>181</v>
      </c>
      <c r="B182" s="22" t="s">
        <v>167</v>
      </c>
      <c r="C182" s="22" t="s">
        <v>846</v>
      </c>
      <c r="D182" s="22" t="s">
        <v>846</v>
      </c>
      <c r="E182" s="22" t="s">
        <v>42</v>
      </c>
      <c r="F182" s="22" t="s">
        <v>23</v>
      </c>
      <c r="G182" s="22" t="s">
        <v>24</v>
      </c>
      <c r="H182" s="22" t="s">
        <v>1462</v>
      </c>
      <c r="I182" s="22" t="s">
        <v>81</v>
      </c>
      <c r="J182" s="22" t="s">
        <v>54</v>
      </c>
      <c r="K182" s="22" t="s">
        <v>1463</v>
      </c>
      <c r="L182" s="22" t="s">
        <v>24</v>
      </c>
      <c r="M182" s="22" t="s">
        <v>567</v>
      </c>
      <c r="O182" s="22" t="s">
        <v>24</v>
      </c>
      <c r="P182" s="22" t="s">
        <v>24</v>
      </c>
      <c r="Q182" s="22" t="s">
        <v>24</v>
      </c>
      <c r="R182" s="22" t="s">
        <v>165</v>
      </c>
      <c r="S182" s="22" t="s">
        <v>24</v>
      </c>
      <c r="T182" s="22" t="s">
        <v>1464</v>
      </c>
    </row>
    <row r="183" spans="1:21" x14ac:dyDescent="0.3">
      <c r="A183" s="21">
        <v>182</v>
      </c>
      <c r="B183" s="22" t="s">
        <v>167</v>
      </c>
      <c r="C183" s="22" t="s">
        <v>846</v>
      </c>
      <c r="D183" s="22" t="s">
        <v>846</v>
      </c>
      <c r="E183" s="22" t="s">
        <v>42</v>
      </c>
      <c r="F183" s="22" t="s">
        <v>42</v>
      </c>
      <c r="G183" s="22" t="s">
        <v>24</v>
      </c>
      <c r="H183" s="22" t="s">
        <v>1465</v>
      </c>
      <c r="I183" s="22" t="s">
        <v>107</v>
      </c>
      <c r="J183" s="22" t="s">
        <v>54</v>
      </c>
      <c r="K183" s="22" t="s">
        <v>1092</v>
      </c>
      <c r="L183" s="22" t="s">
        <v>24</v>
      </c>
      <c r="M183" s="22" t="s">
        <v>567</v>
      </c>
      <c r="O183" s="22" t="s">
        <v>24</v>
      </c>
      <c r="P183" s="22" t="s">
        <v>24</v>
      </c>
      <c r="Q183" s="22" t="s">
        <v>24</v>
      </c>
      <c r="R183" s="22" t="s">
        <v>170</v>
      </c>
      <c r="S183" s="22" t="s">
        <v>24</v>
      </c>
      <c r="T183" s="22" t="s">
        <v>1466</v>
      </c>
    </row>
    <row r="184" spans="1:21" x14ac:dyDescent="0.3">
      <c r="A184" s="21">
        <v>183</v>
      </c>
      <c r="B184" s="22" t="s">
        <v>1467</v>
      </c>
      <c r="C184" s="22" t="s">
        <v>846</v>
      </c>
      <c r="D184" s="22" t="s">
        <v>846</v>
      </c>
      <c r="E184" s="22" t="s">
        <v>42</v>
      </c>
      <c r="F184" s="22" t="s">
        <v>42</v>
      </c>
      <c r="G184" s="22" t="s">
        <v>24</v>
      </c>
      <c r="H184" s="22" t="s">
        <v>1468</v>
      </c>
      <c r="I184" s="22" t="s">
        <v>95</v>
      </c>
      <c r="J184" s="22" t="s">
        <v>62</v>
      </c>
      <c r="K184" s="22" t="s">
        <v>82</v>
      </c>
      <c r="L184" s="22" t="s">
        <v>24</v>
      </c>
      <c r="M184" s="22" t="s">
        <v>486</v>
      </c>
      <c r="N184" s="22"/>
      <c r="O184" s="22" t="s">
        <v>24</v>
      </c>
      <c r="P184" s="22" t="s">
        <v>24</v>
      </c>
      <c r="Q184" s="22" t="s">
        <v>24</v>
      </c>
      <c r="R184" s="22" t="s">
        <v>1469</v>
      </c>
      <c r="S184" s="22" t="s">
        <v>24</v>
      </c>
      <c r="T184" s="22" t="s">
        <v>1470</v>
      </c>
      <c r="U184" s="22"/>
    </row>
    <row r="185" spans="1:21" x14ac:dyDescent="0.3">
      <c r="A185" s="21">
        <v>184</v>
      </c>
      <c r="B185" s="22" t="s">
        <v>1467</v>
      </c>
      <c r="C185" s="22" t="s">
        <v>846</v>
      </c>
      <c r="D185" s="22" t="s">
        <v>846</v>
      </c>
      <c r="E185" s="22" t="s">
        <v>23</v>
      </c>
      <c r="F185" s="22" t="s">
        <v>23</v>
      </c>
      <c r="G185" s="22" t="s">
        <v>24</v>
      </c>
      <c r="H185" s="22" t="s">
        <v>1471</v>
      </c>
      <c r="I185" s="22" t="s">
        <v>1472</v>
      </c>
      <c r="J185" s="22" t="s">
        <v>90</v>
      </c>
      <c r="K185" s="22" t="s">
        <v>103</v>
      </c>
      <c r="L185" s="22" t="s">
        <v>24</v>
      </c>
      <c r="M185" s="22" t="s">
        <v>567</v>
      </c>
      <c r="O185" s="22" t="s">
        <v>47</v>
      </c>
      <c r="P185" s="22" t="s">
        <v>31</v>
      </c>
      <c r="Q185" s="22" t="s">
        <v>31</v>
      </c>
      <c r="R185" s="22" t="s">
        <v>246</v>
      </c>
      <c r="S185" s="22" t="s">
        <v>31</v>
      </c>
      <c r="T185" s="22" t="s">
        <v>1473</v>
      </c>
    </row>
    <row r="186" spans="1:21" x14ac:dyDescent="0.3">
      <c r="A186" s="21">
        <v>185</v>
      </c>
      <c r="B186" s="22" t="s">
        <v>1474</v>
      </c>
      <c r="C186" s="22" t="s">
        <v>846</v>
      </c>
      <c r="D186" s="22" t="s">
        <v>846</v>
      </c>
      <c r="E186" s="22" t="s">
        <v>42</v>
      </c>
      <c r="F186" s="22" t="s">
        <v>22</v>
      </c>
      <c r="G186" s="22" t="s">
        <v>24</v>
      </c>
      <c r="H186" s="22" t="s">
        <v>1475</v>
      </c>
      <c r="I186" s="22" t="s">
        <v>547</v>
      </c>
      <c r="J186" s="22" t="s">
        <v>1476</v>
      </c>
      <c r="K186" s="22" t="s">
        <v>509</v>
      </c>
      <c r="L186" s="22" t="s">
        <v>24</v>
      </c>
      <c r="M186" s="22" t="s">
        <v>38</v>
      </c>
      <c r="O186" s="22" t="s">
        <v>31</v>
      </c>
      <c r="P186" s="22" t="s">
        <v>31</v>
      </c>
      <c r="Q186" s="22" t="s">
        <v>31</v>
      </c>
      <c r="R186" s="22" t="s">
        <v>227</v>
      </c>
      <c r="S186" s="22" t="s">
        <v>217</v>
      </c>
      <c r="T186" s="22" t="s">
        <v>1477</v>
      </c>
    </row>
    <row r="187" spans="1:21" x14ac:dyDescent="0.3">
      <c r="A187" s="21">
        <v>186</v>
      </c>
      <c r="B187" s="22" t="s">
        <v>1478</v>
      </c>
      <c r="C187" s="22" t="s">
        <v>846</v>
      </c>
      <c r="D187" s="22" t="s">
        <v>846</v>
      </c>
      <c r="E187" s="22" t="s">
        <v>42</v>
      </c>
      <c r="F187" s="22" t="s">
        <v>42</v>
      </c>
      <c r="G187" s="22" t="s">
        <v>31</v>
      </c>
      <c r="H187" s="22" t="s">
        <v>965</v>
      </c>
      <c r="I187" s="22" t="s">
        <v>206</v>
      </c>
      <c r="J187" s="22" t="s">
        <v>54</v>
      </c>
      <c r="K187" s="22" t="s">
        <v>163</v>
      </c>
      <c r="L187" s="22" t="s">
        <v>24</v>
      </c>
      <c r="M187" s="22" t="s">
        <v>567</v>
      </c>
      <c r="O187" s="22" t="s">
        <v>24</v>
      </c>
      <c r="P187" s="22" t="s">
        <v>31</v>
      </c>
      <c r="Q187" s="22" t="s">
        <v>31</v>
      </c>
      <c r="R187" s="22" t="s">
        <v>64</v>
      </c>
      <c r="S187" s="22" t="s">
        <v>64</v>
      </c>
      <c r="T187" s="22" t="s">
        <v>1479</v>
      </c>
    </row>
    <row r="188" spans="1:21" x14ac:dyDescent="0.3">
      <c r="A188" s="21">
        <v>187</v>
      </c>
      <c r="B188" s="22" t="s">
        <v>1480</v>
      </c>
      <c r="C188" s="22" t="s">
        <v>846</v>
      </c>
      <c r="D188" s="22" t="s">
        <v>846</v>
      </c>
      <c r="E188" s="22" t="s">
        <v>42</v>
      </c>
      <c r="F188" s="22" t="s">
        <v>23</v>
      </c>
      <c r="G188" s="22" t="s">
        <v>24</v>
      </c>
      <c r="H188" s="22" t="s">
        <v>1481</v>
      </c>
      <c r="I188" s="22" t="s">
        <v>1482</v>
      </c>
      <c r="J188" s="22" t="s">
        <v>232</v>
      </c>
      <c r="K188" s="22" t="s">
        <v>1069</v>
      </c>
      <c r="L188" s="22" t="s">
        <v>31</v>
      </c>
      <c r="M188" s="22" t="s">
        <v>299</v>
      </c>
      <c r="O188" s="22" t="s">
        <v>47</v>
      </c>
      <c r="P188" s="22" t="s">
        <v>31</v>
      </c>
      <c r="Q188" s="22" t="s">
        <v>31</v>
      </c>
      <c r="R188" s="22" t="s">
        <v>1483</v>
      </c>
      <c r="S188" s="22" t="s">
        <v>128</v>
      </c>
      <c r="T188" s="22" t="s">
        <v>1484</v>
      </c>
    </row>
    <row r="189" spans="1:21" x14ac:dyDescent="0.3">
      <c r="A189" s="21">
        <v>188</v>
      </c>
      <c r="B189" s="22" t="s">
        <v>1485</v>
      </c>
      <c r="C189" s="22" t="s">
        <v>846</v>
      </c>
      <c r="D189" s="22" t="s">
        <v>846</v>
      </c>
      <c r="E189" s="22" t="s">
        <v>42</v>
      </c>
      <c r="F189" s="22" t="s">
        <v>23</v>
      </c>
      <c r="G189" s="22" t="s">
        <v>24</v>
      </c>
      <c r="H189" s="22" t="s">
        <v>1486</v>
      </c>
      <c r="I189" s="22" t="s">
        <v>1487</v>
      </c>
      <c r="J189" s="22" t="s">
        <v>1487</v>
      </c>
      <c r="K189" s="22" t="s">
        <v>1488</v>
      </c>
      <c r="L189" s="22" t="s">
        <v>24</v>
      </c>
      <c r="M189" s="22" t="s">
        <v>299</v>
      </c>
      <c r="N189" s="22"/>
      <c r="O189" s="22" t="s">
        <v>47</v>
      </c>
      <c r="P189" s="22" t="s">
        <v>31</v>
      </c>
      <c r="Q189" s="22" t="s">
        <v>31</v>
      </c>
      <c r="R189" s="22" t="s">
        <v>184</v>
      </c>
      <c r="S189" s="22" t="s">
        <v>1489</v>
      </c>
      <c r="T189" s="22" t="s">
        <v>1490</v>
      </c>
      <c r="U189" s="22"/>
    </row>
    <row r="190" spans="1:21" x14ac:dyDescent="0.3">
      <c r="A190" s="21">
        <v>189</v>
      </c>
      <c r="B190" s="22" t="s">
        <v>1491</v>
      </c>
      <c r="C190" s="22" t="s">
        <v>846</v>
      </c>
      <c r="D190" s="22" t="s">
        <v>846</v>
      </c>
      <c r="E190" s="22" t="s">
        <v>42</v>
      </c>
      <c r="F190" s="22" t="s">
        <v>42</v>
      </c>
      <c r="G190" s="22" t="s">
        <v>31</v>
      </c>
      <c r="H190" s="22" t="s">
        <v>168</v>
      </c>
      <c r="I190" s="22" t="s">
        <v>359</v>
      </c>
      <c r="J190" s="22" t="s">
        <v>27</v>
      </c>
      <c r="K190" s="22" t="s">
        <v>426</v>
      </c>
      <c r="L190" s="22" t="s">
        <v>24</v>
      </c>
      <c r="M190" s="22" t="s">
        <v>567</v>
      </c>
      <c r="O190" s="22" t="s">
        <v>24</v>
      </c>
      <c r="P190" s="22" t="s">
        <v>31</v>
      </c>
      <c r="Q190" s="22" t="s">
        <v>31</v>
      </c>
      <c r="R190" s="22" t="s">
        <v>1492</v>
      </c>
      <c r="S190" s="22" t="s">
        <v>1493</v>
      </c>
      <c r="T190" s="22" t="s">
        <v>1494</v>
      </c>
    </row>
  </sheetData>
  <autoFilter ref="A1:U1" xr:uid="{9FF56DBE-AA66-4DAE-BC61-217CA4D1B1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C032-A021-4C98-A61E-EFAD9F357289}">
  <dimension ref="A1:AA417"/>
  <sheetViews>
    <sheetView workbookViewId="0">
      <selection sqref="A1:XFD1"/>
    </sheetView>
  </sheetViews>
  <sheetFormatPr defaultRowHeight="14.4" x14ac:dyDescent="0.3"/>
  <cols>
    <col min="9" max="9" width="29.6640625" customWidth="1"/>
    <col min="10" max="10" width="12.21875" customWidth="1"/>
    <col min="11" max="11" width="15.77734375" customWidth="1"/>
    <col min="13" max="13" width="14.33203125" customWidth="1"/>
    <col min="20" max="20" width="22.109375" customWidth="1"/>
  </cols>
  <sheetData>
    <row r="1" spans="1:21" s="20" customFormat="1" ht="18" customHeight="1" x14ac:dyDescent="0.3">
      <c r="A1" s="20" t="s">
        <v>0</v>
      </c>
      <c r="B1" s="20" t="s">
        <v>1</v>
      </c>
      <c r="C1" s="20" t="s">
        <v>2</v>
      </c>
      <c r="D1" s="20" t="s">
        <v>3</v>
      </c>
      <c r="E1" s="20" t="s">
        <v>4</v>
      </c>
      <c r="F1" s="20" t="s">
        <v>5</v>
      </c>
      <c r="G1" s="20" t="s">
        <v>6</v>
      </c>
      <c r="H1" s="20" t="s">
        <v>842</v>
      </c>
      <c r="I1" s="20" t="s">
        <v>8</v>
      </c>
      <c r="J1" s="20" t="s">
        <v>9</v>
      </c>
      <c r="K1" s="20" t="s">
        <v>10</v>
      </c>
      <c r="L1" s="20" t="s">
        <v>11</v>
      </c>
      <c r="M1" s="20" t="s">
        <v>12</v>
      </c>
      <c r="N1" s="20" t="s">
        <v>13</v>
      </c>
      <c r="O1" s="20" t="s">
        <v>14</v>
      </c>
      <c r="P1" s="20" t="s">
        <v>15</v>
      </c>
      <c r="Q1" s="20" t="s">
        <v>16</v>
      </c>
      <c r="R1" s="20" t="s">
        <v>17</v>
      </c>
      <c r="S1" s="20" t="s">
        <v>18</v>
      </c>
      <c r="T1" s="20" t="s">
        <v>843</v>
      </c>
      <c r="U1" s="20" t="s">
        <v>844</v>
      </c>
    </row>
    <row r="2" spans="1:21" s="21" customFormat="1" x14ac:dyDescent="0.3">
      <c r="A2" s="21">
        <v>1</v>
      </c>
      <c r="B2" s="22" t="s">
        <v>1495</v>
      </c>
      <c r="C2" s="22" t="s">
        <v>846</v>
      </c>
      <c r="D2" s="22" t="s">
        <v>846</v>
      </c>
      <c r="E2" s="22" t="s">
        <v>42</v>
      </c>
      <c r="F2" s="22" t="s">
        <v>23</v>
      </c>
      <c r="G2" s="22" t="s">
        <v>1496</v>
      </c>
      <c r="H2" s="22" t="s">
        <v>1497</v>
      </c>
      <c r="I2" s="22" t="s">
        <v>1498</v>
      </c>
      <c r="J2" s="22" t="s">
        <v>1499</v>
      </c>
      <c r="K2" s="22" t="s">
        <v>1500</v>
      </c>
      <c r="L2" s="22" t="s">
        <v>24</v>
      </c>
      <c r="M2" s="22" t="s">
        <v>474</v>
      </c>
      <c r="N2" s="22" t="s">
        <v>1501</v>
      </c>
      <c r="O2" s="22" t="s">
        <v>31</v>
      </c>
      <c r="P2" s="22" t="s">
        <v>31</v>
      </c>
      <c r="Q2" s="22" t="s">
        <v>31</v>
      </c>
      <c r="R2" s="22" t="s">
        <v>1502</v>
      </c>
      <c r="S2" s="22" t="s">
        <v>24</v>
      </c>
      <c r="T2" s="22" t="s">
        <v>1503</v>
      </c>
    </row>
    <row r="3" spans="1:21" s="21" customFormat="1" ht="15.75" customHeight="1" x14ac:dyDescent="0.3">
      <c r="A3" s="21">
        <v>2</v>
      </c>
      <c r="B3" s="22" t="s">
        <v>99</v>
      </c>
      <c r="C3" s="22" t="s">
        <v>846</v>
      </c>
      <c r="D3" s="22" t="s">
        <v>846</v>
      </c>
      <c r="E3" s="22" t="s">
        <v>42</v>
      </c>
      <c r="F3" s="22" t="s">
        <v>23</v>
      </c>
      <c r="G3" s="22" t="s">
        <v>31</v>
      </c>
      <c r="H3" s="22" t="s">
        <v>1504</v>
      </c>
      <c r="I3" s="22" t="s">
        <v>1505</v>
      </c>
      <c r="J3" s="22" t="s">
        <v>62</v>
      </c>
      <c r="K3" s="22" t="s">
        <v>1069</v>
      </c>
      <c r="L3" s="22" t="s">
        <v>24</v>
      </c>
      <c r="M3" s="22" t="s">
        <v>38</v>
      </c>
      <c r="N3" s="22" t="s">
        <v>1506</v>
      </c>
      <c r="O3" s="22" t="s">
        <v>47</v>
      </c>
      <c r="P3" s="22" t="s">
        <v>31</v>
      </c>
      <c r="Q3" s="22" t="s">
        <v>31</v>
      </c>
      <c r="R3" s="22" t="s">
        <v>1507</v>
      </c>
      <c r="S3" s="22" t="s">
        <v>743</v>
      </c>
      <c r="T3" s="22" t="s">
        <v>1508</v>
      </c>
    </row>
    <row r="4" spans="1:21" s="21" customFormat="1" x14ac:dyDescent="0.3">
      <c r="A4" s="21">
        <v>3</v>
      </c>
      <c r="B4" s="22" t="s">
        <v>1509</v>
      </c>
      <c r="C4" s="22" t="s">
        <v>846</v>
      </c>
      <c r="D4" s="22" t="s">
        <v>846</v>
      </c>
      <c r="E4" s="22" t="s">
        <v>22</v>
      </c>
      <c r="F4" s="22" t="s">
        <v>23</v>
      </c>
      <c r="G4" s="22" t="s">
        <v>24</v>
      </c>
      <c r="H4" s="22" t="s">
        <v>1510</v>
      </c>
      <c r="I4" s="22" t="s">
        <v>388</v>
      </c>
      <c r="J4" s="22" t="s">
        <v>62</v>
      </c>
      <c r="K4" s="22" t="s">
        <v>602</v>
      </c>
      <c r="L4" s="22" t="s">
        <v>31</v>
      </c>
      <c r="M4" s="22" t="s">
        <v>299</v>
      </c>
      <c r="O4" s="22" t="s">
        <v>31</v>
      </c>
      <c r="P4" s="22" t="s">
        <v>31</v>
      </c>
      <c r="Q4" s="22" t="s">
        <v>31</v>
      </c>
      <c r="R4" s="22" t="s">
        <v>64</v>
      </c>
      <c r="S4" s="22" t="s">
        <v>31</v>
      </c>
      <c r="T4" s="22" t="s">
        <v>1511</v>
      </c>
    </row>
    <row r="5" spans="1:21" s="21" customFormat="1" x14ac:dyDescent="0.3">
      <c r="A5" s="21">
        <v>4</v>
      </c>
      <c r="B5" s="22" t="s">
        <v>1509</v>
      </c>
      <c r="C5" s="22" t="s">
        <v>846</v>
      </c>
      <c r="D5" s="22" t="s">
        <v>846</v>
      </c>
      <c r="E5" s="22" t="s">
        <v>42</v>
      </c>
      <c r="F5" s="22" t="s">
        <v>23</v>
      </c>
      <c r="G5" s="22" t="s">
        <v>24</v>
      </c>
      <c r="H5" s="22" t="s">
        <v>1512</v>
      </c>
      <c r="I5" s="22" t="s">
        <v>229</v>
      </c>
      <c r="J5" s="22" t="s">
        <v>1513</v>
      </c>
      <c r="K5" s="22" t="s">
        <v>617</v>
      </c>
      <c r="L5" s="22" t="s">
        <v>31</v>
      </c>
      <c r="M5" s="22" t="s">
        <v>299</v>
      </c>
      <c r="O5" s="22" t="s">
        <v>31</v>
      </c>
      <c r="P5" s="22" t="s">
        <v>31</v>
      </c>
      <c r="Q5" s="22" t="s">
        <v>31</v>
      </c>
      <c r="R5" s="22" t="s">
        <v>246</v>
      </c>
      <c r="S5" s="22" t="s">
        <v>31</v>
      </c>
      <c r="T5" s="22" t="s">
        <v>1514</v>
      </c>
    </row>
    <row r="6" spans="1:21" s="21" customFormat="1" x14ac:dyDescent="0.3">
      <c r="A6" s="21">
        <v>5</v>
      </c>
      <c r="B6" s="22" t="s">
        <v>1515</v>
      </c>
      <c r="C6" s="22" t="s">
        <v>846</v>
      </c>
      <c r="D6" s="22" t="s">
        <v>846</v>
      </c>
      <c r="E6" s="22" t="s">
        <v>22</v>
      </c>
      <c r="F6" s="22" t="s">
        <v>22</v>
      </c>
      <c r="G6" s="22" t="s">
        <v>24</v>
      </c>
      <c r="H6" s="22" t="s">
        <v>1516</v>
      </c>
      <c r="I6" s="22" t="s">
        <v>144</v>
      </c>
      <c r="J6" s="22" t="s">
        <v>27</v>
      </c>
      <c r="K6" s="22" t="s">
        <v>125</v>
      </c>
      <c r="L6" s="22" t="s">
        <v>31</v>
      </c>
      <c r="M6" s="22" t="s">
        <v>299</v>
      </c>
      <c r="N6" s="22" t="s">
        <v>1517</v>
      </c>
      <c r="O6" s="22" t="s">
        <v>47</v>
      </c>
      <c r="P6" s="22" t="s">
        <v>24</v>
      </c>
      <c r="Q6" s="22" t="s">
        <v>24</v>
      </c>
      <c r="R6" s="22" t="s">
        <v>227</v>
      </c>
      <c r="S6" s="22" t="s">
        <v>128</v>
      </c>
      <c r="T6" s="22" t="s">
        <v>1518</v>
      </c>
    </row>
    <row r="7" spans="1:21" s="21" customFormat="1" x14ac:dyDescent="0.3">
      <c r="A7" s="21">
        <v>6</v>
      </c>
      <c r="B7" s="22" t="s">
        <v>1509</v>
      </c>
      <c r="C7" s="22" t="s">
        <v>846</v>
      </c>
      <c r="D7" s="22" t="s">
        <v>846</v>
      </c>
      <c r="E7" s="22" t="s">
        <v>22</v>
      </c>
      <c r="F7" s="22" t="s">
        <v>22</v>
      </c>
      <c r="G7" s="22" t="s">
        <v>24</v>
      </c>
      <c r="H7" s="22" t="s">
        <v>1519</v>
      </c>
      <c r="I7" s="22" t="s">
        <v>335</v>
      </c>
      <c r="J7" s="22" t="s">
        <v>62</v>
      </c>
      <c r="K7" s="22" t="s">
        <v>1520</v>
      </c>
      <c r="L7" s="22" t="s">
        <v>24</v>
      </c>
      <c r="M7" s="22" t="s">
        <v>299</v>
      </c>
      <c r="O7" s="22" t="s">
        <v>47</v>
      </c>
      <c r="P7" s="22" t="s">
        <v>24</v>
      </c>
      <c r="Q7" s="22" t="s">
        <v>24</v>
      </c>
      <c r="R7" s="22" t="s">
        <v>1521</v>
      </c>
      <c r="S7" s="22" t="s">
        <v>128</v>
      </c>
      <c r="T7" s="22" t="s">
        <v>1522</v>
      </c>
    </row>
    <row r="8" spans="1:21" s="21" customFormat="1" x14ac:dyDescent="0.3">
      <c r="A8" s="21">
        <v>7</v>
      </c>
      <c r="B8" s="22" t="s">
        <v>1523</v>
      </c>
      <c r="C8" s="22" t="s">
        <v>846</v>
      </c>
      <c r="D8" s="22" t="s">
        <v>846</v>
      </c>
      <c r="E8" s="22" t="s">
        <v>22</v>
      </c>
      <c r="F8" s="22" t="s">
        <v>22</v>
      </c>
      <c r="G8" s="22" t="s">
        <v>31</v>
      </c>
      <c r="H8" s="22" t="s">
        <v>1007</v>
      </c>
      <c r="I8" s="22" t="s">
        <v>26</v>
      </c>
      <c r="J8" s="22" t="s">
        <v>54</v>
      </c>
      <c r="K8" s="22" t="s">
        <v>1524</v>
      </c>
      <c r="L8" s="22" t="s">
        <v>31</v>
      </c>
      <c r="M8" s="22" t="s">
        <v>299</v>
      </c>
      <c r="O8" s="22" t="s">
        <v>47</v>
      </c>
      <c r="P8" s="22" t="s">
        <v>31</v>
      </c>
      <c r="Q8" s="22" t="s">
        <v>31</v>
      </c>
      <c r="R8" s="22" t="s">
        <v>1525</v>
      </c>
      <c r="S8" s="22" t="s">
        <v>31</v>
      </c>
      <c r="T8" s="22" t="s">
        <v>1526</v>
      </c>
    </row>
    <row r="9" spans="1:21" s="21" customFormat="1" ht="15.75" customHeight="1" x14ac:dyDescent="0.3">
      <c r="A9" s="21">
        <v>8</v>
      </c>
      <c r="B9" s="22" t="s">
        <v>1527</v>
      </c>
      <c r="C9" s="22" t="s">
        <v>846</v>
      </c>
      <c r="D9" s="22" t="s">
        <v>846</v>
      </c>
      <c r="E9" s="22" t="s">
        <v>23</v>
      </c>
      <c r="F9" s="22" t="s">
        <v>23</v>
      </c>
      <c r="G9" s="22" t="s">
        <v>24</v>
      </c>
      <c r="H9" s="22" t="s">
        <v>1528</v>
      </c>
      <c r="I9" s="22" t="s">
        <v>693</v>
      </c>
      <c r="J9" s="22" t="s">
        <v>54</v>
      </c>
      <c r="K9" s="22" t="s">
        <v>963</v>
      </c>
      <c r="L9" s="22" t="s">
        <v>24</v>
      </c>
      <c r="M9" s="22" t="s">
        <v>38</v>
      </c>
      <c r="O9" s="22" t="s">
        <v>24</v>
      </c>
      <c r="P9" s="22" t="s">
        <v>31</v>
      </c>
      <c r="Q9" s="22" t="s">
        <v>31</v>
      </c>
      <c r="R9" s="22" t="s">
        <v>965</v>
      </c>
      <c r="S9" s="22" t="s">
        <v>965</v>
      </c>
      <c r="T9" s="22" t="s">
        <v>1529</v>
      </c>
    </row>
    <row r="10" spans="1:21" s="21" customFormat="1" ht="15.75" customHeight="1" x14ac:dyDescent="0.3">
      <c r="A10" s="21">
        <v>9</v>
      </c>
      <c r="B10" s="22" t="s">
        <v>204</v>
      </c>
      <c r="C10" s="22" t="s">
        <v>846</v>
      </c>
      <c r="D10" s="22" t="s">
        <v>846</v>
      </c>
      <c r="E10" s="22" t="s">
        <v>22</v>
      </c>
      <c r="F10" s="22" t="s">
        <v>23</v>
      </c>
      <c r="G10" s="22" t="s">
        <v>24</v>
      </c>
      <c r="H10" s="22" t="s">
        <v>1530</v>
      </c>
      <c r="I10" s="22" t="s">
        <v>621</v>
      </c>
      <c r="J10" s="22" t="s">
        <v>54</v>
      </c>
      <c r="K10" s="22" t="s">
        <v>1531</v>
      </c>
      <c r="L10" s="22" t="s">
        <v>31</v>
      </c>
      <c r="M10" s="22" t="s">
        <v>38</v>
      </c>
      <c r="N10" s="22"/>
      <c r="O10" s="22" t="s">
        <v>47</v>
      </c>
      <c r="P10" s="22" t="s">
        <v>31</v>
      </c>
      <c r="Q10" s="22" t="s">
        <v>31</v>
      </c>
      <c r="R10" s="22" t="s">
        <v>968</v>
      </c>
      <c r="S10" s="22" t="s">
        <v>31</v>
      </c>
      <c r="T10" s="22" t="s">
        <v>1532</v>
      </c>
      <c r="U10" s="22"/>
    </row>
    <row r="11" spans="1:21" s="21" customFormat="1" ht="15.75" customHeight="1" x14ac:dyDescent="0.3">
      <c r="A11" s="21">
        <v>10</v>
      </c>
      <c r="B11" s="22" t="s">
        <v>154</v>
      </c>
      <c r="C11" s="22" t="s">
        <v>846</v>
      </c>
      <c r="D11" s="22" t="s">
        <v>846</v>
      </c>
      <c r="E11" s="22" t="s">
        <v>23</v>
      </c>
      <c r="F11" s="22" t="s">
        <v>23</v>
      </c>
      <c r="G11" s="22" t="s">
        <v>31</v>
      </c>
      <c r="H11" s="22" t="s">
        <v>922</v>
      </c>
      <c r="I11" s="22" t="s">
        <v>409</v>
      </c>
      <c r="J11" s="22" t="s">
        <v>27</v>
      </c>
      <c r="K11" s="22" t="s">
        <v>1361</v>
      </c>
      <c r="L11" s="22" t="s">
        <v>24</v>
      </c>
      <c r="M11" s="22" t="s">
        <v>38</v>
      </c>
      <c r="O11" s="22" t="s">
        <v>47</v>
      </c>
      <c r="P11" s="22" t="s">
        <v>31</v>
      </c>
      <c r="Q11" s="22" t="s">
        <v>31</v>
      </c>
      <c r="R11" s="22" t="s">
        <v>1376</v>
      </c>
      <c r="S11" s="22" t="s">
        <v>217</v>
      </c>
      <c r="T11" s="22" t="s">
        <v>1533</v>
      </c>
    </row>
    <row r="12" spans="1:21" s="21" customFormat="1" ht="15.75" customHeight="1" x14ac:dyDescent="0.3">
      <c r="A12" s="21">
        <v>11</v>
      </c>
      <c r="B12" s="22" t="s">
        <v>154</v>
      </c>
      <c r="C12" s="22" t="s">
        <v>846</v>
      </c>
      <c r="D12" s="22" t="s">
        <v>846</v>
      </c>
      <c r="E12" s="22" t="s">
        <v>23</v>
      </c>
      <c r="F12" s="22" t="s">
        <v>22</v>
      </c>
      <c r="G12" s="22" t="s">
        <v>31</v>
      </c>
      <c r="H12" s="22" t="s">
        <v>965</v>
      </c>
      <c r="I12" s="22" t="s">
        <v>26</v>
      </c>
      <c r="J12" s="22" t="s">
        <v>1534</v>
      </c>
      <c r="K12" s="22" t="s">
        <v>698</v>
      </c>
      <c r="L12" s="22" t="s">
        <v>31</v>
      </c>
      <c r="M12" s="22" t="s">
        <v>299</v>
      </c>
      <c r="O12" s="22" t="s">
        <v>31</v>
      </c>
      <c r="P12" s="22" t="s">
        <v>31</v>
      </c>
      <c r="Q12" s="22" t="s">
        <v>31</v>
      </c>
      <c r="R12" s="22" t="s">
        <v>227</v>
      </c>
      <c r="S12" s="22" t="s">
        <v>128</v>
      </c>
      <c r="T12" s="22" t="s">
        <v>1535</v>
      </c>
    </row>
    <row r="13" spans="1:21" s="21" customFormat="1" ht="15.75" customHeight="1" x14ac:dyDescent="0.3">
      <c r="A13" s="21">
        <v>12</v>
      </c>
      <c r="B13" s="22" t="s">
        <v>74</v>
      </c>
      <c r="C13" s="22" t="s">
        <v>846</v>
      </c>
      <c r="D13" s="22" t="s">
        <v>846</v>
      </c>
      <c r="E13" s="22" t="s">
        <v>42</v>
      </c>
      <c r="F13" s="22" t="s">
        <v>42</v>
      </c>
      <c r="G13" s="22" t="s">
        <v>31</v>
      </c>
      <c r="H13" s="22" t="s">
        <v>965</v>
      </c>
      <c r="I13" s="22" t="s">
        <v>183</v>
      </c>
      <c r="J13" s="22" t="s">
        <v>54</v>
      </c>
      <c r="K13" s="22" t="s">
        <v>82</v>
      </c>
      <c r="L13" s="22" t="s">
        <v>31</v>
      </c>
      <c r="M13" s="22" t="s">
        <v>299</v>
      </c>
      <c r="O13" s="22" t="s">
        <v>24</v>
      </c>
      <c r="P13" s="22" t="s">
        <v>31</v>
      </c>
      <c r="Q13" s="22" t="s">
        <v>31</v>
      </c>
      <c r="R13" s="22" t="s">
        <v>64</v>
      </c>
      <c r="S13" s="22" t="s">
        <v>31</v>
      </c>
      <c r="T13" s="22" t="s">
        <v>1536</v>
      </c>
    </row>
    <row r="14" spans="1:21" s="21" customFormat="1" ht="15.75" customHeight="1" x14ac:dyDescent="0.3">
      <c r="A14" s="21">
        <v>13</v>
      </c>
      <c r="B14" s="22" t="s">
        <v>154</v>
      </c>
      <c r="C14" s="22" t="s">
        <v>846</v>
      </c>
      <c r="D14" s="22" t="s">
        <v>846</v>
      </c>
      <c r="E14" s="22" t="s">
        <v>42</v>
      </c>
      <c r="F14" s="22" t="s">
        <v>23</v>
      </c>
      <c r="G14" s="22" t="s">
        <v>31</v>
      </c>
      <c r="H14" s="22" t="s">
        <v>965</v>
      </c>
      <c r="I14" s="22" t="s">
        <v>107</v>
      </c>
      <c r="J14" s="22" t="s">
        <v>27</v>
      </c>
      <c r="K14" s="22" t="s">
        <v>1537</v>
      </c>
      <c r="L14" s="22" t="s">
        <v>24</v>
      </c>
      <c r="M14" s="22" t="s">
        <v>567</v>
      </c>
      <c r="O14" s="22" t="s">
        <v>47</v>
      </c>
      <c r="P14" s="22" t="s">
        <v>31</v>
      </c>
      <c r="Q14" s="22" t="s">
        <v>31</v>
      </c>
      <c r="R14" s="22" t="s">
        <v>246</v>
      </c>
      <c r="S14" s="22" t="s">
        <v>24</v>
      </c>
      <c r="T14" s="22" t="s">
        <v>691</v>
      </c>
    </row>
    <row r="15" spans="1:21" s="21" customFormat="1" ht="15.75" customHeight="1" x14ac:dyDescent="0.3">
      <c r="A15" s="21">
        <v>14</v>
      </c>
      <c r="B15" s="22" t="s">
        <v>74</v>
      </c>
      <c r="C15" s="22" t="s">
        <v>846</v>
      </c>
      <c r="D15" s="22" t="s">
        <v>846</v>
      </c>
      <c r="E15" s="22" t="s">
        <v>42</v>
      </c>
      <c r="F15" s="22" t="s">
        <v>23</v>
      </c>
      <c r="G15" s="22" t="s">
        <v>31</v>
      </c>
      <c r="H15" s="22" t="s">
        <v>1538</v>
      </c>
      <c r="I15" s="22" t="s">
        <v>565</v>
      </c>
      <c r="J15" s="22" t="s">
        <v>62</v>
      </c>
      <c r="K15" s="22" t="s">
        <v>82</v>
      </c>
      <c r="L15" s="22" t="s">
        <v>24</v>
      </c>
      <c r="M15" s="22" t="s">
        <v>567</v>
      </c>
      <c r="O15" s="22" t="s">
        <v>31</v>
      </c>
      <c r="P15" s="22" t="s">
        <v>31</v>
      </c>
      <c r="Q15" s="22" t="s">
        <v>31</v>
      </c>
      <c r="R15" s="22" t="s">
        <v>227</v>
      </c>
      <c r="S15" s="22" t="s">
        <v>217</v>
      </c>
      <c r="T15" s="22" t="s">
        <v>1539</v>
      </c>
    </row>
    <row r="16" spans="1:21" s="21" customFormat="1" ht="15.75" customHeight="1" x14ac:dyDescent="0.3">
      <c r="A16" s="21">
        <v>15</v>
      </c>
      <c r="B16" s="22" t="s">
        <v>154</v>
      </c>
      <c r="C16" s="22" t="s">
        <v>846</v>
      </c>
      <c r="D16" s="22" t="s">
        <v>846</v>
      </c>
      <c r="E16" s="22" t="s">
        <v>42</v>
      </c>
      <c r="F16" s="22" t="s">
        <v>23</v>
      </c>
      <c r="G16" s="22" t="s">
        <v>31</v>
      </c>
      <c r="H16" s="22" t="s">
        <v>965</v>
      </c>
      <c r="I16" s="22" t="s">
        <v>1046</v>
      </c>
      <c r="J16" s="22" t="s">
        <v>90</v>
      </c>
      <c r="K16" s="22" t="s">
        <v>1153</v>
      </c>
      <c r="L16" s="22" t="s">
        <v>24</v>
      </c>
      <c r="M16" s="22" t="s">
        <v>567</v>
      </c>
      <c r="O16" s="22" t="s">
        <v>24</v>
      </c>
      <c r="P16" s="22" t="s">
        <v>31</v>
      </c>
      <c r="Q16" s="22" t="s">
        <v>31</v>
      </c>
      <c r="R16" s="22" t="s">
        <v>1540</v>
      </c>
      <c r="S16" s="22" t="s">
        <v>128</v>
      </c>
      <c r="T16" s="22" t="s">
        <v>1541</v>
      </c>
    </row>
    <row r="17" spans="1:27" s="21" customFormat="1" ht="15.75" customHeight="1" x14ac:dyDescent="0.3">
      <c r="A17" s="21">
        <v>16</v>
      </c>
      <c r="B17" s="22" t="s">
        <v>261</v>
      </c>
      <c r="C17" s="22" t="s">
        <v>846</v>
      </c>
      <c r="D17" s="22" t="s">
        <v>846</v>
      </c>
      <c r="E17" s="22" t="s">
        <v>23</v>
      </c>
      <c r="F17" s="22" t="s">
        <v>23</v>
      </c>
      <c r="G17" s="22" t="s">
        <v>24</v>
      </c>
      <c r="H17" s="22" t="s">
        <v>1542</v>
      </c>
      <c r="I17" s="22" t="s">
        <v>237</v>
      </c>
      <c r="J17" s="22" t="s">
        <v>27</v>
      </c>
      <c r="K17" s="22" t="s">
        <v>1543</v>
      </c>
      <c r="L17" s="22" t="s">
        <v>24</v>
      </c>
      <c r="M17" s="22" t="s">
        <v>38</v>
      </c>
      <c r="O17" s="22" t="s">
        <v>24</v>
      </c>
      <c r="P17" s="22" t="s">
        <v>1544</v>
      </c>
      <c r="Q17" s="22" t="s">
        <v>31</v>
      </c>
      <c r="R17" s="22" t="s">
        <v>1545</v>
      </c>
      <c r="S17" s="22" t="s">
        <v>1546</v>
      </c>
      <c r="T17" s="22" t="s">
        <v>1547</v>
      </c>
    </row>
    <row r="18" spans="1:27" s="21" customFormat="1" ht="15.75" customHeight="1" x14ac:dyDescent="0.3">
      <c r="A18" s="21">
        <v>17</v>
      </c>
      <c r="B18" s="22" t="s">
        <v>74</v>
      </c>
      <c r="C18" s="22" t="s">
        <v>846</v>
      </c>
      <c r="D18" s="22" t="s">
        <v>846</v>
      </c>
      <c r="E18" s="22" t="s">
        <v>23</v>
      </c>
      <c r="F18" s="22" t="s">
        <v>22</v>
      </c>
      <c r="G18" s="22" t="s">
        <v>24</v>
      </c>
      <c r="H18" s="22" t="s">
        <v>1548</v>
      </c>
      <c r="I18" s="22" t="s">
        <v>611</v>
      </c>
      <c r="J18" s="22" t="s">
        <v>54</v>
      </c>
      <c r="K18" s="22" t="s">
        <v>1184</v>
      </c>
      <c r="L18" s="22" t="s">
        <v>24</v>
      </c>
      <c r="M18" s="22" t="s">
        <v>38</v>
      </c>
      <c r="O18" s="22" t="s">
        <v>47</v>
      </c>
      <c r="P18" s="22" t="s">
        <v>31</v>
      </c>
      <c r="Q18" s="22" t="s">
        <v>31</v>
      </c>
      <c r="R18" s="22" t="s">
        <v>31</v>
      </c>
      <c r="S18" s="22" t="s">
        <v>24</v>
      </c>
      <c r="T18" s="22" t="s">
        <v>1549</v>
      </c>
      <c r="V18" s="25"/>
      <c r="W18" s="25"/>
      <c r="X18" s="25"/>
      <c r="Y18" s="25"/>
      <c r="Z18" s="25"/>
      <c r="AA18" s="25"/>
    </row>
    <row r="19" spans="1:27" s="21" customFormat="1" ht="15.75" customHeight="1" x14ac:dyDescent="0.3">
      <c r="A19" s="21">
        <v>18</v>
      </c>
      <c r="B19" s="22" t="s">
        <v>154</v>
      </c>
      <c r="C19" s="22" t="s">
        <v>846</v>
      </c>
      <c r="D19" s="22" t="s">
        <v>846</v>
      </c>
      <c r="E19" s="22" t="s">
        <v>42</v>
      </c>
      <c r="F19" s="22" t="s">
        <v>22</v>
      </c>
      <c r="G19" s="22" t="s">
        <v>24</v>
      </c>
      <c r="H19" s="22" t="s">
        <v>1550</v>
      </c>
      <c r="I19" s="22" t="s">
        <v>1551</v>
      </c>
      <c r="J19" s="22" t="s">
        <v>1552</v>
      </c>
      <c r="K19" s="22" t="s">
        <v>1553</v>
      </c>
      <c r="L19" s="22" t="s">
        <v>24</v>
      </c>
      <c r="M19" s="22" t="s">
        <v>38</v>
      </c>
      <c r="N19" s="22" t="s">
        <v>1554</v>
      </c>
      <c r="O19" s="22" t="s">
        <v>47</v>
      </c>
      <c r="P19" s="22" t="s">
        <v>31</v>
      </c>
      <c r="Q19" s="22" t="s">
        <v>31</v>
      </c>
      <c r="R19" s="22" t="s">
        <v>1555</v>
      </c>
      <c r="S19" s="22" t="s">
        <v>234</v>
      </c>
      <c r="T19" s="22" t="s">
        <v>1556</v>
      </c>
      <c r="V19" s="25"/>
      <c r="W19" s="25"/>
      <c r="X19" s="25"/>
      <c r="Y19" s="25"/>
      <c r="Z19" s="25"/>
      <c r="AA19" s="25"/>
    </row>
    <row r="20" spans="1:27" s="21" customFormat="1" ht="15.75" customHeight="1" x14ac:dyDescent="0.3">
      <c r="A20" s="21">
        <v>19</v>
      </c>
      <c r="B20" s="22" t="s">
        <v>261</v>
      </c>
      <c r="C20" s="22" t="s">
        <v>846</v>
      </c>
      <c r="D20" s="22" t="s">
        <v>846</v>
      </c>
      <c r="E20" s="22" t="s">
        <v>42</v>
      </c>
      <c r="F20" s="22" t="s">
        <v>42</v>
      </c>
      <c r="G20" s="22" t="s">
        <v>24</v>
      </c>
      <c r="H20" s="22" t="s">
        <v>1557</v>
      </c>
      <c r="I20" s="22" t="s">
        <v>1558</v>
      </c>
      <c r="J20" s="22" t="s">
        <v>1559</v>
      </c>
      <c r="K20" s="22" t="s">
        <v>328</v>
      </c>
      <c r="L20" s="22" t="s">
        <v>24</v>
      </c>
      <c r="M20" s="22" t="s">
        <v>38</v>
      </c>
      <c r="O20" s="22" t="s">
        <v>47</v>
      </c>
      <c r="P20" s="22" t="s">
        <v>31</v>
      </c>
      <c r="Q20" s="22" t="s">
        <v>31</v>
      </c>
      <c r="R20" s="22" t="s">
        <v>1560</v>
      </c>
      <c r="S20" s="22" t="s">
        <v>1561</v>
      </c>
      <c r="T20" s="22" t="s">
        <v>1562</v>
      </c>
      <c r="V20" s="25"/>
      <c r="W20" s="25"/>
      <c r="X20" s="25"/>
      <c r="Y20" s="25"/>
      <c r="Z20" s="25"/>
      <c r="AA20" s="25"/>
    </row>
    <row r="21" spans="1:27" s="21" customFormat="1" x14ac:dyDescent="0.3">
      <c r="A21" s="21">
        <v>20</v>
      </c>
      <c r="B21" s="22" t="s">
        <v>261</v>
      </c>
      <c r="C21" s="22" t="s">
        <v>846</v>
      </c>
      <c r="D21" s="22" t="s">
        <v>846</v>
      </c>
      <c r="E21" s="22" t="s">
        <v>42</v>
      </c>
      <c r="F21" s="22" t="s">
        <v>42</v>
      </c>
      <c r="G21" s="22" t="s">
        <v>24</v>
      </c>
      <c r="H21" s="22" t="s">
        <v>1563</v>
      </c>
      <c r="I21" s="22" t="s">
        <v>1564</v>
      </c>
      <c r="J21" s="22" t="s">
        <v>90</v>
      </c>
      <c r="K21" s="22" t="s">
        <v>972</v>
      </c>
      <c r="L21" s="22" t="s">
        <v>24</v>
      </c>
      <c r="M21" s="22" t="s">
        <v>38</v>
      </c>
      <c r="O21" s="22" t="s">
        <v>31</v>
      </c>
      <c r="P21" s="22" t="s">
        <v>31</v>
      </c>
      <c r="Q21" s="22" t="s">
        <v>31</v>
      </c>
      <c r="R21" s="26">
        <v>0.8</v>
      </c>
      <c r="S21" s="22" t="s">
        <v>24</v>
      </c>
      <c r="T21" s="22" t="s">
        <v>1565</v>
      </c>
    </row>
    <row r="22" spans="1:27" s="21" customFormat="1" x14ac:dyDescent="0.3">
      <c r="A22" s="21">
        <v>21</v>
      </c>
      <c r="B22" s="22" t="s">
        <v>154</v>
      </c>
      <c r="C22" s="22" t="s">
        <v>846</v>
      </c>
      <c r="D22" s="22" t="s">
        <v>846</v>
      </c>
      <c r="E22" s="22" t="s">
        <v>42</v>
      </c>
      <c r="F22" s="22" t="s">
        <v>23</v>
      </c>
      <c r="G22" s="22" t="s">
        <v>24</v>
      </c>
      <c r="H22" s="22" t="s">
        <v>1566</v>
      </c>
      <c r="I22" s="22" t="s">
        <v>26</v>
      </c>
      <c r="J22" s="22" t="s">
        <v>281</v>
      </c>
      <c r="K22" s="22" t="s">
        <v>421</v>
      </c>
      <c r="L22" s="22" t="s">
        <v>24</v>
      </c>
      <c r="M22" s="22" t="s">
        <v>38</v>
      </c>
      <c r="O22" s="22" t="s">
        <v>24</v>
      </c>
      <c r="P22" s="22" t="s">
        <v>31</v>
      </c>
      <c r="Q22" s="22" t="s">
        <v>31</v>
      </c>
      <c r="R22" s="22" t="s">
        <v>227</v>
      </c>
      <c r="S22" s="22" t="s">
        <v>227</v>
      </c>
      <c r="T22" s="22" t="s">
        <v>1567</v>
      </c>
    </row>
    <row r="23" spans="1:27" s="21" customFormat="1" x14ac:dyDescent="0.3">
      <c r="A23" s="21">
        <v>22</v>
      </c>
      <c r="B23" s="22" t="s">
        <v>154</v>
      </c>
      <c r="C23" s="22" t="s">
        <v>846</v>
      </c>
      <c r="D23" s="22" t="s">
        <v>846</v>
      </c>
      <c r="E23" s="22" t="s">
        <v>42</v>
      </c>
      <c r="F23" s="22" t="s">
        <v>23</v>
      </c>
      <c r="G23" s="22" t="s">
        <v>24</v>
      </c>
      <c r="H23" s="22" t="s">
        <v>1568</v>
      </c>
      <c r="I23" s="22" t="s">
        <v>144</v>
      </c>
      <c r="J23" s="22" t="s">
        <v>232</v>
      </c>
      <c r="K23" s="22" t="s">
        <v>577</v>
      </c>
      <c r="L23" s="22" t="s">
        <v>24</v>
      </c>
      <c r="M23" s="22" t="s">
        <v>38</v>
      </c>
      <c r="O23" s="22" t="s">
        <v>24</v>
      </c>
      <c r="P23" s="22" t="s">
        <v>31</v>
      </c>
      <c r="Q23" s="22" t="s">
        <v>31</v>
      </c>
      <c r="R23" s="22" t="s">
        <v>158</v>
      </c>
      <c r="S23" s="22" t="s">
        <v>217</v>
      </c>
      <c r="T23" s="22" t="s">
        <v>1569</v>
      </c>
    </row>
    <row r="24" spans="1:27" s="21" customFormat="1" x14ac:dyDescent="0.3">
      <c r="A24" s="21">
        <v>23</v>
      </c>
      <c r="B24" s="22" t="s">
        <v>154</v>
      </c>
      <c r="C24" s="22" t="s">
        <v>846</v>
      </c>
      <c r="D24" s="22" t="s">
        <v>846</v>
      </c>
      <c r="E24" s="22" t="s">
        <v>42</v>
      </c>
      <c r="F24" s="22" t="s">
        <v>42</v>
      </c>
      <c r="G24" s="22" t="s">
        <v>24</v>
      </c>
      <c r="H24" s="22" t="s">
        <v>1570</v>
      </c>
      <c r="I24" s="22" t="s">
        <v>565</v>
      </c>
      <c r="J24" s="22" t="s">
        <v>54</v>
      </c>
      <c r="K24" s="22" t="s">
        <v>245</v>
      </c>
      <c r="L24" s="22" t="s">
        <v>24</v>
      </c>
      <c r="M24" s="22" t="s">
        <v>38</v>
      </c>
      <c r="O24" s="22" t="s">
        <v>24</v>
      </c>
      <c r="P24" s="22" t="s">
        <v>31</v>
      </c>
      <c r="Q24" s="22" t="s">
        <v>31</v>
      </c>
      <c r="R24" s="22" t="s">
        <v>227</v>
      </c>
      <c r="S24" s="22" t="s">
        <v>217</v>
      </c>
      <c r="T24" s="22" t="s">
        <v>1571</v>
      </c>
    </row>
    <row r="25" spans="1:27" s="21" customFormat="1" x14ac:dyDescent="0.3">
      <c r="A25" s="21">
        <v>24</v>
      </c>
      <c r="B25" s="22" t="s">
        <v>74</v>
      </c>
      <c r="C25" s="22" t="s">
        <v>846</v>
      </c>
      <c r="D25" s="22" t="s">
        <v>846</v>
      </c>
      <c r="E25" s="22" t="s">
        <v>42</v>
      </c>
      <c r="F25" s="22" t="s">
        <v>23</v>
      </c>
      <c r="G25" s="22" t="s">
        <v>24</v>
      </c>
      <c r="H25" s="22" t="s">
        <v>1572</v>
      </c>
      <c r="I25" s="22" t="s">
        <v>1573</v>
      </c>
      <c r="J25" s="22" t="s">
        <v>1574</v>
      </c>
      <c r="K25" s="22" t="s">
        <v>376</v>
      </c>
      <c r="L25" s="22" t="s">
        <v>24</v>
      </c>
      <c r="M25" s="22" t="s">
        <v>38</v>
      </c>
      <c r="N25" s="22" t="s">
        <v>1575</v>
      </c>
      <c r="O25" s="22" t="s">
        <v>47</v>
      </c>
      <c r="P25" s="22" t="s">
        <v>24</v>
      </c>
      <c r="Q25" s="22" t="s">
        <v>24</v>
      </c>
      <c r="R25" s="22" t="s">
        <v>1576</v>
      </c>
      <c r="S25" s="22" t="s">
        <v>1577</v>
      </c>
      <c r="T25" s="22" t="s">
        <v>1578</v>
      </c>
    </row>
    <row r="26" spans="1:27" s="21" customFormat="1" x14ac:dyDescent="0.3">
      <c r="A26" s="21">
        <v>25</v>
      </c>
      <c r="B26" s="22" t="s">
        <v>261</v>
      </c>
      <c r="C26" s="22" t="s">
        <v>846</v>
      </c>
      <c r="D26" s="22" t="s">
        <v>846</v>
      </c>
      <c r="E26" s="22" t="s">
        <v>42</v>
      </c>
      <c r="F26" s="22" t="s">
        <v>23</v>
      </c>
      <c r="G26" s="22" t="s">
        <v>24</v>
      </c>
      <c r="H26" s="22" t="s">
        <v>1579</v>
      </c>
      <c r="I26" s="22" t="s">
        <v>1580</v>
      </c>
      <c r="J26" s="22" t="s">
        <v>62</v>
      </c>
      <c r="K26" s="22" t="s">
        <v>1581</v>
      </c>
      <c r="L26" s="22" t="s">
        <v>24</v>
      </c>
      <c r="M26" s="22" t="s">
        <v>38</v>
      </c>
      <c r="N26" s="22" t="s">
        <v>1582</v>
      </c>
      <c r="O26" s="22" t="s">
        <v>24</v>
      </c>
      <c r="P26" s="22" t="s">
        <v>24</v>
      </c>
      <c r="Q26" s="22" t="s">
        <v>24</v>
      </c>
      <c r="R26" s="22" t="s">
        <v>1583</v>
      </c>
      <c r="S26" s="22" t="s">
        <v>1584</v>
      </c>
      <c r="T26" s="22" t="s">
        <v>1585</v>
      </c>
    </row>
    <row r="27" spans="1:27" s="21" customFormat="1" x14ac:dyDescent="0.3">
      <c r="A27" s="21">
        <v>26</v>
      </c>
      <c r="B27" s="22" t="s">
        <v>154</v>
      </c>
      <c r="C27" s="22" t="s">
        <v>846</v>
      </c>
      <c r="D27" s="22" t="s">
        <v>846</v>
      </c>
      <c r="E27" s="22" t="s">
        <v>23</v>
      </c>
      <c r="F27" s="22" t="s">
        <v>23</v>
      </c>
      <c r="G27" s="22" t="s">
        <v>24</v>
      </c>
      <c r="H27" s="22" t="s">
        <v>1586</v>
      </c>
      <c r="I27" s="22" t="s">
        <v>26</v>
      </c>
      <c r="J27" s="22" t="s">
        <v>27</v>
      </c>
      <c r="K27" s="22" t="s">
        <v>82</v>
      </c>
      <c r="L27" s="22" t="s">
        <v>31</v>
      </c>
      <c r="M27" s="22" t="s">
        <v>299</v>
      </c>
      <c r="O27" s="22" t="s">
        <v>47</v>
      </c>
      <c r="P27" s="22" t="s">
        <v>31</v>
      </c>
      <c r="Q27" s="22" t="s">
        <v>31</v>
      </c>
      <c r="R27" s="22" t="s">
        <v>170</v>
      </c>
      <c r="S27" s="22" t="s">
        <v>24</v>
      </c>
      <c r="T27" s="22" t="s">
        <v>1587</v>
      </c>
    </row>
    <row r="28" spans="1:27" s="21" customFormat="1" x14ac:dyDescent="0.3">
      <c r="A28" s="21">
        <v>27</v>
      </c>
      <c r="B28" s="22" t="s">
        <v>261</v>
      </c>
      <c r="C28" s="22" t="s">
        <v>846</v>
      </c>
      <c r="D28" s="22" t="s">
        <v>846</v>
      </c>
      <c r="E28" s="22" t="s">
        <v>22</v>
      </c>
      <c r="F28" s="22" t="s">
        <v>22</v>
      </c>
      <c r="G28" s="22" t="s">
        <v>24</v>
      </c>
      <c r="H28" s="22" t="s">
        <v>1588</v>
      </c>
      <c r="I28" s="22" t="s">
        <v>26</v>
      </c>
      <c r="J28" s="22" t="s">
        <v>27</v>
      </c>
      <c r="K28" s="22" t="s">
        <v>245</v>
      </c>
      <c r="L28" s="22" t="s">
        <v>31</v>
      </c>
      <c r="M28" s="22" t="s">
        <v>299</v>
      </c>
      <c r="O28" s="22" t="s">
        <v>31</v>
      </c>
      <c r="P28" s="22" t="s">
        <v>31</v>
      </c>
      <c r="Q28" s="22" t="s">
        <v>31</v>
      </c>
      <c r="R28" s="22" t="s">
        <v>1589</v>
      </c>
      <c r="S28" s="22" t="s">
        <v>1590</v>
      </c>
      <c r="T28" s="22" t="s">
        <v>1591</v>
      </c>
    </row>
    <row r="29" spans="1:27" s="21" customFormat="1" x14ac:dyDescent="0.3">
      <c r="A29" s="21">
        <v>28</v>
      </c>
      <c r="B29" s="22" t="s">
        <v>74</v>
      </c>
      <c r="C29" s="22" t="s">
        <v>846</v>
      </c>
      <c r="D29" s="22" t="s">
        <v>846</v>
      </c>
      <c r="E29" s="22" t="s">
        <v>42</v>
      </c>
      <c r="F29" s="22" t="s">
        <v>23</v>
      </c>
      <c r="G29" s="22" t="s">
        <v>24</v>
      </c>
      <c r="H29" s="22" t="s">
        <v>1592</v>
      </c>
      <c r="I29" s="22" t="s">
        <v>95</v>
      </c>
      <c r="J29" s="22" t="s">
        <v>238</v>
      </c>
      <c r="K29" s="22" t="s">
        <v>631</v>
      </c>
      <c r="L29" s="22" t="s">
        <v>31</v>
      </c>
      <c r="M29" s="22" t="s">
        <v>299</v>
      </c>
      <c r="O29" s="22" t="s">
        <v>24</v>
      </c>
      <c r="P29" s="22" t="s">
        <v>31</v>
      </c>
      <c r="Q29" s="22" t="s">
        <v>31</v>
      </c>
      <c r="R29" s="22" t="s">
        <v>513</v>
      </c>
      <c r="S29" s="22" t="s">
        <v>24</v>
      </c>
      <c r="T29" s="22" t="s">
        <v>1593</v>
      </c>
    </row>
    <row r="30" spans="1:27" s="21" customFormat="1" x14ac:dyDescent="0.3">
      <c r="A30" s="21">
        <v>29</v>
      </c>
      <c r="B30" s="22" t="s">
        <v>74</v>
      </c>
      <c r="C30" s="22" t="s">
        <v>846</v>
      </c>
      <c r="D30" s="22" t="s">
        <v>846</v>
      </c>
      <c r="E30" s="22" t="s">
        <v>23</v>
      </c>
      <c r="F30" s="22" t="s">
        <v>23</v>
      </c>
      <c r="G30" s="22" t="s">
        <v>24</v>
      </c>
      <c r="H30" s="22" t="s">
        <v>1594</v>
      </c>
      <c r="I30" s="22" t="s">
        <v>81</v>
      </c>
      <c r="J30" s="22" t="s">
        <v>54</v>
      </c>
      <c r="K30" s="22" t="s">
        <v>245</v>
      </c>
      <c r="L30" s="22" t="s">
        <v>31</v>
      </c>
      <c r="M30" s="22" t="s">
        <v>486</v>
      </c>
      <c r="O30" s="22" t="s">
        <v>31</v>
      </c>
      <c r="P30" s="22" t="s">
        <v>31</v>
      </c>
      <c r="Q30" s="22" t="s">
        <v>31</v>
      </c>
      <c r="R30" s="22" t="s">
        <v>1595</v>
      </c>
      <c r="S30" s="22" t="s">
        <v>217</v>
      </c>
      <c r="T30" s="22" t="s">
        <v>1596</v>
      </c>
    </row>
    <row r="31" spans="1:27" s="24" customFormat="1" ht="15.6" customHeight="1" x14ac:dyDescent="0.3">
      <c r="A31" s="21">
        <v>30</v>
      </c>
      <c r="B31" s="22" t="s">
        <v>154</v>
      </c>
      <c r="C31" s="22" t="s">
        <v>846</v>
      </c>
      <c r="D31" s="22" t="s">
        <v>846</v>
      </c>
      <c r="E31" s="22" t="s">
        <v>42</v>
      </c>
      <c r="F31" s="22" t="s">
        <v>42</v>
      </c>
      <c r="G31" s="22" t="s">
        <v>24</v>
      </c>
      <c r="H31" s="22" t="s">
        <v>1597</v>
      </c>
      <c r="I31" s="22" t="s">
        <v>1598</v>
      </c>
      <c r="J31" s="22" t="s">
        <v>62</v>
      </c>
      <c r="K31" s="22" t="s">
        <v>1599</v>
      </c>
      <c r="L31" s="22" t="s">
        <v>31</v>
      </c>
      <c r="M31" s="22" t="s">
        <v>486</v>
      </c>
      <c r="N31" s="22"/>
      <c r="O31" s="22" t="s">
        <v>24</v>
      </c>
      <c r="P31" s="22" t="s">
        <v>24</v>
      </c>
      <c r="Q31" s="22" t="s">
        <v>24</v>
      </c>
      <c r="R31" s="22" t="s">
        <v>184</v>
      </c>
      <c r="S31" s="22" t="s">
        <v>217</v>
      </c>
      <c r="T31" s="22" t="s">
        <v>1600</v>
      </c>
      <c r="U31" s="22"/>
    </row>
    <row r="32" spans="1:27" s="21" customFormat="1" x14ac:dyDescent="0.3">
      <c r="A32" s="21">
        <v>31</v>
      </c>
      <c r="B32" s="22" t="s">
        <v>74</v>
      </c>
      <c r="C32" s="22" t="s">
        <v>846</v>
      </c>
      <c r="D32" s="22" t="s">
        <v>846</v>
      </c>
      <c r="E32" s="22" t="s">
        <v>42</v>
      </c>
      <c r="F32" s="22" t="s">
        <v>23</v>
      </c>
      <c r="G32" s="22" t="s">
        <v>24</v>
      </c>
      <c r="H32" s="22" t="s">
        <v>1601</v>
      </c>
      <c r="I32" s="22" t="s">
        <v>1602</v>
      </c>
      <c r="J32" s="22" t="s">
        <v>1603</v>
      </c>
      <c r="K32" s="22" t="s">
        <v>200</v>
      </c>
      <c r="L32" s="22" t="s">
        <v>24</v>
      </c>
      <c r="M32" s="22" t="s">
        <v>556</v>
      </c>
      <c r="N32" s="22" t="s">
        <v>1604</v>
      </c>
      <c r="O32" s="22" t="s">
        <v>47</v>
      </c>
      <c r="P32" s="22" t="s">
        <v>31</v>
      </c>
      <c r="Q32" s="22" t="s">
        <v>31</v>
      </c>
      <c r="R32" s="22" t="s">
        <v>246</v>
      </c>
      <c r="S32" s="22" t="s">
        <v>1605</v>
      </c>
      <c r="T32" s="22" t="s">
        <v>1606</v>
      </c>
    </row>
    <row r="33" spans="1:21" s="21" customFormat="1" x14ac:dyDescent="0.3">
      <c r="A33" s="21">
        <v>32</v>
      </c>
      <c r="B33" s="22" t="s">
        <v>74</v>
      </c>
      <c r="C33" s="22" t="s">
        <v>846</v>
      </c>
      <c r="D33" s="22" t="s">
        <v>846</v>
      </c>
      <c r="E33" s="22" t="s">
        <v>23</v>
      </c>
      <c r="F33" s="22" t="s">
        <v>23</v>
      </c>
      <c r="G33" s="22" t="s">
        <v>24</v>
      </c>
      <c r="H33" s="22" t="s">
        <v>1607</v>
      </c>
      <c r="I33" s="22" t="s">
        <v>95</v>
      </c>
      <c r="J33" s="22" t="s">
        <v>27</v>
      </c>
      <c r="K33" s="22" t="s">
        <v>972</v>
      </c>
      <c r="L33" s="22" t="s">
        <v>24</v>
      </c>
      <c r="M33" s="22" t="s">
        <v>567</v>
      </c>
      <c r="O33" s="22" t="s">
        <v>24</v>
      </c>
      <c r="P33" s="22" t="s">
        <v>31</v>
      </c>
      <c r="Q33" s="22" t="s">
        <v>31</v>
      </c>
      <c r="R33" s="22" t="s">
        <v>202</v>
      </c>
      <c r="S33" s="22" t="s">
        <v>234</v>
      </c>
      <c r="T33" s="22" t="s">
        <v>1608</v>
      </c>
    </row>
    <row r="34" spans="1:21" s="21" customFormat="1" x14ac:dyDescent="0.3">
      <c r="A34" s="21">
        <v>33</v>
      </c>
      <c r="B34" s="22" t="s">
        <v>154</v>
      </c>
      <c r="C34" s="22" t="s">
        <v>846</v>
      </c>
      <c r="D34" s="22" t="s">
        <v>846</v>
      </c>
      <c r="E34" s="22" t="s">
        <v>42</v>
      </c>
      <c r="F34" s="22" t="s">
        <v>23</v>
      </c>
      <c r="G34" s="22" t="s">
        <v>24</v>
      </c>
      <c r="H34" s="22" t="s">
        <v>1609</v>
      </c>
      <c r="I34" s="22" t="s">
        <v>144</v>
      </c>
      <c r="J34" s="22" t="s">
        <v>90</v>
      </c>
      <c r="K34" s="22" t="s">
        <v>200</v>
      </c>
      <c r="L34" s="22" t="s">
        <v>24</v>
      </c>
      <c r="M34" s="22" t="s">
        <v>567</v>
      </c>
      <c r="O34" s="22" t="s">
        <v>24</v>
      </c>
      <c r="P34" s="22" t="s">
        <v>31</v>
      </c>
      <c r="Q34" s="22" t="s">
        <v>31</v>
      </c>
      <c r="R34" s="22" t="s">
        <v>246</v>
      </c>
      <c r="S34" s="22" t="s">
        <v>1610</v>
      </c>
      <c r="T34" s="22" t="s">
        <v>1611</v>
      </c>
    </row>
    <row r="35" spans="1:21" s="21" customFormat="1" x14ac:dyDescent="0.3">
      <c r="A35" s="21">
        <v>34</v>
      </c>
      <c r="B35" s="22" t="s">
        <v>154</v>
      </c>
      <c r="C35" s="22" t="s">
        <v>846</v>
      </c>
      <c r="D35" s="22" t="s">
        <v>846</v>
      </c>
      <c r="E35" s="22" t="s">
        <v>23</v>
      </c>
      <c r="F35" s="22" t="s">
        <v>42</v>
      </c>
      <c r="G35" s="22" t="s">
        <v>24</v>
      </c>
      <c r="H35" s="22" t="s">
        <v>1612</v>
      </c>
      <c r="I35" s="22" t="s">
        <v>26</v>
      </c>
      <c r="J35" s="22" t="s">
        <v>27</v>
      </c>
      <c r="K35" s="22" t="s">
        <v>426</v>
      </c>
      <c r="L35" s="22" t="s">
        <v>24</v>
      </c>
      <c r="M35" s="22" t="s">
        <v>567</v>
      </c>
      <c r="N35" s="22"/>
      <c r="O35" s="22" t="s">
        <v>24</v>
      </c>
      <c r="P35" s="22" t="s">
        <v>31</v>
      </c>
      <c r="Q35" s="22" t="s">
        <v>31</v>
      </c>
      <c r="R35" s="22" t="s">
        <v>1613</v>
      </c>
      <c r="S35" s="22" t="s">
        <v>24</v>
      </c>
      <c r="T35" s="22" t="s">
        <v>1614</v>
      </c>
      <c r="U35" s="22"/>
    </row>
    <row r="36" spans="1:21" s="21" customFormat="1" x14ac:dyDescent="0.3">
      <c r="A36" s="21">
        <v>35</v>
      </c>
      <c r="B36" s="22" t="s">
        <v>261</v>
      </c>
      <c r="C36" s="22" t="s">
        <v>846</v>
      </c>
      <c r="D36" s="22" t="s">
        <v>846</v>
      </c>
      <c r="E36" s="22" t="s">
        <v>23</v>
      </c>
      <c r="F36" s="22" t="s">
        <v>42</v>
      </c>
      <c r="G36" s="22" t="s">
        <v>24</v>
      </c>
      <c r="H36" s="22" t="s">
        <v>1615</v>
      </c>
      <c r="I36" s="22" t="s">
        <v>565</v>
      </c>
      <c r="J36" s="22" t="s">
        <v>27</v>
      </c>
      <c r="K36" s="22" t="s">
        <v>258</v>
      </c>
      <c r="L36" s="22" t="s">
        <v>24</v>
      </c>
      <c r="M36" s="22" t="s">
        <v>567</v>
      </c>
      <c r="O36" s="22" t="s">
        <v>24</v>
      </c>
      <c r="P36" s="22" t="s">
        <v>31</v>
      </c>
      <c r="Q36" s="22" t="s">
        <v>31</v>
      </c>
      <c r="R36" s="22" t="s">
        <v>629</v>
      </c>
      <c r="S36" s="22" t="s">
        <v>629</v>
      </c>
      <c r="T36" s="22" t="s">
        <v>1616</v>
      </c>
    </row>
    <row r="37" spans="1:21" s="21" customFormat="1" x14ac:dyDescent="0.3">
      <c r="A37" s="21">
        <v>36</v>
      </c>
      <c r="B37" s="22" t="s">
        <v>154</v>
      </c>
      <c r="C37" s="22" t="s">
        <v>846</v>
      </c>
      <c r="D37" s="22" t="s">
        <v>846</v>
      </c>
      <c r="E37" s="22" t="s">
        <v>23</v>
      </c>
      <c r="F37" s="22" t="s">
        <v>42</v>
      </c>
      <c r="G37" s="22" t="s">
        <v>24</v>
      </c>
      <c r="H37" s="22" t="s">
        <v>1617</v>
      </c>
      <c r="I37" s="22" t="s">
        <v>1564</v>
      </c>
      <c r="J37" s="22" t="s">
        <v>90</v>
      </c>
      <c r="K37" s="22" t="s">
        <v>976</v>
      </c>
      <c r="L37" s="22" t="s">
        <v>24</v>
      </c>
      <c r="M37" s="22" t="s">
        <v>567</v>
      </c>
      <c r="O37" s="22" t="s">
        <v>24</v>
      </c>
      <c r="P37" s="22" t="s">
        <v>1618</v>
      </c>
      <c r="Q37" s="22" t="s">
        <v>31</v>
      </c>
      <c r="R37" s="22" t="s">
        <v>1619</v>
      </c>
      <c r="S37" s="22" t="s">
        <v>217</v>
      </c>
      <c r="T37" s="22" t="s">
        <v>1620</v>
      </c>
    </row>
    <row r="38" spans="1:21" s="21" customFormat="1" x14ac:dyDescent="0.3">
      <c r="A38" s="21">
        <v>37</v>
      </c>
      <c r="B38" s="22" t="s">
        <v>1621</v>
      </c>
      <c r="C38" s="22" t="s">
        <v>846</v>
      </c>
      <c r="D38" s="22" t="s">
        <v>846</v>
      </c>
      <c r="E38" s="22" t="s">
        <v>42</v>
      </c>
      <c r="F38" s="22" t="s">
        <v>42</v>
      </c>
      <c r="G38" s="22" t="s">
        <v>24</v>
      </c>
      <c r="H38" s="22" t="s">
        <v>1622</v>
      </c>
      <c r="I38" s="22" t="s">
        <v>1046</v>
      </c>
      <c r="J38" s="22" t="s">
        <v>90</v>
      </c>
      <c r="K38" s="22" t="s">
        <v>1537</v>
      </c>
      <c r="L38" s="22" t="s">
        <v>24</v>
      </c>
      <c r="M38" s="22" t="s">
        <v>38</v>
      </c>
      <c r="O38" s="22" t="s">
        <v>24</v>
      </c>
      <c r="P38" s="22" t="s">
        <v>24</v>
      </c>
      <c r="Q38" s="22" t="s">
        <v>24</v>
      </c>
      <c r="R38" s="22" t="s">
        <v>1623</v>
      </c>
      <c r="S38" s="22" t="s">
        <v>24</v>
      </c>
      <c r="T38" s="22" t="s">
        <v>1624</v>
      </c>
    </row>
    <row r="39" spans="1:21" s="21" customFormat="1" x14ac:dyDescent="0.3">
      <c r="A39" s="21">
        <v>38</v>
      </c>
      <c r="B39" s="22" t="s">
        <v>1625</v>
      </c>
      <c r="C39" s="22" t="s">
        <v>846</v>
      </c>
      <c r="D39" s="22" t="s">
        <v>846</v>
      </c>
      <c r="E39" s="22" t="s">
        <v>23</v>
      </c>
      <c r="F39" s="22" t="s">
        <v>23</v>
      </c>
      <c r="G39" s="22" t="s">
        <v>31</v>
      </c>
      <c r="H39" s="22" t="s">
        <v>1626</v>
      </c>
      <c r="I39" s="22" t="s">
        <v>101</v>
      </c>
      <c r="J39" s="22" t="s">
        <v>90</v>
      </c>
      <c r="K39" s="22" t="s">
        <v>602</v>
      </c>
      <c r="L39" s="22" t="s">
        <v>24</v>
      </c>
      <c r="M39" s="22" t="s">
        <v>567</v>
      </c>
      <c r="O39" s="22" t="s">
        <v>47</v>
      </c>
      <c r="P39" s="22" t="s">
        <v>31</v>
      </c>
      <c r="Q39" s="22" t="s">
        <v>31</v>
      </c>
      <c r="R39" s="22" t="s">
        <v>227</v>
      </c>
      <c r="S39" s="22" t="s">
        <v>128</v>
      </c>
      <c r="T39" s="22" t="s">
        <v>1627</v>
      </c>
    </row>
    <row r="40" spans="1:21" s="21" customFormat="1" x14ac:dyDescent="0.3">
      <c r="A40" s="21">
        <v>39</v>
      </c>
      <c r="B40" s="22" t="s">
        <v>1625</v>
      </c>
      <c r="C40" s="22" t="s">
        <v>846</v>
      </c>
      <c r="D40" s="22" t="s">
        <v>846</v>
      </c>
      <c r="E40" s="22" t="s">
        <v>42</v>
      </c>
      <c r="F40" s="22" t="s">
        <v>42</v>
      </c>
      <c r="G40" s="22" t="s">
        <v>24</v>
      </c>
      <c r="H40" s="22" t="s">
        <v>1628</v>
      </c>
      <c r="I40" s="22" t="s">
        <v>1046</v>
      </c>
      <c r="J40" s="22" t="s">
        <v>90</v>
      </c>
      <c r="K40" s="22" t="s">
        <v>454</v>
      </c>
      <c r="L40" s="22" t="s">
        <v>24</v>
      </c>
      <c r="M40" s="22" t="s">
        <v>38</v>
      </c>
      <c r="O40" s="22" t="s">
        <v>24</v>
      </c>
      <c r="P40" s="22" t="s">
        <v>24</v>
      </c>
      <c r="Q40" s="22" t="s">
        <v>24</v>
      </c>
      <c r="R40" s="22" t="s">
        <v>1629</v>
      </c>
      <c r="S40" s="22" t="s">
        <v>24</v>
      </c>
      <c r="T40" s="22" t="s">
        <v>1630</v>
      </c>
    </row>
    <row r="41" spans="1:21" s="21" customFormat="1" x14ac:dyDescent="0.3">
      <c r="A41" s="21">
        <v>40</v>
      </c>
      <c r="B41" s="22" t="s">
        <v>41</v>
      </c>
      <c r="C41" s="22" t="s">
        <v>846</v>
      </c>
      <c r="D41" s="22" t="s">
        <v>846</v>
      </c>
      <c r="E41" s="22" t="s">
        <v>23</v>
      </c>
      <c r="F41" s="22" t="s">
        <v>23</v>
      </c>
      <c r="G41" s="22" t="s">
        <v>24</v>
      </c>
      <c r="H41" s="22" t="s">
        <v>1631</v>
      </c>
      <c r="I41" s="22" t="s">
        <v>286</v>
      </c>
      <c r="J41" s="22" t="s">
        <v>27</v>
      </c>
      <c r="K41" s="22" t="s">
        <v>516</v>
      </c>
      <c r="L41" s="22" t="s">
        <v>31</v>
      </c>
      <c r="M41" s="22" t="s">
        <v>38</v>
      </c>
      <c r="O41" s="22" t="s">
        <v>24</v>
      </c>
      <c r="P41" s="22" t="s">
        <v>31</v>
      </c>
      <c r="Q41" s="22" t="s">
        <v>965</v>
      </c>
      <c r="R41" s="22" t="s">
        <v>31</v>
      </c>
      <c r="S41" s="22" t="s">
        <v>31</v>
      </c>
      <c r="T41" s="22" t="s">
        <v>1632</v>
      </c>
    </row>
    <row r="42" spans="1:21" s="21" customFormat="1" x14ac:dyDescent="0.3">
      <c r="A42" s="21">
        <v>41</v>
      </c>
      <c r="B42" s="22" t="s">
        <v>1633</v>
      </c>
      <c r="C42" s="22" t="s">
        <v>846</v>
      </c>
      <c r="D42" s="22" t="s">
        <v>846</v>
      </c>
      <c r="E42" s="22" t="s">
        <v>23</v>
      </c>
      <c r="F42" s="22" t="s">
        <v>23</v>
      </c>
      <c r="G42" s="22" t="s">
        <v>24</v>
      </c>
      <c r="H42" s="22" t="s">
        <v>1634</v>
      </c>
      <c r="I42" s="22" t="s">
        <v>263</v>
      </c>
      <c r="J42" s="22" t="s">
        <v>27</v>
      </c>
      <c r="K42" s="22" t="s">
        <v>976</v>
      </c>
      <c r="L42" s="22" t="s">
        <v>31</v>
      </c>
      <c r="M42" s="22" t="s">
        <v>299</v>
      </c>
      <c r="O42" s="22" t="s">
        <v>24</v>
      </c>
      <c r="P42" s="22" t="s">
        <v>31</v>
      </c>
      <c r="Q42" s="22" t="s">
        <v>31</v>
      </c>
      <c r="R42" s="22" t="s">
        <v>184</v>
      </c>
      <c r="S42" s="22" t="s">
        <v>128</v>
      </c>
      <c r="T42" s="22" t="s">
        <v>1635</v>
      </c>
    </row>
    <row r="43" spans="1:21" s="21" customFormat="1" x14ac:dyDescent="0.3">
      <c r="A43" s="21">
        <v>42</v>
      </c>
      <c r="B43" s="22" t="s">
        <v>325</v>
      </c>
      <c r="C43" s="22" t="s">
        <v>846</v>
      </c>
      <c r="D43" s="22" t="s">
        <v>846</v>
      </c>
      <c r="E43" s="22" t="s">
        <v>23</v>
      </c>
      <c r="F43" s="22" t="s">
        <v>23</v>
      </c>
      <c r="G43" s="22" t="s">
        <v>31</v>
      </c>
      <c r="H43" s="22" t="s">
        <v>1636</v>
      </c>
      <c r="I43" s="22" t="s">
        <v>388</v>
      </c>
      <c r="J43" s="22" t="s">
        <v>90</v>
      </c>
      <c r="K43" s="22" t="s">
        <v>1637</v>
      </c>
      <c r="L43" s="22" t="s">
        <v>31</v>
      </c>
      <c r="M43" s="22" t="s">
        <v>299</v>
      </c>
      <c r="O43" s="22" t="s">
        <v>47</v>
      </c>
      <c r="P43" s="22" t="s">
        <v>31</v>
      </c>
      <c r="Q43" s="22" t="s">
        <v>31</v>
      </c>
      <c r="R43" s="22" t="s">
        <v>1638</v>
      </c>
      <c r="S43" s="22" t="s">
        <v>217</v>
      </c>
      <c r="T43" s="22" t="s">
        <v>1639</v>
      </c>
    </row>
    <row r="44" spans="1:21" s="21" customFormat="1" x14ac:dyDescent="0.3">
      <c r="A44" s="21">
        <v>43</v>
      </c>
      <c r="B44" s="23" t="s">
        <v>51</v>
      </c>
      <c r="C44" s="22" t="s">
        <v>846</v>
      </c>
      <c r="D44" s="22" t="s">
        <v>846</v>
      </c>
      <c r="E44" s="23" t="s">
        <v>23</v>
      </c>
      <c r="F44" s="23" t="s">
        <v>23</v>
      </c>
      <c r="G44" s="23" t="s">
        <v>31</v>
      </c>
      <c r="H44" s="23" t="s">
        <v>965</v>
      </c>
      <c r="I44" s="23" t="s">
        <v>53</v>
      </c>
      <c r="J44" s="23" t="s">
        <v>281</v>
      </c>
      <c r="K44" s="23" t="s">
        <v>1640</v>
      </c>
      <c r="L44" s="23" t="s">
        <v>31</v>
      </c>
      <c r="M44" s="23" t="s">
        <v>299</v>
      </c>
      <c r="N44" s="23"/>
      <c r="O44" s="23" t="s">
        <v>47</v>
      </c>
      <c r="P44" s="23" t="s">
        <v>31</v>
      </c>
      <c r="Q44" s="23" t="s">
        <v>31</v>
      </c>
      <c r="R44" s="23" t="s">
        <v>1641</v>
      </c>
      <c r="S44" s="23" t="s">
        <v>1642</v>
      </c>
      <c r="T44" s="23" t="s">
        <v>1643</v>
      </c>
      <c r="U44" s="23"/>
    </row>
    <row r="45" spans="1:21" s="21" customFormat="1" x14ac:dyDescent="0.3">
      <c r="A45" s="21">
        <v>44</v>
      </c>
      <c r="B45" s="22" t="s">
        <v>325</v>
      </c>
      <c r="C45" s="22" t="s">
        <v>846</v>
      </c>
      <c r="D45" s="22" t="s">
        <v>846</v>
      </c>
      <c r="E45" s="22" t="s">
        <v>23</v>
      </c>
      <c r="F45" s="22" t="s">
        <v>23</v>
      </c>
      <c r="G45" s="22" t="s">
        <v>31</v>
      </c>
      <c r="H45" s="22" t="s">
        <v>965</v>
      </c>
      <c r="I45" s="22" t="s">
        <v>95</v>
      </c>
      <c r="J45" s="22" t="s">
        <v>27</v>
      </c>
      <c r="K45" s="22" t="s">
        <v>1059</v>
      </c>
      <c r="L45" s="22" t="s">
        <v>24</v>
      </c>
      <c r="M45" s="22" t="s">
        <v>486</v>
      </c>
      <c r="O45" s="22" t="s">
        <v>47</v>
      </c>
      <c r="P45" s="22" t="s">
        <v>31</v>
      </c>
      <c r="Q45" s="22" t="s">
        <v>31</v>
      </c>
      <c r="R45" s="22" t="s">
        <v>246</v>
      </c>
      <c r="S45" s="22" t="s">
        <v>170</v>
      </c>
      <c r="T45" s="22" t="s">
        <v>1644</v>
      </c>
    </row>
    <row r="46" spans="1:21" s="21" customFormat="1" x14ac:dyDescent="0.3">
      <c r="A46" s="21">
        <v>45</v>
      </c>
      <c r="B46" s="22" t="s">
        <v>325</v>
      </c>
      <c r="C46" s="22" t="s">
        <v>846</v>
      </c>
      <c r="D46" s="22" t="s">
        <v>846</v>
      </c>
      <c r="E46" s="22" t="s">
        <v>23</v>
      </c>
      <c r="F46" s="22" t="s">
        <v>23</v>
      </c>
      <c r="G46" s="22" t="s">
        <v>31</v>
      </c>
      <c r="H46" s="22" t="s">
        <v>1645</v>
      </c>
      <c r="I46" s="22" t="s">
        <v>183</v>
      </c>
      <c r="J46" s="22" t="s">
        <v>62</v>
      </c>
      <c r="K46" s="22" t="s">
        <v>226</v>
      </c>
      <c r="L46" s="22" t="s">
        <v>31</v>
      </c>
      <c r="M46" s="22" t="s">
        <v>567</v>
      </c>
      <c r="O46" s="22" t="s">
        <v>24</v>
      </c>
      <c r="P46" s="22" t="s">
        <v>31</v>
      </c>
      <c r="Q46" s="22" t="s">
        <v>965</v>
      </c>
      <c r="R46" s="22" t="s">
        <v>227</v>
      </c>
      <c r="S46" s="22" t="s">
        <v>128</v>
      </c>
      <c r="T46" s="22" t="s">
        <v>1646</v>
      </c>
    </row>
    <row r="47" spans="1:21" s="21" customFormat="1" x14ac:dyDescent="0.3">
      <c r="A47" s="21">
        <v>46</v>
      </c>
      <c r="B47" s="22" t="s">
        <v>51</v>
      </c>
      <c r="C47" s="22" t="s">
        <v>846</v>
      </c>
      <c r="D47" s="22" t="s">
        <v>846</v>
      </c>
      <c r="E47" s="22" t="s">
        <v>22</v>
      </c>
      <c r="F47" s="22" t="s">
        <v>22</v>
      </c>
      <c r="G47" s="22" t="s">
        <v>24</v>
      </c>
      <c r="H47" s="22" t="s">
        <v>1647</v>
      </c>
      <c r="I47" s="22" t="s">
        <v>1648</v>
      </c>
      <c r="J47" s="22" t="s">
        <v>238</v>
      </c>
      <c r="K47" s="22" t="s">
        <v>602</v>
      </c>
      <c r="L47" s="22" t="s">
        <v>31</v>
      </c>
      <c r="M47" s="22" t="s">
        <v>38</v>
      </c>
      <c r="O47" s="22" t="s">
        <v>47</v>
      </c>
      <c r="P47" s="22" t="s">
        <v>31</v>
      </c>
      <c r="Q47" s="22" t="s">
        <v>31</v>
      </c>
      <c r="R47" s="22" t="s">
        <v>1649</v>
      </c>
      <c r="S47" s="22" t="s">
        <v>24</v>
      </c>
      <c r="T47" s="22" t="s">
        <v>1650</v>
      </c>
    </row>
    <row r="48" spans="1:21" s="21" customFormat="1" x14ac:dyDescent="0.3">
      <c r="A48" s="21">
        <v>47</v>
      </c>
      <c r="B48" s="22" t="s">
        <v>51</v>
      </c>
      <c r="C48" s="22" t="s">
        <v>846</v>
      </c>
      <c r="D48" s="22" t="s">
        <v>846</v>
      </c>
      <c r="E48" s="22" t="s">
        <v>23</v>
      </c>
      <c r="F48" s="22" t="s">
        <v>22</v>
      </c>
      <c r="G48" s="22" t="s">
        <v>24</v>
      </c>
      <c r="H48" s="22" t="s">
        <v>1651</v>
      </c>
      <c r="I48" s="22" t="s">
        <v>709</v>
      </c>
      <c r="J48" s="22" t="s">
        <v>27</v>
      </c>
      <c r="K48" s="22" t="s">
        <v>560</v>
      </c>
      <c r="L48" s="22" t="s">
        <v>24</v>
      </c>
      <c r="M48" s="22" t="s">
        <v>38</v>
      </c>
      <c r="O48" s="22" t="s">
        <v>47</v>
      </c>
      <c r="P48" s="22" t="s">
        <v>31</v>
      </c>
      <c r="Q48" s="22" t="s">
        <v>31</v>
      </c>
      <c r="R48" s="22" t="s">
        <v>1652</v>
      </c>
      <c r="S48" s="22" t="s">
        <v>217</v>
      </c>
      <c r="T48" s="22" t="s">
        <v>1653</v>
      </c>
    </row>
    <row r="49" spans="1:21" s="21" customFormat="1" x14ac:dyDescent="0.3">
      <c r="A49" s="21">
        <v>48</v>
      </c>
      <c r="B49" s="22" t="s">
        <v>51</v>
      </c>
      <c r="C49" s="22" t="s">
        <v>846</v>
      </c>
      <c r="D49" s="22" t="s">
        <v>846</v>
      </c>
      <c r="E49" s="22" t="s">
        <v>42</v>
      </c>
      <c r="F49" s="22" t="s">
        <v>23</v>
      </c>
      <c r="G49" s="22" t="s">
        <v>24</v>
      </c>
      <c r="H49" s="22" t="s">
        <v>1654</v>
      </c>
      <c r="I49" s="22" t="s">
        <v>81</v>
      </c>
      <c r="J49" s="22" t="s">
        <v>62</v>
      </c>
      <c r="K49" s="22" t="s">
        <v>512</v>
      </c>
      <c r="L49" s="22" t="s">
        <v>24</v>
      </c>
      <c r="M49" s="22" t="s">
        <v>38</v>
      </c>
      <c r="N49" s="22" t="s">
        <v>1655</v>
      </c>
      <c r="O49" s="22" t="s">
        <v>47</v>
      </c>
      <c r="P49" s="22" t="s">
        <v>24</v>
      </c>
      <c r="Q49" s="22" t="s">
        <v>24</v>
      </c>
      <c r="R49" s="22" t="s">
        <v>1656</v>
      </c>
      <c r="S49" s="22" t="s">
        <v>31</v>
      </c>
      <c r="T49" s="22" t="s">
        <v>1657</v>
      </c>
    </row>
    <row r="50" spans="1:21" s="21" customFormat="1" x14ac:dyDescent="0.3">
      <c r="A50" s="21">
        <v>49</v>
      </c>
      <c r="B50" s="22" t="s">
        <v>325</v>
      </c>
      <c r="C50" s="22" t="s">
        <v>846</v>
      </c>
      <c r="D50" s="22" t="s">
        <v>846</v>
      </c>
      <c r="E50" s="22" t="s">
        <v>23</v>
      </c>
      <c r="F50" s="22" t="s">
        <v>22</v>
      </c>
      <c r="G50" s="22" t="s">
        <v>24</v>
      </c>
      <c r="H50" s="22" t="s">
        <v>1658</v>
      </c>
      <c r="I50" s="22" t="s">
        <v>44</v>
      </c>
      <c r="J50" s="22" t="s">
        <v>1659</v>
      </c>
      <c r="K50" s="22" t="s">
        <v>509</v>
      </c>
      <c r="L50" s="22" t="s">
        <v>31</v>
      </c>
      <c r="M50" s="22" t="s">
        <v>299</v>
      </c>
      <c r="O50" s="22" t="s">
        <v>47</v>
      </c>
      <c r="P50" s="22" t="s">
        <v>31</v>
      </c>
      <c r="Q50" s="22" t="s">
        <v>31</v>
      </c>
      <c r="R50" s="22" t="s">
        <v>188</v>
      </c>
      <c r="S50" s="22" t="s">
        <v>31</v>
      </c>
      <c r="T50" s="22" t="s">
        <v>1660</v>
      </c>
    </row>
    <row r="51" spans="1:21" s="21" customFormat="1" x14ac:dyDescent="0.3">
      <c r="A51" s="21">
        <v>50</v>
      </c>
      <c r="B51" s="22" t="s">
        <v>325</v>
      </c>
      <c r="C51" s="22" t="s">
        <v>846</v>
      </c>
      <c r="D51" s="22" t="s">
        <v>846</v>
      </c>
      <c r="E51" s="22" t="s">
        <v>22</v>
      </c>
      <c r="F51" s="22" t="s">
        <v>22</v>
      </c>
      <c r="G51" s="22" t="s">
        <v>24</v>
      </c>
      <c r="H51" s="22" t="s">
        <v>1661</v>
      </c>
      <c r="I51" s="22" t="s">
        <v>286</v>
      </c>
      <c r="J51" s="22" t="s">
        <v>232</v>
      </c>
      <c r="K51" s="22" t="s">
        <v>602</v>
      </c>
      <c r="L51" s="22" t="s">
        <v>31</v>
      </c>
      <c r="M51" s="22" t="s">
        <v>299</v>
      </c>
      <c r="O51" s="22" t="s">
        <v>31</v>
      </c>
      <c r="P51" s="22" t="s">
        <v>31</v>
      </c>
      <c r="Q51" s="22" t="s">
        <v>24</v>
      </c>
      <c r="R51" s="22" t="s">
        <v>158</v>
      </c>
      <c r="S51" s="22" t="s">
        <v>217</v>
      </c>
      <c r="T51" s="22" t="s">
        <v>1662</v>
      </c>
    </row>
    <row r="52" spans="1:21" s="21" customFormat="1" x14ac:dyDescent="0.3">
      <c r="A52" s="21">
        <v>51</v>
      </c>
      <c r="B52" s="22" t="s">
        <v>51</v>
      </c>
      <c r="C52" s="22" t="s">
        <v>846</v>
      </c>
      <c r="D52" s="22" t="s">
        <v>846</v>
      </c>
      <c r="E52" s="22" t="s">
        <v>23</v>
      </c>
      <c r="F52" s="22" t="s">
        <v>23</v>
      </c>
      <c r="G52" s="22" t="s">
        <v>24</v>
      </c>
      <c r="H52" s="22" t="s">
        <v>1663</v>
      </c>
      <c r="I52" s="22" t="s">
        <v>584</v>
      </c>
      <c r="J52" s="22" t="s">
        <v>27</v>
      </c>
      <c r="K52" s="22" t="s">
        <v>509</v>
      </c>
      <c r="L52" s="22" t="s">
        <v>31</v>
      </c>
      <c r="M52" s="22" t="s">
        <v>486</v>
      </c>
      <c r="O52" s="22" t="s">
        <v>31</v>
      </c>
      <c r="P52" s="22" t="s">
        <v>31</v>
      </c>
      <c r="Q52" s="22" t="s">
        <v>31</v>
      </c>
      <c r="R52" s="22" t="s">
        <v>22</v>
      </c>
      <c r="S52" s="22" t="s">
        <v>31</v>
      </c>
      <c r="T52" s="22" t="s">
        <v>1664</v>
      </c>
    </row>
    <row r="53" spans="1:21" s="21" customFormat="1" x14ac:dyDescent="0.3">
      <c r="A53" s="21">
        <v>52</v>
      </c>
      <c r="B53" s="23" t="s">
        <v>51</v>
      </c>
      <c r="C53" s="22" t="s">
        <v>846</v>
      </c>
      <c r="D53" s="22" t="s">
        <v>846</v>
      </c>
      <c r="E53" s="23" t="s">
        <v>23</v>
      </c>
      <c r="F53" s="23" t="s">
        <v>23</v>
      </c>
      <c r="G53" s="23" t="s">
        <v>24</v>
      </c>
      <c r="H53" s="23" t="s">
        <v>1665</v>
      </c>
      <c r="I53" s="23" t="s">
        <v>68</v>
      </c>
      <c r="J53" s="23" t="s">
        <v>238</v>
      </c>
      <c r="K53" s="23" t="s">
        <v>509</v>
      </c>
      <c r="L53" s="23" t="s">
        <v>24</v>
      </c>
      <c r="M53" s="23" t="s">
        <v>567</v>
      </c>
      <c r="N53" s="23"/>
      <c r="O53" s="23" t="s">
        <v>24</v>
      </c>
      <c r="P53" s="23" t="s">
        <v>31</v>
      </c>
      <c r="Q53" s="23" t="s">
        <v>31</v>
      </c>
      <c r="R53" s="23" t="s">
        <v>561</v>
      </c>
      <c r="S53" s="23" t="s">
        <v>24</v>
      </c>
      <c r="T53" s="23" t="s">
        <v>1666</v>
      </c>
      <c r="U53" s="23"/>
    </row>
    <row r="54" spans="1:21" s="21" customFormat="1" x14ac:dyDescent="0.3">
      <c r="A54" s="21">
        <v>53</v>
      </c>
      <c r="B54" s="22" t="s">
        <v>1667</v>
      </c>
      <c r="C54" s="22" t="s">
        <v>846</v>
      </c>
      <c r="D54" s="22" t="s">
        <v>846</v>
      </c>
      <c r="E54" s="22" t="s">
        <v>42</v>
      </c>
      <c r="F54" s="22" t="s">
        <v>42</v>
      </c>
      <c r="G54" s="22" t="s">
        <v>24</v>
      </c>
      <c r="H54" s="22" t="s">
        <v>1668</v>
      </c>
      <c r="I54" s="22" t="s">
        <v>81</v>
      </c>
      <c r="J54" s="22" t="s">
        <v>27</v>
      </c>
      <c r="K54" s="22" t="s">
        <v>1669</v>
      </c>
      <c r="L54" s="22" t="s">
        <v>24</v>
      </c>
      <c r="M54" s="22" t="s">
        <v>567</v>
      </c>
      <c r="N54" s="22"/>
      <c r="O54" s="22" t="s">
        <v>24</v>
      </c>
      <c r="P54" s="22" t="s">
        <v>31</v>
      </c>
      <c r="Q54" s="22" t="s">
        <v>31</v>
      </c>
      <c r="R54" s="22" t="s">
        <v>64</v>
      </c>
      <c r="S54" s="22" t="s">
        <v>31</v>
      </c>
      <c r="T54" s="22" t="s">
        <v>1670</v>
      </c>
      <c r="U54" s="22"/>
    </row>
    <row r="55" spans="1:21" s="21" customFormat="1" x14ac:dyDescent="0.3">
      <c r="A55" s="21">
        <v>54</v>
      </c>
      <c r="B55" s="22" t="s">
        <v>1671</v>
      </c>
      <c r="C55" s="22" t="s">
        <v>846</v>
      </c>
      <c r="D55" s="22" t="s">
        <v>846</v>
      </c>
      <c r="E55" s="22" t="s">
        <v>23</v>
      </c>
      <c r="F55" s="22" t="s">
        <v>23</v>
      </c>
      <c r="G55" s="22" t="s">
        <v>24</v>
      </c>
      <c r="H55" s="22" t="s">
        <v>1672</v>
      </c>
      <c r="I55" s="22" t="s">
        <v>1673</v>
      </c>
      <c r="J55" s="22" t="s">
        <v>1674</v>
      </c>
      <c r="K55" s="22" t="s">
        <v>1675</v>
      </c>
      <c r="L55" s="22" t="s">
        <v>24</v>
      </c>
      <c r="M55" s="22" t="s">
        <v>567</v>
      </c>
      <c r="O55" s="22" t="s">
        <v>24</v>
      </c>
      <c r="P55" s="22" t="s">
        <v>31</v>
      </c>
      <c r="Q55" s="22" t="s">
        <v>31</v>
      </c>
      <c r="R55" s="22" t="s">
        <v>1676</v>
      </c>
      <c r="S55" s="22" t="s">
        <v>31</v>
      </c>
      <c r="T55" s="22" t="s">
        <v>1677</v>
      </c>
    </row>
    <row r="56" spans="1:21" s="21" customFormat="1" x14ac:dyDescent="0.3">
      <c r="A56" s="21">
        <v>55</v>
      </c>
      <c r="B56" s="22" t="s">
        <v>839</v>
      </c>
      <c r="C56" s="22" t="s">
        <v>846</v>
      </c>
      <c r="D56" s="22" t="s">
        <v>846</v>
      </c>
      <c r="E56" s="22" t="s">
        <v>23</v>
      </c>
      <c r="F56" s="22" t="s">
        <v>23</v>
      </c>
      <c r="G56" s="22" t="s">
        <v>31</v>
      </c>
      <c r="H56" s="22" t="s">
        <v>168</v>
      </c>
      <c r="I56" s="22" t="s">
        <v>359</v>
      </c>
      <c r="J56" s="22" t="s">
        <v>62</v>
      </c>
      <c r="K56" s="22" t="s">
        <v>1463</v>
      </c>
      <c r="L56" s="22" t="s">
        <v>24</v>
      </c>
      <c r="M56" s="22" t="s">
        <v>38</v>
      </c>
      <c r="N56" s="22"/>
      <c r="O56" s="22" t="s">
        <v>24</v>
      </c>
      <c r="P56" s="22" t="s">
        <v>31</v>
      </c>
      <c r="Q56" s="22" t="s">
        <v>31</v>
      </c>
      <c r="R56" s="22" t="s">
        <v>1678</v>
      </c>
      <c r="S56" s="22" t="s">
        <v>31</v>
      </c>
      <c r="T56" s="22" t="s">
        <v>1679</v>
      </c>
      <c r="U56" s="22"/>
    </row>
    <row r="57" spans="1:21" s="22" customFormat="1" x14ac:dyDescent="0.3">
      <c r="A57" s="21">
        <v>56</v>
      </c>
      <c r="B57" s="22" t="s">
        <v>1680</v>
      </c>
      <c r="C57" s="22" t="s">
        <v>846</v>
      </c>
      <c r="D57" s="22" t="s">
        <v>846</v>
      </c>
      <c r="E57" s="22" t="s">
        <v>23</v>
      </c>
      <c r="F57" s="22" t="s">
        <v>22</v>
      </c>
      <c r="G57" s="22" t="s">
        <v>31</v>
      </c>
      <c r="H57" s="22" t="s">
        <v>1681</v>
      </c>
      <c r="I57" s="22" t="s">
        <v>1046</v>
      </c>
      <c r="J57" s="22" t="s">
        <v>1682</v>
      </c>
      <c r="K57" s="22" t="s">
        <v>1683</v>
      </c>
      <c r="L57" s="22" t="s">
        <v>31</v>
      </c>
      <c r="M57" s="22" t="s">
        <v>299</v>
      </c>
      <c r="N57" s="21"/>
      <c r="O57" s="22" t="s">
        <v>31</v>
      </c>
      <c r="P57" s="22" t="s">
        <v>31</v>
      </c>
      <c r="Q57" s="22" t="s">
        <v>31</v>
      </c>
      <c r="R57" s="22" t="s">
        <v>965</v>
      </c>
      <c r="S57" s="22" t="s">
        <v>965</v>
      </c>
      <c r="T57" s="22" t="s">
        <v>1684</v>
      </c>
      <c r="U57" s="21"/>
    </row>
    <row r="58" spans="1:21" s="22" customFormat="1" x14ac:dyDescent="0.3">
      <c r="A58" s="21">
        <v>57</v>
      </c>
      <c r="B58" s="22" t="s">
        <v>1685</v>
      </c>
      <c r="C58" s="22" t="s">
        <v>846</v>
      </c>
      <c r="D58" s="22" t="s">
        <v>846</v>
      </c>
      <c r="E58" s="22" t="s">
        <v>42</v>
      </c>
      <c r="F58" s="22" t="s">
        <v>23</v>
      </c>
      <c r="G58" s="22" t="s">
        <v>31</v>
      </c>
      <c r="H58" s="22" t="s">
        <v>1686</v>
      </c>
      <c r="I58" s="22" t="s">
        <v>1687</v>
      </c>
      <c r="J58" s="22" t="s">
        <v>62</v>
      </c>
      <c r="K58" s="22" t="s">
        <v>509</v>
      </c>
      <c r="L58" s="22" t="s">
        <v>24</v>
      </c>
      <c r="M58" s="22" t="s">
        <v>38</v>
      </c>
      <c r="N58" s="21"/>
      <c r="O58" s="22" t="s">
        <v>24</v>
      </c>
      <c r="P58" s="22" t="s">
        <v>31</v>
      </c>
      <c r="Q58" s="22" t="s">
        <v>31</v>
      </c>
      <c r="R58" s="22" t="s">
        <v>1688</v>
      </c>
      <c r="S58" s="22" t="s">
        <v>31</v>
      </c>
      <c r="T58" s="22" t="s">
        <v>1689</v>
      </c>
      <c r="U58" s="21"/>
    </row>
    <row r="59" spans="1:21" s="22" customFormat="1" x14ac:dyDescent="0.3">
      <c r="A59" s="21">
        <v>58</v>
      </c>
      <c r="B59" s="22" t="s">
        <v>1685</v>
      </c>
      <c r="C59" s="22" t="s">
        <v>846</v>
      </c>
      <c r="D59" s="22" t="s">
        <v>846</v>
      </c>
      <c r="E59" s="22" t="s">
        <v>42</v>
      </c>
      <c r="F59" s="22" t="s">
        <v>42</v>
      </c>
      <c r="G59" s="22" t="s">
        <v>24</v>
      </c>
      <c r="H59" s="22" t="s">
        <v>1690</v>
      </c>
      <c r="I59" s="22" t="s">
        <v>359</v>
      </c>
      <c r="J59" s="22" t="s">
        <v>1691</v>
      </c>
      <c r="K59" s="22" t="s">
        <v>397</v>
      </c>
      <c r="L59" s="22" t="s">
        <v>24</v>
      </c>
      <c r="M59" s="22" t="s">
        <v>567</v>
      </c>
      <c r="N59" s="21"/>
      <c r="O59" s="22" t="s">
        <v>24</v>
      </c>
      <c r="P59" s="22" t="s">
        <v>31</v>
      </c>
      <c r="Q59" s="22" t="s">
        <v>31</v>
      </c>
      <c r="R59" s="22" t="s">
        <v>360</v>
      </c>
      <c r="S59" s="22" t="s">
        <v>31</v>
      </c>
      <c r="T59" s="22" t="s">
        <v>1692</v>
      </c>
      <c r="U59" s="21"/>
    </row>
    <row r="60" spans="1:21" s="22" customFormat="1" x14ac:dyDescent="0.3">
      <c r="A60" s="21">
        <v>59</v>
      </c>
      <c r="B60" s="22" t="s">
        <v>1693</v>
      </c>
      <c r="C60" s="22" t="s">
        <v>846</v>
      </c>
      <c r="D60" s="22" t="s">
        <v>846</v>
      </c>
      <c r="E60" s="22" t="s">
        <v>42</v>
      </c>
      <c r="F60" s="22" t="s">
        <v>22</v>
      </c>
      <c r="G60" s="22" t="s">
        <v>24</v>
      </c>
      <c r="H60" s="22" t="s">
        <v>1694</v>
      </c>
      <c r="I60" s="22" t="s">
        <v>26</v>
      </c>
      <c r="J60" s="22" t="s">
        <v>54</v>
      </c>
      <c r="K60" s="22" t="s">
        <v>853</v>
      </c>
      <c r="L60" s="22" t="s">
        <v>24</v>
      </c>
      <c r="M60" s="22" t="s">
        <v>474</v>
      </c>
      <c r="N60" s="21"/>
      <c r="O60" s="22" t="s">
        <v>47</v>
      </c>
      <c r="P60" s="22" t="s">
        <v>31</v>
      </c>
      <c r="Q60" s="22" t="s">
        <v>31</v>
      </c>
      <c r="R60" s="22" t="s">
        <v>1695</v>
      </c>
      <c r="S60" s="22" t="s">
        <v>1696</v>
      </c>
      <c r="T60" s="22" t="s">
        <v>1697</v>
      </c>
      <c r="U60" s="21"/>
    </row>
    <row r="61" spans="1:21" s="22" customFormat="1" x14ac:dyDescent="0.3">
      <c r="A61" s="21">
        <v>60</v>
      </c>
      <c r="B61" s="22" t="s">
        <v>1698</v>
      </c>
      <c r="C61" s="22" t="s">
        <v>846</v>
      </c>
      <c r="D61" s="22" t="s">
        <v>846</v>
      </c>
      <c r="E61" s="22" t="s">
        <v>42</v>
      </c>
      <c r="F61" s="22" t="s">
        <v>23</v>
      </c>
      <c r="G61" s="22" t="s">
        <v>24</v>
      </c>
      <c r="H61" s="22" t="s">
        <v>155</v>
      </c>
      <c r="I61" s="22" t="s">
        <v>112</v>
      </c>
      <c r="J61" s="22" t="s">
        <v>90</v>
      </c>
      <c r="K61" s="22" t="s">
        <v>972</v>
      </c>
      <c r="L61" s="22" t="s">
        <v>24</v>
      </c>
      <c r="M61" s="22" t="s">
        <v>38</v>
      </c>
      <c r="N61" s="21"/>
      <c r="O61" s="22" t="s">
        <v>47</v>
      </c>
      <c r="P61" s="22" t="s">
        <v>31</v>
      </c>
      <c r="Q61" s="22" t="s">
        <v>31</v>
      </c>
      <c r="R61" s="22" t="s">
        <v>827</v>
      </c>
      <c r="S61" s="22" t="s">
        <v>217</v>
      </c>
      <c r="T61" s="22" t="s">
        <v>1699</v>
      </c>
      <c r="U61" s="21"/>
    </row>
    <row r="62" spans="1:21" s="21" customFormat="1" x14ac:dyDescent="0.3">
      <c r="A62" s="21">
        <v>61</v>
      </c>
      <c r="B62" s="22" t="s">
        <v>116</v>
      </c>
      <c r="C62" s="22" t="s">
        <v>846</v>
      </c>
      <c r="D62" s="22" t="s">
        <v>846</v>
      </c>
      <c r="E62" s="22" t="s">
        <v>22</v>
      </c>
      <c r="F62" s="22" t="s">
        <v>22</v>
      </c>
      <c r="G62" s="22" t="s">
        <v>31</v>
      </c>
      <c r="H62" s="22" t="s">
        <v>965</v>
      </c>
      <c r="I62" s="22" t="s">
        <v>1700</v>
      </c>
      <c r="J62" s="22" t="s">
        <v>1701</v>
      </c>
      <c r="K62" s="22" t="s">
        <v>1069</v>
      </c>
      <c r="L62" s="22" t="s">
        <v>31</v>
      </c>
      <c r="M62" s="22" t="s">
        <v>299</v>
      </c>
      <c r="O62" s="22" t="s">
        <v>47</v>
      </c>
      <c r="P62" s="22" t="s">
        <v>31</v>
      </c>
      <c r="Q62" s="22" t="s">
        <v>31</v>
      </c>
      <c r="R62" s="22" t="s">
        <v>227</v>
      </c>
      <c r="S62" s="22" t="s">
        <v>128</v>
      </c>
      <c r="T62" s="22" t="s">
        <v>1702</v>
      </c>
    </row>
    <row r="63" spans="1:21" s="21" customFormat="1" x14ac:dyDescent="0.3">
      <c r="A63" s="21">
        <v>62</v>
      </c>
      <c r="B63" s="22" t="s">
        <v>99</v>
      </c>
      <c r="C63" s="22" t="s">
        <v>846</v>
      </c>
      <c r="D63" s="22" t="s">
        <v>846</v>
      </c>
      <c r="E63" s="22" t="s">
        <v>23</v>
      </c>
      <c r="F63" s="22" t="s">
        <v>22</v>
      </c>
      <c r="G63" s="22" t="s">
        <v>1703</v>
      </c>
      <c r="H63" s="22" t="s">
        <v>1704</v>
      </c>
      <c r="I63" s="22" t="s">
        <v>263</v>
      </c>
      <c r="J63" s="22" t="s">
        <v>54</v>
      </c>
      <c r="K63" s="22" t="s">
        <v>328</v>
      </c>
      <c r="L63" s="22" t="s">
        <v>24</v>
      </c>
      <c r="M63" s="22" t="s">
        <v>38</v>
      </c>
      <c r="O63" s="22" t="s">
        <v>31</v>
      </c>
      <c r="P63" s="22" t="s">
        <v>31</v>
      </c>
      <c r="Q63" s="22" t="s">
        <v>31</v>
      </c>
      <c r="R63" s="22" t="s">
        <v>31</v>
      </c>
      <c r="S63" s="22" t="s">
        <v>1705</v>
      </c>
      <c r="T63" s="22" t="s">
        <v>1706</v>
      </c>
    </row>
    <row r="64" spans="1:21" s="21" customFormat="1" x14ac:dyDescent="0.3">
      <c r="A64" s="21">
        <v>63</v>
      </c>
      <c r="B64" s="22" t="s">
        <v>1707</v>
      </c>
      <c r="C64" s="22" t="s">
        <v>846</v>
      </c>
      <c r="D64" s="22" t="s">
        <v>846</v>
      </c>
      <c r="E64" s="22" t="s">
        <v>42</v>
      </c>
      <c r="F64" s="22" t="s">
        <v>42</v>
      </c>
      <c r="G64" s="22" t="s">
        <v>24</v>
      </c>
      <c r="H64" s="22" t="s">
        <v>1708</v>
      </c>
      <c r="I64" s="22" t="s">
        <v>1709</v>
      </c>
      <c r="J64" s="22" t="s">
        <v>54</v>
      </c>
      <c r="K64" s="22" t="s">
        <v>509</v>
      </c>
      <c r="L64" s="22" t="s">
        <v>24</v>
      </c>
      <c r="M64" s="22" t="s">
        <v>486</v>
      </c>
      <c r="N64" s="22" t="s">
        <v>1710</v>
      </c>
      <c r="O64" s="22" t="s">
        <v>31</v>
      </c>
      <c r="P64" s="22" t="s">
        <v>1711</v>
      </c>
      <c r="Q64" s="22" t="s">
        <v>31</v>
      </c>
      <c r="R64" s="22" t="s">
        <v>1712</v>
      </c>
      <c r="S64" s="22" t="s">
        <v>128</v>
      </c>
      <c r="T64" s="22" t="s">
        <v>1713</v>
      </c>
    </row>
    <row r="65" spans="1:21" s="21" customFormat="1" x14ac:dyDescent="0.3">
      <c r="A65" s="21">
        <v>64</v>
      </c>
      <c r="B65" s="22" t="s">
        <v>116</v>
      </c>
      <c r="C65" s="22" t="s">
        <v>846</v>
      </c>
      <c r="D65" s="22" t="s">
        <v>846</v>
      </c>
      <c r="E65" s="22" t="s">
        <v>22</v>
      </c>
      <c r="F65" s="22" t="s">
        <v>22</v>
      </c>
      <c r="G65" s="22" t="s">
        <v>24</v>
      </c>
      <c r="H65" s="22" t="s">
        <v>1714</v>
      </c>
      <c r="I65" s="22" t="s">
        <v>1715</v>
      </c>
      <c r="J65" s="22" t="s">
        <v>27</v>
      </c>
      <c r="K65" s="22" t="s">
        <v>602</v>
      </c>
      <c r="L65" s="22" t="s">
        <v>24</v>
      </c>
      <c r="M65" s="22" t="s">
        <v>486</v>
      </c>
      <c r="O65" s="22" t="s">
        <v>47</v>
      </c>
      <c r="P65" s="22" t="s">
        <v>31</v>
      </c>
      <c r="Q65" s="22" t="s">
        <v>31</v>
      </c>
      <c r="R65" s="22" t="s">
        <v>1483</v>
      </c>
      <c r="S65" s="22" t="s">
        <v>217</v>
      </c>
      <c r="T65" s="22" t="s">
        <v>1716</v>
      </c>
    </row>
    <row r="66" spans="1:21" s="21" customFormat="1" x14ac:dyDescent="0.3">
      <c r="A66" s="21">
        <v>65</v>
      </c>
      <c r="B66" s="22" t="s">
        <v>99</v>
      </c>
      <c r="C66" s="22" t="s">
        <v>846</v>
      </c>
      <c r="D66" s="22" t="s">
        <v>846</v>
      </c>
      <c r="E66" s="22" t="s">
        <v>23</v>
      </c>
      <c r="F66" s="22" t="s">
        <v>22</v>
      </c>
      <c r="G66" s="22" t="s">
        <v>24</v>
      </c>
      <c r="H66" s="22" t="s">
        <v>1717</v>
      </c>
      <c r="I66" s="22" t="s">
        <v>26</v>
      </c>
      <c r="J66" s="22" t="s">
        <v>27</v>
      </c>
      <c r="K66" s="22" t="s">
        <v>790</v>
      </c>
      <c r="L66" s="22" t="s">
        <v>24</v>
      </c>
      <c r="M66" s="22" t="s">
        <v>486</v>
      </c>
      <c r="N66" s="22" t="s">
        <v>1718</v>
      </c>
      <c r="O66" s="22" t="s">
        <v>31</v>
      </c>
      <c r="P66" s="22" t="s">
        <v>31</v>
      </c>
      <c r="Q66" s="22" t="s">
        <v>31</v>
      </c>
      <c r="R66" s="22" t="s">
        <v>64</v>
      </c>
      <c r="S66" s="22" t="s">
        <v>64</v>
      </c>
      <c r="T66" s="22" t="s">
        <v>1719</v>
      </c>
    </row>
    <row r="67" spans="1:21" s="21" customFormat="1" x14ac:dyDescent="0.3">
      <c r="A67" s="21">
        <v>66</v>
      </c>
      <c r="B67" s="22" t="s">
        <v>395</v>
      </c>
      <c r="C67" s="22" t="s">
        <v>846</v>
      </c>
      <c r="D67" s="22" t="s">
        <v>846</v>
      </c>
      <c r="E67" s="22" t="s">
        <v>22</v>
      </c>
      <c r="F67" s="22" t="s">
        <v>23</v>
      </c>
      <c r="G67" s="22" t="s">
        <v>24</v>
      </c>
      <c r="H67" s="22" t="s">
        <v>1720</v>
      </c>
      <c r="I67" s="22" t="s">
        <v>1721</v>
      </c>
      <c r="J67" s="22" t="s">
        <v>232</v>
      </c>
      <c r="K67" s="22" t="s">
        <v>37</v>
      </c>
      <c r="L67" s="22" t="s">
        <v>24</v>
      </c>
      <c r="M67" s="22" t="s">
        <v>38</v>
      </c>
      <c r="O67" s="22" t="s">
        <v>31</v>
      </c>
      <c r="P67" s="22" t="s">
        <v>31</v>
      </c>
      <c r="Q67" s="22" t="s">
        <v>31</v>
      </c>
      <c r="R67" s="22" t="s">
        <v>1722</v>
      </c>
      <c r="S67" s="22" t="s">
        <v>1723</v>
      </c>
      <c r="T67" s="22" t="s">
        <v>1724</v>
      </c>
    </row>
    <row r="68" spans="1:21" s="21" customFormat="1" x14ac:dyDescent="0.3">
      <c r="A68" s="21">
        <v>67</v>
      </c>
      <c r="B68" s="22" t="s">
        <v>1725</v>
      </c>
      <c r="C68" s="22" t="s">
        <v>846</v>
      </c>
      <c r="D68" s="22" t="s">
        <v>846</v>
      </c>
      <c r="E68" s="22" t="s">
        <v>22</v>
      </c>
      <c r="F68" s="22" t="s">
        <v>23</v>
      </c>
      <c r="G68" s="22" t="s">
        <v>24</v>
      </c>
      <c r="H68" s="22" t="s">
        <v>1726</v>
      </c>
      <c r="I68" s="22" t="s">
        <v>53</v>
      </c>
      <c r="J68" s="22" t="s">
        <v>62</v>
      </c>
      <c r="K68" s="22" t="s">
        <v>245</v>
      </c>
      <c r="L68" s="22" t="s">
        <v>31</v>
      </c>
      <c r="M68" s="22" t="s">
        <v>299</v>
      </c>
      <c r="O68" s="22" t="s">
        <v>47</v>
      </c>
      <c r="P68" s="22" t="s">
        <v>31</v>
      </c>
      <c r="Q68" s="22" t="s">
        <v>31</v>
      </c>
      <c r="R68" s="22" t="s">
        <v>1029</v>
      </c>
      <c r="S68" s="22" t="s">
        <v>24</v>
      </c>
      <c r="T68" s="22" t="s">
        <v>1727</v>
      </c>
    </row>
    <row r="69" spans="1:21" s="22" customFormat="1" x14ac:dyDescent="0.3">
      <c r="A69" s="21">
        <v>68</v>
      </c>
      <c r="B69" s="22" t="s">
        <v>1728</v>
      </c>
      <c r="C69" s="22" t="s">
        <v>846</v>
      </c>
      <c r="D69" s="22" t="s">
        <v>846</v>
      </c>
      <c r="E69" s="22" t="s">
        <v>23</v>
      </c>
      <c r="F69" s="22" t="s">
        <v>23</v>
      </c>
      <c r="G69" s="22" t="s">
        <v>31</v>
      </c>
      <c r="H69" s="22" t="s">
        <v>965</v>
      </c>
      <c r="I69" s="22" t="s">
        <v>192</v>
      </c>
      <c r="J69" s="22" t="s">
        <v>90</v>
      </c>
      <c r="K69" s="22" t="s">
        <v>1729</v>
      </c>
      <c r="L69" s="22" t="s">
        <v>31</v>
      </c>
      <c r="M69" s="22" t="s">
        <v>299</v>
      </c>
      <c r="N69" s="21"/>
      <c r="O69" s="22" t="s">
        <v>47</v>
      </c>
      <c r="P69" s="22" t="s">
        <v>31</v>
      </c>
      <c r="Q69" s="22" t="s">
        <v>31</v>
      </c>
      <c r="R69" s="22" t="s">
        <v>468</v>
      </c>
      <c r="S69" s="22" t="s">
        <v>128</v>
      </c>
      <c r="T69" s="22" t="s">
        <v>1730</v>
      </c>
      <c r="U69" s="21"/>
    </row>
    <row r="70" spans="1:21" s="21" customFormat="1" x14ac:dyDescent="0.3">
      <c r="A70" s="21">
        <v>69</v>
      </c>
      <c r="B70" s="22" t="s">
        <v>1731</v>
      </c>
      <c r="C70" s="22" t="s">
        <v>846</v>
      </c>
      <c r="D70" s="22" t="s">
        <v>846</v>
      </c>
      <c r="E70" s="22" t="s">
        <v>23</v>
      </c>
      <c r="F70" s="22" t="s">
        <v>23</v>
      </c>
      <c r="G70" s="22" t="s">
        <v>24</v>
      </c>
      <c r="H70" s="22" t="s">
        <v>1732</v>
      </c>
      <c r="I70" s="22" t="s">
        <v>26</v>
      </c>
      <c r="J70" s="22" t="s">
        <v>27</v>
      </c>
      <c r="K70" s="22" t="s">
        <v>778</v>
      </c>
      <c r="L70" s="22" t="s">
        <v>31</v>
      </c>
      <c r="M70" s="22" t="s">
        <v>299</v>
      </c>
      <c r="O70" s="22" t="s">
        <v>24</v>
      </c>
      <c r="P70" s="22" t="s">
        <v>31</v>
      </c>
      <c r="Q70" s="22" t="s">
        <v>31</v>
      </c>
      <c r="R70" s="22" t="s">
        <v>1733</v>
      </c>
      <c r="S70" s="22" t="s">
        <v>1734</v>
      </c>
      <c r="T70" s="22" t="s">
        <v>1735</v>
      </c>
    </row>
    <row r="71" spans="1:21" s="21" customFormat="1" x14ac:dyDescent="0.3">
      <c r="A71" s="21">
        <v>70</v>
      </c>
      <c r="B71" s="22" t="s">
        <v>1736</v>
      </c>
      <c r="C71" s="22" t="s">
        <v>846</v>
      </c>
      <c r="D71" s="22" t="s">
        <v>846</v>
      </c>
      <c r="E71" s="22" t="s">
        <v>22</v>
      </c>
      <c r="F71" s="22" t="s">
        <v>23</v>
      </c>
      <c r="G71" s="22" t="s">
        <v>24</v>
      </c>
      <c r="H71" s="22" t="s">
        <v>1737</v>
      </c>
      <c r="I71" s="22" t="s">
        <v>388</v>
      </c>
      <c r="J71" s="22" t="s">
        <v>54</v>
      </c>
      <c r="K71" s="22" t="s">
        <v>245</v>
      </c>
      <c r="L71" s="22" t="s">
        <v>31</v>
      </c>
      <c r="M71" s="22" t="s">
        <v>299</v>
      </c>
      <c r="O71" s="22" t="s">
        <v>47</v>
      </c>
      <c r="P71" s="22" t="s">
        <v>31</v>
      </c>
      <c r="Q71" s="22" t="s">
        <v>31</v>
      </c>
      <c r="R71" s="22" t="s">
        <v>64</v>
      </c>
      <c r="S71" s="22" t="s">
        <v>1738</v>
      </c>
      <c r="T71" s="22" t="s">
        <v>1739</v>
      </c>
    </row>
    <row r="72" spans="1:21" s="21" customFormat="1" x14ac:dyDescent="0.3">
      <c r="A72" s="21">
        <v>71</v>
      </c>
      <c r="B72" s="22" t="s">
        <v>481</v>
      </c>
      <c r="C72" s="22" t="s">
        <v>846</v>
      </c>
      <c r="D72" s="22" t="s">
        <v>846</v>
      </c>
      <c r="E72" s="22" t="s">
        <v>23</v>
      </c>
      <c r="F72" s="22" t="s">
        <v>23</v>
      </c>
      <c r="G72" s="22" t="s">
        <v>24</v>
      </c>
      <c r="H72" s="22" t="s">
        <v>1740</v>
      </c>
      <c r="I72" s="22" t="s">
        <v>95</v>
      </c>
      <c r="J72" s="22" t="s">
        <v>54</v>
      </c>
      <c r="K72" s="22" t="s">
        <v>55</v>
      </c>
      <c r="L72" s="22" t="s">
        <v>24</v>
      </c>
      <c r="M72" s="22" t="s">
        <v>567</v>
      </c>
      <c r="N72" s="22" t="s">
        <v>1741</v>
      </c>
      <c r="O72" s="22" t="s">
        <v>24</v>
      </c>
      <c r="P72" s="22" t="s">
        <v>31</v>
      </c>
      <c r="Q72" s="22" t="s">
        <v>31</v>
      </c>
      <c r="R72" s="22" t="s">
        <v>1742</v>
      </c>
      <c r="S72" s="22" t="s">
        <v>31</v>
      </c>
      <c r="T72" s="22" t="s">
        <v>1743</v>
      </c>
    </row>
    <row r="73" spans="1:21" s="21" customFormat="1" x14ac:dyDescent="0.3">
      <c r="A73" s="21">
        <v>72</v>
      </c>
      <c r="B73" s="22" t="s">
        <v>481</v>
      </c>
      <c r="C73" s="22" t="s">
        <v>846</v>
      </c>
      <c r="D73" s="22" t="s">
        <v>846</v>
      </c>
      <c r="E73" s="22" t="s">
        <v>42</v>
      </c>
      <c r="F73" s="22" t="s">
        <v>42</v>
      </c>
      <c r="G73" s="22" t="s">
        <v>24</v>
      </c>
      <c r="H73" s="22" t="s">
        <v>1744</v>
      </c>
      <c r="I73" s="22" t="s">
        <v>237</v>
      </c>
      <c r="J73" s="22" t="s">
        <v>54</v>
      </c>
      <c r="K73" s="22" t="s">
        <v>82</v>
      </c>
      <c r="L73" s="22" t="s">
        <v>24</v>
      </c>
      <c r="M73" s="22" t="s">
        <v>567</v>
      </c>
      <c r="O73" s="22" t="s">
        <v>24</v>
      </c>
      <c r="P73" s="22" t="s">
        <v>31</v>
      </c>
      <c r="Q73" s="22" t="s">
        <v>31</v>
      </c>
      <c r="R73" s="22" t="s">
        <v>1745</v>
      </c>
      <c r="S73" s="22" t="s">
        <v>227</v>
      </c>
      <c r="T73" s="22" t="s">
        <v>1746</v>
      </c>
    </row>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sheetData>
  <autoFilter ref="A1:AA1" xr:uid="{4495C032-A021-4C98-A61E-EFAD9F3572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DBB9-B2DB-4D6F-A1A5-D8CE66FAF4ED}">
  <dimension ref="A1:M50"/>
  <sheetViews>
    <sheetView workbookViewId="0">
      <selection activeCell="O8" sqref="O8"/>
    </sheetView>
  </sheetViews>
  <sheetFormatPr defaultRowHeight="14.4" x14ac:dyDescent="0.3"/>
  <cols>
    <col min="1" max="1" width="34.33203125" customWidth="1"/>
    <col min="2" max="2" width="8.109375" customWidth="1"/>
    <col min="8" max="8" width="7.88671875" customWidth="1"/>
  </cols>
  <sheetData>
    <row r="1" spans="1:13" s="3" customFormat="1" ht="43.2" x14ac:dyDescent="0.3">
      <c r="A1" s="13" t="s">
        <v>4</v>
      </c>
      <c r="B1" s="14" t="s">
        <v>817</v>
      </c>
      <c r="C1" s="14" t="s">
        <v>835</v>
      </c>
      <c r="D1" s="14" t="s">
        <v>818</v>
      </c>
      <c r="E1" s="14" t="s">
        <v>838</v>
      </c>
      <c r="F1" s="14" t="s">
        <v>836</v>
      </c>
      <c r="G1" s="14" t="s">
        <v>837</v>
      </c>
      <c r="H1" s="14" t="s">
        <v>817</v>
      </c>
      <c r="I1" s="14" t="s">
        <v>835</v>
      </c>
      <c r="J1" s="14" t="s">
        <v>818</v>
      </c>
      <c r="K1" s="14" t="s">
        <v>838</v>
      </c>
      <c r="L1" s="14" t="s">
        <v>836</v>
      </c>
      <c r="M1" s="14" t="s">
        <v>837</v>
      </c>
    </row>
    <row r="2" spans="1:13" x14ac:dyDescent="0.3">
      <c r="A2" t="s">
        <v>42</v>
      </c>
      <c r="B2" s="10">
        <v>172</v>
      </c>
      <c r="C2" s="10">
        <v>70</v>
      </c>
      <c r="D2" s="10">
        <v>29</v>
      </c>
      <c r="E2" s="10">
        <v>143</v>
      </c>
      <c r="F2" s="10">
        <v>53</v>
      </c>
      <c r="G2" s="10">
        <v>17</v>
      </c>
      <c r="H2" s="10">
        <f>AVERAGE(B2/261)*100</f>
        <v>65.900383141762447</v>
      </c>
      <c r="I2" s="10">
        <f>AVERAGE(C2/191)*100</f>
        <v>36.64921465968586</v>
      </c>
      <c r="J2" s="10">
        <f>AVERAGE(D2/72)*100</f>
        <v>40.277777777777779</v>
      </c>
      <c r="K2" s="10">
        <f>AVERAGE(E2/189)*100</f>
        <v>75.661375661375658</v>
      </c>
      <c r="L2" s="10">
        <f>AVERAGE(F2/146)*100</f>
        <v>36.301369863013697</v>
      </c>
      <c r="M2" s="10">
        <f>AVERAGE(G2/45)*100</f>
        <v>37.777777777777779</v>
      </c>
    </row>
    <row r="3" spans="1:13" x14ac:dyDescent="0.3">
      <c r="A3" t="s">
        <v>23</v>
      </c>
      <c r="B3" s="10">
        <v>67</v>
      </c>
      <c r="C3" s="10">
        <v>90</v>
      </c>
      <c r="D3" s="10">
        <v>30</v>
      </c>
      <c r="E3" s="10">
        <v>37</v>
      </c>
      <c r="F3" s="10">
        <v>71</v>
      </c>
      <c r="G3" s="10">
        <v>19</v>
      </c>
      <c r="H3" s="10">
        <f t="shared" ref="H3:H4" si="0">AVERAGE(B3/261)*100</f>
        <v>25.670498084291189</v>
      </c>
      <c r="I3" s="10">
        <f t="shared" ref="I3:I4" si="1">AVERAGE(C3/191)*100</f>
        <v>47.120418848167539</v>
      </c>
      <c r="J3" s="10">
        <f t="shared" ref="J3:J4" si="2">AVERAGE(D3/72)*100</f>
        <v>41.666666666666671</v>
      </c>
      <c r="K3" s="10">
        <f t="shared" ref="K3:K4" si="3">AVERAGE(E3/189)*100</f>
        <v>19.576719576719576</v>
      </c>
      <c r="L3" s="10">
        <f t="shared" ref="L3:L4" si="4">AVERAGE(F3/146)*100</f>
        <v>48.630136986301373</v>
      </c>
      <c r="M3" s="10">
        <f t="shared" ref="M3:M4" si="5">AVERAGE(G3/45)*100</f>
        <v>42.222222222222221</v>
      </c>
    </row>
    <row r="4" spans="1:13" x14ac:dyDescent="0.3">
      <c r="A4" t="s">
        <v>22</v>
      </c>
      <c r="B4" s="10">
        <v>22</v>
      </c>
      <c r="C4" s="10">
        <v>31</v>
      </c>
      <c r="D4" s="10">
        <v>13</v>
      </c>
      <c r="E4" s="10">
        <v>9</v>
      </c>
      <c r="F4" s="10">
        <v>22</v>
      </c>
      <c r="G4" s="10">
        <v>9</v>
      </c>
      <c r="H4" s="10">
        <f t="shared" si="0"/>
        <v>8.4291187739463602</v>
      </c>
      <c r="I4" s="10">
        <f t="shared" si="1"/>
        <v>16.230366492146597</v>
      </c>
      <c r="J4" s="10">
        <f t="shared" si="2"/>
        <v>18.055555555555554</v>
      </c>
      <c r="K4" s="10">
        <f t="shared" si="3"/>
        <v>4.7619047619047619</v>
      </c>
      <c r="L4" s="10">
        <f t="shared" si="4"/>
        <v>15.068493150684931</v>
      </c>
      <c r="M4" s="10">
        <f t="shared" si="5"/>
        <v>20</v>
      </c>
    </row>
    <row r="5" spans="1:13" x14ac:dyDescent="0.3">
      <c r="A5" t="s">
        <v>819</v>
      </c>
      <c r="B5" s="10"/>
      <c r="C5" s="10"/>
      <c r="D5" s="10"/>
      <c r="E5" s="10"/>
      <c r="F5" s="10"/>
      <c r="G5" s="10"/>
      <c r="H5" s="10"/>
      <c r="I5" s="10"/>
      <c r="J5" s="10"/>
      <c r="K5" s="10"/>
      <c r="L5" s="10"/>
      <c r="M5" s="10"/>
    </row>
    <row r="6" spans="1:13" x14ac:dyDescent="0.3">
      <c r="B6" s="10"/>
      <c r="C6" s="10"/>
      <c r="D6" s="10"/>
      <c r="E6" s="10"/>
      <c r="F6" s="10"/>
      <c r="G6" s="10"/>
      <c r="H6" s="10"/>
      <c r="I6" s="10"/>
      <c r="J6" s="10"/>
      <c r="K6" s="10"/>
      <c r="L6" s="10"/>
      <c r="M6" s="10"/>
    </row>
    <row r="7" spans="1:13" ht="43.2" x14ac:dyDescent="0.3">
      <c r="A7" s="15" t="s">
        <v>820</v>
      </c>
      <c r="B7" s="14" t="s">
        <v>817</v>
      </c>
      <c r="C7" s="14" t="s">
        <v>835</v>
      </c>
      <c r="D7" s="14" t="s">
        <v>818</v>
      </c>
      <c r="E7" s="14" t="s">
        <v>838</v>
      </c>
      <c r="F7" s="14" t="s">
        <v>836</v>
      </c>
      <c r="G7" s="14" t="s">
        <v>837</v>
      </c>
      <c r="H7" s="14" t="s">
        <v>817</v>
      </c>
      <c r="I7" s="14" t="s">
        <v>835</v>
      </c>
      <c r="J7" s="14" t="s">
        <v>818</v>
      </c>
      <c r="K7" s="14" t="s">
        <v>838</v>
      </c>
      <c r="L7" s="14" t="s">
        <v>836</v>
      </c>
      <c r="M7" s="14" t="s">
        <v>837</v>
      </c>
    </row>
    <row r="8" spans="1:13" x14ac:dyDescent="0.3">
      <c r="A8" t="s">
        <v>42</v>
      </c>
      <c r="B8" s="10">
        <v>77</v>
      </c>
      <c r="C8" s="10">
        <v>41</v>
      </c>
      <c r="D8" s="10">
        <v>14</v>
      </c>
      <c r="E8" s="10">
        <v>63</v>
      </c>
      <c r="F8" s="10">
        <v>34</v>
      </c>
      <c r="G8" s="10">
        <v>7</v>
      </c>
      <c r="H8" s="10">
        <f>AVERAGE(B8/261)*100</f>
        <v>29.501915708812259</v>
      </c>
      <c r="I8" s="10">
        <f>AVERAGE(C8/191)*100</f>
        <v>21.465968586387437</v>
      </c>
      <c r="J8" s="10">
        <f>AVERAGE(D8/72)*100</f>
        <v>19.444444444444446</v>
      </c>
      <c r="K8" s="10">
        <f>AVERAGE(E8/189)*100</f>
        <v>33.333333333333329</v>
      </c>
      <c r="L8" s="10">
        <f>AVERAGE(F8/146)*100</f>
        <v>23.287671232876711</v>
      </c>
      <c r="M8" s="10">
        <f>AVERAGE(G8/45)*100</f>
        <v>15.555555555555555</v>
      </c>
    </row>
    <row r="9" spans="1:13" x14ac:dyDescent="0.3">
      <c r="A9" t="s">
        <v>23</v>
      </c>
      <c r="B9" s="10">
        <v>139</v>
      </c>
      <c r="C9" s="10">
        <v>96</v>
      </c>
      <c r="D9" s="10">
        <v>41</v>
      </c>
      <c r="E9" s="10">
        <v>98</v>
      </c>
      <c r="F9" s="10">
        <v>74</v>
      </c>
      <c r="G9" s="10">
        <v>22</v>
      </c>
      <c r="H9" s="10">
        <f t="shared" ref="H9:H10" si="6">AVERAGE(B9/261)*100</f>
        <v>53.256704980842919</v>
      </c>
      <c r="I9" s="10">
        <f t="shared" ref="I9:I10" si="7">AVERAGE(C9/191)*100</f>
        <v>50.261780104712038</v>
      </c>
      <c r="J9" s="10">
        <f t="shared" ref="J9:J10" si="8">AVERAGE(D9/72)*100</f>
        <v>56.944444444444443</v>
      </c>
      <c r="K9" s="10">
        <f t="shared" ref="K9:K10" si="9">AVERAGE(E9/189)*100</f>
        <v>51.851851851851848</v>
      </c>
      <c r="L9" s="10">
        <f t="shared" ref="L9:L11" si="10">AVERAGE(F9/146)*100</f>
        <v>50.684931506849317</v>
      </c>
      <c r="M9" s="10">
        <f t="shared" ref="M9:M10" si="11">AVERAGE(G9/45)*100</f>
        <v>48.888888888888886</v>
      </c>
    </row>
    <row r="10" spans="1:13" x14ac:dyDescent="0.3">
      <c r="A10" t="s">
        <v>22</v>
      </c>
      <c r="B10" s="10">
        <v>45</v>
      </c>
      <c r="C10" s="10">
        <v>50</v>
      </c>
      <c r="D10" s="10">
        <v>17</v>
      </c>
      <c r="E10" s="10">
        <v>28</v>
      </c>
      <c r="F10" s="10">
        <v>34</v>
      </c>
      <c r="G10" s="10">
        <v>16</v>
      </c>
      <c r="H10" s="10">
        <f t="shared" si="6"/>
        <v>17.241379310344829</v>
      </c>
      <c r="I10" s="10">
        <f t="shared" si="7"/>
        <v>26.178010471204189</v>
      </c>
      <c r="J10" s="10">
        <f t="shared" si="8"/>
        <v>23.611111111111111</v>
      </c>
      <c r="K10" s="10">
        <f t="shared" si="9"/>
        <v>14.814814814814813</v>
      </c>
      <c r="L10" s="10">
        <f t="shared" si="10"/>
        <v>23.287671232876711</v>
      </c>
      <c r="M10" s="10">
        <f t="shared" si="11"/>
        <v>35.555555555555557</v>
      </c>
    </row>
    <row r="11" spans="1:13" x14ac:dyDescent="0.3">
      <c r="A11" t="s">
        <v>819</v>
      </c>
      <c r="B11" s="10"/>
      <c r="C11" s="10">
        <v>4</v>
      </c>
      <c r="D11" s="10"/>
      <c r="E11" s="10"/>
      <c r="F11" s="10">
        <v>4</v>
      </c>
      <c r="G11" s="10"/>
      <c r="H11" s="10"/>
      <c r="I11" s="10"/>
      <c r="J11" s="10"/>
      <c r="K11" s="10"/>
      <c r="L11" s="10">
        <f t="shared" si="10"/>
        <v>2.7397260273972601</v>
      </c>
      <c r="M11" s="10"/>
    </row>
    <row r="12" spans="1:13" x14ac:dyDescent="0.3">
      <c r="B12" s="10"/>
      <c r="C12" s="10"/>
      <c r="D12" s="10"/>
      <c r="E12" s="10"/>
      <c r="F12" s="10"/>
      <c r="G12" s="10"/>
      <c r="H12" s="10"/>
      <c r="I12" s="10"/>
      <c r="J12" s="10"/>
      <c r="K12" s="10"/>
      <c r="L12" s="10"/>
      <c r="M12" s="10"/>
    </row>
    <row r="13" spans="1:13" ht="43.2" x14ac:dyDescent="0.3">
      <c r="A13" s="13" t="s">
        <v>6</v>
      </c>
      <c r="B13" s="14" t="s">
        <v>817</v>
      </c>
      <c r="C13" s="14" t="s">
        <v>835</v>
      </c>
      <c r="D13" s="14" t="s">
        <v>818</v>
      </c>
      <c r="E13" s="14" t="s">
        <v>838</v>
      </c>
      <c r="F13" s="14" t="s">
        <v>836</v>
      </c>
      <c r="G13" s="14" t="s">
        <v>837</v>
      </c>
      <c r="H13" s="14" t="s">
        <v>817</v>
      </c>
      <c r="I13" s="14" t="s">
        <v>835</v>
      </c>
      <c r="J13" s="14" t="s">
        <v>818</v>
      </c>
      <c r="K13" s="14" t="s">
        <v>838</v>
      </c>
      <c r="L13" s="14" t="s">
        <v>836</v>
      </c>
      <c r="M13" s="14" t="s">
        <v>837</v>
      </c>
    </row>
    <row r="14" spans="1:13" x14ac:dyDescent="0.3">
      <c r="A14" t="s">
        <v>24</v>
      </c>
      <c r="B14" s="10">
        <v>157</v>
      </c>
      <c r="C14" s="10">
        <v>101</v>
      </c>
      <c r="D14" s="10">
        <v>52</v>
      </c>
      <c r="E14" s="10">
        <v>105</v>
      </c>
      <c r="F14" s="10">
        <v>88</v>
      </c>
      <c r="G14" s="10">
        <v>13</v>
      </c>
      <c r="H14" s="10">
        <f>AVERAGE(B14/261)*100</f>
        <v>60.153256704980841</v>
      </c>
      <c r="I14" s="10">
        <f>AVERAGE(C14/191)*100</f>
        <v>52.879581151832454</v>
      </c>
      <c r="J14" s="10">
        <f>AVERAGE(D14/72)*100</f>
        <v>72.222222222222214</v>
      </c>
      <c r="K14" s="10">
        <f>AVERAGE(E14/189)*100</f>
        <v>55.555555555555557</v>
      </c>
      <c r="L14" s="10">
        <f>AVERAGE(F14/146)*100</f>
        <v>60.273972602739725</v>
      </c>
      <c r="M14" s="10">
        <f>AVERAGE(G14/45)*100</f>
        <v>28.888888888888886</v>
      </c>
    </row>
    <row r="15" spans="1:13" x14ac:dyDescent="0.3">
      <c r="A15" t="s">
        <v>31</v>
      </c>
      <c r="B15" s="10">
        <v>98</v>
      </c>
      <c r="C15" s="10">
        <v>83</v>
      </c>
      <c r="D15" s="10">
        <v>18</v>
      </c>
      <c r="E15" s="10">
        <v>80</v>
      </c>
      <c r="F15" s="10">
        <v>53</v>
      </c>
      <c r="G15" s="10">
        <v>30</v>
      </c>
      <c r="H15" s="10">
        <f t="shared" ref="H15:H16" si="12">AVERAGE(B15/261)*100</f>
        <v>37.547892720306514</v>
      </c>
      <c r="I15" s="10">
        <f t="shared" ref="I15:I16" si="13">AVERAGE(C15/191)*100</f>
        <v>43.455497382198956</v>
      </c>
      <c r="J15" s="10">
        <f t="shared" ref="J15:J16" si="14">AVERAGE(D15/72)*100</f>
        <v>25</v>
      </c>
      <c r="K15" s="10">
        <f t="shared" ref="K15:K16" si="15">AVERAGE(E15/189)*100</f>
        <v>42.328042328042329</v>
      </c>
      <c r="L15" s="10">
        <f t="shared" ref="L15:L16" si="16">AVERAGE(F15/146)*100</f>
        <v>36.301369863013697</v>
      </c>
      <c r="M15" s="10">
        <f t="shared" ref="M15:M16" si="17">AVERAGE(G15/45)*100</f>
        <v>66.666666666666657</v>
      </c>
    </row>
    <row r="16" spans="1:13" x14ac:dyDescent="0.3">
      <c r="A16" t="s">
        <v>819</v>
      </c>
      <c r="B16" s="10">
        <v>6</v>
      </c>
      <c r="C16" s="10">
        <v>7</v>
      </c>
      <c r="D16" s="10">
        <v>2</v>
      </c>
      <c r="E16" s="10">
        <v>4</v>
      </c>
      <c r="F16" s="10">
        <v>5</v>
      </c>
      <c r="G16" s="10">
        <v>2</v>
      </c>
      <c r="H16" s="10">
        <f t="shared" si="12"/>
        <v>2.2988505747126435</v>
      </c>
      <c r="I16" s="10">
        <f t="shared" si="13"/>
        <v>3.664921465968586</v>
      </c>
      <c r="J16" s="10">
        <f t="shared" si="14"/>
        <v>2.7777777777777777</v>
      </c>
      <c r="K16" s="10">
        <f t="shared" si="15"/>
        <v>2.1164021164021163</v>
      </c>
      <c r="L16" s="10">
        <f t="shared" si="16"/>
        <v>3.4246575342465753</v>
      </c>
      <c r="M16" s="10">
        <f t="shared" si="17"/>
        <v>4.4444444444444446</v>
      </c>
    </row>
    <row r="17" spans="1:13" x14ac:dyDescent="0.3">
      <c r="B17" s="10"/>
      <c r="C17" s="10"/>
      <c r="D17" s="10"/>
      <c r="E17" s="10"/>
      <c r="F17" s="10"/>
      <c r="G17" s="10"/>
      <c r="H17" s="10"/>
      <c r="I17" s="10"/>
      <c r="J17" s="10"/>
      <c r="K17" s="10"/>
      <c r="L17" s="10"/>
      <c r="M17" s="10"/>
    </row>
    <row r="18" spans="1:13" ht="43.2" x14ac:dyDescent="0.3">
      <c r="A18" s="15" t="s">
        <v>11</v>
      </c>
      <c r="B18" s="14" t="s">
        <v>817</v>
      </c>
      <c r="C18" s="14" t="s">
        <v>835</v>
      </c>
      <c r="D18" s="14" t="s">
        <v>818</v>
      </c>
      <c r="E18" s="14" t="s">
        <v>838</v>
      </c>
      <c r="F18" s="14" t="s">
        <v>836</v>
      </c>
      <c r="G18" s="14" t="s">
        <v>837</v>
      </c>
      <c r="H18" s="14" t="s">
        <v>817</v>
      </c>
      <c r="I18" s="14" t="s">
        <v>835</v>
      </c>
      <c r="J18" s="14" t="s">
        <v>818</v>
      </c>
      <c r="K18" s="14" t="s">
        <v>838</v>
      </c>
      <c r="L18" s="14" t="s">
        <v>836</v>
      </c>
      <c r="M18" s="14" t="s">
        <v>837</v>
      </c>
    </row>
    <row r="19" spans="1:13" x14ac:dyDescent="0.3">
      <c r="A19" t="s">
        <v>24</v>
      </c>
      <c r="B19" s="10">
        <v>200</v>
      </c>
      <c r="C19" s="10">
        <v>118</v>
      </c>
      <c r="D19" s="10">
        <v>45</v>
      </c>
      <c r="E19" s="10">
        <v>155</v>
      </c>
      <c r="F19" s="10">
        <v>84</v>
      </c>
      <c r="G19" s="10">
        <v>34</v>
      </c>
      <c r="H19" s="10">
        <f>AVERAGE(B19/261)*100</f>
        <v>76.628352490421463</v>
      </c>
      <c r="I19" s="10">
        <f>AVERAGE(C19/191)*100</f>
        <v>61.780104712041883</v>
      </c>
      <c r="J19" s="10">
        <f>AVERAGE(D19/72)*100</f>
        <v>62.5</v>
      </c>
      <c r="K19" s="10">
        <f>AVERAGE(E19/189)*100</f>
        <v>82.010582010582013</v>
      </c>
      <c r="L19" s="10">
        <f>AVERAGE(F19/146)*100</f>
        <v>57.534246575342465</v>
      </c>
      <c r="M19" s="10">
        <f>AVERAGE(G19/45)*100</f>
        <v>75.555555555555557</v>
      </c>
    </row>
    <row r="20" spans="1:13" x14ac:dyDescent="0.3">
      <c r="A20" t="s">
        <v>31</v>
      </c>
      <c r="B20" s="10">
        <v>61</v>
      </c>
      <c r="C20" s="10">
        <v>71</v>
      </c>
      <c r="D20" s="10">
        <v>27</v>
      </c>
      <c r="E20" s="10">
        <v>34</v>
      </c>
      <c r="F20" s="10">
        <v>60</v>
      </c>
      <c r="G20" s="10">
        <v>11</v>
      </c>
      <c r="H20" s="10">
        <f>AVERAGE(B20/261)*100</f>
        <v>23.371647509578544</v>
      </c>
      <c r="I20" s="10">
        <f>AVERAGE(C20/191)*100</f>
        <v>37.172774869109951</v>
      </c>
      <c r="J20" s="10">
        <f>AVERAGE(D20/72)*100</f>
        <v>37.5</v>
      </c>
      <c r="K20" s="10">
        <f>AVERAGE(E20/189)*100</f>
        <v>17.989417989417987</v>
      </c>
      <c r="L20" s="10">
        <f>AVERAGE(F20/146)*100</f>
        <v>41.095890410958901</v>
      </c>
      <c r="M20" s="10">
        <f>AVERAGE(G20/45)*100</f>
        <v>24.444444444444443</v>
      </c>
    </row>
    <row r="21" spans="1:13" x14ac:dyDescent="0.3">
      <c r="A21" t="s">
        <v>819</v>
      </c>
      <c r="B21" s="10"/>
      <c r="C21" s="10">
        <v>2</v>
      </c>
      <c r="D21" s="10"/>
      <c r="E21" s="10"/>
      <c r="F21" s="10">
        <v>2</v>
      </c>
      <c r="G21" s="10"/>
      <c r="H21" s="10"/>
      <c r="I21" s="10">
        <f>AVERAGE(C21/191)*100</f>
        <v>1.0471204188481675</v>
      </c>
      <c r="J21" s="10"/>
      <c r="K21" s="10"/>
      <c r="L21" s="10">
        <f>AVERAGE(F21/146)*100</f>
        <v>1.3698630136986301</v>
      </c>
      <c r="M21" s="10"/>
    </row>
    <row r="22" spans="1:13" x14ac:dyDescent="0.3">
      <c r="B22" s="10"/>
      <c r="C22" s="10"/>
      <c r="D22" s="10"/>
      <c r="E22" s="10"/>
      <c r="F22" s="10"/>
      <c r="G22" s="10"/>
      <c r="H22" s="10"/>
      <c r="I22" s="10"/>
      <c r="J22" s="10"/>
      <c r="K22" s="10"/>
      <c r="L22" s="10"/>
      <c r="M22" s="10"/>
    </row>
    <row r="23" spans="1:13" ht="43.2" x14ac:dyDescent="0.3">
      <c r="A23" s="15" t="s">
        <v>14</v>
      </c>
      <c r="B23" s="14" t="s">
        <v>817</v>
      </c>
      <c r="C23" s="14" t="s">
        <v>835</v>
      </c>
      <c r="D23" s="14" t="s">
        <v>818</v>
      </c>
      <c r="E23" s="14" t="s">
        <v>838</v>
      </c>
      <c r="F23" s="14" t="s">
        <v>836</v>
      </c>
      <c r="G23" s="14" t="s">
        <v>837</v>
      </c>
      <c r="H23" s="14" t="s">
        <v>817</v>
      </c>
      <c r="I23" s="14" t="s">
        <v>835</v>
      </c>
      <c r="J23" s="14" t="s">
        <v>818</v>
      </c>
      <c r="K23" s="14" t="s">
        <v>838</v>
      </c>
      <c r="L23" s="14" t="s">
        <v>836</v>
      </c>
      <c r="M23" s="14" t="s">
        <v>837</v>
      </c>
    </row>
    <row r="24" spans="1:13" x14ac:dyDescent="0.3">
      <c r="A24" t="s">
        <v>24</v>
      </c>
      <c r="B24" s="10">
        <v>115</v>
      </c>
      <c r="C24" s="10">
        <v>96</v>
      </c>
      <c r="D24" s="10">
        <v>28</v>
      </c>
      <c r="E24" s="10">
        <v>87</v>
      </c>
      <c r="F24" s="10">
        <v>70</v>
      </c>
      <c r="G24" s="10">
        <v>26</v>
      </c>
      <c r="H24" s="10">
        <f>AVERAGE(B24/261)*100</f>
        <v>44.061302681992338</v>
      </c>
      <c r="I24" s="10">
        <f>AVERAGE(C24/191)*100</f>
        <v>50.261780104712038</v>
      </c>
      <c r="J24" s="10">
        <f>AVERAGE(D24/72)*100</f>
        <v>38.888888888888893</v>
      </c>
      <c r="K24" s="10">
        <f>AVERAGE(E24/189)*100</f>
        <v>46.031746031746032</v>
      </c>
      <c r="L24" s="10">
        <f>AVERAGE(F24/146)*100</f>
        <v>47.945205479452049</v>
      </c>
      <c r="M24" s="10">
        <f>AVERAGE(G24/45)*100</f>
        <v>57.777777777777771</v>
      </c>
    </row>
    <row r="25" spans="1:13" x14ac:dyDescent="0.3">
      <c r="A25" t="s">
        <v>31</v>
      </c>
      <c r="B25" s="10">
        <v>53</v>
      </c>
      <c r="C25" s="10">
        <v>28</v>
      </c>
      <c r="D25" s="10">
        <v>15</v>
      </c>
      <c r="E25" s="10">
        <v>38</v>
      </c>
      <c r="F25" s="10">
        <v>24</v>
      </c>
      <c r="G25" s="10">
        <v>4</v>
      </c>
      <c r="H25" s="10">
        <f t="shared" ref="H25:H26" si="18">AVERAGE(B25/261)*100</f>
        <v>20.306513409961685</v>
      </c>
      <c r="I25" s="10">
        <f t="shared" ref="I25:I27" si="19">AVERAGE(C25/191)*100</f>
        <v>14.659685863874344</v>
      </c>
      <c r="J25" s="10">
        <f t="shared" ref="J25:J26" si="20">AVERAGE(D25/72)*100</f>
        <v>20.833333333333336</v>
      </c>
      <c r="K25" s="10">
        <f t="shared" ref="K25:K26" si="21">AVERAGE(E25/189)*100</f>
        <v>20.105820105820104</v>
      </c>
      <c r="L25" s="10">
        <f t="shared" ref="L25:L27" si="22">AVERAGE(F25/146)*100</f>
        <v>16.43835616438356</v>
      </c>
      <c r="M25" s="10">
        <f t="shared" ref="M25:M27" si="23">AVERAGE(G25/45)*100</f>
        <v>8.8888888888888893</v>
      </c>
    </row>
    <row r="26" spans="1:13" x14ac:dyDescent="0.3">
      <c r="A26" t="s">
        <v>47</v>
      </c>
      <c r="B26" s="10">
        <v>92</v>
      </c>
      <c r="C26" s="10">
        <v>64</v>
      </c>
      <c r="D26" s="10">
        <v>28</v>
      </c>
      <c r="E26" s="10">
        <v>64</v>
      </c>
      <c r="F26" s="10">
        <v>50</v>
      </c>
      <c r="G26" s="10">
        <v>14</v>
      </c>
      <c r="H26" s="10">
        <f t="shared" si="18"/>
        <v>35.249042145593869</v>
      </c>
      <c r="I26" s="10">
        <f t="shared" si="19"/>
        <v>33.507853403141361</v>
      </c>
      <c r="J26" s="10">
        <f t="shared" si="20"/>
        <v>38.888888888888893</v>
      </c>
      <c r="K26" s="10">
        <f t="shared" si="21"/>
        <v>33.862433862433861</v>
      </c>
      <c r="L26" s="10">
        <f t="shared" si="22"/>
        <v>34.246575342465754</v>
      </c>
      <c r="M26" s="10">
        <f t="shared" si="23"/>
        <v>31.111111111111111</v>
      </c>
    </row>
    <row r="27" spans="1:13" x14ac:dyDescent="0.3">
      <c r="A27" t="s">
        <v>819</v>
      </c>
      <c r="B27" s="10">
        <v>1</v>
      </c>
      <c r="C27" s="10">
        <v>3</v>
      </c>
      <c r="D27" s="10">
        <v>1</v>
      </c>
      <c r="E27" s="10"/>
      <c r="F27" s="10">
        <v>2</v>
      </c>
      <c r="G27" s="10">
        <v>1</v>
      </c>
      <c r="H27" s="10"/>
      <c r="I27" s="10">
        <f t="shared" si="19"/>
        <v>1.5706806282722512</v>
      </c>
      <c r="J27" s="10"/>
      <c r="K27" s="10"/>
      <c r="L27" s="10">
        <f t="shared" si="22"/>
        <v>1.3698630136986301</v>
      </c>
      <c r="M27" s="10">
        <f t="shared" si="23"/>
        <v>2.2222222222222223</v>
      </c>
    </row>
    <row r="28" spans="1:13" x14ac:dyDescent="0.3">
      <c r="B28" s="10"/>
      <c r="C28" s="10"/>
      <c r="D28" s="10"/>
      <c r="E28" s="10"/>
      <c r="F28" s="10"/>
      <c r="G28" s="10"/>
      <c r="H28" s="10"/>
      <c r="I28" s="10"/>
      <c r="J28" s="10"/>
      <c r="K28" s="10"/>
      <c r="L28" s="10"/>
      <c r="M28" s="10"/>
    </row>
    <row r="29" spans="1:13" ht="43.2" x14ac:dyDescent="0.3">
      <c r="A29" s="13" t="s">
        <v>15</v>
      </c>
      <c r="B29" s="14" t="s">
        <v>817</v>
      </c>
      <c r="C29" s="14" t="s">
        <v>835</v>
      </c>
      <c r="D29" s="14" t="s">
        <v>818</v>
      </c>
      <c r="E29" s="14" t="s">
        <v>838</v>
      </c>
      <c r="F29" s="14" t="s">
        <v>836</v>
      </c>
      <c r="G29" s="14" t="s">
        <v>837</v>
      </c>
      <c r="H29" s="14" t="s">
        <v>817</v>
      </c>
      <c r="I29" s="14" t="s">
        <v>835</v>
      </c>
      <c r="J29" s="14" t="s">
        <v>818</v>
      </c>
      <c r="K29" s="14" t="s">
        <v>838</v>
      </c>
      <c r="L29" s="14" t="s">
        <v>836</v>
      </c>
      <c r="M29" s="14" t="s">
        <v>837</v>
      </c>
    </row>
    <row r="30" spans="1:13" x14ac:dyDescent="0.3">
      <c r="A30" t="s">
        <v>24</v>
      </c>
      <c r="B30" s="10">
        <v>91</v>
      </c>
      <c r="C30" s="10">
        <v>30</v>
      </c>
      <c r="D30" s="10">
        <v>8</v>
      </c>
      <c r="E30" s="10">
        <v>83</v>
      </c>
      <c r="F30" s="10">
        <v>26</v>
      </c>
      <c r="G30" s="10">
        <v>4</v>
      </c>
      <c r="H30" s="10">
        <f>AVERAGE(B30/261)*100</f>
        <v>34.865900383141764</v>
      </c>
      <c r="I30" s="10">
        <f>AVERAGE(C30/191)*100</f>
        <v>15.706806282722512</v>
      </c>
      <c r="J30" s="10">
        <f>AVERAGE(D30/72)*100</f>
        <v>11.111111111111111</v>
      </c>
      <c r="K30" s="10">
        <f>AVERAGE(E30/189)*100</f>
        <v>43.915343915343911</v>
      </c>
      <c r="L30" s="10">
        <f>AVERAGE(F30/146)*100</f>
        <v>17.80821917808219</v>
      </c>
      <c r="M30" s="10">
        <f>AVERAGE(G30/45)*100</f>
        <v>8.8888888888888893</v>
      </c>
    </row>
    <row r="31" spans="1:13" x14ac:dyDescent="0.3">
      <c r="A31" t="s">
        <v>31</v>
      </c>
      <c r="B31" s="10">
        <v>164</v>
      </c>
      <c r="C31" s="10">
        <v>154</v>
      </c>
      <c r="D31" s="10">
        <v>61</v>
      </c>
      <c r="E31" s="10">
        <v>103</v>
      </c>
      <c r="F31" s="10">
        <v>115</v>
      </c>
      <c r="G31" s="10">
        <v>39</v>
      </c>
      <c r="H31" s="10">
        <f t="shared" ref="H31:H32" si="24">AVERAGE(B31/261)*100</f>
        <v>62.835249042145591</v>
      </c>
      <c r="I31" s="10">
        <f t="shared" ref="I31:I32" si="25">AVERAGE(C31/191)*100</f>
        <v>80.6282722513089</v>
      </c>
      <c r="J31" s="10">
        <f t="shared" ref="J31:J32" si="26">AVERAGE(D31/72)*100</f>
        <v>84.722222222222214</v>
      </c>
      <c r="K31" s="10">
        <f t="shared" ref="K31:K32" si="27">AVERAGE(E31/189)*100</f>
        <v>54.4973544973545</v>
      </c>
      <c r="L31" s="10">
        <f t="shared" ref="L31:L32" si="28">AVERAGE(F31/146)*100</f>
        <v>78.767123287671239</v>
      </c>
      <c r="M31" s="10">
        <f t="shared" ref="M31:M32" si="29">AVERAGE(G31/45)*100</f>
        <v>86.666666666666671</v>
      </c>
    </row>
    <row r="32" spans="1:13" x14ac:dyDescent="0.3">
      <c r="A32" t="s">
        <v>819</v>
      </c>
      <c r="B32" s="10">
        <v>6</v>
      </c>
      <c r="C32" s="10">
        <v>7</v>
      </c>
      <c r="D32" s="10">
        <v>3</v>
      </c>
      <c r="E32" s="10">
        <v>3</v>
      </c>
      <c r="F32" s="10">
        <v>5</v>
      </c>
      <c r="G32" s="10">
        <v>2</v>
      </c>
      <c r="H32" s="10">
        <f t="shared" si="24"/>
        <v>2.2988505747126435</v>
      </c>
      <c r="I32" s="10">
        <f t="shared" si="25"/>
        <v>3.664921465968586</v>
      </c>
      <c r="J32" s="10">
        <f t="shared" si="26"/>
        <v>4.1666666666666661</v>
      </c>
      <c r="K32" s="10">
        <f t="shared" si="27"/>
        <v>1.5873015873015872</v>
      </c>
      <c r="L32" s="10">
        <f t="shared" si="28"/>
        <v>3.4246575342465753</v>
      </c>
      <c r="M32" s="10">
        <f t="shared" si="29"/>
        <v>4.4444444444444446</v>
      </c>
    </row>
    <row r="33" spans="1:13" x14ac:dyDescent="0.3">
      <c r="B33" s="10"/>
      <c r="C33" s="10"/>
      <c r="D33" s="10"/>
      <c r="E33" s="10"/>
      <c r="F33" s="10"/>
      <c r="G33" s="10"/>
      <c r="H33" s="10"/>
      <c r="I33" s="10"/>
      <c r="J33" s="10"/>
      <c r="K33" s="10"/>
      <c r="L33" s="10"/>
      <c r="M33" s="10"/>
    </row>
    <row r="34" spans="1:13" ht="43.2" x14ac:dyDescent="0.3">
      <c r="A34" s="13" t="s">
        <v>840</v>
      </c>
      <c r="B34" s="14" t="s">
        <v>817</v>
      </c>
      <c r="C34" s="14" t="s">
        <v>835</v>
      </c>
      <c r="D34" s="14" t="s">
        <v>818</v>
      </c>
      <c r="E34" s="14" t="s">
        <v>838</v>
      </c>
      <c r="F34" s="14" t="s">
        <v>836</v>
      </c>
      <c r="G34" s="14" t="s">
        <v>837</v>
      </c>
      <c r="H34" s="14" t="s">
        <v>817</v>
      </c>
      <c r="I34" s="14" t="s">
        <v>835</v>
      </c>
      <c r="J34" s="14" t="s">
        <v>818</v>
      </c>
      <c r="K34" s="14" t="s">
        <v>838</v>
      </c>
      <c r="L34" s="14" t="s">
        <v>836</v>
      </c>
      <c r="M34" s="14" t="s">
        <v>837</v>
      </c>
    </row>
    <row r="35" spans="1:13" x14ac:dyDescent="0.3">
      <c r="A35" t="s">
        <v>27</v>
      </c>
      <c r="B35" s="10">
        <v>198</v>
      </c>
      <c r="C35" s="10">
        <v>150</v>
      </c>
      <c r="D35" s="10">
        <v>52</v>
      </c>
      <c r="E35" s="10">
        <v>146</v>
      </c>
      <c r="F35" s="10">
        <v>115</v>
      </c>
      <c r="G35" s="10">
        <v>35</v>
      </c>
      <c r="H35" s="10">
        <f>AVERAGE(B35/261)*100</f>
        <v>75.862068965517238</v>
      </c>
      <c r="I35" s="10">
        <f>AVERAGE(C35/191)*100</f>
        <v>78.534031413612567</v>
      </c>
      <c r="J35" s="10">
        <f>AVERAGE(D35/72)*100</f>
        <v>72.222222222222214</v>
      </c>
      <c r="K35" s="10">
        <f>AVERAGE(E35/189)*100</f>
        <v>77.24867724867724</v>
      </c>
      <c r="L35" s="10">
        <f>AVERAGE(F35/146)*100</f>
        <v>78.767123287671239</v>
      </c>
      <c r="M35" s="10">
        <f>AVERAGE(G35/45)*100</f>
        <v>77.777777777777786</v>
      </c>
    </row>
    <row r="36" spans="1:13" x14ac:dyDescent="0.3">
      <c r="A36" t="s">
        <v>232</v>
      </c>
      <c r="B36" s="10">
        <v>114</v>
      </c>
      <c r="C36" s="10">
        <v>83</v>
      </c>
      <c r="D36" s="10">
        <v>32</v>
      </c>
      <c r="E36" s="10">
        <v>82</v>
      </c>
      <c r="F36" s="10">
        <v>58</v>
      </c>
      <c r="G36" s="10">
        <v>25</v>
      </c>
      <c r="H36" s="10">
        <f t="shared" ref="H36:H37" si="30">AVERAGE(B36/261)*100</f>
        <v>43.678160919540232</v>
      </c>
      <c r="I36" s="10">
        <f t="shared" ref="I36:I37" si="31">AVERAGE(C36/191)*100</f>
        <v>43.455497382198956</v>
      </c>
      <c r="J36" s="10">
        <f t="shared" ref="J36:J37" si="32">AVERAGE(D36/72)*100</f>
        <v>44.444444444444443</v>
      </c>
      <c r="K36" s="10">
        <f t="shared" ref="K36:K37" si="33">AVERAGE(E36/189)*100</f>
        <v>43.386243386243386</v>
      </c>
      <c r="L36" s="10">
        <f t="shared" ref="L36:L37" si="34">AVERAGE(F36/146)*100</f>
        <v>39.726027397260275</v>
      </c>
      <c r="M36" s="10">
        <f t="shared" ref="M36:M37" si="35">AVERAGE(G36/45)*100</f>
        <v>55.555555555555557</v>
      </c>
    </row>
    <row r="37" spans="1:13" x14ac:dyDescent="0.3">
      <c r="A37" t="s">
        <v>281</v>
      </c>
      <c r="B37" s="10">
        <v>137</v>
      </c>
      <c r="C37" s="10">
        <v>72</v>
      </c>
      <c r="D37" s="10">
        <v>29</v>
      </c>
      <c r="E37" s="10">
        <v>108</v>
      </c>
      <c r="F37" s="10">
        <v>49</v>
      </c>
      <c r="G37" s="10">
        <v>23</v>
      </c>
      <c r="H37" s="10">
        <f t="shared" si="30"/>
        <v>52.490421455938694</v>
      </c>
      <c r="I37" s="10">
        <f t="shared" si="31"/>
        <v>37.696335078534034</v>
      </c>
      <c r="J37" s="10">
        <f t="shared" si="32"/>
        <v>40.277777777777779</v>
      </c>
      <c r="K37" s="10">
        <f t="shared" si="33"/>
        <v>57.142857142857139</v>
      </c>
      <c r="L37" s="10">
        <f t="shared" si="34"/>
        <v>33.561643835616437</v>
      </c>
      <c r="M37" s="10">
        <f t="shared" si="35"/>
        <v>51.111111111111107</v>
      </c>
    </row>
    <row r="38" spans="1:13" x14ac:dyDescent="0.3">
      <c r="B38" s="10"/>
      <c r="C38" s="10"/>
      <c r="D38" s="10"/>
      <c r="E38" s="10"/>
      <c r="F38" s="10"/>
      <c r="G38" s="10"/>
      <c r="H38" s="10"/>
      <c r="I38" s="10"/>
      <c r="J38" s="10"/>
      <c r="K38" s="10"/>
      <c r="L38" s="10"/>
      <c r="M38" s="10"/>
    </row>
    <row r="39" spans="1:13" x14ac:dyDescent="0.3">
      <c r="B39" s="10"/>
      <c r="C39" s="10"/>
      <c r="D39" s="10"/>
      <c r="E39" s="10"/>
      <c r="F39" s="10"/>
      <c r="G39" s="10"/>
      <c r="H39" s="10"/>
      <c r="I39" s="10"/>
      <c r="J39" s="10"/>
      <c r="K39" s="10"/>
      <c r="L39" s="10"/>
      <c r="M39" s="10"/>
    </row>
    <row r="40" spans="1:13" x14ac:dyDescent="0.3">
      <c r="B40" s="10"/>
      <c r="C40" s="10"/>
      <c r="D40" s="10"/>
      <c r="E40" s="10"/>
      <c r="F40" s="10"/>
      <c r="G40" s="10"/>
      <c r="H40" s="10"/>
      <c r="I40" s="10"/>
      <c r="J40" s="10"/>
      <c r="K40" s="10"/>
      <c r="L40" s="10"/>
      <c r="M40" s="10"/>
    </row>
    <row r="41" spans="1:13" x14ac:dyDescent="0.3">
      <c r="B41" s="10"/>
      <c r="C41" s="10"/>
      <c r="D41" s="10"/>
      <c r="E41" s="10"/>
      <c r="F41" s="10"/>
      <c r="G41" s="10"/>
      <c r="H41" s="10"/>
      <c r="I41" s="10"/>
      <c r="J41" s="10"/>
      <c r="K41" s="10"/>
      <c r="L41" s="10"/>
      <c r="M41" s="10"/>
    </row>
    <row r="42" spans="1:13" x14ac:dyDescent="0.3">
      <c r="B42" s="10"/>
      <c r="C42" s="10"/>
      <c r="D42" s="10"/>
      <c r="E42" s="10"/>
      <c r="F42" s="10"/>
      <c r="G42" s="10"/>
      <c r="H42" s="10"/>
      <c r="I42" s="10"/>
      <c r="J42" s="10"/>
      <c r="K42" s="10"/>
      <c r="L42" s="10"/>
      <c r="M42" s="10"/>
    </row>
    <row r="43" spans="1:13" x14ac:dyDescent="0.3">
      <c r="B43" s="10"/>
      <c r="C43" s="10"/>
      <c r="D43" s="10"/>
      <c r="E43" s="10"/>
      <c r="F43" s="10"/>
      <c r="G43" s="10"/>
      <c r="H43" s="10"/>
      <c r="I43" s="10"/>
      <c r="J43" s="10"/>
      <c r="K43" s="10"/>
      <c r="L43" s="10"/>
      <c r="M43" s="10"/>
    </row>
    <row r="44" spans="1:13" x14ac:dyDescent="0.3">
      <c r="B44" s="10"/>
      <c r="C44" s="10"/>
      <c r="D44" s="10"/>
      <c r="E44" s="10"/>
      <c r="F44" s="10"/>
      <c r="G44" s="10"/>
      <c r="H44" s="10"/>
      <c r="I44" s="10"/>
      <c r="J44" s="10"/>
      <c r="K44" s="10"/>
      <c r="L44" s="10"/>
      <c r="M44" s="10"/>
    </row>
    <row r="45" spans="1:13" x14ac:dyDescent="0.3">
      <c r="B45" s="10"/>
      <c r="C45" s="10"/>
      <c r="D45" s="10"/>
      <c r="E45" s="10"/>
      <c r="F45" s="10"/>
      <c r="G45" s="10"/>
      <c r="H45" s="10"/>
      <c r="I45" s="10"/>
      <c r="J45" s="10"/>
      <c r="K45" s="10"/>
      <c r="L45" s="10"/>
      <c r="M45" s="10"/>
    </row>
    <row r="46" spans="1:13" x14ac:dyDescent="0.3">
      <c r="B46" s="10"/>
      <c r="C46" s="10"/>
      <c r="D46" s="10"/>
      <c r="E46" s="10"/>
      <c r="F46" s="10"/>
      <c r="G46" s="10"/>
      <c r="H46" s="10"/>
      <c r="I46" s="10"/>
      <c r="J46" s="10"/>
      <c r="K46" s="10"/>
      <c r="L46" s="10"/>
      <c r="M46" s="10"/>
    </row>
    <row r="47" spans="1:13" x14ac:dyDescent="0.3">
      <c r="B47" s="10"/>
      <c r="C47" s="10"/>
      <c r="D47" s="10"/>
      <c r="E47" s="10"/>
      <c r="F47" s="10"/>
      <c r="G47" s="10"/>
      <c r="H47" s="10"/>
      <c r="I47" s="10"/>
      <c r="J47" s="10"/>
      <c r="K47" s="10"/>
      <c r="L47" s="10"/>
      <c r="M47" s="10"/>
    </row>
    <row r="48" spans="1:13" x14ac:dyDescent="0.3">
      <c r="B48" s="10"/>
      <c r="C48" s="10"/>
      <c r="D48" s="10"/>
      <c r="E48" s="10"/>
      <c r="F48" s="10"/>
      <c r="G48" s="10"/>
      <c r="H48" s="10"/>
      <c r="I48" s="10"/>
      <c r="J48" s="10"/>
      <c r="K48" s="10"/>
      <c r="L48" s="10"/>
      <c r="M48" s="10"/>
    </row>
    <row r="49" spans="2:13" x14ac:dyDescent="0.3">
      <c r="B49" s="10"/>
      <c r="C49" s="10"/>
      <c r="D49" s="10"/>
      <c r="E49" s="10"/>
      <c r="F49" s="10"/>
      <c r="G49" s="10"/>
      <c r="H49" s="10"/>
      <c r="I49" s="10"/>
      <c r="J49" s="10"/>
      <c r="K49" s="10"/>
      <c r="L49" s="10"/>
      <c r="M49" s="10"/>
    </row>
    <row r="50" spans="2:13" x14ac:dyDescent="0.3">
      <c r="B50" s="10"/>
      <c r="C50" s="10"/>
      <c r="D50" s="10"/>
      <c r="E50" s="10"/>
      <c r="F50" s="10"/>
      <c r="G50" s="10"/>
      <c r="H50" s="10"/>
      <c r="I50" s="10"/>
      <c r="J50" s="10"/>
      <c r="K50" s="10"/>
      <c r="L50" s="10"/>
      <c r="M50"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E20F-2DA8-4F61-B51B-6E1DFBD4038E}">
  <dimension ref="A1:I26"/>
  <sheetViews>
    <sheetView workbookViewId="0">
      <selection activeCell="R1" sqref="R1"/>
    </sheetView>
  </sheetViews>
  <sheetFormatPr defaultRowHeight="14.4" x14ac:dyDescent="0.3"/>
  <cols>
    <col min="1" max="1" width="34.33203125" customWidth="1"/>
    <col min="2" max="2" width="11.109375" customWidth="1"/>
    <col min="3" max="3" width="10.33203125" customWidth="1"/>
    <col min="4" max="4" width="10.44140625" customWidth="1"/>
    <col min="5" max="5" width="10" customWidth="1"/>
  </cols>
  <sheetData>
    <row r="1" spans="1:9" ht="41.4" x14ac:dyDescent="0.3">
      <c r="A1" s="8" t="s">
        <v>8</v>
      </c>
      <c r="B1" s="19" t="s">
        <v>818</v>
      </c>
      <c r="C1" s="19" t="s">
        <v>838</v>
      </c>
      <c r="D1" s="19" t="s">
        <v>836</v>
      </c>
      <c r="E1" s="19" t="s">
        <v>841</v>
      </c>
      <c r="F1" s="17" t="s">
        <v>798</v>
      </c>
      <c r="G1" s="17" t="s">
        <v>799</v>
      </c>
      <c r="H1" s="17" t="s">
        <v>800</v>
      </c>
      <c r="I1" s="17" t="s">
        <v>801</v>
      </c>
    </row>
    <row r="2" spans="1:9" x14ac:dyDescent="0.3">
      <c r="A2" s="9" t="s">
        <v>802</v>
      </c>
      <c r="B2" s="10">
        <v>42</v>
      </c>
      <c r="C2" s="10">
        <v>128</v>
      </c>
      <c r="D2" s="10">
        <v>63</v>
      </c>
      <c r="E2" s="10">
        <v>24</v>
      </c>
      <c r="F2" s="18">
        <f>AVERAGE(B2/72)*100</f>
        <v>58.333333333333336</v>
      </c>
      <c r="G2" s="18">
        <f>AVERAGE(C2/189)*100</f>
        <v>67.724867724867721</v>
      </c>
      <c r="H2" s="10">
        <f>AVERAGE(D2/146)*100</f>
        <v>43.150684931506852</v>
      </c>
      <c r="I2" s="10">
        <f>AVERAGE(E2/45)*100</f>
        <v>53.333333333333336</v>
      </c>
    </row>
    <row r="3" spans="1:9" x14ac:dyDescent="0.3">
      <c r="A3" s="9" t="s">
        <v>803</v>
      </c>
      <c r="B3" s="10">
        <v>32</v>
      </c>
      <c r="C3" s="10">
        <v>118</v>
      </c>
      <c r="D3" s="10">
        <v>66</v>
      </c>
      <c r="E3" s="10">
        <v>21</v>
      </c>
      <c r="F3" s="18">
        <f t="shared" ref="F3:F7" si="0">AVERAGE(B3/72)*100</f>
        <v>44.444444444444443</v>
      </c>
      <c r="G3" s="18">
        <f t="shared" ref="G3:G7" si="1">AVERAGE(C3/189)*100</f>
        <v>62.43386243386243</v>
      </c>
      <c r="H3" s="10">
        <f t="shared" ref="H3:H7" si="2">AVERAGE(D3/146)*100</f>
        <v>45.205479452054789</v>
      </c>
      <c r="I3" s="10">
        <f t="shared" ref="I3:I7" si="3">AVERAGE(E3/45)*100</f>
        <v>46.666666666666664</v>
      </c>
    </row>
    <row r="4" spans="1:9" x14ac:dyDescent="0.3">
      <c r="A4" s="9" t="s">
        <v>804</v>
      </c>
      <c r="B4" s="10">
        <v>47</v>
      </c>
      <c r="C4" s="10">
        <v>97</v>
      </c>
      <c r="D4" s="10">
        <v>87</v>
      </c>
      <c r="E4" s="10">
        <v>25</v>
      </c>
      <c r="F4" s="18">
        <f t="shared" si="0"/>
        <v>65.277777777777786</v>
      </c>
      <c r="G4" s="18">
        <f t="shared" si="1"/>
        <v>51.322751322751323</v>
      </c>
      <c r="H4" s="10">
        <f t="shared" si="2"/>
        <v>59.589041095890416</v>
      </c>
      <c r="I4" s="10">
        <f t="shared" si="3"/>
        <v>55.555555555555557</v>
      </c>
    </row>
    <row r="5" spans="1:9" x14ac:dyDescent="0.3">
      <c r="A5" s="9" t="s">
        <v>101</v>
      </c>
      <c r="B5" s="10">
        <v>42</v>
      </c>
      <c r="C5" s="10">
        <v>63</v>
      </c>
      <c r="D5" s="10">
        <v>78</v>
      </c>
      <c r="E5" s="10">
        <v>12</v>
      </c>
      <c r="F5" s="18">
        <f t="shared" si="0"/>
        <v>58.333333333333336</v>
      </c>
      <c r="G5" s="18">
        <f t="shared" si="1"/>
        <v>33.333333333333329</v>
      </c>
      <c r="H5" s="10">
        <f t="shared" si="2"/>
        <v>53.424657534246577</v>
      </c>
      <c r="I5" s="10">
        <f t="shared" si="3"/>
        <v>26.666666666666668</v>
      </c>
    </row>
    <row r="6" spans="1:9" x14ac:dyDescent="0.3">
      <c r="A6" s="9" t="s">
        <v>805</v>
      </c>
      <c r="B6" s="10">
        <v>20</v>
      </c>
      <c r="C6" s="10">
        <v>27</v>
      </c>
      <c r="D6" s="10">
        <v>47</v>
      </c>
      <c r="E6" s="10">
        <v>13</v>
      </c>
      <c r="F6" s="18">
        <f t="shared" si="0"/>
        <v>27.777777777777779</v>
      </c>
      <c r="G6" s="18">
        <f t="shared" si="1"/>
        <v>14.285714285714285</v>
      </c>
      <c r="H6" s="10">
        <f t="shared" si="2"/>
        <v>32.19178082191781</v>
      </c>
      <c r="I6" s="10">
        <f t="shared" si="3"/>
        <v>28.888888888888886</v>
      </c>
    </row>
    <row r="7" spans="1:9" x14ac:dyDescent="0.3">
      <c r="A7" s="9" t="s">
        <v>806</v>
      </c>
      <c r="B7" s="10">
        <v>18</v>
      </c>
      <c r="C7" s="10">
        <v>81</v>
      </c>
      <c r="D7" s="10">
        <v>19</v>
      </c>
      <c r="E7" s="10">
        <v>10</v>
      </c>
      <c r="F7" s="18">
        <f t="shared" si="0"/>
        <v>25</v>
      </c>
      <c r="G7" s="18">
        <f t="shared" si="1"/>
        <v>42.857142857142854</v>
      </c>
      <c r="H7" s="10">
        <f t="shared" si="2"/>
        <v>13.013698630136986</v>
      </c>
      <c r="I7" s="10">
        <f t="shared" si="3"/>
        <v>22.222222222222221</v>
      </c>
    </row>
    <row r="9" spans="1:9" ht="41.4" x14ac:dyDescent="0.3">
      <c r="A9" s="8" t="s">
        <v>10</v>
      </c>
      <c r="B9" s="19" t="s">
        <v>818</v>
      </c>
      <c r="C9" s="19" t="s">
        <v>838</v>
      </c>
      <c r="D9" s="19" t="s">
        <v>836</v>
      </c>
      <c r="E9" s="19" t="s">
        <v>841</v>
      </c>
      <c r="F9" s="17" t="s">
        <v>798</v>
      </c>
      <c r="G9" s="17" t="s">
        <v>799</v>
      </c>
      <c r="H9" s="17" t="s">
        <v>800</v>
      </c>
      <c r="I9" s="17" t="s">
        <v>801</v>
      </c>
    </row>
    <row r="10" spans="1:9" x14ac:dyDescent="0.3">
      <c r="A10" s="11" t="s">
        <v>807</v>
      </c>
      <c r="B10" s="10">
        <v>47</v>
      </c>
      <c r="C10" s="10">
        <v>168</v>
      </c>
      <c r="D10" s="10">
        <v>99</v>
      </c>
      <c r="E10" s="10">
        <v>39</v>
      </c>
      <c r="F10" s="10">
        <f>AVERAGE(B10/72)*100</f>
        <v>65.277777777777786</v>
      </c>
      <c r="G10" s="10">
        <f>AVERAGE(C10/189)*100</f>
        <v>88.888888888888886</v>
      </c>
      <c r="H10" s="10">
        <f>AVERAGE(D10/146)*100</f>
        <v>67.808219178082197</v>
      </c>
      <c r="I10" s="10">
        <f>AVERAGE(E10/45)*100</f>
        <v>86.666666666666671</v>
      </c>
    </row>
    <row r="11" spans="1:9" x14ac:dyDescent="0.3">
      <c r="A11" s="11" t="s">
        <v>808</v>
      </c>
      <c r="B11" s="10">
        <v>32</v>
      </c>
      <c r="C11" s="10">
        <v>129</v>
      </c>
      <c r="D11" s="10">
        <v>74</v>
      </c>
      <c r="E11" s="10">
        <v>29</v>
      </c>
      <c r="F11" s="10">
        <f t="shared" ref="F11:F17" si="4">AVERAGE(B11/72)*100</f>
        <v>44.444444444444443</v>
      </c>
      <c r="G11" s="10">
        <f t="shared" ref="G11:G17" si="5">AVERAGE(C11/189)*100</f>
        <v>68.253968253968253</v>
      </c>
      <c r="H11" s="10">
        <f t="shared" ref="H11:H17" si="6">AVERAGE(D11/146)*100</f>
        <v>50.684931506849317</v>
      </c>
      <c r="I11" s="10">
        <f t="shared" ref="I11:I17" si="7">AVERAGE(E11/45)*100</f>
        <v>64.444444444444443</v>
      </c>
    </row>
    <row r="12" spans="1:9" x14ac:dyDescent="0.3">
      <c r="A12" s="11" t="s">
        <v>809</v>
      </c>
      <c r="B12" s="10">
        <v>39</v>
      </c>
      <c r="C12" s="10">
        <v>78</v>
      </c>
      <c r="D12" s="10">
        <v>70</v>
      </c>
      <c r="E12" s="10">
        <v>8</v>
      </c>
      <c r="F12" s="10">
        <f t="shared" si="4"/>
        <v>54.166666666666664</v>
      </c>
      <c r="G12" s="10">
        <f t="shared" si="5"/>
        <v>41.269841269841265</v>
      </c>
      <c r="H12" s="10">
        <f t="shared" si="6"/>
        <v>47.945205479452049</v>
      </c>
      <c r="I12" s="10">
        <f t="shared" si="7"/>
        <v>17.777777777777779</v>
      </c>
    </row>
    <row r="13" spans="1:9" x14ac:dyDescent="0.3">
      <c r="A13" s="11" t="s">
        <v>797</v>
      </c>
      <c r="B13" s="10">
        <v>46</v>
      </c>
      <c r="C13" s="10">
        <v>73</v>
      </c>
      <c r="D13" s="10">
        <v>30</v>
      </c>
      <c r="E13" s="10">
        <v>15</v>
      </c>
      <c r="F13" s="10">
        <f t="shared" si="4"/>
        <v>63.888888888888886</v>
      </c>
      <c r="G13" s="10">
        <f t="shared" si="5"/>
        <v>38.62433862433862</v>
      </c>
      <c r="H13" s="10">
        <f t="shared" si="6"/>
        <v>20.547945205479451</v>
      </c>
      <c r="I13" s="10">
        <f t="shared" si="7"/>
        <v>33.333333333333329</v>
      </c>
    </row>
    <row r="14" spans="1:9" x14ac:dyDescent="0.3">
      <c r="A14" s="11" t="s">
        <v>810</v>
      </c>
      <c r="B14" s="10">
        <v>44</v>
      </c>
      <c r="C14" s="10">
        <v>87</v>
      </c>
      <c r="D14" s="10">
        <v>79</v>
      </c>
      <c r="E14" s="10">
        <v>16</v>
      </c>
      <c r="F14" s="10">
        <f t="shared" si="4"/>
        <v>61.111111111111114</v>
      </c>
      <c r="G14" s="10">
        <f t="shared" si="5"/>
        <v>46.031746031746032</v>
      </c>
      <c r="H14" s="10">
        <f t="shared" si="6"/>
        <v>54.109589041095894</v>
      </c>
      <c r="I14" s="10">
        <f t="shared" si="7"/>
        <v>35.555555555555557</v>
      </c>
    </row>
    <row r="15" spans="1:9" x14ac:dyDescent="0.3">
      <c r="A15" s="11" t="s">
        <v>811</v>
      </c>
      <c r="B15" s="10">
        <v>37</v>
      </c>
      <c r="C15" s="10">
        <v>84</v>
      </c>
      <c r="D15" s="10">
        <v>82</v>
      </c>
      <c r="E15" s="10">
        <v>31</v>
      </c>
      <c r="F15" s="10">
        <f t="shared" si="4"/>
        <v>51.388888888888886</v>
      </c>
      <c r="G15" s="10">
        <f t="shared" si="5"/>
        <v>44.444444444444443</v>
      </c>
      <c r="H15" s="10">
        <f t="shared" si="6"/>
        <v>56.164383561643838</v>
      </c>
      <c r="I15" s="10">
        <f t="shared" si="7"/>
        <v>68.888888888888886</v>
      </c>
    </row>
    <row r="16" spans="1:9" x14ac:dyDescent="0.3">
      <c r="A16" s="11" t="s">
        <v>812</v>
      </c>
      <c r="B16" s="10">
        <v>6</v>
      </c>
      <c r="C16" s="10">
        <v>57</v>
      </c>
      <c r="D16" s="10">
        <v>10</v>
      </c>
      <c r="E16" s="10">
        <v>8</v>
      </c>
      <c r="F16" s="10">
        <f t="shared" si="4"/>
        <v>8.3333333333333321</v>
      </c>
      <c r="G16" s="10">
        <f t="shared" si="5"/>
        <v>30.158730158730158</v>
      </c>
      <c r="H16" s="10">
        <f t="shared" si="6"/>
        <v>6.8493150684931505</v>
      </c>
      <c r="I16" s="10">
        <f t="shared" si="7"/>
        <v>17.777777777777779</v>
      </c>
    </row>
    <row r="17" spans="1:9" x14ac:dyDescent="0.3">
      <c r="A17" s="11" t="s">
        <v>813</v>
      </c>
      <c r="B17" s="10">
        <v>50</v>
      </c>
      <c r="C17" s="10">
        <v>120</v>
      </c>
      <c r="D17" s="10">
        <v>105</v>
      </c>
      <c r="E17" s="10">
        <v>38</v>
      </c>
      <c r="F17" s="10">
        <f t="shared" si="4"/>
        <v>69.444444444444443</v>
      </c>
      <c r="G17" s="10">
        <f t="shared" si="5"/>
        <v>63.492063492063487</v>
      </c>
      <c r="H17" s="10">
        <f t="shared" si="6"/>
        <v>71.917808219178085</v>
      </c>
      <c r="I17" s="10">
        <f t="shared" si="7"/>
        <v>84.444444444444443</v>
      </c>
    </row>
    <row r="19" spans="1:9" ht="28.8" x14ac:dyDescent="0.3">
      <c r="A19" s="12" t="s">
        <v>12</v>
      </c>
      <c r="B19" s="19" t="s">
        <v>818</v>
      </c>
      <c r="C19" s="19" t="s">
        <v>838</v>
      </c>
      <c r="D19" s="19" t="s">
        <v>836</v>
      </c>
      <c r="E19" s="19" t="s">
        <v>841</v>
      </c>
      <c r="F19" s="17" t="s">
        <v>798</v>
      </c>
      <c r="G19" s="17" t="s">
        <v>799</v>
      </c>
      <c r="H19" s="17" t="s">
        <v>800</v>
      </c>
      <c r="I19" s="17" t="s">
        <v>801</v>
      </c>
    </row>
    <row r="20" spans="1:9" x14ac:dyDescent="0.3">
      <c r="A20" s="11" t="s">
        <v>567</v>
      </c>
      <c r="B20" s="10">
        <v>16</v>
      </c>
      <c r="C20" s="10">
        <v>48</v>
      </c>
      <c r="D20" s="10">
        <v>40</v>
      </c>
      <c r="E20" s="10">
        <v>12</v>
      </c>
      <c r="F20" s="10">
        <f>AVERAGE(B20/72)*100</f>
        <v>22.222222222222221</v>
      </c>
      <c r="G20" s="10">
        <f>AVERAGE(C20/189)*100</f>
        <v>25.396825396825395</v>
      </c>
      <c r="H20" s="10">
        <f>AVERAGE(D20/146)*100</f>
        <v>27.397260273972602</v>
      </c>
      <c r="I20" s="10">
        <f>AVERAGE(E20/45)*100</f>
        <v>26.666666666666668</v>
      </c>
    </row>
    <row r="21" spans="1:9" x14ac:dyDescent="0.3">
      <c r="A21" s="11" t="s">
        <v>38</v>
      </c>
      <c r="B21" s="10">
        <v>25</v>
      </c>
      <c r="C21" s="10">
        <v>70</v>
      </c>
      <c r="D21" s="10">
        <v>48</v>
      </c>
      <c r="E21" s="10">
        <v>15</v>
      </c>
      <c r="F21" s="10">
        <f t="shared" ref="F21:F26" si="8">AVERAGE(B21/72)*100</f>
        <v>34.722222222222221</v>
      </c>
      <c r="G21" s="10">
        <f t="shared" ref="G21:G26" si="9">AVERAGE(C21/189)*100</f>
        <v>37.037037037037038</v>
      </c>
      <c r="H21" s="10">
        <f t="shared" ref="H21:H26" si="10">AVERAGE(D21/146)*100</f>
        <v>32.87671232876712</v>
      </c>
      <c r="I21" s="10">
        <f t="shared" ref="I21:I26" si="11">AVERAGE(E21/45)*100</f>
        <v>33.333333333333329</v>
      </c>
    </row>
    <row r="22" spans="1:9" x14ac:dyDescent="0.3">
      <c r="A22" s="11" t="s">
        <v>486</v>
      </c>
      <c r="B22" s="10">
        <v>7</v>
      </c>
      <c r="C22" s="10">
        <v>17</v>
      </c>
      <c r="D22" s="10">
        <v>14</v>
      </c>
      <c r="E22" s="10">
        <v>3</v>
      </c>
      <c r="F22" s="10">
        <f t="shared" si="8"/>
        <v>9.7222222222222232</v>
      </c>
      <c r="G22" s="10">
        <f t="shared" si="9"/>
        <v>8.9947089947089935</v>
      </c>
      <c r="H22" s="10">
        <f t="shared" si="10"/>
        <v>9.5890410958904102</v>
      </c>
      <c r="I22" s="10">
        <f t="shared" si="11"/>
        <v>6.666666666666667</v>
      </c>
    </row>
    <row r="23" spans="1:9" x14ac:dyDescent="0.3">
      <c r="A23" s="11" t="s">
        <v>299</v>
      </c>
      <c r="B23" s="10">
        <v>21</v>
      </c>
      <c r="C23" s="10">
        <v>40</v>
      </c>
      <c r="D23" s="10">
        <v>41</v>
      </c>
      <c r="E23" s="10">
        <v>12</v>
      </c>
      <c r="F23" s="10">
        <f t="shared" si="8"/>
        <v>29.166666666666668</v>
      </c>
      <c r="G23" s="10">
        <f t="shared" si="9"/>
        <v>21.164021164021165</v>
      </c>
      <c r="H23" s="10">
        <f t="shared" si="10"/>
        <v>28.082191780821919</v>
      </c>
      <c r="I23" s="10">
        <f t="shared" si="11"/>
        <v>26.666666666666668</v>
      </c>
    </row>
    <row r="24" spans="1:9" x14ac:dyDescent="0.3">
      <c r="A24" s="11" t="s">
        <v>814</v>
      </c>
      <c r="B24" s="10">
        <v>2</v>
      </c>
      <c r="C24" s="10">
        <v>8</v>
      </c>
      <c r="D24" s="10">
        <v>2</v>
      </c>
      <c r="E24" s="10">
        <v>1</v>
      </c>
      <c r="F24" s="10">
        <f t="shared" si="8"/>
        <v>2.7777777777777777</v>
      </c>
      <c r="G24" s="10">
        <f t="shared" si="9"/>
        <v>4.2328042328042326</v>
      </c>
      <c r="H24" s="10">
        <f t="shared" si="10"/>
        <v>1.3698630136986301</v>
      </c>
      <c r="I24" s="10">
        <f t="shared" si="11"/>
        <v>2.2222222222222223</v>
      </c>
    </row>
    <row r="25" spans="1:9" x14ac:dyDescent="0.3">
      <c r="A25" s="11" t="s">
        <v>815</v>
      </c>
      <c r="B25" s="10">
        <v>0</v>
      </c>
      <c r="C25" s="10">
        <v>5</v>
      </c>
      <c r="D25" s="10">
        <v>1</v>
      </c>
      <c r="E25" s="10">
        <v>0</v>
      </c>
      <c r="F25" s="10">
        <f t="shared" si="8"/>
        <v>0</v>
      </c>
      <c r="G25" s="10">
        <f t="shared" si="9"/>
        <v>2.6455026455026456</v>
      </c>
      <c r="H25" s="10">
        <f t="shared" si="10"/>
        <v>0.68493150684931503</v>
      </c>
      <c r="I25" s="10">
        <f t="shared" si="11"/>
        <v>0</v>
      </c>
    </row>
    <row r="26" spans="1:9" x14ac:dyDescent="0.3">
      <c r="A26" s="11" t="s">
        <v>816</v>
      </c>
      <c r="B26" s="10">
        <v>1</v>
      </c>
      <c r="C26" s="10">
        <v>1</v>
      </c>
      <c r="D26" s="10">
        <v>0</v>
      </c>
      <c r="E26" s="10">
        <v>2</v>
      </c>
      <c r="F26" s="10">
        <f t="shared" si="8"/>
        <v>1.3888888888888888</v>
      </c>
      <c r="G26" s="10">
        <f t="shared" si="9"/>
        <v>0.52910052910052907</v>
      </c>
      <c r="H26" s="10">
        <f t="shared" si="10"/>
        <v>0</v>
      </c>
      <c r="I26" s="10">
        <f t="shared" si="11"/>
        <v>4.4444444444444446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0858A-595E-442C-A2FA-5710D3FF80FA}">
  <dimension ref="A1:H191"/>
  <sheetViews>
    <sheetView workbookViewId="0">
      <selection activeCell="I5" sqref="I5"/>
    </sheetView>
  </sheetViews>
  <sheetFormatPr defaultRowHeight="14.4" x14ac:dyDescent="0.3"/>
  <cols>
    <col min="1" max="1" width="35.6640625" style="32" customWidth="1"/>
    <col min="2" max="2" width="9.44140625" style="3" customWidth="1"/>
    <col min="3" max="3" width="32.33203125" style="3" customWidth="1"/>
    <col min="4" max="4" width="12" style="3" customWidth="1"/>
    <col min="5" max="5" width="35.44140625" style="3" customWidth="1"/>
    <col min="6" max="6" width="15.5546875" style="3" customWidth="1"/>
    <col min="7" max="7" width="35.44140625" style="3" customWidth="1"/>
    <col min="8" max="8" width="14.5546875" style="3" customWidth="1"/>
    <col min="9" max="16384" width="8.88671875" style="3"/>
  </cols>
  <sheetData>
    <row r="1" spans="1:8" x14ac:dyDescent="0.3">
      <c r="A1" s="33" t="s">
        <v>801</v>
      </c>
      <c r="B1" s="34"/>
      <c r="C1" s="34" t="s">
        <v>800</v>
      </c>
      <c r="E1" s="34" t="s">
        <v>799</v>
      </c>
      <c r="G1" s="34" t="s">
        <v>798</v>
      </c>
    </row>
    <row r="2" spans="1:8" ht="48.6" customHeight="1" x14ac:dyDescent="0.3">
      <c r="A2" s="27" t="s">
        <v>18</v>
      </c>
      <c r="B2" s="31" t="s">
        <v>1747</v>
      </c>
      <c r="C2" s="27" t="s">
        <v>18</v>
      </c>
      <c r="D2" s="31" t="s">
        <v>1747</v>
      </c>
      <c r="E2" s="29" t="s">
        <v>18</v>
      </c>
      <c r="F2" s="31" t="s">
        <v>1747</v>
      </c>
      <c r="G2" s="29" t="s">
        <v>18</v>
      </c>
      <c r="H2" s="31" t="s">
        <v>1747</v>
      </c>
    </row>
    <row r="3" spans="1:8" ht="27.6" x14ac:dyDescent="0.3">
      <c r="A3" s="28" t="s">
        <v>311</v>
      </c>
      <c r="B3" s="3" t="s">
        <v>64</v>
      </c>
      <c r="C3" s="35" t="s">
        <v>764</v>
      </c>
      <c r="D3" s="3" t="s">
        <v>1750</v>
      </c>
      <c r="E3" s="30" t="s">
        <v>78</v>
      </c>
      <c r="F3" s="3" t="s">
        <v>170</v>
      </c>
      <c r="G3" s="25" t="s">
        <v>1590</v>
      </c>
      <c r="H3" s="3" t="s">
        <v>24</v>
      </c>
    </row>
    <row r="4" spans="1:8" ht="27.6" x14ac:dyDescent="0.3">
      <c r="A4" s="28" t="s">
        <v>64</v>
      </c>
      <c r="B4" s="3" t="s">
        <v>64</v>
      </c>
      <c r="C4" s="4" t="s">
        <v>493</v>
      </c>
      <c r="D4" s="3" t="s">
        <v>170</v>
      </c>
      <c r="E4" s="30" t="s">
        <v>968</v>
      </c>
      <c r="F4" s="3" t="s">
        <v>246</v>
      </c>
      <c r="G4" s="25" t="s">
        <v>1577</v>
      </c>
      <c r="H4" s="3" t="s">
        <v>1748</v>
      </c>
    </row>
    <row r="5" spans="1:8" ht="55.2" x14ac:dyDescent="0.3">
      <c r="A5" s="28" t="s">
        <v>64</v>
      </c>
      <c r="B5" s="3" t="s">
        <v>64</v>
      </c>
      <c r="C5" s="4" t="s">
        <v>78</v>
      </c>
      <c r="D5" s="3" t="s">
        <v>170</v>
      </c>
      <c r="E5" s="30" t="s">
        <v>899</v>
      </c>
      <c r="F5" s="3" t="s">
        <v>64</v>
      </c>
      <c r="G5" s="25" t="s">
        <v>1610</v>
      </c>
      <c r="H5" s="3" t="s">
        <v>24</v>
      </c>
    </row>
    <row r="6" spans="1:8" x14ac:dyDescent="0.3">
      <c r="A6" s="28" t="s">
        <v>64</v>
      </c>
      <c r="B6" s="3" t="s">
        <v>64</v>
      </c>
      <c r="C6" s="4" t="s">
        <v>49</v>
      </c>
      <c r="D6" s="3" t="s">
        <v>1750</v>
      </c>
      <c r="E6" s="30" t="s">
        <v>1130</v>
      </c>
      <c r="F6" s="3" t="s">
        <v>1748</v>
      </c>
      <c r="G6" s="25" t="s">
        <v>965</v>
      </c>
      <c r="H6" s="3" t="s">
        <v>1750</v>
      </c>
    </row>
    <row r="7" spans="1:8" ht="41.4" x14ac:dyDescent="0.3">
      <c r="A7" s="28" t="s">
        <v>64</v>
      </c>
      <c r="B7" s="3" t="s">
        <v>64</v>
      </c>
      <c r="C7" s="28" t="s">
        <v>578</v>
      </c>
      <c r="D7" s="3" t="s">
        <v>1748</v>
      </c>
      <c r="E7" s="30" t="s">
        <v>1257</v>
      </c>
      <c r="F7" s="3" t="s">
        <v>1748</v>
      </c>
      <c r="G7" s="25" t="s">
        <v>965</v>
      </c>
      <c r="H7" s="3" t="s">
        <v>1750</v>
      </c>
    </row>
    <row r="8" spans="1:8" ht="27.6" x14ac:dyDescent="0.3">
      <c r="A8" s="28" t="s">
        <v>227</v>
      </c>
      <c r="B8" s="3" t="s">
        <v>64</v>
      </c>
      <c r="C8" s="35" t="s">
        <v>791</v>
      </c>
      <c r="D8" s="3" t="s">
        <v>246</v>
      </c>
      <c r="E8" s="30" t="s">
        <v>1331</v>
      </c>
      <c r="F8" s="3" t="s">
        <v>1748</v>
      </c>
      <c r="G8" s="25" t="s">
        <v>227</v>
      </c>
      <c r="H8" s="3" t="s">
        <v>64</v>
      </c>
    </row>
    <row r="9" spans="1:8" ht="27.6" x14ac:dyDescent="0.3">
      <c r="A9" s="28" t="s">
        <v>64</v>
      </c>
      <c r="B9" s="3" t="s">
        <v>64</v>
      </c>
      <c r="C9" s="28" t="s">
        <v>309</v>
      </c>
      <c r="D9" s="3" t="s">
        <v>1748</v>
      </c>
      <c r="E9" s="30" t="s">
        <v>168</v>
      </c>
      <c r="F9" s="3" t="s">
        <v>64</v>
      </c>
      <c r="G9" s="25" t="s">
        <v>64</v>
      </c>
      <c r="H9" s="3" t="s">
        <v>64</v>
      </c>
    </row>
    <row r="10" spans="1:8" x14ac:dyDescent="0.3">
      <c r="A10" s="28" t="s">
        <v>31</v>
      </c>
      <c r="B10" s="3" t="s">
        <v>64</v>
      </c>
      <c r="C10" s="4" t="s">
        <v>58</v>
      </c>
      <c r="D10" s="3" t="s">
        <v>64</v>
      </c>
      <c r="E10" s="30" t="s">
        <v>1150</v>
      </c>
      <c r="F10" s="3" t="s">
        <v>64</v>
      </c>
      <c r="G10" s="25" t="s">
        <v>227</v>
      </c>
      <c r="H10" s="3" t="s">
        <v>64</v>
      </c>
    </row>
    <row r="11" spans="1:8" ht="27.6" x14ac:dyDescent="0.3">
      <c r="A11" s="28" t="s">
        <v>31</v>
      </c>
      <c r="B11" s="3" t="s">
        <v>64</v>
      </c>
      <c r="C11" s="4" t="s">
        <v>168</v>
      </c>
      <c r="D11" s="3" t="s">
        <v>64</v>
      </c>
      <c r="E11" s="30" t="s">
        <v>64</v>
      </c>
      <c r="F11" s="3" t="s">
        <v>64</v>
      </c>
      <c r="G11" s="25" t="s">
        <v>1723</v>
      </c>
      <c r="H11" s="3" t="s">
        <v>1748</v>
      </c>
    </row>
    <row r="12" spans="1:8" x14ac:dyDescent="0.3">
      <c r="A12" s="28" t="s">
        <v>31</v>
      </c>
      <c r="B12" s="3" t="s">
        <v>64</v>
      </c>
      <c r="C12" s="35" t="s">
        <v>168</v>
      </c>
      <c r="D12" s="3" t="s">
        <v>64</v>
      </c>
      <c r="E12" s="30" t="s">
        <v>64</v>
      </c>
      <c r="F12" s="3" t="s">
        <v>64</v>
      </c>
      <c r="G12" s="25" t="s">
        <v>31</v>
      </c>
      <c r="H12" s="3" t="s">
        <v>64</v>
      </c>
    </row>
    <row r="13" spans="1:8" x14ac:dyDescent="0.3">
      <c r="A13" s="28" t="s">
        <v>31</v>
      </c>
      <c r="B13" s="3" t="s">
        <v>64</v>
      </c>
      <c r="C13" s="4" t="s">
        <v>64</v>
      </c>
      <c r="D13" s="3" t="s">
        <v>64</v>
      </c>
      <c r="E13" s="30" t="s">
        <v>64</v>
      </c>
      <c r="F13" s="3" t="s">
        <v>64</v>
      </c>
      <c r="G13" s="25" t="s">
        <v>31</v>
      </c>
      <c r="H13" s="3" t="s">
        <v>64</v>
      </c>
    </row>
    <row r="14" spans="1:8" x14ac:dyDescent="0.3">
      <c r="A14" s="28" t="s">
        <v>31</v>
      </c>
      <c r="B14" s="3" t="s">
        <v>64</v>
      </c>
      <c r="C14" s="4" t="s">
        <v>64</v>
      </c>
      <c r="D14" s="3" t="s">
        <v>64</v>
      </c>
      <c r="E14" s="30" t="s">
        <v>227</v>
      </c>
      <c r="F14" s="3" t="s">
        <v>64</v>
      </c>
      <c r="G14" s="25" t="s">
        <v>128</v>
      </c>
      <c r="H14" s="3" t="s">
        <v>64</v>
      </c>
    </row>
    <row r="15" spans="1:8" x14ac:dyDescent="0.3">
      <c r="A15" s="28" t="s">
        <v>31</v>
      </c>
      <c r="B15" s="3" t="s">
        <v>64</v>
      </c>
      <c r="C15" s="4" t="s">
        <v>227</v>
      </c>
      <c r="D15" s="3" t="s">
        <v>64</v>
      </c>
      <c r="E15" s="30" t="s">
        <v>64</v>
      </c>
      <c r="F15" s="3" t="s">
        <v>64</v>
      </c>
      <c r="G15" s="25" t="s">
        <v>128</v>
      </c>
      <c r="H15" s="3" t="s">
        <v>64</v>
      </c>
    </row>
    <row r="16" spans="1:8" x14ac:dyDescent="0.3">
      <c r="A16" s="36" t="s">
        <v>31</v>
      </c>
      <c r="B16" s="3" t="s">
        <v>64</v>
      </c>
      <c r="C16" s="4" t="s">
        <v>317</v>
      </c>
      <c r="D16" s="3" t="s">
        <v>64</v>
      </c>
      <c r="E16" s="30" t="s">
        <v>64</v>
      </c>
      <c r="F16" s="3" t="s">
        <v>64</v>
      </c>
      <c r="G16" s="25" t="s">
        <v>31</v>
      </c>
      <c r="H16" s="3" t="s">
        <v>64</v>
      </c>
    </row>
    <row r="17" spans="1:8" x14ac:dyDescent="0.3">
      <c r="A17" s="28" t="s">
        <v>31</v>
      </c>
      <c r="B17" s="3" t="s">
        <v>64</v>
      </c>
      <c r="C17" s="4" t="s">
        <v>321</v>
      </c>
      <c r="D17" s="3" t="s">
        <v>64</v>
      </c>
      <c r="E17" s="30" t="s">
        <v>64</v>
      </c>
      <c r="F17" s="3" t="s">
        <v>64</v>
      </c>
      <c r="G17" s="25" t="s">
        <v>31</v>
      </c>
      <c r="H17" s="3" t="s">
        <v>64</v>
      </c>
    </row>
    <row r="18" spans="1:8" x14ac:dyDescent="0.3">
      <c r="A18" s="28" t="s">
        <v>31</v>
      </c>
      <c r="B18" s="3" t="s">
        <v>64</v>
      </c>
      <c r="C18" s="4" t="s">
        <v>128</v>
      </c>
      <c r="D18" s="3" t="s">
        <v>64</v>
      </c>
      <c r="E18" s="30" t="s">
        <v>64</v>
      </c>
      <c r="F18" s="3" t="s">
        <v>64</v>
      </c>
      <c r="G18" s="25" t="s">
        <v>128</v>
      </c>
      <c r="H18" s="3" t="s">
        <v>64</v>
      </c>
    </row>
    <row r="19" spans="1:8" x14ac:dyDescent="0.3">
      <c r="A19" s="28" t="s">
        <v>31</v>
      </c>
      <c r="B19" s="3" t="s">
        <v>64</v>
      </c>
      <c r="C19" s="4" t="s">
        <v>31</v>
      </c>
      <c r="D19" s="3" t="s">
        <v>64</v>
      </c>
      <c r="E19" s="30" t="s">
        <v>1138</v>
      </c>
      <c r="F19" s="3" t="s">
        <v>64</v>
      </c>
      <c r="G19" s="25" t="s">
        <v>31</v>
      </c>
      <c r="H19" s="3" t="s">
        <v>64</v>
      </c>
    </row>
    <row r="20" spans="1:8" x14ac:dyDescent="0.3">
      <c r="A20" s="28" t="s">
        <v>31</v>
      </c>
      <c r="B20" s="3" t="s">
        <v>64</v>
      </c>
      <c r="C20" s="4" t="s">
        <v>31</v>
      </c>
      <c r="D20" s="3" t="s">
        <v>64</v>
      </c>
      <c r="E20" s="30" t="s">
        <v>1211</v>
      </c>
      <c r="F20" s="3" t="s">
        <v>1748</v>
      </c>
      <c r="G20" s="25" t="s">
        <v>128</v>
      </c>
      <c r="H20" s="3" t="s">
        <v>64</v>
      </c>
    </row>
    <row r="21" spans="1:8" x14ac:dyDescent="0.3">
      <c r="A21" s="28" t="s">
        <v>31</v>
      </c>
      <c r="B21" s="3" t="s">
        <v>64</v>
      </c>
      <c r="C21" s="4" t="s">
        <v>31</v>
      </c>
      <c r="D21" s="3" t="s">
        <v>64</v>
      </c>
      <c r="E21" s="30" t="s">
        <v>31</v>
      </c>
      <c r="F21" s="3" t="s">
        <v>64</v>
      </c>
      <c r="G21" s="25" t="s">
        <v>128</v>
      </c>
      <c r="H21" s="3" t="s">
        <v>64</v>
      </c>
    </row>
    <row r="22" spans="1:8" x14ac:dyDescent="0.3">
      <c r="A22" s="28" t="s">
        <v>31</v>
      </c>
      <c r="B22" s="3" t="s">
        <v>64</v>
      </c>
      <c r="C22" s="4" t="s">
        <v>31</v>
      </c>
      <c r="D22" s="3" t="s">
        <v>64</v>
      </c>
      <c r="E22" s="30" t="s">
        <v>31</v>
      </c>
      <c r="F22" s="3" t="s">
        <v>64</v>
      </c>
      <c r="G22" s="25" t="s">
        <v>31</v>
      </c>
      <c r="H22" s="3" t="s">
        <v>64</v>
      </c>
    </row>
    <row r="23" spans="1:8" x14ac:dyDescent="0.3">
      <c r="A23" s="28" t="s">
        <v>31</v>
      </c>
      <c r="B23" s="3" t="s">
        <v>64</v>
      </c>
      <c r="C23" s="4" t="s">
        <v>128</v>
      </c>
      <c r="D23" s="3" t="s">
        <v>64</v>
      </c>
      <c r="E23" s="30" t="s">
        <v>128</v>
      </c>
      <c r="F23" s="3" t="s">
        <v>64</v>
      </c>
      <c r="G23" s="25" t="s">
        <v>128</v>
      </c>
      <c r="H23" s="3" t="s">
        <v>64</v>
      </c>
    </row>
    <row r="24" spans="1:8" x14ac:dyDescent="0.3">
      <c r="A24" s="28" t="s">
        <v>31</v>
      </c>
      <c r="B24" s="3" t="s">
        <v>64</v>
      </c>
      <c r="C24" s="35" t="s">
        <v>31</v>
      </c>
      <c r="D24" s="3" t="s">
        <v>64</v>
      </c>
      <c r="E24" s="30" t="s">
        <v>31</v>
      </c>
      <c r="F24" s="3" t="s">
        <v>64</v>
      </c>
      <c r="G24" s="25" t="s">
        <v>128</v>
      </c>
      <c r="H24" s="3" t="s">
        <v>64</v>
      </c>
    </row>
    <row r="25" spans="1:8" x14ac:dyDescent="0.3">
      <c r="A25" s="36" t="s">
        <v>48</v>
      </c>
      <c r="B25" s="3" t="s">
        <v>64</v>
      </c>
      <c r="C25" s="4" t="s">
        <v>31</v>
      </c>
      <c r="D25" s="3" t="s">
        <v>64</v>
      </c>
      <c r="E25" s="30" t="s">
        <v>128</v>
      </c>
      <c r="F25" s="3" t="s">
        <v>64</v>
      </c>
      <c r="G25" s="25" t="s">
        <v>31</v>
      </c>
      <c r="H25" s="3" t="s">
        <v>64</v>
      </c>
    </row>
    <row r="26" spans="1:8" x14ac:dyDescent="0.3">
      <c r="A26" s="28" t="s">
        <v>31</v>
      </c>
      <c r="B26" s="3" t="s">
        <v>64</v>
      </c>
      <c r="C26" s="4" t="s">
        <v>31</v>
      </c>
      <c r="D26" s="3" t="s">
        <v>64</v>
      </c>
      <c r="E26" s="30" t="s">
        <v>31</v>
      </c>
      <c r="F26" s="3" t="s">
        <v>64</v>
      </c>
      <c r="G26" s="25" t="s">
        <v>31</v>
      </c>
      <c r="H26" s="3" t="s">
        <v>64</v>
      </c>
    </row>
    <row r="27" spans="1:8" x14ac:dyDescent="0.3">
      <c r="A27" s="28" t="s">
        <v>31</v>
      </c>
      <c r="B27" s="3" t="s">
        <v>64</v>
      </c>
      <c r="C27" s="4" t="s">
        <v>31</v>
      </c>
      <c r="D27" s="3" t="s">
        <v>64</v>
      </c>
      <c r="E27" s="30" t="s">
        <v>48</v>
      </c>
      <c r="F27" s="3" t="s">
        <v>64</v>
      </c>
      <c r="G27" s="25" t="s">
        <v>31</v>
      </c>
      <c r="H27" s="3" t="s">
        <v>64</v>
      </c>
    </row>
    <row r="28" spans="1:8" ht="82.8" x14ac:dyDescent="0.3">
      <c r="A28" s="28" t="s">
        <v>832</v>
      </c>
      <c r="B28" s="3" t="s">
        <v>1748</v>
      </c>
      <c r="C28" s="4" t="s">
        <v>31</v>
      </c>
      <c r="D28" s="3" t="s">
        <v>64</v>
      </c>
      <c r="E28" s="30" t="s">
        <v>31</v>
      </c>
      <c r="F28" s="3" t="s">
        <v>64</v>
      </c>
      <c r="G28" s="25" t="s">
        <v>31</v>
      </c>
      <c r="H28" s="3" t="s">
        <v>64</v>
      </c>
    </row>
    <row r="29" spans="1:8" x14ac:dyDescent="0.3">
      <c r="A29" s="36" t="s">
        <v>22</v>
      </c>
      <c r="B29" s="3" t="s">
        <v>64</v>
      </c>
      <c r="C29" s="4" t="s">
        <v>31</v>
      </c>
      <c r="D29" s="3" t="s">
        <v>64</v>
      </c>
      <c r="E29" s="30" t="s">
        <v>128</v>
      </c>
      <c r="F29" s="3" t="s">
        <v>64</v>
      </c>
      <c r="G29" s="25" t="s">
        <v>31</v>
      </c>
      <c r="H29" s="3" t="s">
        <v>64</v>
      </c>
    </row>
    <row r="30" spans="1:8" x14ac:dyDescent="0.3">
      <c r="A30" s="28" t="s">
        <v>390</v>
      </c>
      <c r="B30" s="3" t="s">
        <v>64</v>
      </c>
      <c r="C30" s="4" t="s">
        <v>128</v>
      </c>
      <c r="D30" s="3" t="s">
        <v>64</v>
      </c>
      <c r="E30" s="30" t="s">
        <v>128</v>
      </c>
      <c r="F30" s="3" t="s">
        <v>64</v>
      </c>
      <c r="G30" s="25" t="s">
        <v>31</v>
      </c>
      <c r="H30" s="3" t="s">
        <v>64</v>
      </c>
    </row>
    <row r="31" spans="1:8" x14ac:dyDescent="0.3">
      <c r="A31" s="28" t="s">
        <v>627</v>
      </c>
      <c r="B31" s="3" t="s">
        <v>64</v>
      </c>
      <c r="C31" s="4" t="s">
        <v>31</v>
      </c>
      <c r="D31" s="3" t="s">
        <v>64</v>
      </c>
      <c r="E31" s="30" t="s">
        <v>31</v>
      </c>
      <c r="F31" s="3" t="s">
        <v>64</v>
      </c>
      <c r="G31" s="25" t="s">
        <v>31</v>
      </c>
      <c r="H31" s="3" t="s">
        <v>64</v>
      </c>
    </row>
    <row r="32" spans="1:8" x14ac:dyDescent="0.3">
      <c r="A32" s="28" t="s">
        <v>202</v>
      </c>
      <c r="B32" s="3" t="s">
        <v>170</v>
      </c>
      <c r="C32" s="4" t="s">
        <v>128</v>
      </c>
      <c r="D32" s="3" t="s">
        <v>64</v>
      </c>
      <c r="E32" s="30" t="s">
        <v>31</v>
      </c>
      <c r="F32" s="3" t="s">
        <v>64</v>
      </c>
      <c r="G32" s="25" t="s">
        <v>31</v>
      </c>
      <c r="H32" s="3" t="s">
        <v>64</v>
      </c>
    </row>
    <row r="33" spans="1:8" x14ac:dyDescent="0.3">
      <c r="A33" s="28" t="s">
        <v>24</v>
      </c>
      <c r="B33" s="3" t="s">
        <v>24</v>
      </c>
      <c r="C33" s="4" t="s">
        <v>31</v>
      </c>
      <c r="D33" s="3" t="s">
        <v>64</v>
      </c>
      <c r="E33" s="30" t="s">
        <v>31</v>
      </c>
      <c r="F33" s="3" t="s">
        <v>64</v>
      </c>
      <c r="G33" s="25" t="s">
        <v>128</v>
      </c>
      <c r="H33" s="3" t="s">
        <v>64</v>
      </c>
    </row>
    <row r="34" spans="1:8" x14ac:dyDescent="0.3">
      <c r="A34" s="28" t="s">
        <v>24</v>
      </c>
      <c r="B34" s="3" t="s">
        <v>24</v>
      </c>
      <c r="C34" s="35" t="s">
        <v>128</v>
      </c>
      <c r="D34" s="3" t="s">
        <v>64</v>
      </c>
      <c r="E34" s="30" t="s">
        <v>31</v>
      </c>
      <c r="F34" s="3" t="s">
        <v>64</v>
      </c>
      <c r="G34" s="25" t="s">
        <v>128</v>
      </c>
      <c r="H34" s="3" t="s">
        <v>64</v>
      </c>
    </row>
    <row r="35" spans="1:8" x14ac:dyDescent="0.3">
      <c r="A35" s="28" t="s">
        <v>24</v>
      </c>
      <c r="B35" s="3" t="s">
        <v>24</v>
      </c>
      <c r="C35" s="35" t="s">
        <v>128</v>
      </c>
      <c r="D35" s="3" t="s">
        <v>64</v>
      </c>
      <c r="E35" s="30" t="s">
        <v>128</v>
      </c>
      <c r="F35" s="3" t="s">
        <v>64</v>
      </c>
      <c r="G35" s="25" t="s">
        <v>128</v>
      </c>
      <c r="H35" s="3" t="s">
        <v>64</v>
      </c>
    </row>
    <row r="36" spans="1:8" x14ac:dyDescent="0.3">
      <c r="A36" s="28" t="s">
        <v>24</v>
      </c>
      <c r="B36" s="3" t="s">
        <v>24</v>
      </c>
      <c r="C36" s="35" t="s">
        <v>31</v>
      </c>
      <c r="D36" s="3" t="s">
        <v>64</v>
      </c>
      <c r="E36" s="30" t="s">
        <v>31</v>
      </c>
      <c r="F36" s="3" t="s">
        <v>64</v>
      </c>
      <c r="G36" s="25" t="s">
        <v>31</v>
      </c>
      <c r="H36" s="3" t="s">
        <v>64</v>
      </c>
    </row>
    <row r="37" spans="1:8" ht="27.6" x14ac:dyDescent="0.3">
      <c r="A37" s="28" t="s">
        <v>217</v>
      </c>
      <c r="B37" s="3" t="s">
        <v>24</v>
      </c>
      <c r="C37" s="4" t="s">
        <v>31</v>
      </c>
      <c r="D37" s="3" t="s">
        <v>64</v>
      </c>
      <c r="E37" s="30" t="s">
        <v>31</v>
      </c>
      <c r="F37" s="3" t="s">
        <v>64</v>
      </c>
      <c r="G37" s="25" t="s">
        <v>1705</v>
      </c>
      <c r="H37" s="3" t="s">
        <v>1748</v>
      </c>
    </row>
    <row r="38" spans="1:8" x14ac:dyDescent="0.3">
      <c r="A38" s="28" t="s">
        <v>217</v>
      </c>
      <c r="B38" s="3" t="s">
        <v>24</v>
      </c>
      <c r="C38" s="4" t="s">
        <v>31</v>
      </c>
      <c r="D38" s="3" t="s">
        <v>64</v>
      </c>
      <c r="E38" s="30" t="s">
        <v>31</v>
      </c>
      <c r="F38" s="3" t="s">
        <v>64</v>
      </c>
      <c r="G38" s="25" t="s">
        <v>1696</v>
      </c>
      <c r="H38" s="3" t="s">
        <v>1749</v>
      </c>
    </row>
    <row r="39" spans="1:8" x14ac:dyDescent="0.3">
      <c r="A39" s="36" t="s">
        <v>24</v>
      </c>
      <c r="B39" s="3" t="s">
        <v>24</v>
      </c>
      <c r="C39" s="4" t="s">
        <v>128</v>
      </c>
      <c r="D39" s="3" t="s">
        <v>64</v>
      </c>
      <c r="E39" s="30" t="s">
        <v>31</v>
      </c>
      <c r="F39" s="3" t="s">
        <v>64</v>
      </c>
      <c r="G39" s="25" t="s">
        <v>234</v>
      </c>
      <c r="H39" s="3" t="s">
        <v>64</v>
      </c>
    </row>
    <row r="40" spans="1:8" x14ac:dyDescent="0.3">
      <c r="A40" s="28" t="s">
        <v>24</v>
      </c>
      <c r="B40" s="3" t="s">
        <v>24</v>
      </c>
      <c r="C40" s="4" t="s">
        <v>31</v>
      </c>
      <c r="D40" s="3" t="s">
        <v>64</v>
      </c>
      <c r="E40" s="30" t="s">
        <v>128</v>
      </c>
      <c r="F40" s="3" t="s">
        <v>64</v>
      </c>
      <c r="G40" s="25" t="s">
        <v>234</v>
      </c>
      <c r="H40" s="3" t="s">
        <v>64</v>
      </c>
    </row>
    <row r="41" spans="1:8" ht="27.6" x14ac:dyDescent="0.3">
      <c r="A41" s="28" t="s">
        <v>24</v>
      </c>
      <c r="B41" s="3" t="s">
        <v>24</v>
      </c>
      <c r="C41" s="35" t="s">
        <v>31</v>
      </c>
      <c r="D41" s="3" t="s">
        <v>64</v>
      </c>
      <c r="E41" s="30" t="s">
        <v>128</v>
      </c>
      <c r="F41" s="3" t="s">
        <v>64</v>
      </c>
      <c r="G41" s="25" t="s">
        <v>1738</v>
      </c>
      <c r="H41" s="3" t="s">
        <v>1749</v>
      </c>
    </row>
    <row r="42" spans="1:8" ht="41.4" x14ac:dyDescent="0.3">
      <c r="A42" s="28" t="s">
        <v>217</v>
      </c>
      <c r="B42" s="3" t="s">
        <v>24</v>
      </c>
      <c r="C42" s="4" t="s">
        <v>31</v>
      </c>
      <c r="D42" s="3" t="s">
        <v>64</v>
      </c>
      <c r="E42" s="30" t="s">
        <v>128</v>
      </c>
      <c r="F42" s="3" t="s">
        <v>64</v>
      </c>
      <c r="G42" s="25" t="s">
        <v>1584</v>
      </c>
      <c r="H42" s="3" t="s">
        <v>1749</v>
      </c>
    </row>
    <row r="43" spans="1:8" x14ac:dyDescent="0.3">
      <c r="A43" s="28" t="s">
        <v>828</v>
      </c>
      <c r="B43" s="3" t="s">
        <v>24</v>
      </c>
      <c r="C43" s="4" t="s">
        <v>31</v>
      </c>
      <c r="D43" s="3" t="s">
        <v>64</v>
      </c>
      <c r="E43" s="30" t="s">
        <v>128</v>
      </c>
      <c r="F43" s="3" t="s">
        <v>64</v>
      </c>
      <c r="G43" s="25" t="s">
        <v>1734</v>
      </c>
      <c r="H43" s="3" t="s">
        <v>246</v>
      </c>
    </row>
    <row r="44" spans="1:8" x14ac:dyDescent="0.3">
      <c r="A44" s="28" t="s">
        <v>270</v>
      </c>
      <c r="B44" s="3" t="s">
        <v>24</v>
      </c>
      <c r="C44" s="4" t="s">
        <v>31</v>
      </c>
      <c r="D44" s="3" t="s">
        <v>64</v>
      </c>
      <c r="E44" s="30" t="s">
        <v>128</v>
      </c>
      <c r="F44" s="3" t="s">
        <v>64</v>
      </c>
      <c r="G44" s="25" t="s">
        <v>629</v>
      </c>
      <c r="H44" s="3" t="s">
        <v>170</v>
      </c>
    </row>
    <row r="45" spans="1:8" x14ac:dyDescent="0.3">
      <c r="A45" s="28" t="s">
        <v>695</v>
      </c>
      <c r="B45" s="3" t="s">
        <v>24</v>
      </c>
      <c r="C45" s="4" t="s">
        <v>31</v>
      </c>
      <c r="D45" s="3" t="s">
        <v>64</v>
      </c>
      <c r="E45" s="30" t="s">
        <v>31</v>
      </c>
      <c r="F45" s="3" t="s">
        <v>64</v>
      </c>
      <c r="G45" s="25" t="s">
        <v>1605</v>
      </c>
      <c r="H45" s="3" t="s">
        <v>246</v>
      </c>
    </row>
    <row r="46" spans="1:8" ht="27.6" x14ac:dyDescent="0.3">
      <c r="A46" s="28" t="s">
        <v>562</v>
      </c>
      <c r="B46" s="3" t="s">
        <v>24</v>
      </c>
      <c r="C46" s="4" t="s">
        <v>31</v>
      </c>
      <c r="D46" s="3" t="s">
        <v>64</v>
      </c>
      <c r="E46" s="30" t="s">
        <v>128</v>
      </c>
      <c r="F46" s="3" t="s">
        <v>64</v>
      </c>
      <c r="G46" s="25" t="s">
        <v>170</v>
      </c>
      <c r="H46" s="3" t="s">
        <v>170</v>
      </c>
    </row>
    <row r="47" spans="1:8" ht="27.6" x14ac:dyDescent="0.3">
      <c r="A47" s="28" t="s">
        <v>699</v>
      </c>
      <c r="B47" s="3" t="s">
        <v>170</v>
      </c>
      <c r="C47" s="4" t="s">
        <v>31</v>
      </c>
      <c r="D47" s="3" t="s">
        <v>64</v>
      </c>
      <c r="E47" s="30" t="s">
        <v>128</v>
      </c>
      <c r="F47" s="3" t="s">
        <v>64</v>
      </c>
      <c r="G47" s="30" t="s">
        <v>1642</v>
      </c>
      <c r="H47" s="3" t="s">
        <v>1748</v>
      </c>
    </row>
    <row r="48" spans="1:8" x14ac:dyDescent="0.3">
      <c r="C48" s="4" t="s">
        <v>31</v>
      </c>
      <c r="D48" s="3" t="s">
        <v>64</v>
      </c>
      <c r="E48" s="30" t="s">
        <v>31</v>
      </c>
      <c r="F48" s="3" t="s">
        <v>64</v>
      </c>
      <c r="G48" s="25" t="s">
        <v>24</v>
      </c>
      <c r="H48" s="3" t="s">
        <v>24</v>
      </c>
    </row>
    <row r="49" spans="3:8" x14ac:dyDescent="0.3">
      <c r="C49" s="4" t="s">
        <v>128</v>
      </c>
      <c r="D49" s="3" t="s">
        <v>64</v>
      </c>
      <c r="E49" s="30" t="s">
        <v>31</v>
      </c>
      <c r="F49" s="3" t="s">
        <v>64</v>
      </c>
      <c r="G49" s="25" t="s">
        <v>217</v>
      </c>
      <c r="H49" s="3" t="s">
        <v>24</v>
      </c>
    </row>
    <row r="50" spans="3:8" x14ac:dyDescent="0.3">
      <c r="C50" s="4" t="s">
        <v>31</v>
      </c>
      <c r="D50" s="3" t="s">
        <v>64</v>
      </c>
      <c r="E50" s="30" t="s">
        <v>128</v>
      </c>
      <c r="F50" s="3" t="s">
        <v>64</v>
      </c>
      <c r="G50" s="25" t="s">
        <v>24</v>
      </c>
      <c r="H50" s="3" t="s">
        <v>24</v>
      </c>
    </row>
    <row r="51" spans="3:8" x14ac:dyDescent="0.3">
      <c r="C51" s="4" t="s">
        <v>31</v>
      </c>
      <c r="D51" s="3" t="s">
        <v>64</v>
      </c>
      <c r="E51" s="30" t="s">
        <v>31</v>
      </c>
      <c r="F51" s="3" t="s">
        <v>64</v>
      </c>
      <c r="G51" s="25" t="s">
        <v>217</v>
      </c>
      <c r="H51" s="3" t="s">
        <v>24</v>
      </c>
    </row>
    <row r="52" spans="3:8" x14ac:dyDescent="0.3">
      <c r="C52" s="4" t="s">
        <v>31</v>
      </c>
      <c r="D52" s="3" t="s">
        <v>64</v>
      </c>
      <c r="E52" s="30" t="s">
        <v>31</v>
      </c>
      <c r="F52" s="3" t="s">
        <v>64</v>
      </c>
      <c r="G52" s="25" t="s">
        <v>24</v>
      </c>
      <c r="H52" s="3" t="s">
        <v>24</v>
      </c>
    </row>
    <row r="53" spans="3:8" x14ac:dyDescent="0.3">
      <c r="C53" s="4" t="s">
        <v>31</v>
      </c>
      <c r="D53" s="3" t="s">
        <v>64</v>
      </c>
      <c r="E53" s="30" t="s">
        <v>31</v>
      </c>
      <c r="F53" s="3" t="s">
        <v>64</v>
      </c>
      <c r="G53" s="25" t="s">
        <v>1561</v>
      </c>
      <c r="H53" s="3" t="s">
        <v>24</v>
      </c>
    </row>
    <row r="54" spans="3:8" x14ac:dyDescent="0.3">
      <c r="C54" s="4" t="s">
        <v>128</v>
      </c>
      <c r="D54" s="3" t="s">
        <v>64</v>
      </c>
      <c r="E54" s="30" t="s">
        <v>31</v>
      </c>
      <c r="F54" s="3" t="s">
        <v>64</v>
      </c>
      <c r="G54" s="25" t="s">
        <v>24</v>
      </c>
      <c r="H54" s="3" t="s">
        <v>24</v>
      </c>
    </row>
    <row r="55" spans="3:8" x14ac:dyDescent="0.3">
      <c r="C55" s="35" t="s">
        <v>31</v>
      </c>
      <c r="D55" s="3" t="s">
        <v>64</v>
      </c>
      <c r="E55" s="30" t="s">
        <v>128</v>
      </c>
      <c r="F55" s="3" t="s">
        <v>64</v>
      </c>
      <c r="G55" s="25" t="s">
        <v>217</v>
      </c>
      <c r="H55" s="3" t="s">
        <v>24</v>
      </c>
    </row>
    <row r="56" spans="3:8" x14ac:dyDescent="0.3">
      <c r="C56" s="4" t="s">
        <v>31</v>
      </c>
      <c r="D56" s="3" t="s">
        <v>64</v>
      </c>
      <c r="E56" s="30" t="s">
        <v>31</v>
      </c>
      <c r="F56" s="3" t="s">
        <v>64</v>
      </c>
      <c r="G56" s="25" t="s">
        <v>217</v>
      </c>
      <c r="H56" s="3" t="s">
        <v>24</v>
      </c>
    </row>
    <row r="57" spans="3:8" x14ac:dyDescent="0.3">
      <c r="C57" s="4" t="s">
        <v>128</v>
      </c>
      <c r="D57" s="3" t="s">
        <v>64</v>
      </c>
      <c r="E57" s="30" t="s">
        <v>128</v>
      </c>
      <c r="F57" s="3" t="s">
        <v>64</v>
      </c>
      <c r="G57" s="25" t="s">
        <v>24</v>
      </c>
      <c r="H57" s="3" t="s">
        <v>24</v>
      </c>
    </row>
    <row r="58" spans="3:8" x14ac:dyDescent="0.3">
      <c r="C58" s="4" t="s">
        <v>31</v>
      </c>
      <c r="D58" s="3" t="s">
        <v>64</v>
      </c>
      <c r="E58" s="30" t="s">
        <v>31</v>
      </c>
      <c r="F58" s="3" t="s">
        <v>64</v>
      </c>
      <c r="G58" s="25" t="s">
        <v>24</v>
      </c>
      <c r="H58" s="3" t="s">
        <v>24</v>
      </c>
    </row>
    <row r="59" spans="3:8" x14ac:dyDescent="0.3">
      <c r="C59" s="4" t="s">
        <v>128</v>
      </c>
      <c r="D59" s="3" t="s">
        <v>64</v>
      </c>
      <c r="E59" s="30" t="s">
        <v>31</v>
      </c>
      <c r="F59" s="3" t="s">
        <v>64</v>
      </c>
      <c r="G59" s="25" t="s">
        <v>217</v>
      </c>
      <c r="H59" s="3" t="s">
        <v>24</v>
      </c>
    </row>
    <row r="60" spans="3:8" x14ac:dyDescent="0.3">
      <c r="C60" s="35" t="s">
        <v>31</v>
      </c>
      <c r="D60" s="3" t="s">
        <v>64</v>
      </c>
      <c r="E60" s="30" t="s">
        <v>128</v>
      </c>
      <c r="F60" s="3" t="s">
        <v>64</v>
      </c>
      <c r="G60" s="25" t="s">
        <v>217</v>
      </c>
      <c r="H60" s="3" t="s">
        <v>24</v>
      </c>
    </row>
    <row r="61" spans="3:8" x14ac:dyDescent="0.3">
      <c r="C61" s="4" t="s">
        <v>31</v>
      </c>
      <c r="D61" s="3" t="s">
        <v>64</v>
      </c>
      <c r="E61" s="30" t="s">
        <v>31</v>
      </c>
      <c r="F61" s="3" t="s">
        <v>64</v>
      </c>
      <c r="G61" s="25" t="s">
        <v>24</v>
      </c>
      <c r="H61" s="3" t="s">
        <v>24</v>
      </c>
    </row>
    <row r="62" spans="3:8" x14ac:dyDescent="0.3">
      <c r="C62" s="35" t="s">
        <v>128</v>
      </c>
      <c r="D62" s="3" t="s">
        <v>64</v>
      </c>
      <c r="E62" s="30" t="s">
        <v>31</v>
      </c>
      <c r="F62" s="3" t="s">
        <v>64</v>
      </c>
      <c r="G62" s="25" t="s">
        <v>217</v>
      </c>
      <c r="H62" s="3" t="s">
        <v>24</v>
      </c>
    </row>
    <row r="63" spans="3:8" x14ac:dyDescent="0.3">
      <c r="C63" s="4" t="s">
        <v>31</v>
      </c>
      <c r="D63" s="3" t="s">
        <v>64</v>
      </c>
      <c r="E63" s="30" t="s">
        <v>31</v>
      </c>
      <c r="F63" s="3" t="s">
        <v>64</v>
      </c>
      <c r="G63" s="25" t="s">
        <v>24</v>
      </c>
      <c r="H63" s="3" t="s">
        <v>24</v>
      </c>
    </row>
    <row r="64" spans="3:8" x14ac:dyDescent="0.3">
      <c r="C64" s="4" t="s">
        <v>31</v>
      </c>
      <c r="D64" s="3" t="s">
        <v>64</v>
      </c>
      <c r="E64" s="30" t="s">
        <v>31</v>
      </c>
      <c r="F64" s="3" t="s">
        <v>64</v>
      </c>
      <c r="G64" s="25" t="s">
        <v>24</v>
      </c>
      <c r="H64" s="3" t="s">
        <v>24</v>
      </c>
    </row>
    <row r="65" spans="3:8" x14ac:dyDescent="0.3">
      <c r="C65" s="4" t="s">
        <v>128</v>
      </c>
      <c r="D65" s="3" t="s">
        <v>64</v>
      </c>
      <c r="E65" s="30" t="s">
        <v>128</v>
      </c>
      <c r="F65" s="3" t="s">
        <v>64</v>
      </c>
      <c r="G65" s="25" t="s">
        <v>217</v>
      </c>
      <c r="H65" s="3" t="s">
        <v>24</v>
      </c>
    </row>
    <row r="66" spans="3:8" x14ac:dyDescent="0.3">
      <c r="C66" s="4" t="s">
        <v>31</v>
      </c>
      <c r="D66" s="3" t="s">
        <v>64</v>
      </c>
      <c r="E66" s="30" t="s">
        <v>31</v>
      </c>
      <c r="F66" s="3" t="s">
        <v>64</v>
      </c>
      <c r="G66" s="25" t="s">
        <v>24</v>
      </c>
      <c r="H66" s="3" t="s">
        <v>24</v>
      </c>
    </row>
    <row r="67" spans="3:8" x14ac:dyDescent="0.3">
      <c r="C67" s="4" t="s">
        <v>31</v>
      </c>
      <c r="D67" s="3" t="s">
        <v>64</v>
      </c>
      <c r="E67" s="30" t="s">
        <v>31</v>
      </c>
      <c r="F67" s="3" t="s">
        <v>64</v>
      </c>
      <c r="G67" s="25" t="s">
        <v>217</v>
      </c>
      <c r="H67" s="3" t="s">
        <v>24</v>
      </c>
    </row>
    <row r="68" spans="3:8" x14ac:dyDescent="0.3">
      <c r="C68" s="4" t="s">
        <v>31</v>
      </c>
      <c r="D68" s="3" t="s">
        <v>64</v>
      </c>
      <c r="E68" s="30" t="s">
        <v>128</v>
      </c>
      <c r="F68" s="3" t="s">
        <v>64</v>
      </c>
      <c r="G68" s="25" t="s">
        <v>217</v>
      </c>
      <c r="H68" s="3" t="s">
        <v>24</v>
      </c>
    </row>
    <row r="69" spans="3:8" x14ac:dyDescent="0.3">
      <c r="C69" s="4" t="s">
        <v>31</v>
      </c>
      <c r="D69" s="3" t="s">
        <v>64</v>
      </c>
      <c r="E69" s="30" t="s">
        <v>31</v>
      </c>
      <c r="F69" s="3" t="s">
        <v>64</v>
      </c>
      <c r="G69" s="30" t="s">
        <v>24</v>
      </c>
      <c r="H69" s="3" t="s">
        <v>24</v>
      </c>
    </row>
    <row r="70" spans="3:8" x14ac:dyDescent="0.3">
      <c r="C70" s="4" t="s">
        <v>31</v>
      </c>
      <c r="D70" s="3" t="s">
        <v>64</v>
      </c>
      <c r="E70" s="30" t="s">
        <v>31</v>
      </c>
      <c r="F70" s="3" t="s">
        <v>64</v>
      </c>
      <c r="G70" s="25" t="s">
        <v>217</v>
      </c>
      <c r="H70" s="3" t="s">
        <v>24</v>
      </c>
    </row>
    <row r="71" spans="3:8" x14ac:dyDescent="0.3">
      <c r="C71" s="4" t="s">
        <v>128</v>
      </c>
      <c r="D71" s="3" t="s">
        <v>64</v>
      </c>
      <c r="E71" s="30" t="s">
        <v>128</v>
      </c>
      <c r="F71" s="3" t="s">
        <v>64</v>
      </c>
      <c r="G71" s="25" t="s">
        <v>217</v>
      </c>
      <c r="H71" s="3" t="s">
        <v>24</v>
      </c>
    </row>
    <row r="72" spans="3:8" x14ac:dyDescent="0.3">
      <c r="C72" s="4" t="s">
        <v>31</v>
      </c>
      <c r="D72" s="3" t="s">
        <v>64</v>
      </c>
      <c r="E72" s="30" t="s">
        <v>1233</v>
      </c>
      <c r="F72" s="3" t="s">
        <v>1748</v>
      </c>
      <c r="G72" s="25" t="s">
        <v>24</v>
      </c>
      <c r="H72" s="3" t="s">
        <v>24</v>
      </c>
    </row>
    <row r="73" spans="3:8" ht="27.6" x14ac:dyDescent="0.3">
      <c r="C73" s="4" t="s">
        <v>31</v>
      </c>
      <c r="D73" s="3" t="s">
        <v>64</v>
      </c>
      <c r="E73" s="30" t="s">
        <v>877</v>
      </c>
      <c r="F73" s="3" t="s">
        <v>1748</v>
      </c>
      <c r="G73" s="25" t="s">
        <v>1546</v>
      </c>
      <c r="H73" s="3" t="s">
        <v>24</v>
      </c>
    </row>
    <row r="74" spans="3:8" x14ac:dyDescent="0.3">
      <c r="C74" s="4" t="s">
        <v>31</v>
      </c>
      <c r="D74" s="3" t="s">
        <v>64</v>
      </c>
      <c r="E74" s="30" t="s">
        <v>1396</v>
      </c>
      <c r="F74" s="3" t="s">
        <v>1750</v>
      </c>
      <c r="G74" s="25" t="s">
        <v>743</v>
      </c>
      <c r="H74" s="3" t="s">
        <v>24</v>
      </c>
    </row>
    <row r="75" spans="3:8" x14ac:dyDescent="0.3">
      <c r="C75" s="4" t="s">
        <v>31</v>
      </c>
      <c r="D75" s="3" t="s">
        <v>64</v>
      </c>
      <c r="E75" s="30" t="s">
        <v>1493</v>
      </c>
      <c r="F75" s="3" t="s">
        <v>1748</v>
      </c>
      <c r="G75" s="30"/>
    </row>
    <row r="76" spans="3:8" x14ac:dyDescent="0.3">
      <c r="C76" s="4" t="s">
        <v>31</v>
      </c>
      <c r="D76" s="3" t="s">
        <v>64</v>
      </c>
      <c r="E76" s="30" t="s">
        <v>1280</v>
      </c>
      <c r="F76" s="3" t="s">
        <v>64</v>
      </c>
      <c r="G76" s="30"/>
    </row>
    <row r="77" spans="3:8" ht="27.6" x14ac:dyDescent="0.3">
      <c r="C77" s="4" t="s">
        <v>31</v>
      </c>
      <c r="D77" s="3" t="s">
        <v>64</v>
      </c>
      <c r="E77" s="30" t="s">
        <v>1418</v>
      </c>
      <c r="F77" s="3" t="s">
        <v>1748</v>
      </c>
      <c r="G77" s="30"/>
    </row>
    <row r="78" spans="3:8" ht="27.6" x14ac:dyDescent="0.3">
      <c r="C78" s="4" t="s">
        <v>31</v>
      </c>
      <c r="D78" s="3" t="s">
        <v>64</v>
      </c>
      <c r="E78" s="30" t="s">
        <v>1127</v>
      </c>
      <c r="F78" s="3" t="s">
        <v>1749</v>
      </c>
      <c r="G78" s="30"/>
    </row>
    <row r="79" spans="3:8" ht="27.6" x14ac:dyDescent="0.3">
      <c r="C79" s="4" t="s">
        <v>234</v>
      </c>
      <c r="D79" s="3" t="s">
        <v>64</v>
      </c>
      <c r="E79" s="30" t="s">
        <v>1191</v>
      </c>
      <c r="F79" s="3" t="s">
        <v>1749</v>
      </c>
      <c r="G79" s="30"/>
    </row>
    <row r="80" spans="3:8" x14ac:dyDescent="0.3">
      <c r="C80" s="4" t="s">
        <v>384</v>
      </c>
      <c r="D80" s="3" t="s">
        <v>1750</v>
      </c>
      <c r="E80" s="30" t="s">
        <v>982</v>
      </c>
      <c r="F80" s="3" t="s">
        <v>64</v>
      </c>
      <c r="G80" s="30"/>
    </row>
    <row r="81" spans="3:7" ht="41.4" x14ac:dyDescent="0.3">
      <c r="C81" s="28" t="s">
        <v>185</v>
      </c>
      <c r="D81" s="3" t="s">
        <v>1749</v>
      </c>
      <c r="E81" s="30" t="s">
        <v>982</v>
      </c>
      <c r="F81" s="3" t="s">
        <v>64</v>
      </c>
      <c r="G81" s="30"/>
    </row>
    <row r="82" spans="3:7" ht="82.8" x14ac:dyDescent="0.3">
      <c r="C82" s="4" t="s">
        <v>188</v>
      </c>
      <c r="D82" s="3" t="s">
        <v>170</v>
      </c>
      <c r="E82" s="30" t="s">
        <v>1111</v>
      </c>
      <c r="F82" s="3" t="s">
        <v>1749</v>
      </c>
      <c r="G82" s="30"/>
    </row>
    <row r="83" spans="3:7" x14ac:dyDescent="0.3">
      <c r="C83" s="35" t="s">
        <v>772</v>
      </c>
      <c r="D83" s="3" t="s">
        <v>170</v>
      </c>
      <c r="E83" s="30" t="s">
        <v>1039</v>
      </c>
      <c r="F83" s="3" t="s">
        <v>1748</v>
      </c>
      <c r="G83" s="30"/>
    </row>
    <row r="84" spans="3:7" ht="41.4" x14ac:dyDescent="0.3">
      <c r="C84" s="4" t="s">
        <v>165</v>
      </c>
      <c r="D84" s="3" t="s">
        <v>246</v>
      </c>
      <c r="E84" s="30" t="s">
        <v>999</v>
      </c>
      <c r="F84" s="3" t="s">
        <v>1748</v>
      </c>
      <c r="G84" s="30"/>
    </row>
    <row r="85" spans="3:7" x14ac:dyDescent="0.3">
      <c r="C85" s="4" t="s">
        <v>193</v>
      </c>
      <c r="D85" s="3" t="s">
        <v>1750</v>
      </c>
      <c r="E85" s="30" t="s">
        <v>779</v>
      </c>
      <c r="F85" s="3" t="s">
        <v>64</v>
      </c>
      <c r="G85" s="30"/>
    </row>
    <row r="86" spans="3:7" x14ac:dyDescent="0.3">
      <c r="C86" s="35" t="s">
        <v>783</v>
      </c>
      <c r="D86" s="3" t="s">
        <v>1750</v>
      </c>
      <c r="E86" s="30" t="s">
        <v>360</v>
      </c>
      <c r="F86" s="3" t="s">
        <v>170</v>
      </c>
      <c r="G86" s="30"/>
    </row>
    <row r="87" spans="3:7" ht="27.6" x14ac:dyDescent="0.3">
      <c r="C87" s="4" t="s">
        <v>246</v>
      </c>
      <c r="D87" s="3" t="s">
        <v>246</v>
      </c>
      <c r="E87" s="30" t="s">
        <v>1296</v>
      </c>
      <c r="F87" s="3" t="s">
        <v>170</v>
      </c>
      <c r="G87" s="30"/>
    </row>
    <row r="88" spans="3:7" x14ac:dyDescent="0.3">
      <c r="C88" s="35" t="s">
        <v>246</v>
      </c>
      <c r="D88" s="3" t="s">
        <v>246</v>
      </c>
      <c r="E88" s="30" t="s">
        <v>867</v>
      </c>
      <c r="F88" s="3" t="s">
        <v>246</v>
      </c>
      <c r="G88" s="30"/>
    </row>
    <row r="89" spans="3:7" x14ac:dyDescent="0.3">
      <c r="C89" s="4" t="s">
        <v>640</v>
      </c>
      <c r="D89" s="3" t="s">
        <v>170</v>
      </c>
      <c r="E89" s="30" t="s">
        <v>1489</v>
      </c>
      <c r="F89" s="3" t="s">
        <v>246</v>
      </c>
      <c r="G89" s="30"/>
    </row>
    <row r="90" spans="3:7" x14ac:dyDescent="0.3">
      <c r="C90" s="4" t="s">
        <v>197</v>
      </c>
      <c r="D90" s="3" t="s">
        <v>170</v>
      </c>
      <c r="E90" s="30" t="s">
        <v>1243</v>
      </c>
      <c r="F90" s="3" t="s">
        <v>246</v>
      </c>
      <c r="G90" s="30"/>
    </row>
    <row r="91" spans="3:7" x14ac:dyDescent="0.3">
      <c r="C91" s="4" t="s">
        <v>437</v>
      </c>
      <c r="D91" s="3" t="s">
        <v>170</v>
      </c>
      <c r="E91" s="30" t="s">
        <v>1014</v>
      </c>
      <c r="F91" s="3" t="s">
        <v>246</v>
      </c>
      <c r="G91" s="30"/>
    </row>
    <row r="92" spans="3:7" ht="82.8" x14ac:dyDescent="0.3">
      <c r="C92" s="28" t="s">
        <v>724</v>
      </c>
      <c r="D92" s="3" t="s">
        <v>1749</v>
      </c>
      <c r="E92" s="30" t="s">
        <v>246</v>
      </c>
      <c r="F92" s="3" t="s">
        <v>246</v>
      </c>
      <c r="G92" s="30"/>
    </row>
    <row r="93" spans="3:7" ht="27.6" x14ac:dyDescent="0.3">
      <c r="C93" s="28" t="s">
        <v>541</v>
      </c>
      <c r="D93" s="3" t="s">
        <v>1748</v>
      </c>
      <c r="E93" s="30" t="s">
        <v>246</v>
      </c>
      <c r="F93" s="3" t="s">
        <v>246</v>
      </c>
      <c r="G93" s="30"/>
    </row>
    <row r="94" spans="3:7" x14ac:dyDescent="0.3">
      <c r="C94" s="4" t="s">
        <v>208</v>
      </c>
      <c r="D94" s="3" t="s">
        <v>246</v>
      </c>
      <c r="E94" s="30" t="s">
        <v>1299</v>
      </c>
      <c r="F94" s="3" t="s">
        <v>24</v>
      </c>
      <c r="G94" s="30"/>
    </row>
    <row r="95" spans="3:7" x14ac:dyDescent="0.3">
      <c r="C95" s="4" t="s">
        <v>214</v>
      </c>
      <c r="D95" s="3" t="s">
        <v>246</v>
      </c>
      <c r="E95" s="30" t="s">
        <v>1100</v>
      </c>
      <c r="F95" s="3" t="s">
        <v>1748</v>
      </c>
      <c r="G95" s="30"/>
    </row>
    <row r="96" spans="3:7" ht="27.6" x14ac:dyDescent="0.3">
      <c r="C96" s="28" t="s">
        <v>646</v>
      </c>
      <c r="D96" s="3" t="s">
        <v>1748</v>
      </c>
      <c r="E96" s="30" t="s">
        <v>1054</v>
      </c>
      <c r="F96" s="3" t="s">
        <v>1749</v>
      </c>
      <c r="G96" s="30"/>
    </row>
    <row r="97" spans="3:7" ht="27.6" x14ac:dyDescent="0.3">
      <c r="C97" s="4" t="s">
        <v>393</v>
      </c>
      <c r="D97" s="3" t="s">
        <v>24</v>
      </c>
      <c r="E97" s="30" t="s">
        <v>973</v>
      </c>
      <c r="F97" s="3" t="s">
        <v>1749</v>
      </c>
      <c r="G97" s="30"/>
    </row>
    <row r="98" spans="3:7" x14ac:dyDescent="0.3">
      <c r="C98" s="4" t="s">
        <v>24</v>
      </c>
      <c r="D98" s="3" t="s">
        <v>24</v>
      </c>
      <c r="E98" s="30" t="s">
        <v>1176</v>
      </c>
      <c r="F98" s="3" t="s">
        <v>1749</v>
      </c>
      <c r="G98" s="30"/>
    </row>
    <row r="99" spans="3:7" ht="27.6" x14ac:dyDescent="0.3">
      <c r="C99" s="4" t="s">
        <v>217</v>
      </c>
      <c r="D99" s="3" t="s">
        <v>24</v>
      </c>
      <c r="E99" s="30" t="s">
        <v>1158</v>
      </c>
      <c r="F99" s="3" t="s">
        <v>170</v>
      </c>
      <c r="G99" s="30"/>
    </row>
    <row r="100" spans="3:7" ht="27.6" x14ac:dyDescent="0.3">
      <c r="C100" s="4" t="s">
        <v>217</v>
      </c>
      <c r="D100" s="3" t="s">
        <v>24</v>
      </c>
      <c r="E100" s="30" t="s">
        <v>1276</v>
      </c>
      <c r="F100" s="3" t="s">
        <v>1748</v>
      </c>
      <c r="G100" s="30"/>
    </row>
    <row r="101" spans="3:7" x14ac:dyDescent="0.3">
      <c r="C101" s="4" t="s">
        <v>24</v>
      </c>
      <c r="D101" s="3" t="s">
        <v>24</v>
      </c>
      <c r="E101" s="30" t="s">
        <v>886</v>
      </c>
      <c r="F101" s="3" t="s">
        <v>1748</v>
      </c>
      <c r="G101" s="30"/>
    </row>
    <row r="102" spans="3:7" x14ac:dyDescent="0.3">
      <c r="C102" s="4" t="s">
        <v>217</v>
      </c>
      <c r="D102" s="3" t="s">
        <v>24</v>
      </c>
      <c r="E102" s="30" t="s">
        <v>1262</v>
      </c>
      <c r="F102" s="3" t="s">
        <v>1748</v>
      </c>
      <c r="G102" s="30"/>
    </row>
    <row r="103" spans="3:7" x14ac:dyDescent="0.3">
      <c r="C103" s="4" t="s">
        <v>217</v>
      </c>
      <c r="D103" s="3" t="s">
        <v>24</v>
      </c>
      <c r="E103" s="30" t="s">
        <v>1206</v>
      </c>
      <c r="F103" s="3" t="s">
        <v>1748</v>
      </c>
      <c r="G103" s="30"/>
    </row>
    <row r="104" spans="3:7" x14ac:dyDescent="0.3">
      <c r="C104" s="4" t="s">
        <v>217</v>
      </c>
      <c r="D104" s="3" t="s">
        <v>24</v>
      </c>
      <c r="E104" s="30" t="s">
        <v>24</v>
      </c>
      <c r="F104" s="3" t="s">
        <v>24</v>
      </c>
      <c r="G104" s="30"/>
    </row>
    <row r="105" spans="3:7" x14ac:dyDescent="0.3">
      <c r="C105" s="4" t="s">
        <v>24</v>
      </c>
      <c r="D105" s="3" t="s">
        <v>24</v>
      </c>
      <c r="E105" s="30" t="s">
        <v>217</v>
      </c>
      <c r="F105" s="3" t="s">
        <v>24</v>
      </c>
      <c r="G105" s="30"/>
    </row>
    <row r="106" spans="3:7" x14ac:dyDescent="0.3">
      <c r="C106" s="4" t="s">
        <v>24</v>
      </c>
      <c r="D106" s="3" t="s">
        <v>24</v>
      </c>
      <c r="E106" s="30" t="s">
        <v>24</v>
      </c>
      <c r="F106" s="3" t="s">
        <v>24</v>
      </c>
      <c r="G106" s="30"/>
    </row>
    <row r="107" spans="3:7" x14ac:dyDescent="0.3">
      <c r="C107" s="35" t="s">
        <v>24</v>
      </c>
      <c r="D107" s="3" t="s">
        <v>24</v>
      </c>
      <c r="E107" s="30" t="s">
        <v>217</v>
      </c>
      <c r="F107" s="3" t="s">
        <v>24</v>
      </c>
      <c r="G107" s="30"/>
    </row>
    <row r="108" spans="3:7" x14ac:dyDescent="0.3">
      <c r="C108" s="35" t="s">
        <v>24</v>
      </c>
      <c r="D108" s="3" t="s">
        <v>24</v>
      </c>
      <c r="E108" s="30" t="s">
        <v>217</v>
      </c>
      <c r="F108" s="3" t="s">
        <v>24</v>
      </c>
      <c r="G108" s="30"/>
    </row>
    <row r="109" spans="3:7" x14ac:dyDescent="0.3">
      <c r="C109" s="4" t="s">
        <v>217</v>
      </c>
      <c r="D109" s="3" t="s">
        <v>24</v>
      </c>
      <c r="E109" s="30" t="s">
        <v>24</v>
      </c>
      <c r="F109" s="3" t="s">
        <v>24</v>
      </c>
      <c r="G109" s="30"/>
    </row>
    <row r="110" spans="3:7" x14ac:dyDescent="0.3">
      <c r="C110" s="4" t="s">
        <v>24</v>
      </c>
      <c r="D110" s="3" t="s">
        <v>24</v>
      </c>
      <c r="E110" s="30" t="s">
        <v>24</v>
      </c>
      <c r="F110" s="3" t="s">
        <v>24</v>
      </c>
      <c r="G110" s="30"/>
    </row>
    <row r="111" spans="3:7" x14ac:dyDescent="0.3">
      <c r="C111" s="4" t="s">
        <v>24</v>
      </c>
      <c r="D111" s="3" t="s">
        <v>24</v>
      </c>
      <c r="E111" s="30" t="s">
        <v>217</v>
      </c>
      <c r="F111" s="3" t="s">
        <v>24</v>
      </c>
      <c r="G111" s="30"/>
    </row>
    <row r="112" spans="3:7" x14ac:dyDescent="0.3">
      <c r="C112" s="4" t="s">
        <v>24</v>
      </c>
      <c r="D112" s="3" t="s">
        <v>24</v>
      </c>
      <c r="E112" s="30" t="s">
        <v>24</v>
      </c>
      <c r="F112" s="3" t="s">
        <v>24</v>
      </c>
      <c r="G112" s="30"/>
    </row>
    <row r="113" spans="3:7" x14ac:dyDescent="0.3">
      <c r="C113" s="4" t="s">
        <v>24</v>
      </c>
      <c r="D113" s="3" t="s">
        <v>24</v>
      </c>
      <c r="E113" s="30" t="s">
        <v>24</v>
      </c>
      <c r="F113" s="3" t="s">
        <v>24</v>
      </c>
      <c r="G113" s="30"/>
    </row>
    <row r="114" spans="3:7" x14ac:dyDescent="0.3">
      <c r="C114" s="4" t="s">
        <v>525</v>
      </c>
      <c r="D114" s="3" t="s">
        <v>24</v>
      </c>
      <c r="E114" s="30" t="s">
        <v>24</v>
      </c>
      <c r="F114" s="3" t="s">
        <v>24</v>
      </c>
      <c r="G114" s="30"/>
    </row>
    <row r="115" spans="3:7" x14ac:dyDescent="0.3">
      <c r="C115" s="4" t="s">
        <v>24</v>
      </c>
      <c r="D115" s="3" t="s">
        <v>24</v>
      </c>
      <c r="E115" s="30" t="s">
        <v>24</v>
      </c>
      <c r="F115" s="3" t="s">
        <v>24</v>
      </c>
      <c r="G115" s="30"/>
    </row>
    <row r="116" spans="3:7" x14ac:dyDescent="0.3">
      <c r="C116" s="4" t="s">
        <v>24</v>
      </c>
      <c r="D116" s="3" t="s">
        <v>24</v>
      </c>
      <c r="E116" s="30" t="s">
        <v>217</v>
      </c>
      <c r="F116" s="3" t="s">
        <v>24</v>
      </c>
      <c r="G116" s="30"/>
    </row>
    <row r="117" spans="3:7" x14ac:dyDescent="0.3">
      <c r="C117" s="4" t="s">
        <v>24</v>
      </c>
      <c r="D117" s="3" t="s">
        <v>24</v>
      </c>
      <c r="E117" s="30" t="s">
        <v>217</v>
      </c>
      <c r="F117" s="3" t="s">
        <v>24</v>
      </c>
      <c r="G117" s="30"/>
    </row>
    <row r="118" spans="3:7" x14ac:dyDescent="0.3">
      <c r="C118" s="4" t="s">
        <v>24</v>
      </c>
      <c r="D118" s="3" t="s">
        <v>24</v>
      </c>
      <c r="E118" s="30" t="s">
        <v>24</v>
      </c>
      <c r="F118" s="3" t="s">
        <v>24</v>
      </c>
      <c r="G118" s="30"/>
    </row>
    <row r="119" spans="3:7" x14ac:dyDescent="0.3">
      <c r="C119" s="4" t="s">
        <v>24</v>
      </c>
      <c r="D119" s="3" t="s">
        <v>24</v>
      </c>
      <c r="E119" s="30" t="s">
        <v>24</v>
      </c>
      <c r="F119" s="3" t="s">
        <v>24</v>
      </c>
      <c r="G119" s="30"/>
    </row>
    <row r="120" spans="3:7" x14ac:dyDescent="0.3">
      <c r="C120" s="4" t="s">
        <v>24</v>
      </c>
      <c r="D120" s="3" t="s">
        <v>24</v>
      </c>
      <c r="E120" s="30" t="s">
        <v>217</v>
      </c>
      <c r="F120" s="3" t="s">
        <v>24</v>
      </c>
      <c r="G120" s="30"/>
    </row>
    <row r="121" spans="3:7" x14ac:dyDescent="0.3">
      <c r="C121" s="4" t="s">
        <v>525</v>
      </c>
      <c r="D121" s="3" t="s">
        <v>24</v>
      </c>
      <c r="E121" s="30" t="s">
        <v>24</v>
      </c>
      <c r="F121" s="3" t="s">
        <v>24</v>
      </c>
      <c r="G121" s="30"/>
    </row>
    <row r="122" spans="3:7" x14ac:dyDescent="0.3">
      <c r="C122" s="4" t="s">
        <v>24</v>
      </c>
      <c r="D122" s="3" t="s">
        <v>24</v>
      </c>
      <c r="E122" s="30" t="s">
        <v>24</v>
      </c>
      <c r="F122" s="3" t="s">
        <v>24</v>
      </c>
      <c r="G122" s="30"/>
    </row>
    <row r="123" spans="3:7" x14ac:dyDescent="0.3">
      <c r="C123" s="4" t="s">
        <v>24</v>
      </c>
      <c r="D123" s="3" t="s">
        <v>24</v>
      </c>
      <c r="E123" s="30" t="s">
        <v>24</v>
      </c>
      <c r="F123" s="3" t="s">
        <v>24</v>
      </c>
      <c r="G123" s="30"/>
    </row>
    <row r="124" spans="3:7" x14ac:dyDescent="0.3">
      <c r="C124" s="4" t="s">
        <v>24</v>
      </c>
      <c r="D124" s="3" t="s">
        <v>24</v>
      </c>
      <c r="E124" s="30" t="s">
        <v>24</v>
      </c>
      <c r="F124" s="3" t="s">
        <v>24</v>
      </c>
      <c r="G124" s="30"/>
    </row>
    <row r="125" spans="3:7" x14ac:dyDescent="0.3">
      <c r="C125" s="4" t="s">
        <v>24</v>
      </c>
      <c r="D125" s="3" t="s">
        <v>24</v>
      </c>
      <c r="E125" s="30" t="s">
        <v>217</v>
      </c>
      <c r="F125" s="3" t="s">
        <v>24</v>
      </c>
      <c r="G125" s="30"/>
    </row>
    <row r="126" spans="3:7" x14ac:dyDescent="0.3">
      <c r="C126" s="4" t="s">
        <v>24</v>
      </c>
      <c r="D126" s="3" t="s">
        <v>24</v>
      </c>
      <c r="E126" s="30" t="s">
        <v>217</v>
      </c>
      <c r="F126" s="3" t="s">
        <v>24</v>
      </c>
      <c r="G126" s="30"/>
    </row>
    <row r="127" spans="3:7" x14ac:dyDescent="0.3">
      <c r="C127" s="4" t="s">
        <v>217</v>
      </c>
      <c r="D127" s="3" t="s">
        <v>24</v>
      </c>
      <c r="E127" s="30" t="s">
        <v>24</v>
      </c>
      <c r="F127" s="3" t="s">
        <v>24</v>
      </c>
      <c r="G127" s="30"/>
    </row>
    <row r="128" spans="3:7" x14ac:dyDescent="0.3">
      <c r="C128" s="4" t="s">
        <v>217</v>
      </c>
      <c r="D128" s="3" t="s">
        <v>24</v>
      </c>
      <c r="E128" s="30" t="s">
        <v>24</v>
      </c>
      <c r="F128" s="3" t="s">
        <v>24</v>
      </c>
      <c r="G128" s="30"/>
    </row>
    <row r="129" spans="3:7" x14ac:dyDescent="0.3">
      <c r="C129" s="4" t="s">
        <v>24</v>
      </c>
      <c r="D129" s="3" t="s">
        <v>24</v>
      </c>
      <c r="E129" s="30" t="s">
        <v>24</v>
      </c>
      <c r="F129" s="3" t="s">
        <v>24</v>
      </c>
      <c r="G129" s="30"/>
    </row>
    <row r="130" spans="3:7" x14ac:dyDescent="0.3">
      <c r="C130" s="4" t="s">
        <v>217</v>
      </c>
      <c r="D130" s="3" t="s">
        <v>24</v>
      </c>
      <c r="E130" s="30" t="s">
        <v>24</v>
      </c>
      <c r="F130" s="3" t="s">
        <v>24</v>
      </c>
      <c r="G130" s="30"/>
    </row>
    <row r="131" spans="3:7" x14ac:dyDescent="0.3">
      <c r="C131" s="4" t="s">
        <v>217</v>
      </c>
      <c r="D131" s="3" t="s">
        <v>24</v>
      </c>
      <c r="E131" s="30" t="s">
        <v>217</v>
      </c>
      <c r="F131" s="3" t="s">
        <v>24</v>
      </c>
      <c r="G131" s="30"/>
    </row>
    <row r="132" spans="3:7" x14ac:dyDescent="0.3">
      <c r="C132" s="4" t="s">
        <v>24</v>
      </c>
      <c r="D132" s="3" t="s">
        <v>24</v>
      </c>
      <c r="E132" s="30" t="s">
        <v>24</v>
      </c>
      <c r="F132" s="3" t="s">
        <v>24</v>
      </c>
      <c r="G132" s="30"/>
    </row>
    <row r="133" spans="3:7" x14ac:dyDescent="0.3">
      <c r="C133" s="4" t="s">
        <v>217</v>
      </c>
      <c r="D133" s="3" t="s">
        <v>24</v>
      </c>
      <c r="E133" s="30" t="s">
        <v>217</v>
      </c>
      <c r="F133" s="3" t="s">
        <v>24</v>
      </c>
      <c r="G133" s="30"/>
    </row>
    <row r="134" spans="3:7" x14ac:dyDescent="0.3">
      <c r="C134" s="4" t="s">
        <v>24</v>
      </c>
      <c r="D134" s="3" t="s">
        <v>24</v>
      </c>
      <c r="E134" s="30" t="s">
        <v>24</v>
      </c>
      <c r="F134" s="3" t="s">
        <v>24</v>
      </c>
      <c r="G134" s="30"/>
    </row>
    <row r="135" spans="3:7" x14ac:dyDescent="0.3">
      <c r="C135" s="4" t="s">
        <v>24</v>
      </c>
      <c r="D135" s="3" t="s">
        <v>24</v>
      </c>
      <c r="E135" s="30" t="s">
        <v>24</v>
      </c>
      <c r="F135" s="3" t="s">
        <v>24</v>
      </c>
      <c r="G135" s="30"/>
    </row>
    <row r="136" spans="3:7" x14ac:dyDescent="0.3">
      <c r="C136" s="4" t="s">
        <v>24</v>
      </c>
      <c r="D136" s="3" t="s">
        <v>24</v>
      </c>
      <c r="E136" s="30" t="s">
        <v>24</v>
      </c>
      <c r="F136" s="3" t="s">
        <v>24</v>
      </c>
      <c r="G136" s="30"/>
    </row>
    <row r="137" spans="3:7" x14ac:dyDescent="0.3">
      <c r="C137" s="4" t="s">
        <v>24</v>
      </c>
      <c r="D137" s="3" t="s">
        <v>24</v>
      </c>
      <c r="E137" s="30" t="s">
        <v>24</v>
      </c>
      <c r="F137" s="3" t="s">
        <v>24</v>
      </c>
      <c r="G137" s="30"/>
    </row>
    <row r="138" spans="3:7" x14ac:dyDescent="0.3">
      <c r="C138" s="4" t="s">
        <v>24</v>
      </c>
      <c r="D138" s="3" t="s">
        <v>24</v>
      </c>
      <c r="E138" s="30" t="s">
        <v>217</v>
      </c>
      <c r="F138" s="3" t="s">
        <v>24</v>
      </c>
      <c r="G138" s="30"/>
    </row>
    <row r="139" spans="3:7" x14ac:dyDescent="0.3">
      <c r="C139" s="4" t="s">
        <v>687</v>
      </c>
      <c r="D139" s="3" t="s">
        <v>24</v>
      </c>
      <c r="E139" s="30" t="s">
        <v>24</v>
      </c>
      <c r="F139" s="3" t="s">
        <v>24</v>
      </c>
      <c r="G139" s="30"/>
    </row>
    <row r="140" spans="3:7" x14ac:dyDescent="0.3">
      <c r="C140" s="4" t="s">
        <v>690</v>
      </c>
      <c r="D140" s="3" t="s">
        <v>24</v>
      </c>
      <c r="E140" s="30" t="s">
        <v>24</v>
      </c>
      <c r="F140" s="3" t="s">
        <v>24</v>
      </c>
      <c r="G140" s="30"/>
    </row>
    <row r="141" spans="3:7" x14ac:dyDescent="0.3">
      <c r="C141" s="4" t="s">
        <v>266</v>
      </c>
      <c r="D141" s="3" t="s">
        <v>170</v>
      </c>
      <c r="E141" s="30" t="s">
        <v>24</v>
      </c>
      <c r="F141" s="3" t="s">
        <v>24</v>
      </c>
      <c r="G141" s="30"/>
    </row>
    <row r="142" spans="3:7" ht="69" x14ac:dyDescent="0.3">
      <c r="C142" s="28" t="s">
        <v>552</v>
      </c>
      <c r="D142" s="3" t="s">
        <v>24</v>
      </c>
      <c r="E142" s="30" t="s">
        <v>217</v>
      </c>
      <c r="F142" s="3" t="s">
        <v>24</v>
      </c>
      <c r="G142" s="30"/>
    </row>
    <row r="143" spans="3:7" ht="27.6" x14ac:dyDescent="0.3">
      <c r="C143" s="28" t="s">
        <v>733</v>
      </c>
      <c r="D143" s="3" t="s">
        <v>24</v>
      </c>
      <c r="E143" s="30" t="s">
        <v>24</v>
      </c>
      <c r="F143" s="3" t="s">
        <v>24</v>
      </c>
      <c r="G143" s="30"/>
    </row>
    <row r="144" spans="3:7" x14ac:dyDescent="0.3">
      <c r="C144" s="35" t="s">
        <v>699</v>
      </c>
      <c r="D144" s="3" t="s">
        <v>170</v>
      </c>
      <c r="E144" s="30" t="s">
        <v>24</v>
      </c>
      <c r="F144" s="3" t="s">
        <v>24</v>
      </c>
      <c r="G144" s="30"/>
    </row>
    <row r="145" spans="3:7" x14ac:dyDescent="0.3">
      <c r="C145" s="4" t="s">
        <v>274</v>
      </c>
      <c r="D145" s="3" t="s">
        <v>24</v>
      </c>
      <c r="E145" s="30" t="s">
        <v>24</v>
      </c>
      <c r="F145" s="3" t="s">
        <v>24</v>
      </c>
      <c r="G145" s="30"/>
    </row>
    <row r="146" spans="3:7" x14ac:dyDescent="0.3">
      <c r="C146" s="4" t="s">
        <v>743</v>
      </c>
      <c r="D146" s="3" t="s">
        <v>24</v>
      </c>
      <c r="E146" s="30" t="s">
        <v>24</v>
      </c>
      <c r="F146" s="3" t="s">
        <v>24</v>
      </c>
      <c r="G146" s="30"/>
    </row>
    <row r="147" spans="3:7" x14ac:dyDescent="0.3">
      <c r="C147" s="4" t="s">
        <v>278</v>
      </c>
      <c r="D147" s="3" t="s">
        <v>24</v>
      </c>
      <c r="E147" s="30" t="s">
        <v>24</v>
      </c>
      <c r="F147" s="3" t="s">
        <v>24</v>
      </c>
      <c r="G147" s="30"/>
    </row>
    <row r="148" spans="3:7" x14ac:dyDescent="0.3">
      <c r="C148" s="4" t="s">
        <v>439</v>
      </c>
      <c r="D148" s="3" t="s">
        <v>24</v>
      </c>
      <c r="E148" s="30" t="s">
        <v>24</v>
      </c>
      <c r="F148" s="3" t="s">
        <v>24</v>
      </c>
      <c r="G148" s="30"/>
    </row>
    <row r="149" spans="3:7" x14ac:dyDescent="0.3">
      <c r="E149" s="30" t="s">
        <v>217</v>
      </c>
      <c r="F149" s="3" t="s">
        <v>24</v>
      </c>
      <c r="G149" s="30"/>
    </row>
    <row r="150" spans="3:7" x14ac:dyDescent="0.3">
      <c r="E150" s="30" t="s">
        <v>217</v>
      </c>
      <c r="F150" s="3" t="s">
        <v>24</v>
      </c>
      <c r="G150" s="30"/>
    </row>
    <row r="151" spans="3:7" x14ac:dyDescent="0.3">
      <c r="E151" s="30" t="s">
        <v>24</v>
      </c>
      <c r="F151" s="3" t="s">
        <v>24</v>
      </c>
      <c r="G151" s="30"/>
    </row>
    <row r="152" spans="3:7" x14ac:dyDescent="0.3">
      <c r="E152" s="30" t="s">
        <v>24</v>
      </c>
      <c r="F152" s="3" t="s">
        <v>24</v>
      </c>
      <c r="G152" s="30"/>
    </row>
    <row r="153" spans="3:7" x14ac:dyDescent="0.3">
      <c r="E153" s="30" t="s">
        <v>217</v>
      </c>
      <c r="F153" s="3" t="s">
        <v>24</v>
      </c>
      <c r="G153" s="30"/>
    </row>
    <row r="154" spans="3:7" x14ac:dyDescent="0.3">
      <c r="E154" s="30" t="s">
        <v>24</v>
      </c>
      <c r="F154" s="3" t="s">
        <v>24</v>
      </c>
      <c r="G154" s="30"/>
    </row>
    <row r="155" spans="3:7" x14ac:dyDescent="0.3">
      <c r="E155" s="30" t="s">
        <v>24</v>
      </c>
      <c r="F155" s="3" t="s">
        <v>24</v>
      </c>
      <c r="G155" s="30"/>
    </row>
    <row r="156" spans="3:7" x14ac:dyDescent="0.3">
      <c r="E156" s="30" t="s">
        <v>217</v>
      </c>
      <c r="F156" s="3" t="s">
        <v>24</v>
      </c>
      <c r="G156" s="30"/>
    </row>
    <row r="157" spans="3:7" x14ac:dyDescent="0.3">
      <c r="E157" s="30" t="s">
        <v>24</v>
      </c>
      <c r="F157" s="3" t="s">
        <v>24</v>
      </c>
      <c r="G157" s="30"/>
    </row>
    <row r="158" spans="3:7" x14ac:dyDescent="0.3">
      <c r="E158" s="30" t="s">
        <v>24</v>
      </c>
      <c r="F158" s="3" t="s">
        <v>24</v>
      </c>
      <c r="G158" s="30"/>
    </row>
    <row r="159" spans="3:7" x14ac:dyDescent="0.3">
      <c r="E159" s="30" t="s">
        <v>24</v>
      </c>
      <c r="F159" s="3" t="s">
        <v>24</v>
      </c>
      <c r="G159" s="30"/>
    </row>
    <row r="160" spans="3:7" x14ac:dyDescent="0.3">
      <c r="E160" s="30" t="s">
        <v>24</v>
      </c>
      <c r="F160" s="3" t="s">
        <v>24</v>
      </c>
      <c r="G160" s="30"/>
    </row>
    <row r="161" spans="5:7" x14ac:dyDescent="0.3">
      <c r="E161" s="30" t="s">
        <v>217</v>
      </c>
      <c r="F161" s="3" t="s">
        <v>24</v>
      </c>
      <c r="G161" s="30"/>
    </row>
    <row r="162" spans="5:7" x14ac:dyDescent="0.3">
      <c r="E162" s="30" t="s">
        <v>24</v>
      </c>
      <c r="F162" s="3" t="s">
        <v>24</v>
      </c>
      <c r="G162" s="30"/>
    </row>
    <row r="163" spans="5:7" x14ac:dyDescent="0.3">
      <c r="E163" s="30" t="s">
        <v>24</v>
      </c>
      <c r="F163" s="3" t="s">
        <v>24</v>
      </c>
      <c r="G163" s="30"/>
    </row>
    <row r="164" spans="5:7" x14ac:dyDescent="0.3">
      <c r="E164" s="30" t="s">
        <v>217</v>
      </c>
      <c r="F164" s="3" t="s">
        <v>24</v>
      </c>
      <c r="G164" s="30"/>
    </row>
    <row r="165" spans="5:7" x14ac:dyDescent="0.3">
      <c r="E165" s="30" t="s">
        <v>24</v>
      </c>
      <c r="F165" s="3" t="s">
        <v>24</v>
      </c>
      <c r="G165" s="30"/>
    </row>
    <row r="166" spans="5:7" x14ac:dyDescent="0.3">
      <c r="E166" s="30" t="s">
        <v>217</v>
      </c>
      <c r="F166" s="3" t="s">
        <v>24</v>
      </c>
      <c r="G166" s="30"/>
    </row>
    <row r="167" spans="5:7" x14ac:dyDescent="0.3">
      <c r="E167" s="30" t="s">
        <v>217</v>
      </c>
      <c r="F167" s="3" t="s">
        <v>24</v>
      </c>
      <c r="G167" s="30"/>
    </row>
    <row r="168" spans="5:7" x14ac:dyDescent="0.3">
      <c r="E168" s="30" t="s">
        <v>217</v>
      </c>
      <c r="F168" s="3" t="s">
        <v>24</v>
      </c>
      <c r="G168" s="30"/>
    </row>
    <row r="169" spans="5:7" x14ac:dyDescent="0.3">
      <c r="E169" s="30" t="s">
        <v>24</v>
      </c>
      <c r="F169" s="3" t="s">
        <v>24</v>
      </c>
      <c r="G169" s="30"/>
    </row>
    <row r="170" spans="5:7" x14ac:dyDescent="0.3">
      <c r="E170" s="30" t="s">
        <v>217</v>
      </c>
      <c r="F170" s="3" t="s">
        <v>24</v>
      </c>
      <c r="G170" s="30"/>
    </row>
    <row r="171" spans="5:7" x14ac:dyDescent="0.3">
      <c r="E171" s="30" t="s">
        <v>24</v>
      </c>
      <c r="F171" s="3" t="s">
        <v>24</v>
      </c>
      <c r="G171" s="30"/>
    </row>
    <row r="172" spans="5:7" x14ac:dyDescent="0.3">
      <c r="E172" s="30" t="s">
        <v>24</v>
      </c>
      <c r="F172" s="3" t="s">
        <v>24</v>
      </c>
      <c r="G172" s="30"/>
    </row>
    <row r="173" spans="5:7" x14ac:dyDescent="0.3">
      <c r="E173" s="30" t="s">
        <v>24</v>
      </c>
      <c r="F173" s="3" t="s">
        <v>24</v>
      </c>
      <c r="G173" s="30"/>
    </row>
    <row r="174" spans="5:7" x14ac:dyDescent="0.3">
      <c r="E174" s="30" t="s">
        <v>24</v>
      </c>
      <c r="F174" s="3" t="s">
        <v>24</v>
      </c>
      <c r="G174" s="30"/>
    </row>
    <row r="175" spans="5:7" x14ac:dyDescent="0.3">
      <c r="E175" s="30" t="s">
        <v>24</v>
      </c>
      <c r="F175" s="3" t="s">
        <v>24</v>
      </c>
      <c r="G175" s="30"/>
    </row>
    <row r="176" spans="5:7" x14ac:dyDescent="0.3">
      <c r="E176" s="30" t="s">
        <v>217</v>
      </c>
      <c r="F176" s="3" t="s">
        <v>24</v>
      </c>
      <c r="G176" s="30"/>
    </row>
    <row r="177" spans="5:7" x14ac:dyDescent="0.3">
      <c r="E177" s="30" t="s">
        <v>24</v>
      </c>
      <c r="F177" s="3" t="s">
        <v>24</v>
      </c>
      <c r="G177" s="30"/>
    </row>
    <row r="178" spans="5:7" x14ac:dyDescent="0.3">
      <c r="E178" s="30" t="s">
        <v>24</v>
      </c>
      <c r="F178" s="3" t="s">
        <v>24</v>
      </c>
      <c r="G178" s="30"/>
    </row>
    <row r="179" spans="5:7" x14ac:dyDescent="0.3">
      <c r="E179" s="30" t="s">
        <v>24</v>
      </c>
      <c r="F179" s="3" t="s">
        <v>24</v>
      </c>
      <c r="G179" s="30"/>
    </row>
    <row r="180" spans="5:7" x14ac:dyDescent="0.3">
      <c r="E180" s="30" t="s">
        <v>217</v>
      </c>
      <c r="F180" s="3" t="s">
        <v>24</v>
      </c>
      <c r="G180" s="30"/>
    </row>
    <row r="181" spans="5:7" x14ac:dyDescent="0.3">
      <c r="E181" s="30" t="s">
        <v>461</v>
      </c>
      <c r="F181" s="3" t="s">
        <v>24</v>
      </c>
      <c r="G181" s="30"/>
    </row>
    <row r="182" spans="5:7" x14ac:dyDescent="0.3">
      <c r="E182" s="30" t="s">
        <v>1317</v>
      </c>
      <c r="F182" s="3" t="s">
        <v>24</v>
      </c>
      <c r="G182" s="30"/>
    </row>
    <row r="183" spans="5:7" x14ac:dyDescent="0.3">
      <c r="E183" s="30" t="s">
        <v>1018</v>
      </c>
      <c r="F183" s="3" t="s">
        <v>24</v>
      </c>
      <c r="G183" s="30"/>
    </row>
    <row r="184" spans="5:7" x14ac:dyDescent="0.3">
      <c r="E184" s="30" t="s">
        <v>1071</v>
      </c>
      <c r="F184" s="3" t="s">
        <v>1748</v>
      </c>
      <c r="G184" s="30"/>
    </row>
    <row r="185" spans="5:7" ht="55.2" x14ac:dyDescent="0.3">
      <c r="E185" s="30" t="s">
        <v>988</v>
      </c>
      <c r="F185" s="3" t="s">
        <v>24</v>
      </c>
      <c r="G185" s="30"/>
    </row>
    <row r="186" spans="5:7" x14ac:dyDescent="0.3">
      <c r="E186" s="30" t="s">
        <v>1266</v>
      </c>
      <c r="F186" s="3" t="s">
        <v>170</v>
      </c>
      <c r="G186" s="30"/>
    </row>
    <row r="187" spans="5:7" x14ac:dyDescent="0.3">
      <c r="E187" s="30" t="s">
        <v>1105</v>
      </c>
      <c r="F187" s="3" t="s">
        <v>24</v>
      </c>
      <c r="G187" s="30"/>
    </row>
    <row r="188" spans="5:7" ht="41.4" x14ac:dyDescent="0.3">
      <c r="E188" s="30" t="s">
        <v>1458</v>
      </c>
      <c r="F188" s="3" t="s">
        <v>170</v>
      </c>
      <c r="G188" s="30"/>
    </row>
    <row r="189" spans="5:7" x14ac:dyDescent="0.3">
      <c r="E189" s="30" t="s">
        <v>743</v>
      </c>
      <c r="F189" s="3" t="s">
        <v>24</v>
      </c>
      <c r="G189" s="30"/>
    </row>
    <row r="190" spans="5:7" x14ac:dyDescent="0.3">
      <c r="E190" s="30" t="s">
        <v>743</v>
      </c>
      <c r="F190" s="3" t="s">
        <v>24</v>
      </c>
      <c r="G190" s="30"/>
    </row>
    <row r="191" spans="5:7" x14ac:dyDescent="0.3">
      <c r="E191" s="30" t="s">
        <v>743</v>
      </c>
      <c r="F191" s="3" t="s">
        <v>24</v>
      </c>
      <c r="G191" s="30"/>
    </row>
  </sheetData>
  <autoFilter ref="A2:H191" xr:uid="{2360858A-595E-442C-A2FA-5710D3FF80FA}"/>
  <sortState xmlns:xlrd2="http://schemas.microsoft.com/office/spreadsheetml/2017/richdata2" ref="A3:A47">
    <sortCondition ref="A3:A4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India_SC</vt:lpstr>
      <vt:lpstr>India_Eng</vt:lpstr>
      <vt:lpstr>USA_SC</vt:lpstr>
      <vt:lpstr>USA_Eng</vt:lpstr>
      <vt:lpstr>analysis1</vt:lpstr>
      <vt:lpstr>analysis2</vt:lpstr>
      <vt:lpstr>analysis3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Chakravorti, Tatiana</dc:creator>
  <cp:lastModifiedBy>Chakravorti, Tatiana</cp:lastModifiedBy>
  <dcterms:created xsi:type="dcterms:W3CDTF">2024-04-12T18:29:19Z</dcterms:created>
  <dcterms:modified xsi:type="dcterms:W3CDTF">2024-10-14T16:25:56Z</dcterms:modified>
</cp:coreProperties>
</file>