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A\"/>
    </mc:Choice>
  </mc:AlternateContent>
  <xr:revisionPtr revIDLastSave="0" documentId="8_{7629C266-1EB6-4990-BF7C-D59EE9DFBBE3}" xr6:coauthVersionLast="47" xr6:coauthVersionMax="47" xr10:uidLastSave="{00000000-0000-0000-0000-000000000000}"/>
  <bookViews>
    <workbookView xWindow="-120" yWindow="-120" windowWidth="20730" windowHeight="11040" xr2:uid="{F1C59D45-BF35-4FD1-804E-7CB98C2BD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" i="1" l="1"/>
  <c r="G33" i="1"/>
  <c r="G10" i="1"/>
</calcChain>
</file>

<file path=xl/sharedStrings.xml><?xml version="1.0" encoding="utf-8"?>
<sst xmlns="http://schemas.openxmlformats.org/spreadsheetml/2006/main" count="161" uniqueCount="120">
  <si>
    <t>Servicios Básicos</t>
  </si>
  <si>
    <t>Categoría</t>
  </si>
  <si>
    <t>Elemento de costo</t>
  </si>
  <si>
    <t>Descripción</t>
  </si>
  <si>
    <t>Materiales necesarios</t>
  </si>
  <si>
    <t>Unidad</t>
  </si>
  <si>
    <t>Costo Unitario</t>
  </si>
  <si>
    <t>Costo Total</t>
  </si>
  <si>
    <t>Toma de Signos Vitales</t>
  </si>
  <si>
    <t>Promoción a la Salud</t>
  </si>
  <si>
    <t>Medicina Preventiva</t>
  </si>
  <si>
    <t>Toma de Glucemia</t>
  </si>
  <si>
    <t>Tamiz Metabólico</t>
  </si>
  <si>
    <t xml:space="preserve">Medición de presión arterial, </t>
  </si>
  <si>
    <t>temperatura, frecuencia cardíaca, etc.</t>
  </si>
  <si>
    <t xml:space="preserve">Educación en hábitos saludables y </t>
  </si>
  <si>
    <t>prevención de enfermedades</t>
  </si>
  <si>
    <t>Prácticas preventivas como</t>
  </si>
  <si>
    <t xml:space="preserve"> aplicación de vacunas y orientación</t>
  </si>
  <si>
    <t>Medición de glucosa en sangre</t>
  </si>
  <si>
    <t xml:space="preserve">Realización de tamizaje para </t>
  </si>
  <si>
    <t>detectar enfermedades metabólicas</t>
  </si>
  <si>
    <t>Servicios Intermedios</t>
  </si>
  <si>
    <t>Curación de Heridas</t>
  </si>
  <si>
    <t xml:space="preserve"> oxímetro de pulso</t>
  </si>
  <si>
    <t>Folletos</t>
  </si>
  <si>
    <t>guantes</t>
  </si>
  <si>
    <t>Jeringas</t>
  </si>
  <si>
    <t>antisépticos</t>
  </si>
  <si>
    <t>Tensiómetro</t>
  </si>
  <si>
    <t>termómetro</t>
  </si>
  <si>
    <t xml:space="preserve">Glucómetro </t>
  </si>
  <si>
    <t>lancetas</t>
  </si>
  <si>
    <t>tiras reactivas</t>
  </si>
  <si>
    <t>alcohol</t>
  </si>
  <si>
    <t>Kit de tamizaje</t>
  </si>
  <si>
    <t>torundas</t>
  </si>
  <si>
    <t xml:space="preserve">Limpieza y cuidado de heridas leves y </t>
  </si>
  <si>
    <t>moderadas</t>
  </si>
  <si>
    <t>Gasas</t>
  </si>
  <si>
    <t>solución salina</t>
  </si>
  <si>
    <t>apósitos</t>
  </si>
  <si>
    <t>Estetoscópio</t>
  </si>
  <si>
    <t xml:space="preserve">Administración de </t>
  </si>
  <si>
    <t>Medicamentos</t>
  </si>
  <si>
    <t>Administración por vía oral</t>
  </si>
  <si>
    <t>intramuscular o intravenosa</t>
  </si>
  <si>
    <t>medicamentos</t>
  </si>
  <si>
    <t>Movilización de Pacientes</t>
  </si>
  <si>
    <t>Cambios de posición y movilización</t>
  </si>
  <si>
    <t>para prevenir úlceras por presión</t>
  </si>
  <si>
    <t>Almohadas</t>
  </si>
  <si>
    <t>sábanas de traslado</t>
  </si>
  <si>
    <t>cinta de sujeción</t>
  </si>
  <si>
    <t>Exploración Cefalocaudal</t>
  </si>
  <si>
    <t>Examen físico completo del paciente</t>
  </si>
  <si>
    <t>Guantes</t>
  </si>
  <si>
    <t>linterna</t>
  </si>
  <si>
    <t>otoscopio</t>
  </si>
  <si>
    <t>estetoscopio</t>
  </si>
  <si>
    <t>Administración de Líquidos</t>
  </si>
  <si>
    <t>Infusión de líquidos y electrolitos</t>
  </si>
  <si>
    <t>Vías intravenosas</t>
  </si>
  <si>
    <t>soluciones salinas</t>
  </si>
  <si>
    <t>electrolitos</t>
  </si>
  <si>
    <t>Electrocardiograma</t>
  </si>
  <si>
    <t xml:space="preserve">Monitorización y registro de la actividad </t>
  </si>
  <si>
    <t>cardíaca</t>
  </si>
  <si>
    <t>Máquina de ECG</t>
  </si>
  <si>
    <t>electrodos</t>
  </si>
  <si>
    <t>gel conductor</t>
  </si>
  <si>
    <t xml:space="preserve">Servicios de cuidados </t>
  </si>
  <si>
    <t>avanzados</t>
  </si>
  <si>
    <t>Colocación de Sondas</t>
  </si>
  <si>
    <t>Inserción de sonda nasogástrica o vesical</t>
  </si>
  <si>
    <t>lubricante</t>
  </si>
  <si>
    <t>equipo de colocacion de zonda</t>
  </si>
  <si>
    <t>bata quirúrjica</t>
  </si>
  <si>
    <t>Cuidado de Catéter Venoso Central</t>
  </si>
  <si>
    <t>Limpieza y cuidado de catéter venoso central</t>
  </si>
  <si>
    <t>Gasas estériles</t>
  </si>
  <si>
    <t>Enemas</t>
  </si>
  <si>
    <t>Realización de enemas para evacuación intestinal</t>
  </si>
  <si>
    <t>Solución para enema</t>
  </si>
  <si>
    <t>aplicador</t>
  </si>
  <si>
    <t>Curaciones Avanzadas</t>
  </si>
  <si>
    <t>Cuidado de heridas complejas con apósitos especiales</t>
  </si>
  <si>
    <t>Apósitos avanzados</t>
  </si>
  <si>
    <t>gasas</t>
  </si>
  <si>
    <t>Diálisis Peritoneal</t>
  </si>
  <si>
    <t>Kit de diálisis</t>
  </si>
  <si>
    <t>soluciones de diálisis</t>
  </si>
  <si>
    <t xml:space="preserve">Proceso de diálisis para limpiar la </t>
  </si>
  <si>
    <t>sangre</t>
  </si>
  <si>
    <t>Intubación Endotraqueal</t>
  </si>
  <si>
    <t>Colocación de tubo endotraqueal para soporte ventilatorio</t>
  </si>
  <si>
    <t>Tubo endotraqueal</t>
  </si>
  <si>
    <t xml:space="preserve">Cuidados Postoperatorios </t>
  </si>
  <si>
    <t>y Paliativos</t>
  </si>
  <si>
    <t>Atención integral para recuperación y cuidados paliativos</t>
  </si>
  <si>
    <t>medicación, equipo de monitoreo</t>
  </si>
  <si>
    <t>Cuidado de Gastroclisis</t>
  </si>
  <si>
    <t>Mantenimiento de alimentación por sonda gástrica</t>
  </si>
  <si>
    <t>Sonda gástrica</t>
  </si>
  <si>
    <t>jeringa de alimentación</t>
  </si>
  <si>
    <t>Cuidado de Sello de Agua</t>
  </si>
  <si>
    <t>Mantenimiento del sistema de drenaje torácico</t>
  </si>
  <si>
    <t>Sistema de sello de agua</t>
  </si>
  <si>
    <t>Cuidado en Ventilación Mecánica</t>
  </si>
  <si>
    <t>Supervisión de pacientes bajo soporte ventilatorio</t>
  </si>
  <si>
    <t>Ventilador mecánico</t>
  </si>
  <si>
    <t>tubos de ventilación</t>
  </si>
  <si>
    <t>filtros</t>
  </si>
  <si>
    <t>Hemodiálisis</t>
  </si>
  <si>
    <t>Procedimiento de purificación de sangre mediante hemodiálisis</t>
  </si>
  <si>
    <t>Máquina de hemodiálisis</t>
  </si>
  <si>
    <t>soluciones</t>
  </si>
  <si>
    <t>Por visita</t>
  </si>
  <si>
    <t>Por sesión</t>
  </si>
  <si>
    <t>Por 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</si>
</sst>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0" xfId="0" applyFill="1" applyBorder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10" xfId="0" applyFill="1" applyBorder="1"/>
    <xf numFmtId="0" fontId="0" fillId="3" borderId="2" xfId="0" applyFill="1" applyBorder="1" applyAlignment="1">
      <alignment vertical="center" wrapText="1"/>
    </xf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5" borderId="0" xfId="0" applyFill="1"/>
    <xf numFmtId="0" fontId="0" fillId="4" borderId="0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 applyAlignment="1">
      <alignment vertical="center" wrapText="1"/>
    </xf>
    <xf numFmtId="0" fontId="0" fillId="6" borderId="0" xfId="0" applyFill="1"/>
    <xf numFmtId="0" fontId="0" fillId="5" borderId="0" xfId="0" applyFill="1" applyBorder="1"/>
    <xf numFmtId="0" fontId="0" fillId="5" borderId="9" xfId="0" applyFill="1" applyBorder="1"/>
    <xf numFmtId="0" fontId="0" fillId="6" borderId="8" xfId="0" applyFill="1" applyBorder="1" applyAlignment="1">
      <alignment vertical="center" wrapText="1"/>
    </xf>
    <xf numFmtId="0" fontId="0" fillId="6" borderId="8" xfId="0" applyFill="1" applyBorder="1"/>
    <xf numFmtId="0" fontId="0" fillId="2" borderId="8" xfId="0" applyFill="1" applyBorder="1" applyAlignment="1">
      <alignment vertical="center" wrapText="1"/>
    </xf>
    <xf numFmtId="0" fontId="0" fillId="6" borderId="1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/>
    <xf numFmtId="0" fontId="0" fillId="6" borderId="4" xfId="0" applyFill="1" applyBorder="1"/>
    <xf numFmtId="0" fontId="0" fillId="2" borderId="3" xfId="0" applyFill="1" applyBorder="1" applyAlignment="1">
      <alignment vertical="center" wrapText="1"/>
    </xf>
    <xf numFmtId="0" fontId="0" fillId="6" borderId="2" xfId="0" applyFill="1" applyBorder="1"/>
    <xf numFmtId="0" fontId="0" fillId="6" borderId="4" xfId="0" applyFill="1" applyBorder="1" applyAlignment="1">
      <alignment vertical="center" wrapText="1"/>
    </xf>
    <xf numFmtId="0" fontId="0" fillId="5" borderId="1" xfId="0" applyFill="1" applyBorder="1"/>
    <xf numFmtId="0" fontId="0" fillId="6" borderId="5" xfId="0" applyFill="1" applyBorder="1" applyAlignment="1">
      <alignment vertical="center" wrapText="1"/>
    </xf>
    <xf numFmtId="0" fontId="0" fillId="6" borderId="1" xfId="0" applyFill="1" applyBorder="1"/>
    <xf numFmtId="0" fontId="0" fillId="7" borderId="0" xfId="0" applyFill="1"/>
    <xf numFmtId="0" fontId="0" fillId="2" borderId="1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8" borderId="5" xfId="0" applyFill="1" applyBorder="1"/>
    <xf numFmtId="0" fontId="0" fillId="8" borderId="8" xfId="0" applyFill="1" applyBorder="1" applyAlignment="1">
      <alignment vertical="center" wrapText="1"/>
    </xf>
    <xf numFmtId="0" fontId="0" fillId="8" borderId="10" xfId="0" applyFill="1" applyBorder="1"/>
    <xf numFmtId="0" fontId="0" fillId="8" borderId="10" xfId="0" applyFill="1" applyBorder="1" applyAlignment="1">
      <alignment vertical="center" wrapText="1"/>
    </xf>
    <xf numFmtId="0" fontId="0" fillId="6" borderId="5" xfId="0" applyFill="1" applyBorder="1"/>
    <xf numFmtId="0" fontId="0" fillId="6" borderId="10" xfId="0" applyFill="1" applyBorder="1" applyAlignment="1">
      <alignment vertical="center" wrapText="1"/>
    </xf>
    <xf numFmtId="44" fontId="0" fillId="2" borderId="2" xfId="1" applyFont="1" applyFill="1" applyBorder="1"/>
    <xf numFmtId="44" fontId="0" fillId="2" borderId="7" xfId="1" applyFont="1" applyFill="1" applyBorder="1"/>
    <xf numFmtId="44" fontId="0" fillId="2" borderId="3" xfId="1" applyFont="1" applyFill="1" applyBorder="1"/>
    <xf numFmtId="44" fontId="0" fillId="2" borderId="9" xfId="1" applyFont="1" applyFill="1" applyBorder="1"/>
    <xf numFmtId="44" fontId="0" fillId="2" borderId="10" xfId="1" applyFont="1" applyFill="1" applyBorder="1"/>
    <xf numFmtId="44" fontId="0" fillId="3" borderId="5" xfId="1" applyFont="1" applyFill="1" applyBorder="1"/>
    <xf numFmtId="44" fontId="0" fillId="3" borderId="10" xfId="1" applyFont="1" applyFill="1" applyBorder="1"/>
    <xf numFmtId="44" fontId="0" fillId="2" borderId="5" xfId="1" applyFont="1" applyFill="1" applyBorder="1"/>
    <xf numFmtId="44" fontId="0" fillId="2" borderId="8" xfId="1" applyFont="1" applyFill="1" applyBorder="1"/>
    <xf numFmtId="44" fontId="0" fillId="3" borderId="8" xfId="1" applyFont="1" applyFill="1" applyBorder="1"/>
    <xf numFmtId="44" fontId="0" fillId="8" borderId="5" xfId="1" applyFont="1" applyFill="1" applyBorder="1"/>
    <xf numFmtId="44" fontId="0" fillId="8" borderId="8" xfId="1" applyFont="1" applyFill="1" applyBorder="1"/>
    <xf numFmtId="44" fontId="0" fillId="8" borderId="10" xfId="1" applyFont="1" applyFill="1" applyBorder="1"/>
    <xf numFmtId="44" fontId="0" fillId="6" borderId="2" xfId="1" applyFont="1" applyFill="1" applyBorder="1"/>
    <xf numFmtId="44" fontId="0" fillId="6" borderId="9" xfId="1" applyFont="1" applyFill="1" applyBorder="1"/>
    <xf numFmtId="44" fontId="0" fillId="6" borderId="3" xfId="1" applyFont="1" applyFill="1" applyBorder="1"/>
    <xf numFmtId="44" fontId="0" fillId="6" borderId="4" xfId="1" applyFont="1" applyFill="1" applyBorder="1"/>
    <xf numFmtId="44" fontId="0" fillId="6" borderId="5" xfId="1" applyFont="1" applyFill="1" applyBorder="1"/>
    <xf numFmtId="44" fontId="0" fillId="6" borderId="8" xfId="1" applyFont="1" applyFill="1" applyBorder="1"/>
    <xf numFmtId="44" fontId="0" fillId="6" borderId="10" xfId="1" applyFont="1" applyFill="1" applyBorder="1"/>
    <xf numFmtId="44" fontId="0" fillId="4" borderId="2" xfId="1" applyFont="1" applyFill="1" applyBorder="1"/>
    <xf numFmtId="44" fontId="0" fillId="4" borderId="3" xfId="1" applyFont="1" applyFill="1" applyBorder="1"/>
    <xf numFmtId="44" fontId="0" fillId="4" borderId="4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FFFD-F3AA-4C00-81F8-A23CC5136BDA}">
  <dimension ref="A1:G76"/>
  <sheetViews>
    <sheetView tabSelected="1" zoomScale="55" zoomScaleNormal="55" workbookViewId="0">
      <selection activeCell="J13" sqref="J13"/>
    </sheetView>
  </sheetViews>
  <sheetFormatPr baseColWidth="10" defaultRowHeight="15" x14ac:dyDescent="0.25"/>
  <cols>
    <col min="1" max="1" width="23.42578125" customWidth="1"/>
    <col min="2" max="2" width="27.5703125" customWidth="1"/>
    <col min="3" max="3" width="37.28515625" customWidth="1"/>
    <col min="4" max="4" width="34.5703125" customWidth="1"/>
    <col min="5" max="5" width="22.85546875" customWidth="1"/>
    <col min="6" max="6" width="19.140625" customWidth="1"/>
    <col min="7" max="7" width="21.5703125" customWidth="1"/>
  </cols>
  <sheetData>
    <row r="1" spans="1:7" x14ac:dyDescent="0.25">
      <c r="A1" s="52" t="s">
        <v>1</v>
      </c>
      <c r="B1" s="52" t="s">
        <v>2</v>
      </c>
      <c r="C1" s="52" t="s">
        <v>3</v>
      </c>
      <c r="D1" s="52" t="s">
        <v>4</v>
      </c>
      <c r="E1" s="52" t="s">
        <v>5</v>
      </c>
      <c r="F1" s="52" t="s">
        <v>6</v>
      </c>
      <c r="G1" s="52" t="s">
        <v>7</v>
      </c>
    </row>
    <row r="2" spans="1:7" x14ac:dyDescent="0.25">
      <c r="A2" s="13"/>
      <c r="B2" s="18" t="s">
        <v>8</v>
      </c>
      <c r="C2" s="30" t="s">
        <v>13</v>
      </c>
      <c r="D2" s="16" t="s">
        <v>29</v>
      </c>
      <c r="E2" s="13"/>
      <c r="F2" s="63"/>
      <c r="G2" s="64"/>
    </row>
    <row r="3" spans="1:7" x14ac:dyDescent="0.25">
      <c r="A3" s="12"/>
      <c r="B3" s="27"/>
      <c r="C3" s="26" t="s">
        <v>14</v>
      </c>
      <c r="D3" s="18" t="s">
        <v>30</v>
      </c>
      <c r="E3" s="12"/>
      <c r="F3" s="65">
        <v>200</v>
      </c>
      <c r="G3" s="65"/>
    </row>
    <row r="4" spans="1:7" x14ac:dyDescent="0.25">
      <c r="A4" s="12"/>
      <c r="B4" s="17"/>
      <c r="C4" s="27"/>
      <c r="D4" s="16" t="s">
        <v>24</v>
      </c>
      <c r="E4" s="37" t="s">
        <v>117</v>
      </c>
      <c r="F4" s="65"/>
      <c r="G4" s="66"/>
    </row>
    <row r="5" spans="1:7" x14ac:dyDescent="0.25">
      <c r="A5" s="12"/>
      <c r="B5" s="29"/>
      <c r="C5" s="8"/>
      <c r="D5" s="16" t="s">
        <v>42</v>
      </c>
      <c r="E5" s="53"/>
      <c r="F5" s="67"/>
      <c r="G5" s="65"/>
    </row>
    <row r="6" spans="1:7" x14ac:dyDescent="0.25">
      <c r="A6" s="4"/>
      <c r="B6" s="6" t="s">
        <v>9</v>
      </c>
      <c r="C6" s="6" t="s">
        <v>15</v>
      </c>
      <c r="D6" s="10" t="s">
        <v>25</v>
      </c>
      <c r="E6" s="54" t="s">
        <v>117</v>
      </c>
      <c r="F6" s="68"/>
      <c r="G6" s="65"/>
    </row>
    <row r="7" spans="1:7" x14ac:dyDescent="0.25">
      <c r="A7" s="4" t="s">
        <v>0</v>
      </c>
      <c r="B7" s="7"/>
      <c r="C7" s="7" t="s">
        <v>16</v>
      </c>
      <c r="D7" s="11"/>
      <c r="E7" s="55"/>
      <c r="F7" s="69">
        <v>100</v>
      </c>
      <c r="G7" s="65"/>
    </row>
    <row r="8" spans="1:7" x14ac:dyDescent="0.25">
      <c r="A8" s="4"/>
      <c r="B8" s="15"/>
      <c r="C8" s="15"/>
      <c r="D8" s="16" t="s">
        <v>27</v>
      </c>
      <c r="E8" s="13"/>
      <c r="F8" s="70"/>
      <c r="G8" s="65"/>
    </row>
    <row r="9" spans="1:7" x14ac:dyDescent="0.25">
      <c r="A9" s="4"/>
      <c r="B9" s="17" t="s">
        <v>10</v>
      </c>
      <c r="C9" s="17" t="s">
        <v>17</v>
      </c>
      <c r="D9" s="18" t="s">
        <v>26</v>
      </c>
      <c r="E9" s="12"/>
      <c r="F9" s="71">
        <v>100</v>
      </c>
      <c r="G9" s="65"/>
    </row>
    <row r="10" spans="1:7" x14ac:dyDescent="0.25">
      <c r="A10" s="12"/>
      <c r="B10" s="27"/>
      <c r="C10" s="26" t="s">
        <v>18</v>
      </c>
      <c r="D10" s="16" t="s">
        <v>28</v>
      </c>
      <c r="E10" s="37" t="s">
        <v>117</v>
      </c>
      <c r="F10" s="65"/>
      <c r="G10" s="66">
        <f>F3+F7+F9+F13+F17</f>
        <v>1000</v>
      </c>
    </row>
    <row r="11" spans="1:7" x14ac:dyDescent="0.25">
      <c r="A11" s="4"/>
      <c r="B11" s="29"/>
      <c r="C11" s="19"/>
      <c r="D11" s="16" t="s">
        <v>34</v>
      </c>
      <c r="E11" s="53"/>
      <c r="F11" s="67"/>
      <c r="G11" s="65"/>
    </row>
    <row r="12" spans="1:7" x14ac:dyDescent="0.25">
      <c r="A12" s="4"/>
      <c r="B12" s="20" t="s">
        <v>11</v>
      </c>
      <c r="C12" s="21" t="s">
        <v>19</v>
      </c>
      <c r="D12" s="9" t="s">
        <v>31</v>
      </c>
      <c r="E12" s="6"/>
      <c r="F12" s="68"/>
      <c r="G12" s="65"/>
    </row>
    <row r="13" spans="1:7" x14ac:dyDescent="0.25">
      <c r="A13" s="4"/>
      <c r="B13" s="21"/>
      <c r="C13" s="21"/>
      <c r="D13" s="9" t="s">
        <v>33</v>
      </c>
      <c r="E13" s="56" t="s">
        <v>117</v>
      </c>
      <c r="F13" s="72">
        <v>200</v>
      </c>
      <c r="G13" s="65"/>
    </row>
    <row r="14" spans="1:7" x14ac:dyDescent="0.25">
      <c r="A14" s="12"/>
      <c r="B14" s="21"/>
      <c r="C14" s="21"/>
      <c r="D14" s="9" t="s">
        <v>32</v>
      </c>
      <c r="E14" s="56"/>
      <c r="F14" s="72"/>
      <c r="G14" s="65"/>
    </row>
    <row r="15" spans="1:7" x14ac:dyDescent="0.25">
      <c r="A15" s="2"/>
      <c r="B15" s="21"/>
      <c r="C15" s="21"/>
      <c r="D15" s="10" t="s">
        <v>34</v>
      </c>
      <c r="E15" s="7"/>
      <c r="F15" s="69"/>
      <c r="G15" s="65"/>
    </row>
    <row r="16" spans="1:7" x14ac:dyDescent="0.25">
      <c r="A16" s="1"/>
      <c r="B16" s="31" t="s">
        <v>12</v>
      </c>
      <c r="C16" s="18" t="s">
        <v>20</v>
      </c>
      <c r="D16" s="16" t="s">
        <v>35</v>
      </c>
      <c r="E16" s="13"/>
      <c r="F16" s="70"/>
      <c r="G16" s="65"/>
    </row>
    <row r="17" spans="1:7" x14ac:dyDescent="0.25">
      <c r="A17" s="1"/>
      <c r="B17" s="17"/>
      <c r="C17" s="27" t="s">
        <v>21</v>
      </c>
      <c r="D17" s="16" t="s">
        <v>26</v>
      </c>
      <c r="E17" s="37" t="s">
        <v>117</v>
      </c>
      <c r="F17" s="71">
        <v>400</v>
      </c>
      <c r="G17" s="65"/>
    </row>
    <row r="18" spans="1:7" x14ac:dyDescent="0.25">
      <c r="A18" s="1"/>
      <c r="B18" s="19"/>
      <c r="C18" s="29"/>
      <c r="D18" s="16" t="s">
        <v>36</v>
      </c>
      <c r="E18" s="53"/>
      <c r="F18" s="67"/>
      <c r="G18" s="65"/>
    </row>
    <row r="19" spans="1:7" x14ac:dyDescent="0.25">
      <c r="A19" s="25"/>
      <c r="B19" s="39" t="s">
        <v>23</v>
      </c>
      <c r="C19" s="39" t="s">
        <v>37</v>
      </c>
      <c r="D19" s="49" t="s">
        <v>39</v>
      </c>
      <c r="E19" s="57"/>
      <c r="F19" s="73"/>
      <c r="G19" s="83"/>
    </row>
    <row r="20" spans="1:7" x14ac:dyDescent="0.25">
      <c r="A20" s="25"/>
      <c r="B20" s="40"/>
      <c r="C20" s="40" t="s">
        <v>38</v>
      </c>
      <c r="D20" s="49" t="s">
        <v>40</v>
      </c>
      <c r="E20" s="58" t="s">
        <v>118</v>
      </c>
      <c r="F20" s="74">
        <v>300</v>
      </c>
      <c r="G20" s="84"/>
    </row>
    <row r="21" spans="1:7" x14ac:dyDescent="0.25">
      <c r="A21" s="25"/>
      <c r="B21" s="40"/>
      <c r="C21" s="40"/>
      <c r="D21" s="34" t="s">
        <v>28</v>
      </c>
      <c r="E21" s="58"/>
      <c r="F21" s="74"/>
      <c r="G21" s="84"/>
    </row>
    <row r="22" spans="1:7" x14ac:dyDescent="0.25">
      <c r="A22" s="25"/>
      <c r="B22" s="41"/>
      <c r="C22" s="41"/>
      <c r="D22" s="49" t="s">
        <v>41</v>
      </c>
      <c r="E22" s="59"/>
      <c r="F22" s="75"/>
      <c r="G22" s="84"/>
    </row>
    <row r="23" spans="1:7" x14ac:dyDescent="0.25">
      <c r="A23" s="25"/>
      <c r="B23" s="18" t="s">
        <v>43</v>
      </c>
      <c r="C23" s="18" t="s">
        <v>45</v>
      </c>
      <c r="D23" s="16" t="s">
        <v>27</v>
      </c>
      <c r="E23" s="13"/>
      <c r="F23" s="70"/>
      <c r="G23" s="84"/>
    </row>
    <row r="24" spans="1:7" x14ac:dyDescent="0.25">
      <c r="A24" s="25"/>
      <c r="B24" s="27" t="s">
        <v>44</v>
      </c>
      <c r="C24" s="27" t="s">
        <v>46</v>
      </c>
      <c r="D24" s="16" t="s">
        <v>26</v>
      </c>
      <c r="E24" s="12"/>
      <c r="F24" s="71">
        <v>400</v>
      </c>
      <c r="G24" s="84"/>
    </row>
    <row r="25" spans="1:7" x14ac:dyDescent="0.25">
      <c r="A25" s="25"/>
      <c r="B25" s="27"/>
      <c r="C25" s="27"/>
      <c r="D25" s="16" t="s">
        <v>28</v>
      </c>
      <c r="E25" s="37" t="s">
        <v>118</v>
      </c>
      <c r="F25" s="71"/>
      <c r="G25" s="84"/>
    </row>
    <row r="26" spans="1:7" x14ac:dyDescent="0.25">
      <c r="A26" s="25"/>
      <c r="B26" s="29"/>
      <c r="C26" s="29"/>
      <c r="D26" s="28" t="s">
        <v>47</v>
      </c>
      <c r="E26" s="53"/>
      <c r="F26" s="67"/>
      <c r="G26" s="84"/>
    </row>
    <row r="27" spans="1:7" x14ac:dyDescent="0.25">
      <c r="A27" s="25"/>
      <c r="B27" s="39" t="s">
        <v>48</v>
      </c>
      <c r="C27" s="39" t="s">
        <v>49</v>
      </c>
      <c r="D27" s="49" t="s">
        <v>51</v>
      </c>
      <c r="E27" s="57"/>
      <c r="F27" s="73"/>
      <c r="G27" s="84"/>
    </row>
    <row r="28" spans="1:7" x14ac:dyDescent="0.25">
      <c r="A28" s="25" t="s">
        <v>22</v>
      </c>
      <c r="B28" s="40"/>
      <c r="C28" s="40" t="s">
        <v>50</v>
      </c>
      <c r="D28" s="49" t="s">
        <v>52</v>
      </c>
      <c r="E28" s="58" t="s">
        <v>118</v>
      </c>
      <c r="F28" s="74">
        <v>300</v>
      </c>
      <c r="G28" s="84"/>
    </row>
    <row r="29" spans="1:7" x14ac:dyDescent="0.25">
      <c r="A29" s="25"/>
      <c r="B29" s="41"/>
      <c r="C29" s="41"/>
      <c r="D29" s="49" t="s">
        <v>53</v>
      </c>
      <c r="E29" s="60"/>
      <c r="F29" s="75"/>
      <c r="G29" s="84"/>
    </row>
    <row r="30" spans="1:7" x14ac:dyDescent="0.25">
      <c r="A30" s="25"/>
      <c r="B30" s="3" t="s">
        <v>54</v>
      </c>
      <c r="C30" s="3" t="s">
        <v>55</v>
      </c>
      <c r="D30" s="3" t="s">
        <v>56</v>
      </c>
      <c r="E30" s="13"/>
      <c r="F30" s="70"/>
      <c r="G30" s="84"/>
    </row>
    <row r="31" spans="1:7" x14ac:dyDescent="0.25">
      <c r="A31" s="25"/>
      <c r="B31" s="4"/>
      <c r="C31" s="4"/>
      <c r="D31" s="22" t="s">
        <v>57</v>
      </c>
      <c r="E31" s="12"/>
      <c r="F31" s="71">
        <v>400</v>
      </c>
      <c r="G31" s="84"/>
    </row>
    <row r="32" spans="1:7" x14ac:dyDescent="0.25">
      <c r="A32" s="25"/>
      <c r="B32" s="4"/>
      <c r="C32" s="4"/>
      <c r="D32" s="22" t="s">
        <v>58</v>
      </c>
      <c r="E32" s="37" t="s">
        <v>118</v>
      </c>
      <c r="F32" s="71"/>
      <c r="G32" s="84"/>
    </row>
    <row r="33" spans="1:7" x14ac:dyDescent="0.25">
      <c r="A33" s="25"/>
      <c r="B33" s="5"/>
      <c r="C33" s="5"/>
      <c r="D33" s="3" t="s">
        <v>59</v>
      </c>
      <c r="E33" s="53"/>
      <c r="F33" s="67"/>
      <c r="G33" s="84">
        <f>F20+F24+F28+F31+F35+F38</f>
        <v>2800</v>
      </c>
    </row>
    <row r="34" spans="1:7" x14ac:dyDescent="0.25">
      <c r="A34" s="25"/>
      <c r="B34" s="39" t="s">
        <v>60</v>
      </c>
      <c r="C34" s="33" t="s">
        <v>61</v>
      </c>
      <c r="D34" s="49" t="s">
        <v>62</v>
      </c>
      <c r="E34" s="57"/>
      <c r="F34" s="73"/>
      <c r="G34" s="84"/>
    </row>
    <row r="35" spans="1:7" x14ac:dyDescent="0.25">
      <c r="A35" s="25"/>
      <c r="B35" s="40"/>
      <c r="C35" s="33"/>
      <c r="D35" s="49" t="s">
        <v>63</v>
      </c>
      <c r="E35" s="58" t="s">
        <v>118</v>
      </c>
      <c r="F35" s="74">
        <v>400</v>
      </c>
      <c r="G35" s="84"/>
    </row>
    <row r="36" spans="1:7" x14ac:dyDescent="0.25">
      <c r="A36" s="25"/>
      <c r="B36" s="41"/>
      <c r="C36" s="33"/>
      <c r="D36" s="49" t="s">
        <v>64</v>
      </c>
      <c r="E36" s="60"/>
      <c r="F36" s="75"/>
      <c r="G36" s="84"/>
    </row>
    <row r="37" spans="1:7" ht="30.75" customHeight="1" x14ac:dyDescent="0.25">
      <c r="A37" s="25"/>
      <c r="B37" s="3" t="s">
        <v>65</v>
      </c>
      <c r="C37" s="24" t="s">
        <v>66</v>
      </c>
      <c r="D37" s="22" t="s">
        <v>68</v>
      </c>
      <c r="E37" s="13"/>
      <c r="F37" s="70"/>
      <c r="G37" s="84"/>
    </row>
    <row r="38" spans="1:7" x14ac:dyDescent="0.25">
      <c r="A38" s="25"/>
      <c r="B38" s="4"/>
      <c r="C38" s="37" t="s">
        <v>67</v>
      </c>
      <c r="D38" s="22" t="s">
        <v>69</v>
      </c>
      <c r="E38" s="37" t="s">
        <v>118</v>
      </c>
      <c r="F38" s="71">
        <v>1000</v>
      </c>
      <c r="G38" s="84"/>
    </row>
    <row r="39" spans="1:7" x14ac:dyDescent="0.25">
      <c r="A39" s="25"/>
      <c r="B39" s="5"/>
      <c r="C39" s="14"/>
      <c r="D39" s="22" t="s">
        <v>70</v>
      </c>
      <c r="E39" s="53"/>
      <c r="F39" s="67"/>
      <c r="G39" s="85"/>
    </row>
    <row r="40" spans="1:7" ht="30" x14ac:dyDescent="0.25">
      <c r="A40" s="32"/>
      <c r="B40" s="42" t="s">
        <v>73</v>
      </c>
      <c r="C40" s="50" t="s">
        <v>74</v>
      </c>
      <c r="D40" s="51" t="s">
        <v>76</v>
      </c>
      <c r="E40" s="61"/>
      <c r="F40" s="76"/>
      <c r="G40" s="77"/>
    </row>
    <row r="41" spans="1:7" x14ac:dyDescent="0.25">
      <c r="A41" s="32"/>
      <c r="B41" s="43"/>
      <c r="C41" s="35"/>
      <c r="D41" s="51" t="s">
        <v>75</v>
      </c>
      <c r="E41" s="36"/>
      <c r="F41" s="78">
        <v>600</v>
      </c>
      <c r="G41" s="77"/>
    </row>
    <row r="42" spans="1:7" x14ac:dyDescent="0.25">
      <c r="A42" s="32"/>
      <c r="B42" s="44"/>
      <c r="C42" s="36"/>
      <c r="D42" s="51" t="s">
        <v>26</v>
      </c>
      <c r="E42" s="35" t="s">
        <v>119</v>
      </c>
      <c r="F42" s="78"/>
      <c r="G42" s="77"/>
    </row>
    <row r="43" spans="1:7" x14ac:dyDescent="0.25">
      <c r="A43" s="32"/>
      <c r="B43" s="44"/>
      <c r="C43" s="36"/>
      <c r="D43" s="51" t="s">
        <v>28</v>
      </c>
      <c r="E43" s="35"/>
      <c r="F43" s="78"/>
      <c r="G43" s="77"/>
    </row>
    <row r="44" spans="1:7" x14ac:dyDescent="0.25">
      <c r="A44" s="32"/>
      <c r="B44" s="45"/>
      <c r="C44" s="38"/>
      <c r="D44" s="51" t="s">
        <v>77</v>
      </c>
      <c r="E44" s="38"/>
      <c r="F44" s="79"/>
      <c r="G44" s="77"/>
    </row>
    <row r="45" spans="1:7" ht="30" x14ac:dyDescent="0.25">
      <c r="A45" s="32"/>
      <c r="B45" s="23" t="s">
        <v>78</v>
      </c>
      <c r="C45" s="24" t="s">
        <v>79</v>
      </c>
      <c r="D45" s="22" t="s">
        <v>80</v>
      </c>
      <c r="E45" s="6"/>
      <c r="F45" s="68"/>
      <c r="G45" s="78"/>
    </row>
    <row r="46" spans="1:7" x14ac:dyDescent="0.25">
      <c r="A46" s="32"/>
      <c r="B46" s="46"/>
      <c r="C46" s="37"/>
      <c r="D46" s="22" t="s">
        <v>41</v>
      </c>
      <c r="E46" s="56" t="s">
        <v>118</v>
      </c>
      <c r="F46" s="72">
        <v>800</v>
      </c>
      <c r="G46" s="78"/>
    </row>
    <row r="47" spans="1:7" x14ac:dyDescent="0.25">
      <c r="A47" s="32"/>
      <c r="B47" s="5"/>
      <c r="C47" s="14"/>
      <c r="D47" s="3" t="s">
        <v>28</v>
      </c>
      <c r="E47" s="55"/>
      <c r="F47" s="69"/>
      <c r="G47" s="78"/>
    </row>
    <row r="48" spans="1:7" ht="30" x14ac:dyDescent="0.25">
      <c r="A48" s="32"/>
      <c r="B48" s="47" t="s">
        <v>81</v>
      </c>
      <c r="C48" s="42" t="s">
        <v>82</v>
      </c>
      <c r="D48" s="51" t="s">
        <v>83</v>
      </c>
      <c r="E48" s="61"/>
      <c r="F48" s="80"/>
      <c r="G48" s="78"/>
    </row>
    <row r="49" spans="1:7" x14ac:dyDescent="0.25">
      <c r="A49" s="32"/>
      <c r="B49" s="44"/>
      <c r="C49" s="43"/>
      <c r="D49" s="51" t="s">
        <v>75</v>
      </c>
      <c r="E49" s="35" t="s">
        <v>119</v>
      </c>
      <c r="F49" s="81">
        <v>300</v>
      </c>
      <c r="G49" s="78"/>
    </row>
    <row r="50" spans="1:7" x14ac:dyDescent="0.25">
      <c r="A50" s="32"/>
      <c r="B50" s="44"/>
      <c r="C50" s="44"/>
      <c r="D50" s="51" t="s">
        <v>26</v>
      </c>
      <c r="E50" s="35"/>
      <c r="F50" s="81"/>
      <c r="G50" s="78"/>
    </row>
    <row r="51" spans="1:7" x14ac:dyDescent="0.25">
      <c r="A51" s="32"/>
      <c r="B51" s="45"/>
      <c r="C51" s="45"/>
      <c r="D51" s="51" t="s">
        <v>84</v>
      </c>
      <c r="E51" s="38"/>
      <c r="F51" s="82"/>
      <c r="G51" s="78"/>
    </row>
    <row r="52" spans="1:7" ht="30" x14ac:dyDescent="0.25">
      <c r="A52" s="32"/>
      <c r="B52" s="23" t="s">
        <v>85</v>
      </c>
      <c r="C52" s="23" t="s">
        <v>86</v>
      </c>
      <c r="D52" s="22" t="s">
        <v>87</v>
      </c>
      <c r="E52" s="6"/>
      <c r="F52" s="68"/>
      <c r="G52" s="78"/>
    </row>
    <row r="53" spans="1:7" x14ac:dyDescent="0.25">
      <c r="A53" s="32" t="s">
        <v>71</v>
      </c>
      <c r="B53" s="46"/>
      <c r="C53" s="46"/>
      <c r="D53" s="22" t="s">
        <v>88</v>
      </c>
      <c r="E53" s="56" t="s">
        <v>118</v>
      </c>
      <c r="F53" s="72">
        <v>500</v>
      </c>
      <c r="G53" s="78"/>
    </row>
    <row r="54" spans="1:7" x14ac:dyDescent="0.25">
      <c r="A54" s="32" t="s">
        <v>72</v>
      </c>
      <c r="B54" s="4"/>
      <c r="C54" s="4"/>
      <c r="D54" s="22" t="s">
        <v>40</v>
      </c>
      <c r="E54" s="56"/>
      <c r="F54" s="72"/>
      <c r="G54" s="78"/>
    </row>
    <row r="55" spans="1:7" x14ac:dyDescent="0.25">
      <c r="A55" s="32"/>
      <c r="B55" s="5"/>
      <c r="C55" s="5"/>
      <c r="D55" s="22" t="s">
        <v>28</v>
      </c>
      <c r="E55" s="7"/>
      <c r="F55" s="69"/>
      <c r="G55" s="78"/>
    </row>
    <row r="56" spans="1:7" x14ac:dyDescent="0.25">
      <c r="A56" s="32"/>
      <c r="B56" s="42" t="s">
        <v>89</v>
      </c>
      <c r="C56" s="42" t="s">
        <v>92</v>
      </c>
      <c r="D56" s="51" t="s">
        <v>90</v>
      </c>
      <c r="E56" s="50" t="s">
        <v>118</v>
      </c>
      <c r="F56" s="80"/>
      <c r="G56" s="78"/>
    </row>
    <row r="57" spans="1:7" x14ac:dyDescent="0.25">
      <c r="A57" s="32"/>
      <c r="B57" s="48"/>
      <c r="C57" s="48" t="s">
        <v>93</v>
      </c>
      <c r="D57" s="51" t="s">
        <v>91</v>
      </c>
      <c r="E57" s="62"/>
      <c r="F57" s="82">
        <v>2000</v>
      </c>
      <c r="G57" s="78"/>
    </row>
    <row r="58" spans="1:7" ht="30" x14ac:dyDescent="0.25">
      <c r="A58" s="32"/>
      <c r="B58" s="23" t="s">
        <v>94</v>
      </c>
      <c r="C58" s="23" t="s">
        <v>95</v>
      </c>
      <c r="D58" s="22" t="s">
        <v>96</v>
      </c>
      <c r="E58" s="6"/>
      <c r="F58" s="68"/>
      <c r="G58" s="78">
        <f>F41+F46+F49+F53+F57+F59+F62+F65+F68+F71+F75</f>
        <v>21000</v>
      </c>
    </row>
    <row r="59" spans="1:7" x14ac:dyDescent="0.25">
      <c r="A59" s="32"/>
      <c r="B59" s="46"/>
      <c r="C59" s="46"/>
      <c r="D59" s="22" t="s">
        <v>75</v>
      </c>
      <c r="E59" s="56" t="s">
        <v>119</v>
      </c>
      <c r="F59" s="72">
        <v>3000</v>
      </c>
      <c r="G59" s="78"/>
    </row>
    <row r="60" spans="1:7" x14ac:dyDescent="0.25">
      <c r="A60" s="32"/>
      <c r="B60" s="4"/>
      <c r="C60" s="4"/>
      <c r="D60" s="22" t="s">
        <v>26</v>
      </c>
      <c r="E60" s="56"/>
      <c r="F60" s="72"/>
      <c r="G60" s="78"/>
    </row>
    <row r="61" spans="1:7" x14ac:dyDescent="0.25">
      <c r="A61" s="32"/>
      <c r="B61" s="5"/>
      <c r="C61" s="5"/>
      <c r="D61" s="22" t="s">
        <v>28</v>
      </c>
      <c r="E61" s="7"/>
      <c r="F61" s="69"/>
      <c r="G61" s="78"/>
    </row>
    <row r="62" spans="1:7" ht="30" x14ac:dyDescent="0.25">
      <c r="A62" s="32"/>
      <c r="B62" s="47" t="s">
        <v>97</v>
      </c>
      <c r="C62" s="42" t="s">
        <v>99</v>
      </c>
      <c r="D62" s="47" t="s">
        <v>100</v>
      </c>
      <c r="E62" s="50" t="s">
        <v>118</v>
      </c>
      <c r="F62" s="80">
        <v>2000</v>
      </c>
      <c r="G62" s="78"/>
    </row>
    <row r="63" spans="1:7" x14ac:dyDescent="0.25">
      <c r="A63" s="32"/>
      <c r="B63" s="45" t="s">
        <v>98</v>
      </c>
      <c r="C63" s="48"/>
      <c r="D63" s="44"/>
      <c r="E63" s="62"/>
      <c r="F63" s="82"/>
      <c r="G63" s="78"/>
    </row>
    <row r="64" spans="1:7" ht="30" x14ac:dyDescent="0.25">
      <c r="A64" s="32"/>
      <c r="B64" s="23" t="s">
        <v>101</v>
      </c>
      <c r="C64" s="23" t="s">
        <v>102</v>
      </c>
      <c r="D64" s="22" t="s">
        <v>103</v>
      </c>
      <c r="E64" s="6"/>
      <c r="F64" s="68"/>
      <c r="G64" s="78"/>
    </row>
    <row r="65" spans="1:7" x14ac:dyDescent="0.25">
      <c r="A65" s="32"/>
      <c r="B65" s="46"/>
      <c r="C65" s="46"/>
      <c r="D65" s="22" t="s">
        <v>104</v>
      </c>
      <c r="E65" s="56" t="s">
        <v>118</v>
      </c>
      <c r="F65" s="72">
        <v>1000</v>
      </c>
      <c r="G65" s="78"/>
    </row>
    <row r="66" spans="1:7" x14ac:dyDescent="0.25">
      <c r="A66" s="32"/>
      <c r="B66" s="4"/>
      <c r="C66" s="4"/>
      <c r="D66" s="22" t="s">
        <v>26</v>
      </c>
      <c r="E66" s="56"/>
      <c r="F66" s="72"/>
      <c r="G66" s="78"/>
    </row>
    <row r="67" spans="1:7" x14ac:dyDescent="0.25">
      <c r="A67" s="32"/>
      <c r="B67" s="5"/>
      <c r="C67" s="5"/>
      <c r="D67" s="22" t="s">
        <v>28</v>
      </c>
      <c r="E67" s="7"/>
      <c r="F67" s="69"/>
      <c r="G67" s="78"/>
    </row>
    <row r="68" spans="1:7" ht="30" x14ac:dyDescent="0.25">
      <c r="A68" s="32"/>
      <c r="B68" s="42" t="s">
        <v>105</v>
      </c>
      <c r="C68" s="42" t="s">
        <v>106</v>
      </c>
      <c r="D68" s="51" t="s">
        <v>107</v>
      </c>
      <c r="E68" s="61"/>
      <c r="F68" s="80">
        <v>800</v>
      </c>
      <c r="G68" s="78"/>
    </row>
    <row r="69" spans="1:7" x14ac:dyDescent="0.25">
      <c r="A69" s="32"/>
      <c r="B69" s="43"/>
      <c r="C69" s="43"/>
      <c r="D69" s="51" t="s">
        <v>41</v>
      </c>
      <c r="E69" s="35" t="s">
        <v>118</v>
      </c>
      <c r="F69" s="81"/>
      <c r="G69" s="78"/>
    </row>
    <row r="70" spans="1:7" x14ac:dyDescent="0.25">
      <c r="A70" s="32"/>
      <c r="B70" s="45"/>
      <c r="C70" s="45"/>
      <c r="D70" s="51" t="s">
        <v>26</v>
      </c>
      <c r="E70" s="62"/>
      <c r="F70" s="82"/>
      <c r="G70" s="78"/>
    </row>
    <row r="71" spans="1:7" ht="30" x14ac:dyDescent="0.25">
      <c r="A71" s="32"/>
      <c r="B71" s="23" t="s">
        <v>108</v>
      </c>
      <c r="C71" s="23" t="s">
        <v>109</v>
      </c>
      <c r="D71" s="22" t="s">
        <v>110</v>
      </c>
      <c r="E71" s="6"/>
      <c r="F71" s="68">
        <v>4000</v>
      </c>
      <c r="G71" s="78"/>
    </row>
    <row r="72" spans="1:7" x14ac:dyDescent="0.25">
      <c r="A72" s="32"/>
      <c r="B72" s="46"/>
      <c r="C72" s="46"/>
      <c r="D72" s="22" t="s">
        <v>111</v>
      </c>
      <c r="E72" s="56" t="s">
        <v>118</v>
      </c>
      <c r="F72" s="72"/>
      <c r="G72" s="78"/>
    </row>
    <row r="73" spans="1:7" x14ac:dyDescent="0.25">
      <c r="A73" s="32"/>
      <c r="B73" s="5"/>
      <c r="C73" s="5"/>
      <c r="D73" s="22" t="s">
        <v>112</v>
      </c>
      <c r="E73" s="55"/>
      <c r="F73" s="69"/>
      <c r="G73" s="78"/>
    </row>
    <row r="74" spans="1:7" ht="30" x14ac:dyDescent="0.25">
      <c r="A74" s="32"/>
      <c r="B74" s="47" t="s">
        <v>113</v>
      </c>
      <c r="C74" s="42" t="s">
        <v>114</v>
      </c>
      <c r="D74" s="51" t="s">
        <v>115</v>
      </c>
      <c r="E74" s="61"/>
      <c r="F74" s="80"/>
      <c r="G74" s="78"/>
    </row>
    <row r="75" spans="1:7" x14ac:dyDescent="0.25">
      <c r="A75" s="32"/>
      <c r="B75" s="44"/>
      <c r="C75" s="43"/>
      <c r="D75" s="51" t="s">
        <v>112</v>
      </c>
      <c r="E75" s="35" t="s">
        <v>118</v>
      </c>
      <c r="F75" s="81">
        <v>6000</v>
      </c>
      <c r="G75" s="78"/>
    </row>
    <row r="76" spans="1:7" x14ac:dyDescent="0.25">
      <c r="A76" s="32"/>
      <c r="B76" s="45"/>
      <c r="C76" s="45"/>
      <c r="D76" s="51" t="s">
        <v>116</v>
      </c>
      <c r="E76" s="62"/>
      <c r="F76" s="82"/>
      <c r="G76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perez</dc:creator>
  <cp:lastModifiedBy>ana perez</cp:lastModifiedBy>
  <dcterms:created xsi:type="dcterms:W3CDTF">2024-11-09T20:54:01Z</dcterms:created>
  <dcterms:modified xsi:type="dcterms:W3CDTF">2024-11-10T02:40:54Z</dcterms:modified>
</cp:coreProperties>
</file>