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OneDrive\Escritorio\SANTIAGO\MATERIAS_OCTAVO_SEMESTRE\COMU\LAB\lab3\"/>
    </mc:Choice>
  </mc:AlternateContent>
  <xr:revisionPtr revIDLastSave="0" documentId="13_ncr:1_{1D6F678F-E8F1-4673-9F13-490879DB3847}" xr6:coauthVersionLast="47" xr6:coauthVersionMax="47" xr10:uidLastSave="{00000000-0000-0000-0000-000000000000}"/>
  <bookViews>
    <workbookView xWindow="-120" yWindow="-120" windowWidth="20730" windowHeight="11160" xr2:uid="{908B08F8-8EDA-4C8C-B898-36D8EE06A821}"/>
  </bookViews>
  <sheets>
    <sheet name="Hoja1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I6" i="2"/>
  <c r="I5" i="2"/>
  <c r="V8" i="1"/>
  <c r="V9" i="1"/>
  <c r="V7" i="1"/>
</calcChain>
</file>

<file path=xl/sharedStrings.xml><?xml version="1.0" encoding="utf-8"?>
<sst xmlns="http://schemas.openxmlformats.org/spreadsheetml/2006/main" count="93" uniqueCount="45">
  <si>
    <t>índice de modulación</t>
  </si>
  <si>
    <t>Relación señal a Ruido medida</t>
  </si>
  <si>
    <t>frecuencia del mensaje 15200Hz</t>
  </si>
  <si>
    <t>15200Hz</t>
  </si>
  <si>
    <t>Ruido dB</t>
  </si>
  <si>
    <t>Nivel de referencia 20,2dBm</t>
  </si>
  <si>
    <t>segunda medición</t>
  </si>
  <si>
    <t>potencia de la banda lateral superior dB</t>
  </si>
  <si>
    <t> potencia de la banda lateral inferior dB</t>
  </si>
  <si>
    <t>35800Hz</t>
  </si>
  <si>
    <t>potencia de la señal portadoradB</t>
  </si>
  <si>
    <t>referencia -16dBm</t>
  </si>
  <si>
    <t>Frecuencia del mensaje[KHz]</t>
  </si>
  <si>
    <t>caso 1</t>
  </si>
  <si>
    <t>caso 2</t>
  </si>
  <si>
    <t>caso 3</t>
  </si>
  <si>
    <t>caso 4</t>
  </si>
  <si>
    <t>ka = 0,7</t>
  </si>
  <si>
    <t>potencia de la señal [dBm]</t>
  </si>
  <si>
    <t>potencia de la banda lateral superior [dBm]</t>
  </si>
  <si>
    <t> potencia de la banda lateral inferior [dBm]</t>
  </si>
  <si>
    <t>potencia Ruido dBm</t>
  </si>
  <si>
    <t>quinto caso -5,68</t>
  </si>
  <si>
    <t>caso 6</t>
  </si>
  <si>
    <t>caso 5</t>
  </si>
  <si>
    <t>imagen de cada caso</t>
  </si>
  <si>
    <t>Relación señal a Ruido medida
Db</t>
  </si>
  <si>
    <t> potencia de la portadora (central)  [dBm]</t>
  </si>
  <si>
    <t>1.08</t>
  </si>
  <si>
    <t>1.41</t>
  </si>
  <si>
    <t>segundo punto 3A</t>
  </si>
  <si>
    <t>segunda medición
referencia -16dBm</t>
  </si>
  <si>
    <t>Frecuencia del mensaje tomada desde el analizador de espectros [KHz]</t>
  </si>
  <si>
    <t>Amplitud portadora Ac</t>
  </si>
  <si>
    <t>Amplitud de la señal Am</t>
  </si>
  <si>
    <t xml:space="preserve">caso1 </t>
  </si>
  <si>
    <t>Potencia señal [dBm]</t>
  </si>
  <si>
    <t>-12.01</t>
  </si>
  <si>
    <t>0.516</t>
  </si>
  <si>
    <t>0.251</t>
  </si>
  <si>
    <t>0.973</t>
  </si>
  <si>
    <t>0.512</t>
  </si>
  <si>
    <t>0.224</t>
  </si>
  <si>
    <t>0.875</t>
  </si>
  <si>
    <t>-12.99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</si>
</sst>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1A1E"/>
      <name val="Segoe UI"/>
      <family val="2"/>
    </font>
    <font>
      <u/>
      <sz val="11"/>
      <color theme="1"/>
      <name val="Calibri"/>
      <family val="2"/>
      <scheme val="minor"/>
    </font>
    <font>
      <b/>
      <sz val="12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g"/><Relationship Id="rId2" Type="http://schemas.openxmlformats.org/officeDocument/2006/relationships/image" Target="../media/image3.jpg"/><Relationship Id="rId1" Type="http://schemas.openxmlformats.org/officeDocument/2006/relationships/image" Target="../media/image5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image" Target="../media/image4.jpe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20</xdr:row>
      <xdr:rowOff>76201</xdr:rowOff>
    </xdr:from>
    <xdr:to>
      <xdr:col>4</xdr:col>
      <xdr:colOff>1422918</xdr:colOff>
      <xdr:row>36</xdr:row>
      <xdr:rowOff>163353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D063443-1462-32C6-60A8-51A62162B9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6" t="8758" r="25294" b="29413"/>
        <a:stretch/>
      </xdr:blipFill>
      <xdr:spPr>
        <a:xfrm>
          <a:off x="419100" y="6413242"/>
          <a:ext cx="4580553" cy="3072948"/>
        </a:xfrm>
        <a:prstGeom prst="rect">
          <a:avLst/>
        </a:prstGeom>
      </xdr:spPr>
    </xdr:pic>
    <xdr:clientData/>
  </xdr:twoCellAnchor>
  <xdr:twoCellAnchor editAs="oneCell">
    <xdr:from>
      <xdr:col>0</xdr:col>
      <xdr:colOff>536509</xdr:colOff>
      <xdr:row>55</xdr:row>
      <xdr:rowOff>77757</xdr:rowOff>
    </xdr:from>
    <xdr:to>
      <xdr:col>4</xdr:col>
      <xdr:colOff>1368489</xdr:colOff>
      <xdr:row>70</xdr:row>
      <xdr:rowOff>138799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E10220A9-7E0B-A305-08D1-6691F8F7FA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2" t="7203" r="26071" b="33173"/>
        <a:stretch/>
      </xdr:blipFill>
      <xdr:spPr>
        <a:xfrm>
          <a:off x="536509" y="12946226"/>
          <a:ext cx="4408715" cy="2860226"/>
        </a:xfrm>
        <a:prstGeom prst="rect">
          <a:avLst/>
        </a:prstGeom>
      </xdr:spPr>
    </xdr:pic>
    <xdr:clientData/>
  </xdr:twoCellAnchor>
  <xdr:twoCellAnchor editAs="oneCell">
    <xdr:from>
      <xdr:col>0</xdr:col>
      <xdr:colOff>528735</xdr:colOff>
      <xdr:row>86</xdr:row>
      <xdr:rowOff>62205</xdr:rowOff>
    </xdr:from>
    <xdr:to>
      <xdr:col>4</xdr:col>
      <xdr:colOff>1531775</xdr:colOff>
      <xdr:row>101</xdr:row>
      <xdr:rowOff>124608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D77941FF-A3D0-6153-0370-2387C760A4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02" t="4268" r="23069" b="33974"/>
        <a:stretch/>
      </xdr:blipFill>
      <xdr:spPr>
        <a:xfrm>
          <a:off x="528735" y="18715654"/>
          <a:ext cx="4579775" cy="2861587"/>
        </a:xfrm>
        <a:prstGeom prst="rect">
          <a:avLst/>
        </a:prstGeom>
      </xdr:spPr>
    </xdr:pic>
    <xdr:clientData/>
  </xdr:twoCellAnchor>
  <xdr:twoCellAnchor editAs="oneCell">
    <xdr:from>
      <xdr:col>0</xdr:col>
      <xdr:colOff>665726</xdr:colOff>
      <xdr:row>38</xdr:row>
      <xdr:rowOff>63088</xdr:rowOff>
    </xdr:from>
    <xdr:to>
      <xdr:col>4</xdr:col>
      <xdr:colOff>1372420</xdr:colOff>
      <xdr:row>54</xdr:row>
      <xdr:rowOff>52846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2BE950A-42B2-6BD9-BD95-F1385D866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726" y="9710991"/>
          <a:ext cx="4137742" cy="3103307"/>
        </a:xfrm>
        <a:prstGeom prst="rect">
          <a:avLst/>
        </a:prstGeom>
      </xdr:spPr>
    </xdr:pic>
    <xdr:clientData/>
  </xdr:twoCellAnchor>
  <xdr:twoCellAnchor editAs="oneCell">
    <xdr:from>
      <xdr:col>13</xdr:col>
      <xdr:colOff>406685</xdr:colOff>
      <xdr:row>12</xdr:row>
      <xdr:rowOff>53511</xdr:rowOff>
    </xdr:from>
    <xdr:to>
      <xdr:col>16</xdr:col>
      <xdr:colOff>706546</xdr:colOff>
      <xdr:row>12</xdr:row>
      <xdr:rowOff>2151150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9332064-C8BD-45F7-97BD-6B96673B45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06" t="20142" r="20268" b="30639"/>
        <a:stretch/>
      </xdr:blipFill>
      <xdr:spPr>
        <a:xfrm>
          <a:off x="11954410" y="3510337"/>
          <a:ext cx="3403512" cy="2097639"/>
        </a:xfrm>
        <a:prstGeom prst="rect">
          <a:avLst/>
        </a:prstGeom>
      </xdr:spPr>
    </xdr:pic>
    <xdr:clientData/>
  </xdr:twoCellAnchor>
  <xdr:twoCellAnchor editAs="oneCell">
    <xdr:from>
      <xdr:col>13</xdr:col>
      <xdr:colOff>299663</xdr:colOff>
      <xdr:row>15</xdr:row>
      <xdr:rowOff>128425</xdr:rowOff>
    </xdr:from>
    <xdr:to>
      <xdr:col>16</xdr:col>
      <xdr:colOff>693504</xdr:colOff>
      <xdr:row>17</xdr:row>
      <xdr:rowOff>137318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D2138C7-CCA8-4861-9C39-3D198AD708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02" t="4268" r="23069" b="33974"/>
        <a:stretch/>
      </xdr:blipFill>
      <xdr:spPr>
        <a:xfrm>
          <a:off x="11847388" y="6175195"/>
          <a:ext cx="3497492" cy="2320578"/>
        </a:xfrm>
        <a:prstGeom prst="rect">
          <a:avLst/>
        </a:prstGeom>
      </xdr:spPr>
    </xdr:pic>
    <xdr:clientData/>
  </xdr:twoCellAnchor>
  <xdr:twoCellAnchor editAs="oneCell">
    <xdr:from>
      <xdr:col>20</xdr:col>
      <xdr:colOff>385282</xdr:colOff>
      <xdr:row>12</xdr:row>
      <xdr:rowOff>53512</xdr:rowOff>
    </xdr:from>
    <xdr:to>
      <xdr:col>24</xdr:col>
      <xdr:colOff>730166</xdr:colOff>
      <xdr:row>12</xdr:row>
      <xdr:rowOff>2165184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379F1D6-4F2A-4553-BC57-0E3387FA25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069" r="19868" b="30772"/>
        <a:stretch/>
      </xdr:blipFill>
      <xdr:spPr>
        <a:xfrm>
          <a:off x="18001181" y="3510338"/>
          <a:ext cx="3309406" cy="21116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272215</xdr:colOff>
      <xdr:row>11</xdr:row>
      <xdr:rowOff>19892</xdr:rowOff>
    </xdr:from>
    <xdr:to>
      <xdr:col>6</xdr:col>
      <xdr:colOff>615619</xdr:colOff>
      <xdr:row>22</xdr:row>
      <xdr:rowOff>22031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3F43823-D007-473D-B5F4-96C9145CC2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06" t="20142" r="20268" b="30639"/>
        <a:stretch/>
      </xdr:blipFill>
      <xdr:spPr>
        <a:xfrm>
          <a:off x="1796215" y="3235980"/>
          <a:ext cx="3405011" cy="2097639"/>
        </a:xfrm>
        <a:prstGeom prst="rect">
          <a:avLst/>
        </a:prstGeom>
      </xdr:spPr>
    </xdr:pic>
    <xdr:clientData/>
  </xdr:twoCellAnchor>
  <xdr:twoCellAnchor editAs="oneCell">
    <xdr:from>
      <xdr:col>2</xdr:col>
      <xdr:colOff>187604</xdr:colOff>
      <xdr:row>30</xdr:row>
      <xdr:rowOff>16367</xdr:rowOff>
    </xdr:from>
    <xdr:to>
      <xdr:col>6</xdr:col>
      <xdr:colOff>624988</xdr:colOff>
      <xdr:row>42</xdr:row>
      <xdr:rowOff>44310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7DFE310-5700-4717-97E5-C443E6050A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02" t="4268" r="23069" b="33974"/>
        <a:stretch/>
      </xdr:blipFill>
      <xdr:spPr>
        <a:xfrm>
          <a:off x="1711604" y="6851955"/>
          <a:ext cx="3498991" cy="2313943"/>
        </a:xfrm>
        <a:prstGeom prst="rect">
          <a:avLst/>
        </a:prstGeom>
      </xdr:spPr>
    </xdr:pic>
    <xdr:clientData/>
  </xdr:twoCellAnchor>
  <xdr:twoCellAnchor editAs="oneCell">
    <xdr:from>
      <xdr:col>10</xdr:col>
      <xdr:colOff>295636</xdr:colOff>
      <xdr:row>11</xdr:row>
      <xdr:rowOff>19894</xdr:rowOff>
    </xdr:from>
    <xdr:to>
      <xdr:col>15</xdr:col>
      <xdr:colOff>37723</xdr:colOff>
      <xdr:row>22</xdr:row>
      <xdr:rowOff>36066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23E306F-59EF-40B4-A5C0-C14BD02CD5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069" r="19868" b="30772"/>
        <a:stretch/>
      </xdr:blipFill>
      <xdr:spPr>
        <a:xfrm>
          <a:off x="7915636" y="3235982"/>
          <a:ext cx="3307159" cy="21116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397409</xdr:colOff>
      <xdr:row>14</xdr:row>
      <xdr:rowOff>150877</xdr:rowOff>
    </xdr:from>
    <xdr:to>
      <xdr:col>16</xdr:col>
      <xdr:colOff>464314</xdr:colOff>
      <xdr:row>30</xdr:row>
      <xdr:rowOff>17090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6B228F-23CD-4AF8-8CEC-E4F0EDA662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2" t="7203" r="26071" b="33173"/>
        <a:stretch/>
      </xdr:blipFill>
      <xdr:spPr>
        <a:xfrm>
          <a:off x="9290976" y="3971579"/>
          <a:ext cx="4296352" cy="2948460"/>
        </a:xfrm>
        <a:prstGeom prst="rect">
          <a:avLst/>
        </a:prstGeom>
      </xdr:spPr>
    </xdr:pic>
    <xdr:clientData/>
  </xdr:twoCellAnchor>
  <xdr:twoCellAnchor editAs="oneCell">
    <xdr:from>
      <xdr:col>5</xdr:col>
      <xdr:colOff>334130</xdr:colOff>
      <xdr:row>15</xdr:row>
      <xdr:rowOff>5093</xdr:rowOff>
    </xdr:from>
    <xdr:to>
      <xdr:col>9</xdr:col>
      <xdr:colOff>694681</xdr:colOff>
      <xdr:row>30</xdr:row>
      <xdr:rowOff>16358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C2D49A8-24A8-4035-9A6B-F221618C8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6096" y="4018436"/>
          <a:ext cx="3921600" cy="2900871"/>
        </a:xfrm>
        <a:prstGeom prst="rect">
          <a:avLst/>
        </a:prstGeom>
      </xdr:spPr>
    </xdr:pic>
    <xdr:clientData/>
  </xdr:twoCellAnchor>
  <xdr:twoCellAnchor editAs="oneCell">
    <xdr:from>
      <xdr:col>0</xdr:col>
      <xdr:colOff>287115</xdr:colOff>
      <xdr:row>14</xdr:row>
      <xdr:rowOff>160657</xdr:rowOff>
    </xdr:from>
    <xdr:to>
      <xdr:col>5</xdr:col>
      <xdr:colOff>161640</xdr:colOff>
      <xdr:row>30</xdr:row>
      <xdr:rowOff>139750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7F653F-D020-47D6-9489-3F85ECCC10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6" t="8758" r="25294" b="29413"/>
        <a:stretch/>
      </xdr:blipFill>
      <xdr:spPr>
        <a:xfrm>
          <a:off x="287115" y="3981359"/>
          <a:ext cx="4469164" cy="3061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2596-A668-4CA6-9BA2-D5261AEBE118}">
  <dimension ref="D4:Z111"/>
  <sheetViews>
    <sheetView tabSelected="1" topLeftCell="A25" zoomScale="40" zoomScaleNormal="40" workbookViewId="0">
      <selection activeCell="I42" sqref="I42"/>
    </sheetView>
  </sheetViews>
  <sheetFormatPr baseColWidth="10" defaultRowHeight="15" x14ac:dyDescent="0.25"/>
  <cols>
    <col min="4" max="4" width="17.42578125" bestFit="1" customWidth="1"/>
    <col min="5" max="5" width="26.42578125" bestFit="1" customWidth="1"/>
    <col min="6" max="6" width="16.5703125" bestFit="1" customWidth="1"/>
    <col min="8" max="8" width="11.28515625" bestFit="1" customWidth="1"/>
    <col min="10" max="10" width="10.7109375" bestFit="1" customWidth="1"/>
    <col min="11" max="11" width="11.140625" bestFit="1" customWidth="1"/>
    <col min="12" max="12" width="11.28515625" bestFit="1" customWidth="1"/>
    <col min="15" max="15" width="24.28515625" bestFit="1" customWidth="1"/>
    <col min="16" max="17" width="10.85546875" bestFit="1" customWidth="1"/>
    <col min="18" max="18" width="10.85546875" customWidth="1"/>
    <col min="20" max="20" width="11.28515625" bestFit="1" customWidth="1"/>
    <col min="22" max="22" width="10.7109375" bestFit="1" customWidth="1"/>
    <col min="23" max="23" width="10.85546875" bestFit="1" customWidth="1"/>
  </cols>
  <sheetData>
    <row r="4" spans="4:26" x14ac:dyDescent="0.25">
      <c r="E4" t="s">
        <v>5</v>
      </c>
    </row>
    <row r="6" spans="4:26" ht="103.5" x14ac:dyDescent="0.25">
      <c r="D6" t="s">
        <v>17</v>
      </c>
      <c r="E6" s="2" t="s">
        <v>18</v>
      </c>
      <c r="F6" s="2" t="s">
        <v>19</v>
      </c>
      <c r="G6" s="2" t="s">
        <v>20</v>
      </c>
      <c r="H6" s="2" t="s">
        <v>0</v>
      </c>
      <c r="I6" s="2" t="s">
        <v>2</v>
      </c>
      <c r="J6" s="2" t="s">
        <v>1</v>
      </c>
      <c r="K6" s="2" t="s">
        <v>4</v>
      </c>
      <c r="O6" s="7" t="s">
        <v>25</v>
      </c>
      <c r="P6" s="5" t="s">
        <v>18</v>
      </c>
      <c r="Q6" s="5" t="s">
        <v>19</v>
      </c>
      <c r="R6" s="5" t="s">
        <v>27</v>
      </c>
      <c r="S6" s="5" t="s">
        <v>20</v>
      </c>
      <c r="T6" s="5" t="s">
        <v>0</v>
      </c>
      <c r="U6" s="5" t="s">
        <v>2</v>
      </c>
      <c r="V6" s="5" t="s">
        <v>26</v>
      </c>
      <c r="W6" s="5" t="s">
        <v>21</v>
      </c>
      <c r="X6" s="14"/>
    </row>
    <row r="7" spans="4:26" ht="17.25" x14ac:dyDescent="0.25">
      <c r="D7" s="1">
        <v>0.7</v>
      </c>
      <c r="E7" s="3">
        <v>-5</v>
      </c>
      <c r="F7" s="3">
        <v>-14.38</v>
      </c>
      <c r="G7" s="3">
        <v>-14.24</v>
      </c>
      <c r="H7" s="3"/>
      <c r="I7" s="3" t="s">
        <v>3</v>
      </c>
      <c r="J7" s="3"/>
      <c r="K7" s="3">
        <v>-57</v>
      </c>
      <c r="O7" s="11" t="s">
        <v>13</v>
      </c>
      <c r="P7" s="6">
        <v>-4.4116600000000004</v>
      </c>
      <c r="Q7" s="6">
        <v>-14.38</v>
      </c>
      <c r="R7" s="6">
        <v>-9.67</v>
      </c>
      <c r="S7" s="6">
        <v>-14.24</v>
      </c>
      <c r="T7" s="15" t="s">
        <v>28</v>
      </c>
      <c r="U7" s="6" t="s">
        <v>3</v>
      </c>
      <c r="V7" s="6">
        <f>P7-W7</f>
        <v>45.621340000000004</v>
      </c>
      <c r="W7" s="6">
        <v>-50.033000000000001</v>
      </c>
      <c r="X7" s="3"/>
    </row>
    <row r="8" spans="4:26" x14ac:dyDescent="0.25">
      <c r="D8">
        <v>1</v>
      </c>
      <c r="E8" s="3">
        <v>-5.55</v>
      </c>
      <c r="F8" s="3">
        <v>-13.88</v>
      </c>
      <c r="G8" s="3">
        <v>-13.5</v>
      </c>
      <c r="H8" s="3"/>
      <c r="I8" s="3" t="s">
        <v>3</v>
      </c>
      <c r="J8" s="3"/>
      <c r="K8" s="3">
        <v>-52</v>
      </c>
      <c r="O8" s="12" t="s">
        <v>14</v>
      </c>
      <c r="P8" s="6">
        <v>-2.0038659999999999</v>
      </c>
      <c r="Q8" s="6">
        <v>-13.88</v>
      </c>
      <c r="R8" s="6">
        <v>-6.32</v>
      </c>
      <c r="S8" s="6">
        <v>-13.5</v>
      </c>
      <c r="T8" s="15" t="s">
        <v>29</v>
      </c>
      <c r="U8" s="6" t="s">
        <v>3</v>
      </c>
      <c r="V8" s="6">
        <f t="shared" ref="V8:V9" si="0">P8-W8</f>
        <v>49.029133999999999</v>
      </c>
      <c r="W8" s="6">
        <v>-51.033000000000001</v>
      </c>
      <c r="X8" s="3"/>
    </row>
    <row r="9" spans="4:26" x14ac:dyDescent="0.25">
      <c r="D9">
        <v>2</v>
      </c>
      <c r="E9" s="3">
        <v>-5.18</v>
      </c>
      <c r="F9" s="3">
        <v>-5.56</v>
      </c>
      <c r="G9" s="3">
        <v>-5.54</v>
      </c>
      <c r="H9" s="3"/>
      <c r="I9" s="3" t="s">
        <v>3</v>
      </c>
      <c r="J9" s="3"/>
      <c r="K9" s="3">
        <v>-50</v>
      </c>
      <c r="O9" s="13" t="s">
        <v>15</v>
      </c>
      <c r="P9" s="6">
        <v>-1.3041</v>
      </c>
      <c r="Q9" s="6">
        <v>-5.56</v>
      </c>
      <c r="R9" s="6">
        <v>-6.37</v>
      </c>
      <c r="S9" s="6">
        <v>-5.54</v>
      </c>
      <c r="T9" s="6">
        <v>0.78</v>
      </c>
      <c r="U9" s="6" t="s">
        <v>3</v>
      </c>
      <c r="V9" s="6">
        <f t="shared" si="0"/>
        <v>48.599299999999999</v>
      </c>
      <c r="W9" s="6">
        <v>-49.903399999999998</v>
      </c>
      <c r="X9" s="3"/>
    </row>
    <row r="13" spans="4:26" ht="174" customHeight="1" x14ac:dyDescent="0.25">
      <c r="D13" t="s">
        <v>6</v>
      </c>
      <c r="E13" s="2" t="s">
        <v>10</v>
      </c>
      <c r="F13" s="2" t="s">
        <v>7</v>
      </c>
      <c r="G13" s="2" t="s">
        <v>8</v>
      </c>
      <c r="H13" s="2" t="s">
        <v>0</v>
      </c>
      <c r="I13" s="2" t="s">
        <v>2</v>
      </c>
      <c r="J13" s="2" t="s">
        <v>1</v>
      </c>
      <c r="K13" s="2" t="s">
        <v>4</v>
      </c>
      <c r="L13" s="2" t="s">
        <v>12</v>
      </c>
      <c r="R13" s="8" t="s">
        <v>13</v>
      </c>
      <c r="Z13" s="10" t="s">
        <v>15</v>
      </c>
    </row>
    <row r="14" spans="4:26" x14ac:dyDescent="0.25">
      <c r="D14" t="s">
        <v>11</v>
      </c>
      <c r="E14" s="3">
        <v>-17.88</v>
      </c>
      <c r="F14" s="3">
        <v>-6.02</v>
      </c>
      <c r="G14" s="3">
        <v>-6.34</v>
      </c>
      <c r="H14" s="3">
        <v>1</v>
      </c>
      <c r="I14" s="3" t="s">
        <v>9</v>
      </c>
      <c r="J14" s="3"/>
      <c r="K14" s="3"/>
      <c r="L14" s="3">
        <v>35.53</v>
      </c>
    </row>
    <row r="15" spans="4:26" x14ac:dyDescent="0.25">
      <c r="E15" s="3">
        <v>-17.84</v>
      </c>
      <c r="F15" s="3">
        <v>-5.53</v>
      </c>
      <c r="G15" s="3">
        <v>-5.19</v>
      </c>
      <c r="H15" s="3">
        <v>1.1000000000000001</v>
      </c>
      <c r="I15" s="3" t="s">
        <v>9</v>
      </c>
      <c r="J15" s="3"/>
      <c r="K15" s="3"/>
      <c r="L15" s="3">
        <v>35.53</v>
      </c>
    </row>
    <row r="16" spans="4:26" x14ac:dyDescent="0.25">
      <c r="E16" s="3">
        <v>-17.86</v>
      </c>
      <c r="F16" s="3">
        <v>-7.27</v>
      </c>
      <c r="G16" s="3">
        <v>-6.92</v>
      </c>
      <c r="H16" s="3">
        <v>9.99</v>
      </c>
      <c r="I16" s="3" t="s">
        <v>9</v>
      </c>
      <c r="J16" s="3"/>
      <c r="K16" s="3"/>
      <c r="L16" s="3">
        <v>35.53</v>
      </c>
    </row>
    <row r="17" spans="6:18" ht="166.5" customHeight="1" x14ac:dyDescent="0.25">
      <c r="R17" s="9" t="s">
        <v>14</v>
      </c>
    </row>
    <row r="26" spans="6:18" x14ac:dyDescent="0.25">
      <c r="F26" t="s">
        <v>23</v>
      </c>
    </row>
    <row r="41" spans="5:6" x14ac:dyDescent="0.25">
      <c r="E41" s="4"/>
    </row>
    <row r="43" spans="5:6" x14ac:dyDescent="0.25">
      <c r="F43" t="s">
        <v>22</v>
      </c>
    </row>
    <row r="45" spans="5:6" x14ac:dyDescent="0.25">
      <c r="F45" s="4" t="s">
        <v>24</v>
      </c>
    </row>
    <row r="64" spans="6:6" x14ac:dyDescent="0.25">
      <c r="F64" t="s">
        <v>16</v>
      </c>
    </row>
    <row r="80" spans="6:6" x14ac:dyDescent="0.25">
      <c r="F80" t="s">
        <v>15</v>
      </c>
    </row>
    <row r="93" spans="6:6" x14ac:dyDescent="0.25">
      <c r="F93" t="s">
        <v>14</v>
      </c>
    </row>
    <row r="111" spans="6:6" x14ac:dyDescent="0.25">
      <c r="F111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0B493-F1EF-4A18-85B9-423EC7821059}">
  <dimension ref="B4:M30"/>
  <sheetViews>
    <sheetView zoomScale="70" zoomScaleNormal="70" workbookViewId="0">
      <selection activeCell="Q4" sqref="Q4"/>
    </sheetView>
  </sheetViews>
  <sheetFormatPr baseColWidth="10" defaultRowHeight="15" x14ac:dyDescent="0.25"/>
  <cols>
    <col min="2" max="2" width="24.28515625" bestFit="1" customWidth="1"/>
    <col min="3" max="3" width="12.140625" bestFit="1" customWidth="1"/>
    <col min="4" max="4" width="10.85546875" bestFit="1" customWidth="1"/>
    <col min="7" max="7" width="11.28515625" bestFit="1" customWidth="1"/>
    <col min="9" max="9" width="12.42578125" bestFit="1" customWidth="1"/>
    <col min="10" max="10" width="11" bestFit="1" customWidth="1"/>
    <col min="13" max="13" width="7.7109375" bestFit="1" customWidth="1"/>
  </cols>
  <sheetData>
    <row r="4" spans="2:13" ht="103.5" x14ac:dyDescent="0.25">
      <c r="B4" s="7" t="s">
        <v>25</v>
      </c>
      <c r="C4" s="5" t="s">
        <v>18</v>
      </c>
      <c r="D4" s="5" t="s">
        <v>19</v>
      </c>
      <c r="E4" s="5" t="s">
        <v>27</v>
      </c>
      <c r="F4" s="5" t="s">
        <v>20</v>
      </c>
      <c r="G4" s="5" t="s">
        <v>0</v>
      </c>
      <c r="H4" s="5" t="s">
        <v>2</v>
      </c>
      <c r="I4" s="5" t="s">
        <v>26</v>
      </c>
      <c r="J4" s="16" t="s">
        <v>21</v>
      </c>
      <c r="K4" s="18"/>
    </row>
    <row r="5" spans="2:13" x14ac:dyDescent="0.25">
      <c r="B5" s="11" t="s">
        <v>13</v>
      </c>
      <c r="C5" s="6">
        <v>-4.4116600000000004</v>
      </c>
      <c r="D5" s="6">
        <v>-14.38</v>
      </c>
      <c r="E5" s="6">
        <v>-9.67</v>
      </c>
      <c r="F5" s="6">
        <v>-14.24</v>
      </c>
      <c r="G5" s="15" t="s">
        <v>28</v>
      </c>
      <c r="H5" s="6" t="s">
        <v>3</v>
      </c>
      <c r="I5" s="6">
        <f>C5-J5</f>
        <v>45.621340000000004</v>
      </c>
      <c r="J5" s="17">
        <v>-50.033000000000001</v>
      </c>
      <c r="K5" s="19"/>
    </row>
    <row r="6" spans="2:13" x14ac:dyDescent="0.25">
      <c r="B6" s="12" t="s">
        <v>14</v>
      </c>
      <c r="C6" s="6">
        <v>-2.0038659999999999</v>
      </c>
      <c r="D6" s="6">
        <v>-13.88</v>
      </c>
      <c r="E6" s="6">
        <v>-6.32</v>
      </c>
      <c r="F6" s="6">
        <v>-13.5</v>
      </c>
      <c r="G6" s="15" t="s">
        <v>29</v>
      </c>
      <c r="H6" s="6" t="s">
        <v>3</v>
      </c>
      <c r="I6" s="6">
        <f t="shared" ref="I6:I7" si="0">C6-J6</f>
        <v>49.029133999999999</v>
      </c>
      <c r="J6" s="17">
        <v>-51.033000000000001</v>
      </c>
      <c r="K6" s="19"/>
    </row>
    <row r="7" spans="2:13" x14ac:dyDescent="0.25">
      <c r="B7" s="13" t="s">
        <v>15</v>
      </c>
      <c r="C7" s="6">
        <v>-1.3041</v>
      </c>
      <c r="D7" s="6">
        <v>-5.56</v>
      </c>
      <c r="E7" s="6">
        <v>-6.37</v>
      </c>
      <c r="F7" s="6">
        <v>-5.54</v>
      </c>
      <c r="G7" s="6">
        <v>0.78</v>
      </c>
      <c r="H7" s="6" t="s">
        <v>3</v>
      </c>
      <c r="I7" s="6">
        <f t="shared" si="0"/>
        <v>48.599299999999999</v>
      </c>
      <c r="J7" s="17">
        <v>-49.903399999999998</v>
      </c>
      <c r="K7" s="19"/>
    </row>
    <row r="11" spans="2:13" x14ac:dyDescent="0.25">
      <c r="E11" s="8" t="s">
        <v>13</v>
      </c>
      <c r="M11" s="10" t="s">
        <v>15</v>
      </c>
    </row>
    <row r="30" spans="5:5" x14ac:dyDescent="0.25">
      <c r="E30" s="9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B928-A677-4F99-85A1-41041F6FBEC3}">
  <dimension ref="A1:N27"/>
  <sheetViews>
    <sheetView zoomScale="92" zoomScaleNormal="130" workbookViewId="0">
      <selection activeCell="B7" sqref="B7"/>
    </sheetView>
  </sheetViews>
  <sheetFormatPr baseColWidth="10" defaultRowHeight="15" x14ac:dyDescent="0.25"/>
  <cols>
    <col min="1" max="1" width="17.140625" bestFit="1" customWidth="1"/>
    <col min="3" max="3" width="17.42578125" bestFit="1" customWidth="1"/>
    <col min="4" max="4" width="11.85546875" bestFit="1" customWidth="1"/>
    <col min="5" max="5" width="10.85546875" bestFit="1" customWidth="1"/>
    <col min="6" max="6" width="13" bestFit="1" customWidth="1"/>
    <col min="7" max="7" width="10.85546875" bestFit="1" customWidth="1"/>
    <col min="8" max="8" width="18.140625" bestFit="1" customWidth="1"/>
    <col min="14" max="14" width="6.42578125" bestFit="1" customWidth="1"/>
  </cols>
  <sheetData>
    <row r="1" spans="1:14" x14ac:dyDescent="0.25">
      <c r="A1" t="s">
        <v>30</v>
      </c>
    </row>
    <row r="7" spans="1:14" ht="103.5" x14ac:dyDescent="0.25">
      <c r="C7" s="24" t="s">
        <v>31</v>
      </c>
      <c r="D7" s="5" t="s">
        <v>33</v>
      </c>
      <c r="E7" s="5" t="s">
        <v>34</v>
      </c>
      <c r="F7" s="5" t="s">
        <v>0</v>
      </c>
      <c r="G7" s="5" t="s">
        <v>36</v>
      </c>
      <c r="H7" s="5" t="s">
        <v>32</v>
      </c>
    </row>
    <row r="8" spans="1:14" x14ac:dyDescent="0.25">
      <c r="C8" s="11" t="s">
        <v>35</v>
      </c>
      <c r="D8" s="6">
        <v>0.52100000000000002</v>
      </c>
      <c r="E8" s="6">
        <v>0.17399999999999999</v>
      </c>
      <c r="F8" s="6">
        <v>0.66900000000000004</v>
      </c>
      <c r="G8" s="20">
        <v>-15.18</v>
      </c>
      <c r="H8" s="20">
        <v>14.948</v>
      </c>
    </row>
    <row r="9" spans="1:14" x14ac:dyDescent="0.25">
      <c r="C9" s="25" t="s">
        <v>14</v>
      </c>
      <c r="D9" s="27" t="s">
        <v>38</v>
      </c>
      <c r="E9" s="27" t="s">
        <v>39</v>
      </c>
      <c r="F9" s="27" t="s">
        <v>40</v>
      </c>
      <c r="G9" s="27" t="s">
        <v>37</v>
      </c>
      <c r="H9" s="27">
        <v>15136</v>
      </c>
    </row>
    <row r="10" spans="1:14" x14ac:dyDescent="0.25">
      <c r="C10" s="26" t="s">
        <v>15</v>
      </c>
      <c r="D10" s="27" t="s">
        <v>41</v>
      </c>
      <c r="E10" s="27" t="s">
        <v>42</v>
      </c>
      <c r="F10" s="27" t="s">
        <v>43</v>
      </c>
      <c r="G10" s="27" t="s">
        <v>44</v>
      </c>
      <c r="H10" s="27">
        <v>15136</v>
      </c>
    </row>
    <row r="14" spans="1:14" x14ac:dyDescent="0.25">
      <c r="B14" s="15"/>
      <c r="C14" s="21" t="s">
        <v>35</v>
      </c>
      <c r="D14" s="15"/>
      <c r="E14" s="15"/>
      <c r="F14" s="15"/>
      <c r="H14" s="22" t="s">
        <v>14</v>
      </c>
      <c r="I14" s="15"/>
      <c r="J14" s="15"/>
      <c r="K14" s="15"/>
      <c r="N14" s="23" t="s">
        <v>15</v>
      </c>
    </row>
    <row r="27" spans="6:6" x14ac:dyDescent="0.25">
      <c r="F2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ibañez</dc:creator>
  <cp:lastModifiedBy>santiago ibañez</cp:lastModifiedBy>
  <dcterms:created xsi:type="dcterms:W3CDTF">2024-10-01T22:42:30Z</dcterms:created>
  <dcterms:modified xsi:type="dcterms:W3CDTF">2024-11-04T00:16:56Z</dcterms:modified>
</cp:coreProperties>
</file>