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os\Documents\TAREAS UNITEC\"/>
    </mc:Choice>
  </mc:AlternateContent>
  <xr:revisionPtr revIDLastSave="0" documentId="13_ncr:1_{FD2AE694-5EDE-4D22-86F7-D5F784F41698}" xr6:coauthVersionLast="44" xr6:coauthVersionMax="44" xr10:uidLastSave="{00000000-0000-0000-0000-000000000000}"/>
  <bookViews>
    <workbookView xWindow="-120" yWindow="-120" windowWidth="24240" windowHeight="13140" xr2:uid="{2B80C327-3002-4E34-B311-C16E806068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" i="1" l="1"/>
  <c r="G22" i="1" l="1"/>
  <c r="H18" i="1" l="1"/>
  <c r="G23" i="1" s="1"/>
  <c r="H23" i="1" s="1"/>
  <c r="G24" i="1" l="1"/>
  <c r="G25" i="1" l="1"/>
  <c r="H24" i="1"/>
  <c r="G26" i="1" l="1"/>
  <c r="H26" i="1" s="1"/>
  <c r="H25" i="1"/>
  <c r="H27" i="1" s="1"/>
  <c r="H28" i="1" s="1"/>
</calcChain>
</file>

<file path=xl/sharedStrings.xml><?xml version="1.0" encoding="utf-8"?>
<sst xmlns="http://schemas.openxmlformats.org/spreadsheetml/2006/main" count="27" uniqueCount="27">
  <si>
    <t>b</t>
  </si>
  <si>
    <t>a</t>
  </si>
  <si>
    <t>n</t>
  </si>
  <si>
    <t>I</t>
  </si>
  <si>
    <t>C</t>
  </si>
  <si>
    <t>X</t>
  </si>
  <si>
    <t>C*f(x)</t>
  </si>
  <si>
    <t>Valor aproximado</t>
  </si>
  <si>
    <t>Ejemplo: utilice el método de Simpson con n=4</t>
  </si>
  <si>
    <t>∆x=</t>
  </si>
  <si>
    <t>FORMULAS</t>
  </si>
  <si>
    <t xml:space="preserve">Podemos agregar mas datos en la celda H22 de acuerdo a </t>
  </si>
  <si>
    <t xml:space="preserve"> nuevas integrales ejemplos:</t>
  </si>
  <si>
    <t>con n=10</t>
  </si>
  <si>
    <t>en la celda  H22se cambiarían los valores=(1/G22)*F22 ,y los coeficientes  aumentarían de 4 a 10</t>
  </si>
  <si>
    <t>Valor real=</t>
  </si>
  <si>
    <t xml:space="preserve"> n=4 subintervalos para calcular la siguiente integral:</t>
  </si>
  <si>
    <t>PASO 1:</t>
  </si>
  <si>
    <t>PASO 4:</t>
  </si>
  <si>
    <t>PASO 3:</t>
  </si>
  <si>
    <r>
      <rPr>
        <sz val="11"/>
        <color rgb="FFFF0000"/>
        <rFont val="Calibri"/>
        <family val="2"/>
        <scheme val="minor"/>
      </rPr>
      <t>PASO 2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</si>
  <si>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FF0000"/>
        <rFont val="Calibri"/>
        <family val="2"/>
        <scheme val="minor"/>
      </rPr>
      <t>PASO 5:</t>
    </r>
    <r>
      <rPr>
        <sz val="11"/>
        <color theme="1"/>
        <rFont val="Calibri"/>
        <family val="2"/>
        <scheme val="minor"/>
      </rPr>
      <t>los datos a insertar son:</t>
    </r>
  </si>
  <si>
    <r>
      <rPr>
        <sz val="11"/>
        <color rgb="FFFF0000"/>
        <rFont val="Calibri"/>
        <family val="2"/>
        <scheme val="minor"/>
      </rPr>
      <t>PASO 6:</t>
    </r>
    <r>
      <rPr>
        <sz val="11"/>
        <color theme="1"/>
        <rFont val="Calibri"/>
        <family val="2"/>
        <scheme val="minor"/>
      </rPr>
      <t>los datos a insertar son:</t>
    </r>
  </si>
  <si>
    <t>PASO 7:</t>
  </si>
  <si>
    <t xml:space="preserve">con n=8   en la celda H22 se cambiaran los valores a: </t>
  </si>
  <si>
    <t>las interacciones aumentarian de 4 a 10</t>
  </si>
  <si>
    <t xml:space="preserve">con  =6 en la celda H22 se cambiaran los valores 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</si>
</sst>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5" borderId="4" xfId="0" applyFill="1" applyBorder="1"/>
    <xf numFmtId="0" fontId="0" fillId="2" borderId="1" xfId="0" applyFill="1" applyBorder="1"/>
    <xf numFmtId="0" fontId="0" fillId="4" borderId="3" xfId="0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área de la integral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7803149606299212E-2"/>
          <c:y val="7.407407407407407E-2"/>
          <c:w val="0.90753018372703409"/>
          <c:h val="0.8416746864975212"/>
        </c:manualLayout>
      </c:layout>
      <c:areaChart>
        <c:grouping val="standard"/>
        <c:varyColors val="0"/>
        <c:ser>
          <c:idx val="0"/>
          <c:order val="0"/>
          <c:spPr>
            <a:gradFill>
              <a:gsLst>
                <a:gs pos="100000">
                  <a:schemeClr val="accent6"/>
                </a:gs>
                <a:gs pos="0">
                  <a:schemeClr val="accent6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Hoja1!$G$22:$G$26</c:f>
              <c:numCache>
                <c:formatCode>General</c:formatCode>
                <c:ptCount val="5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</c:numCache>
            </c:numRef>
          </c:cat>
          <c:val>
            <c:numRef>
              <c:f>Hoja1!$H$22:$H$26</c:f>
              <c:numCache>
                <c:formatCode>General</c:formatCode>
                <c:ptCount val="5"/>
                <c:pt idx="0">
                  <c:v>1.4142135623730951</c:v>
                </c:pt>
                <c:pt idx="1">
                  <c:v>6.4031242374328485</c:v>
                </c:pt>
                <c:pt idx="2">
                  <c:v>3.6055512754639891</c:v>
                </c:pt>
                <c:pt idx="3">
                  <c:v>8.0622577482985491</c:v>
                </c:pt>
                <c:pt idx="4">
                  <c:v>2.2360679774997898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A-4719-AB3E-6F3514370A2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557941280"/>
        <c:axId val="557941608"/>
      </c:areaChart>
      <c:catAx>
        <c:axId val="55794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7941608"/>
        <c:crosses val="autoZero"/>
        <c:auto val="1"/>
        <c:lblAlgn val="ctr"/>
        <c:lblOffset val="100"/>
        <c:noMultiLvlLbl val="0"/>
      </c:catAx>
      <c:valAx>
        <c:axId val="557941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794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</xdr:colOff>
      <xdr:row>0</xdr:row>
      <xdr:rowOff>180975</xdr:rowOff>
    </xdr:from>
    <xdr:ext cx="4581524" cy="116205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DCF11E2-EDE2-4CDF-9A77-7503BCFF2B03}"/>
            </a:ext>
          </a:extLst>
        </xdr:cNvPr>
        <xdr:cNvSpPr txBox="1"/>
      </xdr:nvSpPr>
      <xdr:spPr>
        <a:xfrm>
          <a:off x="4572001" y="180975"/>
          <a:ext cx="4581524" cy="1162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ES" sz="1600"/>
            <a:t>UNITEC CUITLAHUAC</a:t>
          </a:r>
        </a:p>
        <a:p>
          <a:pPr algn="ctr"/>
          <a:r>
            <a:rPr lang="es-ES" sz="1600"/>
            <a:t>NEYRA ALCALA MARÌA DEL ROSARIO</a:t>
          </a:r>
        </a:p>
        <a:p>
          <a:pPr algn="ctr"/>
          <a:r>
            <a:rPr lang="es-ES" sz="1600"/>
            <a:t>CURSO DE MÈTODOS NUMÈRICOS</a:t>
          </a:r>
          <a:r>
            <a:rPr lang="es-ES" sz="1600" baseline="0"/>
            <a:t> CON EXCEL</a:t>
          </a:r>
        </a:p>
        <a:p>
          <a:pPr algn="ctr"/>
          <a:r>
            <a:rPr lang="es-ES" sz="1600" baseline="0"/>
            <a:t>MÈTODO DE SIMPSON.</a:t>
          </a:r>
          <a:endParaRPr lang="es-ES" sz="1600"/>
        </a:p>
      </xdr:txBody>
    </xdr:sp>
    <xdr:clientData/>
  </xdr:oneCellAnchor>
  <xdr:oneCellAnchor>
    <xdr:from>
      <xdr:col>6</xdr:col>
      <xdr:colOff>66675</xdr:colOff>
      <xdr:row>8</xdr:row>
      <xdr:rowOff>133350</xdr:rowOff>
    </xdr:from>
    <xdr:ext cx="2305050" cy="7524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A93E1C3-FE01-4E09-94C7-173389D5F72B}"/>
                </a:ext>
              </a:extLst>
            </xdr:cNvPr>
            <xdr:cNvSpPr txBox="1"/>
          </xdr:nvSpPr>
          <xdr:spPr>
            <a:xfrm>
              <a:off x="4638675" y="1657350"/>
              <a:ext cx="2305050" cy="752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nary>
                    <m:naryPr>
                      <m:ctrlPr>
                        <a:rPr lang="es-ES" sz="28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s-ES" sz="28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  <m:sup>
                      <m:r>
                        <a:rPr lang="es-ES" sz="28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  <m:e>
                      <m:rad>
                        <m:radPr>
                          <m:degHide m:val="on"/>
                          <m:ctrlPr>
                            <a:rPr lang="es-ES" sz="2800" i="1"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es-ES" sz="2800" b="0" i="1">
                              <a:latin typeface="Cambria Math" panose="02040503050406030204" pitchFamily="18" charset="0"/>
                            </a:rPr>
                            <m:t>1+</m:t>
                          </m:r>
                          <m:sSup>
                            <m:sSupPr>
                              <m:ctrlPr>
                                <a:rPr lang="es-ES" sz="2800" b="0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es-ES" sz="28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p>
                              <m:r>
                                <a:rPr lang="es-ES" sz="28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</m:e>
                      </m:rad>
                    </m:e>
                  </m:nary>
                </m:oMath>
              </a14:m>
              <a:r>
                <a:rPr lang="es-ES" sz="2800"/>
                <a:t>  dx</a:t>
              </a: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A93E1C3-FE01-4E09-94C7-173389D5F72B}"/>
                </a:ext>
              </a:extLst>
            </xdr:cNvPr>
            <xdr:cNvSpPr txBox="1"/>
          </xdr:nvSpPr>
          <xdr:spPr>
            <a:xfrm>
              <a:off x="4638675" y="1657350"/>
              <a:ext cx="2305050" cy="752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ES" sz="2800" i="0">
                  <a:latin typeface="Cambria Math" panose="02040503050406030204" pitchFamily="18" charset="0"/>
                </a:rPr>
                <a:t>∫</a:t>
              </a:r>
              <a:r>
                <a:rPr lang="es-ES" sz="2800" b="0" i="0">
                  <a:latin typeface="Cambria Math" panose="02040503050406030204" pitchFamily="18" charset="0"/>
                </a:rPr>
                <a:t>_1^2▒√(1+𝑥^2 )</a:t>
              </a:r>
              <a:r>
                <a:rPr lang="es-ES" sz="2800"/>
                <a:t>  dx</a:t>
              </a:r>
            </a:p>
          </xdr:txBody>
        </xdr:sp>
      </mc:Fallback>
    </mc:AlternateContent>
    <xdr:clientData/>
  </xdr:oneCellAnchor>
  <xdr:oneCellAnchor>
    <xdr:from>
      <xdr:col>10</xdr:col>
      <xdr:colOff>438150</xdr:colOff>
      <xdr:row>14</xdr:row>
      <xdr:rowOff>161925</xdr:rowOff>
    </xdr:from>
    <xdr:ext cx="2895600" cy="26456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9D200D2D-A69C-4BB0-B3F8-012FDABA106C}"/>
            </a:ext>
          </a:extLst>
        </xdr:cNvPr>
        <xdr:cNvSpPr txBox="1"/>
      </xdr:nvSpPr>
      <xdr:spPr>
        <a:xfrm>
          <a:off x="8353425" y="2828925"/>
          <a:ext cx="2895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Inserte los limites</a:t>
          </a:r>
          <a:r>
            <a:rPr lang="es-ES" sz="1100" baseline="0"/>
            <a:t> y el numero de subintervalos</a:t>
          </a:r>
          <a:endParaRPr lang="es-ES" sz="1100"/>
        </a:p>
      </xdr:txBody>
    </xdr:sp>
    <xdr:clientData/>
  </xdr:oneCellAnchor>
  <xdr:twoCellAnchor>
    <xdr:from>
      <xdr:col>8</xdr:col>
      <xdr:colOff>57149</xdr:colOff>
      <xdr:row>14</xdr:row>
      <xdr:rowOff>38100</xdr:rowOff>
    </xdr:from>
    <xdr:to>
      <xdr:col>9</xdr:col>
      <xdr:colOff>638174</xdr:colOff>
      <xdr:row>16</xdr:row>
      <xdr:rowOff>190500</xdr:rowOff>
    </xdr:to>
    <xdr:sp macro="" textlink="">
      <xdr:nvSpPr>
        <xdr:cNvPr id="5" name="Flecha: hacia la izquierda 4">
          <a:extLst>
            <a:ext uri="{FF2B5EF4-FFF2-40B4-BE49-F238E27FC236}">
              <a16:creationId xmlns:a16="http://schemas.microsoft.com/office/drawing/2014/main" id="{28D33196-FCE0-496F-9B92-F7B30A65611B}"/>
            </a:ext>
          </a:extLst>
        </xdr:cNvPr>
        <xdr:cNvSpPr/>
      </xdr:nvSpPr>
      <xdr:spPr>
        <a:xfrm>
          <a:off x="6448424" y="2705100"/>
          <a:ext cx="1343025" cy="533400"/>
        </a:xfrm>
        <a:prstGeom prst="leftArrow">
          <a:avLst>
            <a:gd name="adj1" fmla="val 38207"/>
            <a:gd name="adj2" fmla="val 422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7</xdr:col>
      <xdr:colOff>442907</xdr:colOff>
      <xdr:row>27</xdr:row>
      <xdr:rowOff>28575</xdr:rowOff>
    </xdr:from>
    <xdr:ext cx="1433517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BFD6F10A-A5D2-43B2-B8D5-5335A433EEE2}"/>
                </a:ext>
              </a:extLst>
            </xdr:cNvPr>
            <xdr:cNvSpPr txBox="1"/>
          </xdr:nvSpPr>
          <xdr:spPr>
            <a:xfrm rot="10800000" flipV="1">
              <a:off x="5776907" y="5210175"/>
              <a:ext cx="1433517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E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BFD6F10A-A5D2-43B2-B8D5-5335A433EEE2}"/>
                </a:ext>
              </a:extLst>
            </xdr:cNvPr>
            <xdr:cNvSpPr txBox="1"/>
          </xdr:nvSpPr>
          <xdr:spPr>
            <a:xfrm rot="10800000" flipV="1">
              <a:off x="5776907" y="5210175"/>
              <a:ext cx="1433517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𝑈^2</a:t>
              </a:r>
              <a:endParaRPr lang="es-ES" sz="1100"/>
            </a:p>
          </xdr:txBody>
        </xdr:sp>
      </mc:Fallback>
    </mc:AlternateContent>
    <xdr:clientData/>
  </xdr:oneCellAnchor>
  <xdr:twoCellAnchor>
    <xdr:from>
      <xdr:col>13</xdr:col>
      <xdr:colOff>742949</xdr:colOff>
      <xdr:row>17</xdr:row>
      <xdr:rowOff>19050</xdr:rowOff>
    </xdr:from>
    <xdr:to>
      <xdr:col>21</xdr:col>
      <xdr:colOff>276224</xdr:colOff>
      <xdr:row>29</xdr:row>
      <xdr:rowOff>171450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AB9BEAD-958A-4EC1-A8B1-A61483135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9525</xdr:colOff>
      <xdr:row>8</xdr:row>
      <xdr:rowOff>71437</xdr:rowOff>
    </xdr:from>
    <xdr:ext cx="901465" cy="409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A65FCE1-CEE5-47D2-9020-5EF17DD43180}"/>
                </a:ext>
              </a:extLst>
            </xdr:cNvPr>
            <xdr:cNvSpPr txBox="1"/>
          </xdr:nvSpPr>
          <xdr:spPr>
            <a:xfrm>
              <a:off x="8391525" y="1595437"/>
              <a:ext cx="901465" cy="409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s-E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𝑥</m:t>
                    </m:r>
                    <m:r>
                      <a:rPr lang="es-E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  <m:r>
                          <a:rPr lang="es-E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E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es-E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ES" sz="14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A65FCE1-CEE5-47D2-9020-5EF17DD43180}"/>
                </a:ext>
              </a:extLst>
            </xdr:cNvPr>
            <xdr:cNvSpPr txBox="1"/>
          </xdr:nvSpPr>
          <xdr:spPr>
            <a:xfrm>
              <a:off x="8391525" y="1595437"/>
              <a:ext cx="901465" cy="409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E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𝑥=(𝑏−𝑎)/𝑛</a:t>
              </a:r>
              <a:endParaRPr lang="es-ES" sz="1400"/>
            </a:p>
          </xdr:txBody>
        </xdr:sp>
      </mc:Fallback>
    </mc:AlternateContent>
    <xdr:clientData/>
  </xdr:oneCellAnchor>
  <xdr:oneCellAnchor>
    <xdr:from>
      <xdr:col>12</xdr:col>
      <xdr:colOff>295275</xdr:colOff>
      <xdr:row>8</xdr:row>
      <xdr:rowOff>109537</xdr:rowOff>
    </xdr:from>
    <xdr:ext cx="6534150" cy="4140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B5A9AF3F-A83C-4564-BCD9-AB2A16EA9B20}"/>
                </a:ext>
              </a:extLst>
            </xdr:cNvPr>
            <xdr:cNvSpPr txBox="1"/>
          </xdr:nvSpPr>
          <xdr:spPr>
            <a:xfrm>
              <a:off x="9439275" y="1633537"/>
              <a:ext cx="6534150" cy="4140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trlPr>
                          <a:rPr lang="es-ES" sz="12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ES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𝑑𝑥</m:t>
                        </m:r>
                      </m:e>
                    </m:nary>
                    <m:r>
                      <a:rPr lang="es-ES" sz="1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f>
                      <m:fPr>
                        <m:ctrlPr>
                          <a:rPr lang="es-ES" sz="12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2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es-ES" sz="12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</m:t>
                            </m:r>
                          </m:e>
                        </m:d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+4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1 </m:t>
                                </m:r>
                              </m:sub>
                            </m:sSub>
                          </m:e>
                        </m:d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+2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+4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</m:t>
                            </m:r>
                          </m:e>
                        </m:d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+2</m:t>
                        </m:r>
                        <m:d>
                          <m:dPr>
                            <m:ctrlP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  <m:d>
                              <m:d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s-ES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ES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4</m:t>
                                    </m:r>
                                  </m:sub>
                                </m:s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  </m:t>
                                </m:r>
                              </m:e>
                            </m:d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…….+2</m:t>
                            </m:r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  <m:sSub>
                              <m:sSubPr>
                                <m:ctrlPr>
                                  <a:rPr lang="es-E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ES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s-ES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  <m:r>
                          <a:rPr lang="es-E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)</m:t>
                        </m:r>
                      </m:e>
                    </m:d>
                  </m:oMath>
                </m:oMathPara>
              </a14:m>
              <a:endParaRPr lang="es-ES" sz="12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B5A9AF3F-A83C-4564-BCD9-AB2A16EA9B20}"/>
                </a:ext>
              </a:extLst>
            </xdr:cNvPr>
            <xdr:cNvSpPr txBox="1"/>
          </xdr:nvSpPr>
          <xdr:spPr>
            <a:xfrm>
              <a:off x="9439275" y="1633537"/>
              <a:ext cx="6534150" cy="4140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200" i="0">
                  <a:latin typeface="Cambria Math" panose="02040503050406030204" pitchFamily="18" charset="0"/>
                </a:rPr>
                <a:t>∫</a:t>
              </a:r>
              <a:r>
                <a:rPr lang="es-ES" sz="1200" b="0" i="0">
                  <a:latin typeface="Cambria Math" panose="02040503050406030204" pitchFamily="18" charset="0"/>
                </a:rPr>
                <a:t>_1^2▒〖𝑓(𝑥)  𝑑𝑥〗</a:t>
              </a:r>
              <a:r>
                <a:rPr lang="es-E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≈∆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𝑥/3 </a:t>
              </a:r>
              <a:r>
                <a:rPr lang="es-E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s-E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𝑓(𝑥_0  )+4𝑓(𝑥_(1 ) )+2𝑓(𝑥_2 )+4𝑓(𝑥_3  )+2(𝑓(𝑥_4   )…….+2𝑓𝑥_𝑛−1)+𝑓(𝑥_𝑛  )]</a:t>
              </a:r>
              <a:endParaRPr lang="es-ES" sz="1200"/>
            </a:p>
          </xdr:txBody>
        </xdr:sp>
      </mc:Fallback>
    </mc:AlternateContent>
    <xdr:clientData/>
  </xdr:oneCellAnchor>
  <xdr:oneCellAnchor>
    <xdr:from>
      <xdr:col>4</xdr:col>
      <xdr:colOff>104775</xdr:colOff>
      <xdr:row>33</xdr:row>
      <xdr:rowOff>152400</xdr:rowOff>
    </xdr:from>
    <xdr:ext cx="1524000" cy="7048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B830D3B4-9CC3-43F1-947F-9FB09377579F}"/>
                </a:ext>
              </a:extLst>
            </xdr:cNvPr>
            <xdr:cNvSpPr txBox="1"/>
          </xdr:nvSpPr>
          <xdr:spPr>
            <a:xfrm>
              <a:off x="3152775" y="6486525"/>
              <a:ext cx="1524000" cy="7048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nary>
                    <m:naryPr>
                      <m:ctrlPr>
                        <a:rPr lang="es-ES" sz="28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s-ES" sz="28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  <m:sup>
                      <m:r>
                        <a:rPr lang="es-ES" sz="28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  <m:e>
                      <m:f>
                        <m:fPr>
                          <m:ctrlPr>
                            <a:rPr lang="es-ES" sz="280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s-ES" sz="28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num>
                        <m:den>
                          <m:r>
                            <a:rPr lang="es-ES" sz="28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den>
                      </m:f>
                    </m:e>
                  </m:nary>
                </m:oMath>
              </a14:m>
              <a:r>
                <a:rPr lang="es-ES" sz="2800"/>
                <a:t> dx</a:t>
              </a:r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B830D3B4-9CC3-43F1-947F-9FB09377579F}"/>
                </a:ext>
              </a:extLst>
            </xdr:cNvPr>
            <xdr:cNvSpPr txBox="1"/>
          </xdr:nvSpPr>
          <xdr:spPr>
            <a:xfrm>
              <a:off x="3152775" y="6486525"/>
              <a:ext cx="1524000" cy="7048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ES" sz="2800" i="0">
                  <a:latin typeface="Cambria Math" panose="02040503050406030204" pitchFamily="18" charset="0"/>
                </a:rPr>
                <a:t>∫24_</a:t>
              </a:r>
              <a:r>
                <a:rPr lang="es-ES" sz="2800" b="0" i="0">
                  <a:latin typeface="Cambria Math" panose="02040503050406030204" pitchFamily="18" charset="0"/>
                </a:rPr>
                <a:t>1^2▒1/𝑥</a:t>
              </a:r>
              <a:r>
                <a:rPr lang="es-ES" sz="2800"/>
                <a:t> dx</a:t>
              </a:r>
            </a:p>
          </xdr:txBody>
        </xdr:sp>
      </mc:Fallback>
    </mc:AlternateContent>
    <xdr:clientData/>
  </xdr:oneCellAnchor>
  <xdr:twoCellAnchor>
    <xdr:from>
      <xdr:col>8</xdr:col>
      <xdr:colOff>66675</xdr:colOff>
      <xdr:row>21</xdr:row>
      <xdr:rowOff>19050</xdr:rowOff>
    </xdr:from>
    <xdr:to>
      <xdr:col>8</xdr:col>
      <xdr:colOff>742950</xdr:colOff>
      <xdr:row>22</xdr:row>
      <xdr:rowOff>0</xdr:rowOff>
    </xdr:to>
    <xdr:sp macro="" textlink="">
      <xdr:nvSpPr>
        <xdr:cNvPr id="11" name="Flecha: hacia la izquierda 10">
          <a:extLst>
            <a:ext uri="{FF2B5EF4-FFF2-40B4-BE49-F238E27FC236}">
              <a16:creationId xmlns:a16="http://schemas.microsoft.com/office/drawing/2014/main" id="{9679CD5C-9CC4-4132-BBA2-DFF695C77420}"/>
            </a:ext>
          </a:extLst>
        </xdr:cNvPr>
        <xdr:cNvSpPr/>
      </xdr:nvSpPr>
      <xdr:spPr>
        <a:xfrm>
          <a:off x="6457950" y="4038600"/>
          <a:ext cx="67627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28575</xdr:colOff>
      <xdr:row>26</xdr:row>
      <xdr:rowOff>19050</xdr:rowOff>
    </xdr:from>
    <xdr:to>
      <xdr:col>8</xdr:col>
      <xdr:colOff>704850</xdr:colOff>
      <xdr:row>26</xdr:row>
      <xdr:rowOff>190500</xdr:rowOff>
    </xdr:to>
    <xdr:sp macro="" textlink="">
      <xdr:nvSpPr>
        <xdr:cNvPr id="13" name="Flecha: hacia la izquierda 12">
          <a:extLst>
            <a:ext uri="{FF2B5EF4-FFF2-40B4-BE49-F238E27FC236}">
              <a16:creationId xmlns:a16="http://schemas.microsoft.com/office/drawing/2014/main" id="{DEE54026-82A3-4377-AED3-2658B97640A1}"/>
            </a:ext>
          </a:extLst>
        </xdr:cNvPr>
        <xdr:cNvSpPr/>
      </xdr:nvSpPr>
      <xdr:spPr>
        <a:xfrm>
          <a:off x="6419850" y="5000625"/>
          <a:ext cx="676275" cy="171450"/>
        </a:xfrm>
        <a:prstGeom prst="leftArrow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E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oneCellAnchor>
    <xdr:from>
      <xdr:col>11</xdr:col>
      <xdr:colOff>285749</xdr:colOff>
      <xdr:row>25</xdr:row>
      <xdr:rowOff>161925</xdr:rowOff>
    </xdr:from>
    <xdr:ext cx="1457325" cy="264560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C72F4BFE-C08D-4EA8-9A48-4E75DAC4E38F}"/>
            </a:ext>
          </a:extLst>
        </xdr:cNvPr>
        <xdr:cNvSpPr txBox="1"/>
      </xdr:nvSpPr>
      <xdr:spPr>
        <a:xfrm>
          <a:off x="8963024" y="4943475"/>
          <a:ext cx="1457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=SUMA(H22:H26)</a:t>
          </a:r>
        </a:p>
      </xdr:txBody>
    </xdr:sp>
    <xdr:clientData/>
  </xdr:oneCellAnchor>
  <xdr:oneCellAnchor>
    <xdr:from>
      <xdr:col>11</xdr:col>
      <xdr:colOff>276225</xdr:colOff>
      <xdr:row>20</xdr:row>
      <xdr:rowOff>171450</xdr:rowOff>
    </xdr:from>
    <xdr:ext cx="1885950" cy="264560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3342F6FB-1F3D-46EB-8494-3C56681EE625}"/>
            </a:ext>
          </a:extLst>
        </xdr:cNvPr>
        <xdr:cNvSpPr txBox="1"/>
      </xdr:nvSpPr>
      <xdr:spPr>
        <a:xfrm>
          <a:off x="8953500" y="4000500"/>
          <a:ext cx="1885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=(F22)*RAIZ(1+G22^2)</a:t>
          </a:r>
        </a:p>
      </xdr:txBody>
    </xdr:sp>
    <xdr:clientData/>
  </xdr:oneCellAnchor>
  <xdr:twoCellAnchor>
    <xdr:from>
      <xdr:col>8</xdr:col>
      <xdr:colOff>209551</xdr:colOff>
      <xdr:row>27</xdr:row>
      <xdr:rowOff>19050</xdr:rowOff>
    </xdr:from>
    <xdr:to>
      <xdr:col>8</xdr:col>
      <xdr:colOff>685801</xdr:colOff>
      <xdr:row>27</xdr:row>
      <xdr:rowOff>190500</xdr:rowOff>
    </xdr:to>
    <xdr:sp macro="" textlink="">
      <xdr:nvSpPr>
        <xdr:cNvPr id="19" name="Flecha: hacia la izquierda 18">
          <a:extLst>
            <a:ext uri="{FF2B5EF4-FFF2-40B4-BE49-F238E27FC236}">
              <a16:creationId xmlns:a16="http://schemas.microsoft.com/office/drawing/2014/main" id="{D78200E3-A96C-477A-AA9A-1AB5193FBAAA}"/>
            </a:ext>
          </a:extLst>
        </xdr:cNvPr>
        <xdr:cNvSpPr/>
      </xdr:nvSpPr>
      <xdr:spPr>
        <a:xfrm>
          <a:off x="6600826" y="5200650"/>
          <a:ext cx="476250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9</xdr:col>
      <xdr:colOff>419100</xdr:colOff>
      <xdr:row>26</xdr:row>
      <xdr:rowOff>171450</xdr:rowOff>
    </xdr:from>
    <xdr:ext cx="2362200" cy="264560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C710E422-7DB6-493D-956F-F929FEAB7B7B}"/>
            </a:ext>
          </a:extLst>
        </xdr:cNvPr>
        <xdr:cNvSpPr txBox="1"/>
      </xdr:nvSpPr>
      <xdr:spPr>
        <a:xfrm>
          <a:off x="7572375" y="5153025"/>
          <a:ext cx="2362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los</a:t>
          </a:r>
          <a:r>
            <a:rPr lang="es-ES" sz="1100" baseline="0"/>
            <a:t> datos a insertar son: =+H27*H18/3</a:t>
          </a:r>
          <a:endParaRPr lang="es-ES" sz="1100"/>
        </a:p>
      </xdr:txBody>
    </xdr:sp>
    <xdr:clientData/>
  </xdr:oneCellAnchor>
  <xdr:oneCellAnchor>
    <xdr:from>
      <xdr:col>5</xdr:col>
      <xdr:colOff>714375</xdr:colOff>
      <xdr:row>27</xdr:row>
      <xdr:rowOff>185737</xdr:rowOff>
    </xdr:from>
    <xdr:ext cx="65" cy="172227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9B7D2FAB-AF6D-4A7A-8DCE-8CEC95E82081}"/>
            </a:ext>
          </a:extLst>
        </xdr:cNvPr>
        <xdr:cNvSpPr txBox="1"/>
      </xdr:nvSpPr>
      <xdr:spPr>
        <a:xfrm>
          <a:off x="4524375" y="53673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6</xdr:col>
      <xdr:colOff>161924</xdr:colOff>
      <xdr:row>27</xdr:row>
      <xdr:rowOff>28575</xdr:rowOff>
    </xdr:from>
    <xdr:ext cx="92392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E17F6346-D3A3-47B3-B0AB-4627DFFA9A32}"/>
                </a:ext>
              </a:extLst>
            </xdr:cNvPr>
            <xdr:cNvSpPr txBox="1"/>
          </xdr:nvSpPr>
          <xdr:spPr>
            <a:xfrm>
              <a:off x="4733924" y="5210175"/>
              <a:ext cx="9239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E17F6346-D3A3-47B3-B0AB-4627DFFA9A32}"/>
                </a:ext>
              </a:extLst>
            </xdr:cNvPr>
            <xdr:cNvSpPr txBox="1"/>
          </xdr:nvSpPr>
          <xdr:spPr>
            <a:xfrm>
              <a:off x="4733924" y="5210175"/>
              <a:ext cx="9239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≈</a:t>
              </a:r>
              <a:endParaRPr lang="es-ES" sz="1100"/>
            </a:p>
          </xdr:txBody>
        </xdr:sp>
      </mc:Fallback>
    </mc:AlternateContent>
    <xdr:clientData/>
  </xdr:oneCellAnchor>
  <xdr:twoCellAnchor>
    <xdr:from>
      <xdr:col>8</xdr:col>
      <xdr:colOff>66675</xdr:colOff>
      <xdr:row>17</xdr:row>
      <xdr:rowOff>0</xdr:rowOff>
    </xdr:from>
    <xdr:to>
      <xdr:col>8</xdr:col>
      <xdr:colOff>742950</xdr:colOff>
      <xdr:row>17</xdr:row>
      <xdr:rowOff>171450</xdr:rowOff>
    </xdr:to>
    <xdr:sp macro="" textlink="">
      <xdr:nvSpPr>
        <xdr:cNvPr id="23" name="Flecha: hacia la izquierda 22">
          <a:extLst>
            <a:ext uri="{FF2B5EF4-FFF2-40B4-BE49-F238E27FC236}">
              <a16:creationId xmlns:a16="http://schemas.microsoft.com/office/drawing/2014/main" id="{04920718-82E4-40E9-978E-393954DBA71E}"/>
            </a:ext>
          </a:extLst>
        </xdr:cNvPr>
        <xdr:cNvSpPr/>
      </xdr:nvSpPr>
      <xdr:spPr>
        <a:xfrm>
          <a:off x="6457950" y="3248025"/>
          <a:ext cx="67627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9</xdr:col>
      <xdr:colOff>447675</xdr:colOff>
      <xdr:row>16</xdr:row>
      <xdr:rowOff>161925</xdr:rowOff>
    </xdr:from>
    <xdr:ext cx="2247900" cy="219075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E9FA8303-5780-4B12-AB3B-D99C1A264678}"/>
            </a:ext>
          </a:extLst>
        </xdr:cNvPr>
        <xdr:cNvSpPr txBox="1"/>
      </xdr:nvSpPr>
      <xdr:spPr>
        <a:xfrm>
          <a:off x="7600950" y="3209925"/>
          <a:ext cx="224790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/>
            <a:t>inserte</a:t>
          </a:r>
          <a:r>
            <a:rPr lang="es-ES" sz="1100" baseline="0"/>
            <a:t> los datos:=(H15-H16)/H17</a:t>
          </a:r>
          <a:endParaRPr lang="es-ES" sz="1100"/>
        </a:p>
      </xdr:txBody>
    </xdr:sp>
    <xdr:clientData/>
  </xdr:oneCellAnchor>
  <xdr:twoCellAnchor>
    <xdr:from>
      <xdr:col>3</xdr:col>
      <xdr:colOff>38100</xdr:colOff>
      <xdr:row>21</xdr:row>
      <xdr:rowOff>9525</xdr:rowOff>
    </xdr:from>
    <xdr:to>
      <xdr:col>3</xdr:col>
      <xdr:colOff>673607</xdr:colOff>
      <xdr:row>22</xdr:row>
      <xdr:rowOff>19050</xdr:rowOff>
    </xdr:to>
    <xdr:sp macro="" textlink="">
      <xdr:nvSpPr>
        <xdr:cNvPr id="12" name="Flecha: a la derecha 11">
          <a:extLst>
            <a:ext uri="{FF2B5EF4-FFF2-40B4-BE49-F238E27FC236}">
              <a16:creationId xmlns:a16="http://schemas.microsoft.com/office/drawing/2014/main" id="{23F16961-42BC-4B66-A79B-361D3472F546}"/>
            </a:ext>
          </a:extLst>
        </xdr:cNvPr>
        <xdr:cNvSpPr/>
      </xdr:nvSpPr>
      <xdr:spPr>
        <a:xfrm>
          <a:off x="2324100" y="4029075"/>
          <a:ext cx="635507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28576</xdr:colOff>
      <xdr:row>22</xdr:row>
      <xdr:rowOff>38100</xdr:rowOff>
    </xdr:from>
    <xdr:to>
      <xdr:col>3</xdr:col>
      <xdr:colOff>666750</xdr:colOff>
      <xdr:row>23</xdr:row>
      <xdr:rowOff>0</xdr:rowOff>
    </xdr:to>
    <xdr:sp macro="" textlink="">
      <xdr:nvSpPr>
        <xdr:cNvPr id="26" name="Flecha: a la derecha 25">
          <a:extLst>
            <a:ext uri="{FF2B5EF4-FFF2-40B4-BE49-F238E27FC236}">
              <a16:creationId xmlns:a16="http://schemas.microsoft.com/office/drawing/2014/main" id="{9B82CE67-9FEF-4C1A-B0E8-E352A5163DBA}"/>
            </a:ext>
          </a:extLst>
        </xdr:cNvPr>
        <xdr:cNvSpPr/>
      </xdr:nvSpPr>
      <xdr:spPr>
        <a:xfrm>
          <a:off x="2314576" y="4248150"/>
          <a:ext cx="638174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0</xdr:col>
      <xdr:colOff>419100</xdr:colOff>
      <xdr:row>20</xdr:row>
      <xdr:rowOff>180975</xdr:rowOff>
    </xdr:from>
    <xdr:ext cx="2162175" cy="209550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D69370BC-DBE5-4359-BCCA-1FFD53D41A91}"/>
            </a:ext>
          </a:extLst>
        </xdr:cNvPr>
        <xdr:cNvSpPr txBox="1"/>
      </xdr:nvSpPr>
      <xdr:spPr>
        <a:xfrm>
          <a:off x="419100" y="4010025"/>
          <a:ext cx="2162175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/>
            <a:t>los datos se insertan en</a:t>
          </a:r>
          <a:r>
            <a:rPr lang="es-ES" sz="1100" baseline="0"/>
            <a:t> G: H16</a:t>
          </a:r>
          <a:endParaRPr lang="es-ES" sz="1100"/>
        </a:p>
      </xdr:txBody>
    </xdr:sp>
    <xdr:clientData/>
  </xdr:oneCellAnchor>
  <xdr:oneCellAnchor>
    <xdr:from>
      <xdr:col>0</xdr:col>
      <xdr:colOff>428625</xdr:colOff>
      <xdr:row>21</xdr:row>
      <xdr:rowOff>171449</xdr:rowOff>
    </xdr:from>
    <xdr:ext cx="1914525" cy="257175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C25A7933-8F9E-431E-86AC-852D8F274BD1}"/>
            </a:ext>
          </a:extLst>
        </xdr:cNvPr>
        <xdr:cNvSpPr txBox="1"/>
      </xdr:nvSpPr>
      <xdr:spPr>
        <a:xfrm>
          <a:off x="428625" y="4190999"/>
          <a:ext cx="191452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/>
            <a:t>se insertan en G</a:t>
          </a:r>
          <a:r>
            <a:rPr lang="es-ES" sz="1100" baseline="0"/>
            <a:t>:=G22+$H$ 18</a:t>
          </a:r>
          <a:endParaRPr lang="es-ES" sz="1100"/>
        </a:p>
      </xdr:txBody>
    </xdr:sp>
    <xdr:clientData/>
  </xdr:oneCellAnchor>
  <xdr:oneCellAnchor>
    <xdr:from>
      <xdr:col>4</xdr:col>
      <xdr:colOff>95250</xdr:colOff>
      <xdr:row>39</xdr:row>
      <xdr:rowOff>171450</xdr:rowOff>
    </xdr:from>
    <xdr:ext cx="1352550" cy="7048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9B97A71A-B162-49B2-ADB6-DAAB053073A8}"/>
                </a:ext>
              </a:extLst>
            </xdr:cNvPr>
            <xdr:cNvSpPr txBox="1"/>
          </xdr:nvSpPr>
          <xdr:spPr>
            <a:xfrm>
              <a:off x="3143250" y="7648575"/>
              <a:ext cx="1352550" cy="7048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nary>
                    <m:naryPr>
                      <m:ctrlPr>
                        <a:rPr lang="es-ES" sz="2400" b="1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s-ES" sz="2400" b="1" i="1">
                          <a:latin typeface="Cambria Math" panose="02040503050406030204" pitchFamily="18" charset="0"/>
                        </a:rPr>
                        <m:t>𝟎</m:t>
                      </m:r>
                    </m:sub>
                    <m:sup>
                      <m:r>
                        <a:rPr lang="es-ES" sz="2400" b="1" i="1">
                          <a:latin typeface="Cambria Math" panose="02040503050406030204" pitchFamily="18" charset="0"/>
                        </a:rPr>
                        <m:t>𝟐</m:t>
                      </m:r>
                    </m:sup>
                    <m:e>
                      <m:sSup>
                        <m:sSupPr>
                          <m:ctrlPr>
                            <a:rPr lang="es-ES" sz="2400" b="1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s-ES" sz="2400" b="1" i="1">
                              <a:latin typeface="Cambria Math" panose="02040503050406030204" pitchFamily="18" charset="0"/>
                            </a:rPr>
                            <m:t>𝒆</m:t>
                          </m:r>
                        </m:e>
                        <m:sup>
                          <m:sSup>
                            <m:sSupPr>
                              <m:ctrlPr>
                                <a:rPr lang="es-ES" sz="2400" b="1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es-ES" sz="2400" b="1" i="1">
                                  <a:latin typeface="Cambria Math" panose="02040503050406030204" pitchFamily="18" charset="0"/>
                                </a:rPr>
                                <m:t>𝒙</m:t>
                              </m:r>
                            </m:e>
                            <m:sup>
                              <m:r>
                                <a:rPr lang="es-ES" sz="2400" b="1" i="1">
                                  <a:latin typeface="Cambria Math" panose="02040503050406030204" pitchFamily="18" charset="0"/>
                                </a:rPr>
                                <m:t>𝟐</m:t>
                              </m:r>
                            </m:sup>
                          </m:sSup>
                        </m:sup>
                      </m:sSup>
                    </m:e>
                  </m:nary>
                </m:oMath>
              </a14:m>
              <a:r>
                <a:rPr lang="es-ES" sz="2400" b="1"/>
                <a:t>dx</a:t>
              </a:r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9B97A71A-B162-49B2-ADB6-DAAB053073A8}"/>
                </a:ext>
              </a:extLst>
            </xdr:cNvPr>
            <xdr:cNvSpPr txBox="1"/>
          </xdr:nvSpPr>
          <xdr:spPr>
            <a:xfrm>
              <a:off x="3143250" y="7648575"/>
              <a:ext cx="1352550" cy="7048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ES" sz="2400" b="1" i="0">
                  <a:latin typeface="Cambria Math" panose="02040503050406030204" pitchFamily="18" charset="0"/>
                </a:rPr>
                <a:t>∫24_𝟎^𝟐▒𝒆^(𝒙^𝟐 ) </a:t>
              </a:r>
              <a:r>
                <a:rPr lang="es-ES" sz="2400" b="1"/>
                <a:t>dx</a:t>
              </a:r>
            </a:p>
          </xdr:txBody>
        </xdr:sp>
      </mc:Fallback>
    </mc:AlternateContent>
    <xdr:clientData/>
  </xdr:oneCellAnchor>
  <xdr:oneCellAnchor>
    <xdr:from>
      <xdr:col>9</xdr:col>
      <xdr:colOff>600075</xdr:colOff>
      <xdr:row>41</xdr:row>
      <xdr:rowOff>28575</xdr:rowOff>
    </xdr:from>
    <xdr:ext cx="1504950" cy="171838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89CEBC70-072B-4C11-9D6F-B56F230ED301}"/>
            </a:ext>
          </a:extLst>
        </xdr:cNvPr>
        <xdr:cNvSpPr txBox="1"/>
      </xdr:nvSpPr>
      <xdr:spPr>
        <a:xfrm rot="10800000" flipH="1" flipV="1">
          <a:off x="7753350" y="7886700"/>
          <a:ext cx="1504950" cy="1718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s-ES" sz="1100"/>
            <a:t>=(F22)^(G22^2)</a:t>
          </a:r>
        </a:p>
      </xdr:txBody>
    </xdr:sp>
    <xdr:clientData/>
  </xdr:oneCellAnchor>
  <xdr:oneCellAnchor>
    <xdr:from>
      <xdr:col>4</xdr:col>
      <xdr:colOff>38100</xdr:colOff>
      <xdr:row>46</xdr:row>
      <xdr:rowOff>161925</xdr:rowOff>
    </xdr:from>
    <xdr:ext cx="1362075" cy="5087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8862C832-7C85-4D75-B489-974425A700D1}"/>
                </a:ext>
              </a:extLst>
            </xdr:cNvPr>
            <xdr:cNvSpPr txBox="1"/>
          </xdr:nvSpPr>
          <xdr:spPr>
            <a:xfrm>
              <a:off x="3086100" y="8972550"/>
              <a:ext cx="1362075" cy="508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nary>
                    <m:naryPr>
                      <m:ctrlPr>
                        <a:rPr lang="es-ES" sz="2400" b="1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s-ES" sz="2400" b="1" i="1">
                          <a:latin typeface="Cambria Math" panose="02040503050406030204" pitchFamily="18" charset="0"/>
                        </a:rPr>
                        <m:t>𝟏</m:t>
                      </m:r>
                    </m:sub>
                    <m:sup>
                      <m:r>
                        <a:rPr lang="es-ES" sz="2400" b="1" i="1">
                          <a:latin typeface="Cambria Math" panose="02040503050406030204" pitchFamily="18" charset="0"/>
                        </a:rPr>
                        <m:t>𝟑</m:t>
                      </m:r>
                    </m:sup>
                    <m:e>
                      <m:sSup>
                        <m:sSupPr>
                          <m:ctrlPr>
                            <a:rPr lang="es-ES" sz="2400" b="1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s-ES" sz="2400" b="1" i="1">
                              <a:latin typeface="Cambria Math" panose="02040503050406030204" pitchFamily="18" charset="0"/>
                            </a:rPr>
                            <m:t>𝒙</m:t>
                          </m:r>
                        </m:e>
                        <m:sup>
                          <m:r>
                            <a:rPr lang="es-ES" sz="24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p>
                      </m:sSup>
                    </m:e>
                  </m:nary>
                </m:oMath>
              </a14:m>
              <a:r>
                <a:rPr lang="es-ES" sz="2400" b="1"/>
                <a:t> dx</a:t>
              </a:r>
            </a:p>
          </xdr:txBody>
        </xdr:sp>
      </mc:Choice>
      <mc:Fallback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8862C832-7C85-4D75-B489-974425A700D1}"/>
                </a:ext>
              </a:extLst>
            </xdr:cNvPr>
            <xdr:cNvSpPr txBox="1"/>
          </xdr:nvSpPr>
          <xdr:spPr>
            <a:xfrm>
              <a:off x="3086100" y="8972550"/>
              <a:ext cx="1362075" cy="508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2400" b="1" i="0">
                  <a:latin typeface="Cambria Math" panose="02040503050406030204" pitchFamily="18" charset="0"/>
                </a:rPr>
                <a:t>∫24_𝟏^𝟑▒𝒙^𝟐 </a:t>
              </a:r>
              <a:r>
                <a:rPr lang="es-ES" sz="2400" b="1"/>
                <a:t> dx</a:t>
              </a:r>
            </a:p>
          </xdr:txBody>
        </xdr:sp>
      </mc:Fallback>
    </mc:AlternateContent>
    <xdr:clientData/>
  </xdr:oneCellAnchor>
  <xdr:oneCellAnchor>
    <xdr:from>
      <xdr:col>9</xdr:col>
      <xdr:colOff>457200</xdr:colOff>
      <xdr:row>47</xdr:row>
      <xdr:rowOff>171450</xdr:rowOff>
    </xdr:from>
    <xdr:ext cx="2524125" cy="264560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8F2EDCA0-979D-44AE-920A-7020E732DA53}"/>
            </a:ext>
          </a:extLst>
        </xdr:cNvPr>
        <xdr:cNvSpPr txBox="1"/>
      </xdr:nvSpPr>
      <xdr:spPr>
        <a:xfrm>
          <a:off x="7610475" y="9172575"/>
          <a:ext cx="25241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= ^(</a:t>
          </a:r>
          <a:r>
            <a:rPr lang="es-ES" sz="1100" baseline="0"/>
            <a:t>    ;2)</a:t>
          </a:r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CA30-F49F-4948-88B6-195475F1E371}">
  <dimension ref="A8:L49"/>
  <sheetViews>
    <sheetView tabSelected="1" topLeftCell="A14" workbookViewId="0">
      <selection activeCell="H22" sqref="H22"/>
    </sheetView>
  </sheetViews>
  <sheetFormatPr baseColWidth="10" defaultRowHeight="15" x14ac:dyDescent="0.25"/>
  <cols>
    <col min="8" max="8" width="15.85546875" customWidth="1"/>
  </cols>
  <sheetData>
    <row r="8" spans="7:11" x14ac:dyDescent="0.25">
      <c r="G8" t="s">
        <v>8</v>
      </c>
      <c r="J8" t="s">
        <v>16</v>
      </c>
    </row>
    <row r="10" spans="7:11" x14ac:dyDescent="0.25">
      <c r="K10" t="s">
        <v>10</v>
      </c>
    </row>
    <row r="15" spans="7:11" x14ac:dyDescent="0.25">
      <c r="G15" t="s">
        <v>0</v>
      </c>
      <c r="H15" s="7">
        <v>2</v>
      </c>
    </row>
    <row r="16" spans="7:11" x14ac:dyDescent="0.25">
      <c r="G16" t="s">
        <v>1</v>
      </c>
      <c r="H16" s="2">
        <v>1</v>
      </c>
      <c r="K16" s="9" t="s">
        <v>17</v>
      </c>
    </row>
    <row r="17" spans="1:10" ht="15.75" thickBot="1" x14ac:dyDescent="0.3">
      <c r="G17" t="s">
        <v>2</v>
      </c>
      <c r="H17" s="8">
        <v>4</v>
      </c>
    </row>
    <row r="18" spans="1:10" ht="15.75" thickBot="1" x14ac:dyDescent="0.3">
      <c r="G18" s="1" t="s">
        <v>9</v>
      </c>
      <c r="H18" s="5">
        <f>(H15-H16)/H17</f>
        <v>0.25</v>
      </c>
      <c r="J18" t="s">
        <v>20</v>
      </c>
    </row>
    <row r="21" spans="1:10" x14ac:dyDescent="0.25">
      <c r="E21" s="2" t="s">
        <v>3</v>
      </c>
      <c r="F21" s="2" t="s">
        <v>4</v>
      </c>
      <c r="G21" s="2" t="s">
        <v>5</v>
      </c>
      <c r="H21" s="2" t="s">
        <v>6</v>
      </c>
    </row>
    <row r="22" spans="1:10" x14ac:dyDescent="0.25">
      <c r="A22" s="9" t="s">
        <v>19</v>
      </c>
      <c r="E22" s="3">
        <v>0</v>
      </c>
      <c r="F22" s="3">
        <v>1</v>
      </c>
      <c r="G22" s="3">
        <f>H16</f>
        <v>1</v>
      </c>
      <c r="H22" s="10">
        <f>(F22)*SQRT(1+G22^2)</f>
        <v>1.4142135623730951</v>
      </c>
      <c r="J22" t="s">
        <v>21</v>
      </c>
    </row>
    <row r="23" spans="1:10" x14ac:dyDescent="0.25">
      <c r="A23" s="9" t="s">
        <v>18</v>
      </c>
      <c r="E23" s="3">
        <v>1</v>
      </c>
      <c r="F23" s="3">
        <v>4</v>
      </c>
      <c r="G23" s="3">
        <f>G22+$H$18</f>
        <v>1.25</v>
      </c>
      <c r="H23" s="3">
        <f>(F23)*SQRT(1+G23^2)</f>
        <v>6.4031242374328485</v>
      </c>
    </row>
    <row r="24" spans="1:10" x14ac:dyDescent="0.25">
      <c r="E24" s="3">
        <v>2</v>
      </c>
      <c r="F24" s="3">
        <v>2</v>
      </c>
      <c r="G24" s="3">
        <f t="shared" ref="G24:G26" si="0">G23+$H$18</f>
        <v>1.5</v>
      </c>
      <c r="H24" s="3">
        <f>(F24)*SQRT(1+G24^2)</f>
        <v>3.6055512754639891</v>
      </c>
    </row>
    <row r="25" spans="1:10" x14ac:dyDescent="0.25">
      <c r="E25" s="3">
        <v>3</v>
      </c>
      <c r="F25" s="3">
        <v>4</v>
      </c>
      <c r="G25" s="3">
        <f t="shared" si="0"/>
        <v>1.75</v>
      </c>
      <c r="H25" s="3">
        <f>(F25)*SQRT(1+G25^2)</f>
        <v>8.0622577482985491</v>
      </c>
    </row>
    <row r="26" spans="1:10" ht="15.75" thickBot="1" x14ac:dyDescent="0.3">
      <c r="E26" s="3">
        <v>4</v>
      </c>
      <c r="F26" s="3">
        <v>1</v>
      </c>
      <c r="G26" s="3">
        <f t="shared" si="0"/>
        <v>2</v>
      </c>
      <c r="H26" s="4">
        <f>(F26)*SQRT(1+G26^2)</f>
        <v>2.2360679774997898</v>
      </c>
    </row>
    <row r="27" spans="1:10" ht="15.75" thickBot="1" x14ac:dyDescent="0.3">
      <c r="H27" s="5">
        <f>SUM(H22:H26)</f>
        <v>21.721214801068271</v>
      </c>
      <c r="J27" t="s">
        <v>22</v>
      </c>
    </row>
    <row r="28" spans="1:10" ht="15.75" thickBot="1" x14ac:dyDescent="0.3">
      <c r="A28" t="s">
        <v>15</v>
      </c>
      <c r="B28">
        <v>1.81009</v>
      </c>
      <c r="F28" t="s">
        <v>7</v>
      </c>
      <c r="H28" s="6">
        <f>+H27*H18/3</f>
        <v>1.8101012334223558</v>
      </c>
      <c r="I28" s="6"/>
      <c r="J28" s="9" t="s">
        <v>23</v>
      </c>
    </row>
    <row r="32" spans="1:10" x14ac:dyDescent="0.25">
      <c r="E32" t="s">
        <v>11</v>
      </c>
      <c r="I32" t="s">
        <v>12</v>
      </c>
    </row>
    <row r="36" spans="7:12" x14ac:dyDescent="0.25">
      <c r="G36" t="s">
        <v>13</v>
      </c>
      <c r="H36" t="s">
        <v>14</v>
      </c>
      <c r="L36" t="s">
        <v>25</v>
      </c>
    </row>
    <row r="42" spans="7:12" x14ac:dyDescent="0.25">
      <c r="G42" t="s">
        <v>24</v>
      </c>
    </row>
    <row r="49" spans="7:7" x14ac:dyDescent="0.25">
      <c r="G49" t="s">
        <v>26</v>
      </c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sarios</dc:creator>
  <cp:lastModifiedBy>sarios</cp:lastModifiedBy>
  <dcterms:created xsi:type="dcterms:W3CDTF">2019-11-11T02:21:17Z</dcterms:created>
  <dcterms:modified xsi:type="dcterms:W3CDTF">2019-12-08T05:09:14Z</dcterms:modified>
</cp:coreProperties>
</file>