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sav\Desktop\New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H18" i="1"/>
  <c r="J33" i="1"/>
  <c r="I33" i="1"/>
  <c r="I36" i="1" s="1"/>
  <c r="H33" i="1"/>
  <c r="J28" i="1"/>
  <c r="I28" i="1"/>
  <c r="H28" i="1"/>
  <c r="J23" i="1"/>
  <c r="I23" i="1"/>
  <c r="H23" i="1"/>
  <c r="J15" i="1"/>
  <c r="J18" i="1" s="1"/>
  <c r="I15" i="1"/>
  <c r="I18" i="1" s="1"/>
  <c r="H15" i="1"/>
  <c r="C33" i="1"/>
  <c r="D33" i="1"/>
  <c r="B33" i="1"/>
  <c r="C28" i="1"/>
  <c r="D28" i="1"/>
  <c r="B28" i="1"/>
  <c r="C23" i="1"/>
  <c r="D23" i="1"/>
  <c r="B23" i="1"/>
  <c r="C15" i="1"/>
  <c r="C18" i="1" s="1"/>
  <c r="D15" i="1"/>
  <c r="D18" i="1" s="1"/>
  <c r="B15" i="1"/>
  <c r="B18" i="1" s="1"/>
  <c r="J36" i="1" l="1"/>
  <c r="D36" i="1"/>
  <c r="B36" i="1"/>
  <c r="C36" i="1"/>
</calcChain>
</file>

<file path=xl/sharedStrings.xml><?xml version="1.0" encoding="utf-8"?>
<sst xmlns="http://schemas.openxmlformats.org/spreadsheetml/2006/main" count="69" uniqueCount="32">
  <si>
    <t>Susan</t>
  </si>
  <si>
    <t>Chicago Museum</t>
  </si>
  <si>
    <t>Orlando Theme Park</t>
  </si>
  <si>
    <t>Carribean Cruise</t>
  </si>
  <si>
    <t>Air Fare</t>
  </si>
  <si>
    <t>Natural History</t>
  </si>
  <si>
    <t>Chicago Museum of Art</t>
  </si>
  <si>
    <t>Science Museum</t>
  </si>
  <si>
    <t>Museum of Broadcast History</t>
  </si>
  <si>
    <t>Disneyland</t>
  </si>
  <si>
    <t>Universal Studios</t>
  </si>
  <si>
    <t>Sea World</t>
  </si>
  <si>
    <t xml:space="preserve">Busch Gardens </t>
  </si>
  <si>
    <t>Cruise</t>
  </si>
  <si>
    <t>Subtotal Of Tickets(per person)</t>
  </si>
  <si>
    <t xml:space="preserve">No. of people </t>
  </si>
  <si>
    <t>Total cost of Tickets</t>
  </si>
  <si>
    <t>Hotel Expenses</t>
  </si>
  <si>
    <t>Hotel Cost Per Night</t>
  </si>
  <si>
    <t>No. Of Nights</t>
  </si>
  <si>
    <t>Hotel Total</t>
  </si>
  <si>
    <t>Per Person Expense (Tickets)</t>
  </si>
  <si>
    <t>Car Rental</t>
  </si>
  <si>
    <t>Cost per day</t>
  </si>
  <si>
    <t>Total Days</t>
  </si>
  <si>
    <t>Total Car rent</t>
  </si>
  <si>
    <t>Food Expense</t>
  </si>
  <si>
    <t>Total Food Cost</t>
  </si>
  <si>
    <t>Food cost per day per person</t>
  </si>
  <si>
    <t>Total Vacation Cost</t>
  </si>
  <si>
    <t>Tim</t>
  </si>
  <si>
    <t>VACATION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</si>
</sst>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64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/>
    <xf numFmtId="0" fontId="1" fillId="4" borderId="1" xfId="0" applyFont="1" applyFill="1" applyBorder="1"/>
    <xf numFmtId="164" fontId="0" fillId="4" borderId="1" xfId="0" applyNumberFormat="1" applyFill="1" applyBorder="1"/>
    <xf numFmtId="0" fontId="0" fillId="4" borderId="1" xfId="0" applyFill="1" applyBorder="1"/>
    <xf numFmtId="0" fontId="0" fillId="4" borderId="1" xfId="0" applyNumberFormat="1" applyFill="1" applyBorder="1"/>
    <xf numFmtId="0" fontId="1" fillId="5" borderId="1" xfId="0" applyFont="1" applyFill="1" applyBorder="1"/>
    <xf numFmtId="164" fontId="0" fillId="5" borderId="1" xfId="0" applyNumberFormat="1" applyFill="1" applyBorder="1"/>
    <xf numFmtId="0" fontId="0" fillId="5" borderId="1" xfId="0" applyFill="1" applyBorder="1"/>
    <xf numFmtId="0" fontId="0" fillId="5" borderId="1" xfId="0" applyNumberFormat="1" applyFill="1" applyBorder="1"/>
    <xf numFmtId="0" fontId="0" fillId="6" borderId="1" xfId="0" applyFill="1" applyBorder="1"/>
    <xf numFmtId="0" fontId="1" fillId="6" borderId="1" xfId="0" applyFont="1" applyFill="1" applyBorder="1"/>
    <xf numFmtId="164" fontId="0" fillId="6" borderId="1" xfId="0" applyNumberFormat="1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3" borderId="2" xfId="0" applyNumberFormat="1" applyFill="1" applyBorder="1"/>
    <xf numFmtId="164" fontId="0" fillId="0" borderId="2" xfId="0" applyNumberFormat="1" applyBorder="1"/>
    <xf numFmtId="164" fontId="0" fillId="2" borderId="2" xfId="0" applyNumberFormat="1" applyFill="1" applyBorder="1"/>
    <xf numFmtId="0" fontId="0" fillId="2" borderId="2" xfId="0" applyNumberFormat="1" applyFill="1" applyBorder="1"/>
    <xf numFmtId="164" fontId="0" fillId="4" borderId="2" xfId="0" applyNumberFormat="1" applyFill="1" applyBorder="1"/>
    <xf numFmtId="0" fontId="0" fillId="4" borderId="2" xfId="0" applyNumberFormat="1" applyFill="1" applyBorder="1"/>
    <xf numFmtId="164" fontId="0" fillId="5" borderId="2" xfId="0" applyNumberFormat="1" applyFill="1" applyBorder="1"/>
    <xf numFmtId="0" fontId="0" fillId="5" borderId="2" xfId="0" applyNumberFormat="1" applyFill="1" applyBorder="1"/>
    <xf numFmtId="0" fontId="0" fillId="0" borderId="2" xfId="0" applyBorder="1"/>
    <xf numFmtId="0" fontId="0" fillId="6" borderId="2" xfId="0" applyFill="1" applyBorder="1"/>
    <xf numFmtId="164" fontId="0" fillId="6" borderId="2" xfId="0" applyNumberFormat="1" applyFill="1" applyBorder="1"/>
    <xf numFmtId="0" fontId="1" fillId="3" borderId="3" xfId="0" applyFont="1" applyFill="1" applyBorder="1"/>
    <xf numFmtId="0" fontId="0" fillId="3" borderId="3" xfId="0" applyFill="1" applyBorder="1"/>
    <xf numFmtId="0" fontId="0" fillId="0" borderId="3" xfId="0" applyBorder="1"/>
    <xf numFmtId="0" fontId="1" fillId="2" borderId="3" xfId="0" applyFont="1" applyFill="1" applyBorder="1"/>
    <xf numFmtId="0" fontId="0" fillId="2" borderId="3" xfId="0" applyFill="1" applyBorder="1"/>
    <xf numFmtId="0" fontId="1" fillId="4" borderId="3" xfId="0" applyFont="1" applyFill="1" applyBorder="1"/>
    <xf numFmtId="0" fontId="0" fillId="4" borderId="3" xfId="0" applyFill="1" applyBorder="1"/>
    <xf numFmtId="0" fontId="1" fillId="5" borderId="3" xfId="0" applyFont="1" applyFill="1" applyBorder="1"/>
    <xf numFmtId="0" fontId="0" fillId="5" borderId="3" xfId="0" applyFill="1" applyBorder="1"/>
    <xf numFmtId="0" fontId="0" fillId="6" borderId="3" xfId="0" applyFill="1" applyBorder="1"/>
    <xf numFmtId="0" fontId="1" fillId="6" borderId="3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Susan</a:t>
            </a:r>
            <a:r>
              <a:rPr lang="en-IN" baseline="0"/>
              <a:t> Vacation Cost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Sheet1!$B$35:$D$35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Carribean Cruise</c:v>
                </c:pt>
              </c:strCache>
            </c:strRef>
          </c:cat>
          <c:val>
            <c:numRef>
              <c:f>Sheet1!$B$36:$D$36</c:f>
              <c:numCache>
                <c:formatCode>_-[$$-409]* #,##0.00_ ;_-[$$-409]* \-#,##0.00\ ;_-[$$-409]* "-"??_ ;_-@_ </c:formatCode>
                <c:ptCount val="3"/>
                <c:pt idx="0">
                  <c:v>1854</c:v>
                </c:pt>
                <c:pt idx="1">
                  <c:v>1853</c:v>
                </c:pt>
                <c:pt idx="2">
                  <c:v>1810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6D-43D5-8499-340DC4E67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3295"/>
        <c:axId val="12504959"/>
      </c:barChart>
      <c:catAx>
        <c:axId val="1250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4959"/>
        <c:crosses val="autoZero"/>
        <c:auto val="1"/>
        <c:lblAlgn val="ctr"/>
        <c:lblOffset val="100"/>
        <c:noMultiLvlLbl val="0"/>
      </c:catAx>
      <c:valAx>
        <c:axId val="1250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Tim's Family's Vacation Cost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Sheet1!$H$35:$J$35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Carribean Cruise</c:v>
                </c:pt>
              </c:strCache>
            </c:strRef>
          </c:cat>
          <c:val>
            <c:numRef>
              <c:f>Sheet1!$H$36:$J$36</c:f>
              <c:numCache>
                <c:formatCode>_-[$$-409]* #,##0.00_ ;_-[$$-409]* \-#,##0.00\ ;_-[$$-409]* "-"??_ ;_-@_ </c:formatCode>
                <c:ptCount val="3"/>
                <c:pt idx="0">
                  <c:v>2948</c:v>
                </c:pt>
                <c:pt idx="1">
                  <c:v>3181</c:v>
                </c:pt>
                <c:pt idx="2">
                  <c:v>3620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4-4891-8E28-67AE3D8D8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23695"/>
        <c:axId val="10817039"/>
      </c:barChart>
      <c:catAx>
        <c:axId val="1082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7039"/>
        <c:crosses val="autoZero"/>
        <c:auto val="1"/>
        <c:lblAlgn val="ctr"/>
        <c:lblOffset val="100"/>
        <c:noMultiLvlLbl val="0"/>
      </c:catAx>
      <c:valAx>
        <c:axId val="1081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36</xdr:row>
      <xdr:rowOff>180975</xdr:rowOff>
    </xdr:from>
    <xdr:to>
      <xdr:col>3</xdr:col>
      <xdr:colOff>742950</xdr:colOff>
      <xdr:row>51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37</xdr:row>
      <xdr:rowOff>19050</xdr:rowOff>
    </xdr:from>
    <xdr:to>
      <xdr:col>9</xdr:col>
      <xdr:colOff>342900</xdr:colOff>
      <xdr:row>51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Normal="100" workbookViewId="0">
      <selection activeCell="G1" sqref="G1"/>
    </sheetView>
  </sheetViews>
  <sheetFormatPr defaultRowHeight="15" x14ac:dyDescent="0.25"/>
  <cols>
    <col min="1" max="1" width="29.140625" bestFit="1" customWidth="1"/>
    <col min="2" max="2" width="16.140625" bestFit="1" customWidth="1"/>
    <col min="3" max="3" width="19.28515625" bestFit="1" customWidth="1"/>
    <col min="4" max="4" width="15.7109375" bestFit="1" customWidth="1"/>
    <col min="7" max="7" width="29.140625" bestFit="1" customWidth="1"/>
    <col min="8" max="8" width="16.140625" bestFit="1" customWidth="1"/>
    <col min="9" max="9" width="19.28515625" bestFit="1" customWidth="1"/>
    <col min="10" max="10" width="15.7109375" bestFit="1" customWidth="1"/>
  </cols>
  <sheetData>
    <row r="1" spans="1:10" x14ac:dyDescent="0.25">
      <c r="A1" t="s">
        <v>31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G2" t="s">
        <v>30</v>
      </c>
      <c r="H2" t="s">
        <v>1</v>
      </c>
      <c r="I2" t="s">
        <v>2</v>
      </c>
      <c r="J2" t="s">
        <v>3</v>
      </c>
    </row>
    <row r="4" spans="1:10" x14ac:dyDescent="0.25">
      <c r="A4" s="1" t="s">
        <v>21</v>
      </c>
      <c r="B4" s="2"/>
      <c r="C4" s="2"/>
      <c r="D4" s="22"/>
      <c r="E4" s="46"/>
      <c r="F4" s="46"/>
      <c r="G4" s="35" t="s">
        <v>21</v>
      </c>
      <c r="H4" s="2"/>
      <c r="I4" s="2"/>
      <c r="J4" s="2"/>
    </row>
    <row r="5" spans="1:10" x14ac:dyDescent="0.25">
      <c r="A5" s="2" t="s">
        <v>4</v>
      </c>
      <c r="B5" s="3">
        <v>280</v>
      </c>
      <c r="C5" s="3">
        <v>100</v>
      </c>
      <c r="D5" s="23">
        <v>350</v>
      </c>
      <c r="E5" s="46"/>
      <c r="F5" s="46"/>
      <c r="G5" s="36" t="s">
        <v>4</v>
      </c>
      <c r="H5" s="3">
        <v>280</v>
      </c>
      <c r="I5" s="3">
        <v>100</v>
      </c>
      <c r="J5" s="3">
        <v>350</v>
      </c>
    </row>
    <row r="6" spans="1:10" x14ac:dyDescent="0.25">
      <c r="A6" s="2" t="s">
        <v>5</v>
      </c>
      <c r="B6" s="3">
        <v>18</v>
      </c>
      <c r="C6" s="3">
        <v>0</v>
      </c>
      <c r="D6" s="23">
        <v>0</v>
      </c>
      <c r="E6" s="46"/>
      <c r="F6" s="46"/>
      <c r="G6" s="36" t="s">
        <v>5</v>
      </c>
      <c r="H6" s="3">
        <v>18</v>
      </c>
      <c r="I6" s="3">
        <v>0</v>
      </c>
      <c r="J6" s="3">
        <v>0</v>
      </c>
    </row>
    <row r="7" spans="1:10" x14ac:dyDescent="0.25">
      <c r="A7" s="2" t="s">
        <v>6</v>
      </c>
      <c r="B7" s="3">
        <v>25</v>
      </c>
      <c r="C7" s="3">
        <v>0</v>
      </c>
      <c r="D7" s="23">
        <v>0</v>
      </c>
      <c r="E7" s="46"/>
      <c r="F7" s="46"/>
      <c r="G7" s="36" t="s">
        <v>6</v>
      </c>
      <c r="H7" s="3">
        <v>25</v>
      </c>
      <c r="I7" s="3">
        <v>0</v>
      </c>
      <c r="J7" s="3">
        <v>0</v>
      </c>
    </row>
    <row r="8" spans="1:10" x14ac:dyDescent="0.25">
      <c r="A8" s="2" t="s">
        <v>7</v>
      </c>
      <c r="B8" s="3">
        <v>15</v>
      </c>
      <c r="C8" s="3">
        <v>0</v>
      </c>
      <c r="D8" s="23">
        <v>0</v>
      </c>
      <c r="E8" s="46"/>
      <c r="F8" s="46"/>
      <c r="G8" s="36" t="s">
        <v>7</v>
      </c>
      <c r="H8" s="3">
        <v>15</v>
      </c>
      <c r="I8" s="3">
        <v>0</v>
      </c>
      <c r="J8" s="3">
        <v>0</v>
      </c>
    </row>
    <row r="9" spans="1:10" x14ac:dyDescent="0.25">
      <c r="A9" s="2" t="s">
        <v>8</v>
      </c>
      <c r="B9" s="3">
        <v>9</v>
      </c>
      <c r="C9" s="3">
        <v>0</v>
      </c>
      <c r="D9" s="23">
        <v>0</v>
      </c>
      <c r="E9" s="46"/>
      <c r="F9" s="46"/>
      <c r="G9" s="36" t="s">
        <v>8</v>
      </c>
      <c r="H9" s="3">
        <v>9</v>
      </c>
      <c r="I9" s="3">
        <v>0</v>
      </c>
      <c r="J9" s="3">
        <v>0</v>
      </c>
    </row>
    <row r="10" spans="1:10" x14ac:dyDescent="0.25">
      <c r="A10" s="2" t="s">
        <v>9</v>
      </c>
      <c r="B10" s="3">
        <v>0</v>
      </c>
      <c r="C10" s="3">
        <v>99</v>
      </c>
      <c r="D10" s="23">
        <v>0</v>
      </c>
      <c r="E10" s="46"/>
      <c r="F10" s="46"/>
      <c r="G10" s="36" t="s">
        <v>9</v>
      </c>
      <c r="H10" s="3">
        <v>0</v>
      </c>
      <c r="I10" s="3">
        <v>99</v>
      </c>
      <c r="J10" s="3">
        <v>0</v>
      </c>
    </row>
    <row r="11" spans="1:10" x14ac:dyDescent="0.25">
      <c r="A11" s="2" t="s">
        <v>10</v>
      </c>
      <c r="B11" s="3">
        <v>0</v>
      </c>
      <c r="C11" s="3">
        <v>95</v>
      </c>
      <c r="D11" s="23">
        <v>0</v>
      </c>
      <c r="E11" s="46"/>
      <c r="F11" s="46"/>
      <c r="G11" s="36" t="s">
        <v>10</v>
      </c>
      <c r="H11" s="3">
        <v>0</v>
      </c>
      <c r="I11" s="3">
        <v>95</v>
      </c>
      <c r="J11" s="3">
        <v>0</v>
      </c>
    </row>
    <row r="12" spans="1:10" x14ac:dyDescent="0.25">
      <c r="A12" s="2" t="s">
        <v>11</v>
      </c>
      <c r="B12" s="3">
        <v>0</v>
      </c>
      <c r="C12" s="3">
        <v>85</v>
      </c>
      <c r="D12" s="23">
        <v>0</v>
      </c>
      <c r="E12" s="46"/>
      <c r="F12" s="46"/>
      <c r="G12" s="36" t="s">
        <v>11</v>
      </c>
      <c r="H12" s="3">
        <v>0</v>
      </c>
      <c r="I12" s="3">
        <v>85</v>
      </c>
      <c r="J12" s="3">
        <v>0</v>
      </c>
    </row>
    <row r="13" spans="1:10" x14ac:dyDescent="0.25">
      <c r="A13" s="2" t="s">
        <v>12</v>
      </c>
      <c r="B13" s="3">
        <v>0</v>
      </c>
      <c r="C13" s="3">
        <v>85</v>
      </c>
      <c r="D13" s="23">
        <v>0</v>
      </c>
      <c r="E13" s="46"/>
      <c r="F13" s="46"/>
      <c r="G13" s="36" t="s">
        <v>12</v>
      </c>
      <c r="H13" s="3">
        <v>0</v>
      </c>
      <c r="I13" s="3">
        <v>85</v>
      </c>
      <c r="J13" s="3">
        <v>0</v>
      </c>
    </row>
    <row r="14" spans="1:10" x14ac:dyDescent="0.25">
      <c r="A14" s="2" t="s">
        <v>13</v>
      </c>
      <c r="B14" s="3">
        <v>0</v>
      </c>
      <c r="C14" s="3">
        <v>0</v>
      </c>
      <c r="D14" s="23">
        <v>555</v>
      </c>
      <c r="E14" s="46"/>
      <c r="F14" s="46"/>
      <c r="G14" s="36" t="s">
        <v>13</v>
      </c>
      <c r="H14" s="3">
        <v>0</v>
      </c>
      <c r="I14" s="3">
        <v>0</v>
      </c>
      <c r="J14" s="3">
        <v>555</v>
      </c>
    </row>
    <row r="15" spans="1:10" x14ac:dyDescent="0.25">
      <c r="A15" s="2" t="s">
        <v>14</v>
      </c>
      <c r="B15" s="3">
        <f>SUM(B5:B14)</f>
        <v>347</v>
      </c>
      <c r="C15" s="3">
        <f t="shared" ref="C15:D15" si="0">SUM(C5:C14)</f>
        <v>464</v>
      </c>
      <c r="D15" s="23">
        <f t="shared" si="0"/>
        <v>905</v>
      </c>
      <c r="E15" s="46"/>
      <c r="F15" s="46"/>
      <c r="G15" s="36" t="s">
        <v>14</v>
      </c>
      <c r="H15" s="3">
        <f>SUM(H5:H14)</f>
        <v>347</v>
      </c>
      <c r="I15" s="3">
        <f t="shared" ref="I15" si="1">SUM(I5:I14)</f>
        <v>464</v>
      </c>
      <c r="J15" s="3">
        <f t="shared" ref="J15" si="2">SUM(J5:J14)</f>
        <v>905</v>
      </c>
    </row>
    <row r="16" spans="1:10" x14ac:dyDescent="0.25">
      <c r="A16" s="2"/>
      <c r="B16" s="3"/>
      <c r="C16" s="3"/>
      <c r="D16" s="23"/>
      <c r="E16" s="46"/>
      <c r="F16" s="46"/>
      <c r="G16" s="36"/>
      <c r="H16" s="3"/>
      <c r="I16" s="3"/>
      <c r="J16" s="3"/>
    </row>
    <row r="17" spans="1:10" x14ac:dyDescent="0.25">
      <c r="A17" s="2" t="s">
        <v>15</v>
      </c>
      <c r="B17" s="4">
        <v>2</v>
      </c>
      <c r="C17" s="4">
        <v>2</v>
      </c>
      <c r="D17" s="24">
        <v>2</v>
      </c>
      <c r="E17" s="46"/>
      <c r="F17" s="46"/>
      <c r="G17" s="36" t="s">
        <v>15</v>
      </c>
      <c r="H17" s="4">
        <v>4</v>
      </c>
      <c r="I17" s="4">
        <v>4</v>
      </c>
      <c r="J17" s="4">
        <v>4</v>
      </c>
    </row>
    <row r="18" spans="1:10" x14ac:dyDescent="0.25">
      <c r="A18" s="2" t="s">
        <v>16</v>
      </c>
      <c r="B18" s="3">
        <f>B17*B15</f>
        <v>694</v>
      </c>
      <c r="C18" s="3">
        <f t="shared" ref="C18:D18" si="3">C17*C15</f>
        <v>928</v>
      </c>
      <c r="D18" s="23">
        <f t="shared" si="3"/>
        <v>1810</v>
      </c>
      <c r="E18" s="46"/>
      <c r="F18" s="46"/>
      <c r="G18" s="36" t="s">
        <v>16</v>
      </c>
      <c r="H18" s="3">
        <f>H17*H15</f>
        <v>1388</v>
      </c>
      <c r="I18" s="3">
        <f t="shared" ref="I18" si="4">I17*I15</f>
        <v>1856</v>
      </c>
      <c r="J18" s="3">
        <f t="shared" ref="J18" si="5">J17*J15</f>
        <v>3620</v>
      </c>
    </row>
    <row r="19" spans="1:10" x14ac:dyDescent="0.25">
      <c r="A19" s="5"/>
      <c r="B19" s="6"/>
      <c r="C19" s="6"/>
      <c r="D19" s="25"/>
      <c r="E19" s="46"/>
      <c r="F19" s="46"/>
      <c r="G19" s="37"/>
      <c r="H19" s="6"/>
      <c r="I19" s="6"/>
      <c r="J19" s="6"/>
    </row>
    <row r="20" spans="1:10" x14ac:dyDescent="0.25">
      <c r="A20" s="7" t="s">
        <v>17</v>
      </c>
      <c r="B20" s="8"/>
      <c r="C20" s="8"/>
      <c r="D20" s="26"/>
      <c r="E20" s="46"/>
      <c r="F20" s="46"/>
      <c r="G20" s="38" t="s">
        <v>17</v>
      </c>
      <c r="H20" s="8"/>
      <c r="I20" s="8"/>
      <c r="J20" s="8"/>
    </row>
    <row r="21" spans="1:10" x14ac:dyDescent="0.25">
      <c r="A21" s="9" t="s">
        <v>18</v>
      </c>
      <c r="B21" s="8">
        <v>120</v>
      </c>
      <c r="C21" s="8">
        <v>105</v>
      </c>
      <c r="D21" s="26">
        <v>0</v>
      </c>
      <c r="E21" s="46"/>
      <c r="F21" s="46"/>
      <c r="G21" s="39" t="s">
        <v>18</v>
      </c>
      <c r="H21" s="8">
        <v>120</v>
      </c>
      <c r="I21" s="8">
        <v>105</v>
      </c>
      <c r="J21" s="8">
        <v>0</v>
      </c>
    </row>
    <row r="22" spans="1:10" x14ac:dyDescent="0.25">
      <c r="A22" s="9" t="s">
        <v>19</v>
      </c>
      <c r="B22" s="10">
        <v>5</v>
      </c>
      <c r="C22" s="10">
        <v>5</v>
      </c>
      <c r="D22" s="27">
        <v>5</v>
      </c>
      <c r="E22" s="46"/>
      <c r="F22" s="46"/>
      <c r="G22" s="39" t="s">
        <v>19</v>
      </c>
      <c r="H22" s="10">
        <v>5</v>
      </c>
      <c r="I22" s="10">
        <v>5</v>
      </c>
      <c r="J22" s="10">
        <v>5</v>
      </c>
    </row>
    <row r="23" spans="1:10" x14ac:dyDescent="0.25">
      <c r="A23" s="9" t="s">
        <v>20</v>
      </c>
      <c r="B23" s="8">
        <f>B22*B21</f>
        <v>600</v>
      </c>
      <c r="C23" s="8">
        <f t="shared" ref="C23:D23" si="6">C22*C21</f>
        <v>525</v>
      </c>
      <c r="D23" s="26">
        <f t="shared" si="6"/>
        <v>0</v>
      </c>
      <c r="E23" s="46"/>
      <c r="F23" s="46"/>
      <c r="G23" s="39" t="s">
        <v>20</v>
      </c>
      <c r="H23" s="8">
        <f>H22*H21</f>
        <v>600</v>
      </c>
      <c r="I23" s="8">
        <f t="shared" ref="I23" si="7">I22*I21</f>
        <v>525</v>
      </c>
      <c r="J23" s="8">
        <f t="shared" ref="J23" si="8">J22*J21</f>
        <v>0</v>
      </c>
    </row>
    <row r="24" spans="1:10" x14ac:dyDescent="0.25">
      <c r="A24" s="5"/>
      <c r="B24" s="6"/>
      <c r="C24" s="6"/>
      <c r="D24" s="25"/>
      <c r="E24" s="46"/>
      <c r="F24" s="46"/>
      <c r="G24" s="37"/>
      <c r="H24" s="6"/>
      <c r="I24" s="6"/>
      <c r="J24" s="6"/>
    </row>
    <row r="25" spans="1:10" x14ac:dyDescent="0.25">
      <c r="A25" s="11" t="s">
        <v>22</v>
      </c>
      <c r="B25" s="12"/>
      <c r="C25" s="12"/>
      <c r="D25" s="28"/>
      <c r="E25" s="46"/>
      <c r="F25" s="46"/>
      <c r="G25" s="40" t="s">
        <v>22</v>
      </c>
      <c r="H25" s="12"/>
      <c r="I25" s="12"/>
      <c r="J25" s="12"/>
    </row>
    <row r="26" spans="1:10" x14ac:dyDescent="0.25">
      <c r="A26" s="13" t="s">
        <v>23</v>
      </c>
      <c r="B26" s="12">
        <v>40</v>
      </c>
      <c r="C26" s="12">
        <v>0</v>
      </c>
      <c r="D26" s="28">
        <v>0</v>
      </c>
      <c r="E26" s="46"/>
      <c r="F26" s="46"/>
      <c r="G26" s="41" t="s">
        <v>23</v>
      </c>
      <c r="H26" s="12">
        <v>40</v>
      </c>
      <c r="I26" s="12">
        <v>0</v>
      </c>
      <c r="J26" s="12">
        <v>0</v>
      </c>
    </row>
    <row r="27" spans="1:10" x14ac:dyDescent="0.25">
      <c r="A27" s="13" t="s">
        <v>24</v>
      </c>
      <c r="B27" s="14">
        <v>4</v>
      </c>
      <c r="C27" s="14">
        <v>4</v>
      </c>
      <c r="D27" s="29">
        <v>4</v>
      </c>
      <c r="E27" s="46"/>
      <c r="F27" s="46"/>
      <c r="G27" s="41" t="s">
        <v>24</v>
      </c>
      <c r="H27" s="14">
        <v>4</v>
      </c>
      <c r="I27" s="14">
        <v>4</v>
      </c>
      <c r="J27" s="14">
        <v>4</v>
      </c>
    </row>
    <row r="28" spans="1:10" x14ac:dyDescent="0.25">
      <c r="A28" s="13" t="s">
        <v>25</v>
      </c>
      <c r="B28" s="12">
        <f>B27*B26</f>
        <v>160</v>
      </c>
      <c r="C28" s="12">
        <f t="shared" ref="C28:D28" si="9">C27*C26</f>
        <v>0</v>
      </c>
      <c r="D28" s="28">
        <f t="shared" si="9"/>
        <v>0</v>
      </c>
      <c r="E28" s="46"/>
      <c r="F28" s="46"/>
      <c r="G28" s="41" t="s">
        <v>25</v>
      </c>
      <c r="H28" s="12">
        <f>H27*H26</f>
        <v>160</v>
      </c>
      <c r="I28" s="12">
        <f t="shared" ref="I28" si="10">I27*I26</f>
        <v>0</v>
      </c>
      <c r="J28" s="12">
        <f t="shared" ref="J28" si="11">J27*J26</f>
        <v>0</v>
      </c>
    </row>
    <row r="29" spans="1:10" x14ac:dyDescent="0.25">
      <c r="A29" s="5"/>
      <c r="B29" s="6"/>
      <c r="C29" s="6"/>
      <c r="D29" s="25"/>
      <c r="E29" s="46"/>
      <c r="F29" s="46"/>
      <c r="G29" s="37"/>
      <c r="H29" s="6"/>
      <c r="I29" s="6"/>
      <c r="J29" s="6"/>
    </row>
    <row r="30" spans="1:10" x14ac:dyDescent="0.25">
      <c r="A30" s="15" t="s">
        <v>26</v>
      </c>
      <c r="B30" s="16"/>
      <c r="C30" s="16"/>
      <c r="D30" s="30"/>
      <c r="E30" s="46"/>
      <c r="F30" s="46"/>
      <c r="G30" s="42" t="s">
        <v>26</v>
      </c>
      <c r="H30" s="16"/>
      <c r="I30" s="16"/>
      <c r="J30" s="16"/>
    </row>
    <row r="31" spans="1:10" x14ac:dyDescent="0.25">
      <c r="A31" s="17" t="s">
        <v>28</v>
      </c>
      <c r="B31" s="16">
        <v>50</v>
      </c>
      <c r="C31" s="16">
        <v>50</v>
      </c>
      <c r="D31" s="30">
        <v>0</v>
      </c>
      <c r="E31" s="46"/>
      <c r="F31" s="46"/>
      <c r="G31" s="43" t="s">
        <v>28</v>
      </c>
      <c r="H31" s="16">
        <v>50</v>
      </c>
      <c r="I31" s="16">
        <v>50</v>
      </c>
      <c r="J31" s="16">
        <v>0</v>
      </c>
    </row>
    <row r="32" spans="1:10" x14ac:dyDescent="0.25">
      <c r="A32" s="17" t="s">
        <v>24</v>
      </c>
      <c r="B32" s="18">
        <v>4</v>
      </c>
      <c r="C32" s="18">
        <v>4</v>
      </c>
      <c r="D32" s="31">
        <v>4</v>
      </c>
      <c r="E32" s="46"/>
      <c r="F32" s="46"/>
      <c r="G32" s="43" t="s">
        <v>24</v>
      </c>
      <c r="H32" s="18">
        <v>4</v>
      </c>
      <c r="I32" s="18">
        <v>4</v>
      </c>
      <c r="J32" s="18">
        <v>4</v>
      </c>
    </row>
    <row r="33" spans="1:10" x14ac:dyDescent="0.25">
      <c r="A33" s="17" t="s">
        <v>27</v>
      </c>
      <c r="B33" s="16">
        <f>B32*B31*B17</f>
        <v>400</v>
      </c>
      <c r="C33" s="16">
        <f>C32*C31*C17</f>
        <v>400</v>
      </c>
      <c r="D33" s="30">
        <f>D32*D31*D17</f>
        <v>0</v>
      </c>
      <c r="E33" s="46"/>
      <c r="F33" s="46"/>
      <c r="G33" s="43" t="s">
        <v>27</v>
      </c>
      <c r="H33" s="16">
        <f>H32*H31*H17</f>
        <v>800</v>
      </c>
      <c r="I33" s="16">
        <f>I32*I31*I17</f>
        <v>800</v>
      </c>
      <c r="J33" s="16">
        <f>J32*J31*J17</f>
        <v>0</v>
      </c>
    </row>
    <row r="34" spans="1:10" x14ac:dyDescent="0.25">
      <c r="A34" s="5"/>
      <c r="B34" s="5"/>
      <c r="C34" s="5"/>
      <c r="D34" s="32"/>
      <c r="E34" s="46"/>
      <c r="F34" s="46"/>
      <c r="G34" s="37"/>
      <c r="H34" s="5"/>
      <c r="I34" s="5"/>
      <c r="J34" s="5"/>
    </row>
    <row r="35" spans="1:10" x14ac:dyDescent="0.25">
      <c r="A35" s="19"/>
      <c r="B35" s="19" t="s">
        <v>1</v>
      </c>
      <c r="C35" s="19" t="s">
        <v>2</v>
      </c>
      <c r="D35" s="33" t="s">
        <v>3</v>
      </c>
      <c r="E35" s="46"/>
      <c r="F35" s="46"/>
      <c r="G35" s="44"/>
      <c r="H35" s="19" t="s">
        <v>1</v>
      </c>
      <c r="I35" s="19" t="s">
        <v>2</v>
      </c>
      <c r="J35" s="19" t="s">
        <v>3</v>
      </c>
    </row>
    <row r="36" spans="1:10" x14ac:dyDescent="0.25">
      <c r="A36" s="20" t="s">
        <v>29</v>
      </c>
      <c r="B36" s="21">
        <f>SUM(B33,B28,B23,B18)</f>
        <v>1854</v>
      </c>
      <c r="C36" s="21">
        <f>SUM(C33,C28,C23,C18)</f>
        <v>1853</v>
      </c>
      <c r="D36" s="34">
        <f>SUM(D33,D28,D23,D18)</f>
        <v>1810</v>
      </c>
      <c r="E36" s="46"/>
      <c r="F36" s="46"/>
      <c r="G36" s="45" t="s">
        <v>29</v>
      </c>
      <c r="H36" s="21">
        <f>SUM(H33,H28,H23,H18)</f>
        <v>2948</v>
      </c>
      <c r="I36" s="21">
        <f>SUM(I33,I28,I23,I18)</f>
        <v>3181</v>
      </c>
      <c r="J36" s="21">
        <f>SUM(J33,J28,J23,J18)</f>
        <v>3620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Tatsav</dc:creator>
  <cp:lastModifiedBy>Tatsav</cp:lastModifiedBy>
  <dcterms:created xsi:type="dcterms:W3CDTF">2023-10-12T17:49:36Z</dcterms:created>
  <dcterms:modified xsi:type="dcterms:W3CDTF">2023-10-12T18:39:33Z</dcterms:modified>
</cp:coreProperties>
</file>