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826781CB-1851-4B21-BEC2-D570D29FC1D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B13" i="4"/>
</calcChain>
</file>

<file path=xl/sharedStrings.xml><?xml version="1.0" encoding="utf-8"?>
<sst xmlns="http://schemas.openxmlformats.org/spreadsheetml/2006/main" count="144" uniqueCount="101">
  <si>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</si>
  <si>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</si>
  <si>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</si>
  <si>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</si>
  <si>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</si>
  <si>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</si>
  <si>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</si>
  <si>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</si>
  <si>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</si>
  <si>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</si>
  <si>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</si>
  <si>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</si>
  <si>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</si>
  <si>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</si>
  <si>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</si>
  <si>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</si>
  <si>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</si>
  <si>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</si>
  <si>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</si>
  <si>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</si>
  <si>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</si>
  <si>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</si>
  <si>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</si>
  <si>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</si>
  <si>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</si>
  <si>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</si>
  <si>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</si>
  <si>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</si>
  <si>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</si>
  <si>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</si>
  <si>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</si>
  <si>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</si>
  <si>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</si>
  <si>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</si>
  <si>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</si>
  <si>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</si>
  <si>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</si>
  <si>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</si>
  <si>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</si>
  <si>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</si>
  <si>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</si>
  <si>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</si>
  <si>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</si>
  <si>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</si>
  <si>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</si>
  <si>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</si>
  <si>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</si>
  <si>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</si>
  <si>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</si>
  <si>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</si>
  <si>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</si>
  <si>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</si>
  <si>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</si>
  <si>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</si>
  <si>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</si>
  <si>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</si>
  <si>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</si>
  <si>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</si>
  <si>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</si>
  <si>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</si>
  <si>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</si>
  <si>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</si>
  <si>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</si>
  <si>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</si>
  <si>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</si>
  <si>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</si>
  <si>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</si>
  <si>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</si>
  <si>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</si>
  <si>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</si>
  <si>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</si>
  <si>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</si>
  <si>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</si>
  <si>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</si>
  <si>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1.Cautarea unei piese dupa nume</t>
  </si>
  <si>
    <t>02. Inventory Aplicatia gestioneaza piesele componente si produsele finite ale unei companii de productie. Informatiile sunt preluate dintr-un fisier text. Functionalitatile aplicatiei sunt:</t>
  </si>
  <si>
    <t xml:space="preserve">F02a. Cautarea unei piese dupa nume. </t>
  </si>
  <si>
    <r>
      <rPr>
        <b/>
        <sz val="11"/>
        <color rgb="FF000000"/>
        <rFont val="Calibri"/>
        <family val="2"/>
      </rPr>
      <t>F02a</t>
    </r>
    <r>
      <rPr>
        <sz val="11"/>
        <color indexed="8"/>
        <rFont val="Calibri"/>
        <family val="2"/>
      </rPr>
      <t xml:space="preserve">. Cautarea unei piese dupa nume. </t>
    </r>
  </si>
  <si>
    <t>Petrascu Florin</t>
  </si>
  <si>
    <t>Popa Laurentiu Florin</t>
  </si>
  <si>
    <t>1(T) - 2(F) - 1</t>
  </si>
  <si>
    <t>1(T) - 2(T) - 3</t>
  </si>
  <si>
    <t>1(F) - 4</t>
  </si>
  <si>
    <t>allParts = [ Part(id: 1, name:  "Motor") , Part(id:2, name: "Baterie") ],
searchItem = "Roata"</t>
  </si>
  <si>
    <t>allParts = [ Part(id: 1, name:  "Motor") , Part(id:2, name: "Baterie") ]
searchItem = "Motor"</t>
  </si>
  <si>
    <t>null</t>
  </si>
  <si>
    <t xml:space="preserve">Part(id: 1, name:  "Motor") </t>
  </si>
  <si>
    <t>1,2,4</t>
  </si>
  <si>
    <t>1,2,3</t>
  </si>
  <si>
    <t>p.getName().contains(searchItem) || (p.getPartId()+"").equals(searchItem)</t>
  </si>
  <si>
    <t>p is not null</t>
  </si>
  <si>
    <t>ok</t>
  </si>
  <si>
    <t>searchItem</t>
  </si>
  <si>
    <t>allParts</t>
  </si>
  <si>
    <t>allParts = [ Part(id: 1, name:  "Motor") , Part(id:2, name: "Baterie") ],</t>
  </si>
  <si>
    <t>"Roata"</t>
  </si>
  <si>
    <t>"Motor"</t>
  </si>
  <si>
    <t>F01_TC03</t>
  </si>
  <si>
    <t>allParts = [ Part(id: 1, name:  "Motor") , Part(id:2, name: "Baterie") ]
searchItem = "1"</t>
  </si>
  <si>
    <t>F02_TC03</t>
  </si>
  <si>
    <t>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</si>
</sst>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9" fontId="0" fillId="7" borderId="6" xfId="0" applyNumberFormat="1" applyFill="1" applyBorder="1"/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412750</xdr:colOff>
      <xdr:row>6</xdr:row>
      <xdr:rowOff>137583</xdr:rowOff>
    </xdr:from>
    <xdr:to>
      <xdr:col>11</xdr:col>
      <xdr:colOff>582083</xdr:colOff>
      <xdr:row>17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FDA5E-EF83-0D3E-27A4-E125BF93B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417" y="1280583"/>
          <a:ext cx="6170083" cy="2053167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7</xdr:row>
      <xdr:rowOff>21166</xdr:rowOff>
    </xdr:from>
    <xdr:to>
      <xdr:col>22</xdr:col>
      <xdr:colOff>31750</xdr:colOff>
      <xdr:row>25</xdr:row>
      <xdr:rowOff>2777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130116-2915-FBBE-3239-2D5CF85B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4084" y="1354666"/>
          <a:ext cx="4296833" cy="341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I25" sqref="I25"/>
    </sheetView>
  </sheetViews>
  <sheetFormatPr defaultColWidth="8.85546875" defaultRowHeight="15" x14ac:dyDescent="0.25"/>
  <cols>
    <col min="15" max="15" width="19.5703125" customWidth="1"/>
  </cols>
  <sheetData>
    <row r="1" spans="2:16" x14ac:dyDescent="0.25">
      <c r="B1" s="8"/>
      <c r="D1" s="33" t="s">
        <v>0</v>
      </c>
      <c r="E1" s="34"/>
      <c r="F1" s="34"/>
      <c r="G1" s="35"/>
    </row>
    <row r="2" spans="2:16" x14ac:dyDescent="0.25">
      <c r="B2" s="31" t="s">
        <v>1</v>
      </c>
    </row>
    <row r="4" spans="2:16" x14ac:dyDescent="0.25">
      <c r="B4" s="1" t="s">
        <v>2</v>
      </c>
      <c r="N4" s="5" t="s">
        <v>3</v>
      </c>
      <c r="O4" s="5"/>
      <c r="P4" s="5"/>
    </row>
    <row r="5" spans="2:16" x14ac:dyDescent="0.25">
      <c r="B5" s="1" t="s">
        <v>4</v>
      </c>
      <c r="N5" s="27" t="s">
        <v>5</v>
      </c>
      <c r="O5" s="27"/>
      <c r="P5" s="27"/>
    </row>
    <row r="6" spans="2:16" x14ac:dyDescent="0.25">
      <c r="B6" s="1" t="s">
        <v>6</v>
      </c>
      <c r="N6" s="21"/>
      <c r="O6" s="21" t="s">
        <v>7</v>
      </c>
      <c r="P6" s="21" t="s">
        <v>8</v>
      </c>
    </row>
    <row r="7" spans="2:16" x14ac:dyDescent="0.25">
      <c r="B7" s="1"/>
      <c r="C7" s="1"/>
      <c r="D7" s="1"/>
      <c r="E7" s="1"/>
      <c r="N7" s="21" t="s">
        <v>9</v>
      </c>
      <c r="O7" s="21" t="s">
        <v>78</v>
      </c>
      <c r="P7" s="21">
        <v>235</v>
      </c>
    </row>
    <row r="8" spans="2:16" x14ac:dyDescent="0.25">
      <c r="B8" s="1"/>
      <c r="C8" s="1"/>
      <c r="D8" s="1"/>
      <c r="E8" s="1"/>
      <c r="N8" s="21" t="s">
        <v>10</v>
      </c>
      <c r="O8" s="21" t="s">
        <v>79</v>
      </c>
      <c r="P8" s="21">
        <v>235</v>
      </c>
    </row>
    <row r="9" spans="2:16" x14ac:dyDescent="0.25">
      <c r="B9" t="s">
        <v>74</v>
      </c>
      <c r="C9" s="1"/>
      <c r="D9" s="1"/>
      <c r="E9" s="1"/>
      <c r="N9" s="21" t="s">
        <v>11</v>
      </c>
      <c r="O9" s="21"/>
      <c r="P9" s="21"/>
    </row>
    <row r="10" spans="2:16" x14ac:dyDescent="0.25">
      <c r="B10" t="s">
        <v>75</v>
      </c>
    </row>
    <row r="11" spans="2:16" x14ac:dyDescent="0.25">
      <c r="B11" s="29" t="s">
        <v>77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AB20"/>
  <sheetViews>
    <sheetView topLeftCell="B1" zoomScale="90" zoomScaleNormal="90" workbookViewId="0">
      <selection activeCell="Y16" sqref="Y16"/>
    </sheetView>
  </sheetViews>
  <sheetFormatPr defaultColWidth="8.85546875" defaultRowHeight="15" x14ac:dyDescent="0.25"/>
  <cols>
    <col min="2" max="2" width="10" customWidth="1"/>
    <col min="17" max="17" width="10.5703125" customWidth="1"/>
  </cols>
  <sheetData>
    <row r="1" spans="2:28" x14ac:dyDescent="0.25">
      <c r="B1" s="8"/>
      <c r="D1" s="33" t="s">
        <v>0</v>
      </c>
      <c r="E1" s="34"/>
      <c r="F1" s="34"/>
      <c r="G1" s="34"/>
      <c r="H1" s="34"/>
      <c r="I1" s="35"/>
    </row>
    <row r="3" spans="2:28" x14ac:dyDescent="0.25">
      <c r="B3" s="37" t="s">
        <v>12</v>
      </c>
      <c r="C3" s="38"/>
      <c r="D3" s="38"/>
      <c r="E3" s="38"/>
      <c r="F3" s="38"/>
      <c r="G3" s="38"/>
      <c r="H3" s="38"/>
      <c r="I3" s="38"/>
      <c r="J3" s="38"/>
      <c r="K3" s="39"/>
    </row>
    <row r="6" spans="2:28" x14ac:dyDescent="0.25">
      <c r="B6" s="90"/>
      <c r="C6" s="91"/>
      <c r="D6" s="91"/>
      <c r="E6" s="92"/>
      <c r="F6" s="33" t="s">
        <v>13</v>
      </c>
      <c r="G6" s="34"/>
      <c r="H6" s="34"/>
      <c r="I6" s="35"/>
      <c r="P6" s="33" t="s">
        <v>14</v>
      </c>
      <c r="Q6" s="34"/>
      <c r="R6" s="34"/>
      <c r="S6" s="34"/>
      <c r="T6" s="34"/>
      <c r="U6" s="34"/>
      <c r="V6" s="34"/>
      <c r="Y6" s="33" t="s">
        <v>15</v>
      </c>
      <c r="Z6" s="34"/>
      <c r="AA6" s="34"/>
      <c r="AB6" s="34"/>
    </row>
    <row r="8" spans="2:28" x14ac:dyDescent="0.25">
      <c r="F8" s="25"/>
      <c r="G8" s="25"/>
      <c r="P8" s="8" t="s">
        <v>17</v>
      </c>
      <c r="Y8" s="50" t="s">
        <v>18</v>
      </c>
      <c r="Z8" s="50"/>
      <c r="AA8" s="50"/>
      <c r="AB8" s="26">
        <v>2</v>
      </c>
    </row>
    <row r="9" spans="2:28" x14ac:dyDescent="0.25">
      <c r="F9" s="28"/>
      <c r="G9" s="28"/>
      <c r="I9" s="30"/>
      <c r="P9" s="41"/>
      <c r="Q9" s="42"/>
      <c r="R9" s="42"/>
      <c r="S9" s="42"/>
      <c r="T9" s="42"/>
      <c r="U9" s="42"/>
      <c r="V9" s="43"/>
      <c r="Y9" s="50" t="s">
        <v>21</v>
      </c>
      <c r="Z9" s="50"/>
      <c r="AA9" s="50"/>
      <c r="AB9" s="26">
        <v>2</v>
      </c>
    </row>
    <row r="10" spans="2:28" x14ac:dyDescent="0.25">
      <c r="F10" s="24" t="s">
        <v>16</v>
      </c>
      <c r="G10" s="24" t="s">
        <v>16</v>
      </c>
      <c r="H10" s="24" t="s">
        <v>16</v>
      </c>
      <c r="I10" s="24" t="s">
        <v>16</v>
      </c>
      <c r="P10" s="44"/>
      <c r="Q10" s="45"/>
      <c r="R10" s="45"/>
      <c r="S10" s="45"/>
      <c r="T10" s="45"/>
      <c r="U10" s="45"/>
      <c r="V10" s="46"/>
      <c r="Y10" s="50" t="s">
        <v>23</v>
      </c>
      <c r="Z10" s="50" t="s">
        <v>24</v>
      </c>
      <c r="AA10" s="50"/>
      <c r="AB10" s="26">
        <v>3</v>
      </c>
    </row>
    <row r="11" spans="2:28" x14ac:dyDescent="0.25">
      <c r="F11" s="27" t="s">
        <v>20</v>
      </c>
      <c r="G11" s="40" t="s">
        <v>19</v>
      </c>
      <c r="H11" s="40"/>
      <c r="I11" s="40"/>
      <c r="P11" s="44"/>
      <c r="Q11" s="45"/>
      <c r="R11" s="45"/>
      <c r="S11" s="45"/>
      <c r="T11" s="45"/>
      <c r="U11" s="45"/>
      <c r="V11" s="46"/>
    </row>
    <row r="12" spans="2:28" x14ac:dyDescent="0.25">
      <c r="F12" s="27" t="s">
        <v>22</v>
      </c>
      <c r="G12" s="40" t="s">
        <v>19</v>
      </c>
      <c r="H12" s="40"/>
      <c r="I12" s="40"/>
      <c r="P12" s="44"/>
      <c r="Q12" s="45"/>
      <c r="R12" s="45"/>
      <c r="S12" s="45"/>
      <c r="T12" s="45"/>
      <c r="U12" s="45"/>
      <c r="V12" s="46"/>
    </row>
    <row r="13" spans="2:28" x14ac:dyDescent="0.25">
      <c r="F13" s="27" t="s">
        <v>25</v>
      </c>
      <c r="G13" s="40" t="s">
        <v>19</v>
      </c>
      <c r="H13" s="40"/>
      <c r="I13" s="40"/>
      <c r="P13" s="44"/>
      <c r="Q13" s="45"/>
      <c r="R13" s="45"/>
      <c r="S13" s="45"/>
      <c r="T13" s="45"/>
      <c r="U13" s="45"/>
      <c r="V13" s="46"/>
      <c r="Y13" s="33" t="s">
        <v>28</v>
      </c>
      <c r="Z13" s="34"/>
      <c r="AA13" s="34"/>
      <c r="AB13" s="34"/>
    </row>
    <row r="14" spans="2:28" x14ac:dyDescent="0.25">
      <c r="F14" s="27" t="s">
        <v>26</v>
      </c>
      <c r="G14" s="40" t="s">
        <v>19</v>
      </c>
      <c r="H14" s="40"/>
      <c r="I14" s="40"/>
      <c r="P14" s="44"/>
      <c r="Q14" s="45"/>
      <c r="R14" s="45"/>
      <c r="S14" s="45"/>
      <c r="T14" s="45"/>
      <c r="U14" s="45"/>
      <c r="V14" s="46"/>
    </row>
    <row r="15" spans="2:28" x14ac:dyDescent="0.25">
      <c r="F15" s="27" t="s">
        <v>27</v>
      </c>
      <c r="G15" s="40" t="s">
        <v>19</v>
      </c>
      <c r="H15" s="40"/>
      <c r="I15" s="40"/>
      <c r="P15" s="44"/>
      <c r="Q15" s="45"/>
      <c r="R15" s="45"/>
      <c r="S15" s="45"/>
      <c r="T15" s="45"/>
      <c r="U15" s="45"/>
      <c r="V15" s="46"/>
      <c r="Y15" s="24" t="s">
        <v>29</v>
      </c>
      <c r="Z15" s="51" t="s">
        <v>30</v>
      </c>
      <c r="AA15" s="51"/>
      <c r="AB15" s="51"/>
    </row>
    <row r="16" spans="2:28" x14ac:dyDescent="0.25">
      <c r="F16" s="27" t="s">
        <v>26</v>
      </c>
      <c r="G16" s="40"/>
      <c r="H16" s="40"/>
      <c r="I16" s="40"/>
      <c r="P16" s="44"/>
      <c r="Q16" s="45"/>
      <c r="R16" s="45"/>
      <c r="S16" s="45"/>
      <c r="T16" s="45"/>
      <c r="U16" s="45"/>
      <c r="V16" s="46"/>
      <c r="Y16" s="27" t="s">
        <v>31</v>
      </c>
      <c r="Z16" s="36" t="s">
        <v>80</v>
      </c>
      <c r="AA16" s="36"/>
      <c r="AB16" s="36"/>
    </row>
    <row r="17" spans="16:28" x14ac:dyDescent="0.25">
      <c r="P17" s="44"/>
      <c r="Q17" s="45"/>
      <c r="R17" s="45"/>
      <c r="S17" s="45"/>
      <c r="T17" s="45"/>
      <c r="U17" s="45"/>
      <c r="V17" s="46"/>
      <c r="Y17" s="27" t="s">
        <v>32</v>
      </c>
      <c r="Z17" s="36" t="s">
        <v>81</v>
      </c>
      <c r="AA17" s="36"/>
      <c r="AB17" s="36"/>
    </row>
    <row r="18" spans="16:28" x14ac:dyDescent="0.25">
      <c r="P18" s="44"/>
      <c r="Q18" s="45"/>
      <c r="R18" s="45"/>
      <c r="S18" s="45"/>
      <c r="T18" s="45"/>
      <c r="U18" s="45"/>
      <c r="V18" s="46"/>
      <c r="Y18" s="27" t="s">
        <v>33</v>
      </c>
      <c r="Z18" s="36" t="s">
        <v>82</v>
      </c>
      <c r="AA18" s="36"/>
      <c r="AB18" s="36"/>
    </row>
    <row r="19" spans="16:28" x14ac:dyDescent="0.25">
      <c r="P19" s="44"/>
      <c r="Q19" s="45"/>
      <c r="R19" s="45"/>
      <c r="S19" s="45"/>
      <c r="T19" s="45"/>
      <c r="U19" s="45"/>
      <c r="V19" s="46"/>
    </row>
    <row r="20" spans="16:28" x14ac:dyDescent="0.25">
      <c r="P20" s="47"/>
      <c r="Q20" s="48"/>
      <c r="R20" s="48"/>
      <c r="S20" s="48"/>
      <c r="T20" s="48"/>
      <c r="U20" s="48"/>
      <c r="V20" s="49"/>
    </row>
  </sheetData>
  <mergeCells count="21">
    <mergeCell ref="F6:I6"/>
    <mergeCell ref="Z18:AB18"/>
    <mergeCell ref="G11:I11"/>
    <mergeCell ref="Y9:AA9"/>
    <mergeCell ref="Z16:AB16"/>
    <mergeCell ref="G14:I14"/>
    <mergeCell ref="G15:I15"/>
    <mergeCell ref="Y13:AB13"/>
    <mergeCell ref="G16:I16"/>
    <mergeCell ref="D1:I1"/>
    <mergeCell ref="B3:K3"/>
    <mergeCell ref="G12:I12"/>
    <mergeCell ref="P9:V20"/>
    <mergeCell ref="Y10:AA10"/>
    <mergeCell ref="G13:I13"/>
    <mergeCell ref="Z15:AB15"/>
    <mergeCell ref="Y8:AA8"/>
    <mergeCell ref="B6:E6"/>
    <mergeCell ref="P6:V6"/>
    <mergeCell ref="Y6:AB6"/>
    <mergeCell ref="Z17:AB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S12"/>
  <sheetViews>
    <sheetView workbookViewId="0">
      <selection activeCell="L11" sqref="L11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42.85546875" customWidth="1"/>
    <col min="7" max="7" width="42.5703125" customWidth="1"/>
    <col min="8" max="8" width="11.140625" customWidth="1"/>
    <col min="9" max="9" width="9.28515625" customWidth="1"/>
    <col min="10" max="11" width="8.85546875" customWidth="1"/>
    <col min="13" max="13" width="5.42578125" customWidth="1"/>
    <col min="14" max="14" width="4.140625" customWidth="1"/>
    <col min="15" max="15" width="5.85546875" customWidth="1"/>
    <col min="16" max="16" width="3.5703125" bestFit="1" customWidth="1"/>
    <col min="17" max="17" width="5.7109375" customWidth="1"/>
    <col min="18" max="18" width="4.140625" bestFit="1" customWidth="1"/>
    <col min="19" max="19" width="5.140625" bestFit="1" customWidth="1"/>
  </cols>
  <sheetData>
    <row r="1" spans="2:19" x14ac:dyDescent="0.25">
      <c r="B1" s="8"/>
      <c r="D1" s="33" t="s">
        <v>0</v>
      </c>
      <c r="E1" s="34"/>
      <c r="F1" s="34"/>
      <c r="G1" s="35"/>
    </row>
    <row r="3" spans="2:19" x14ac:dyDescent="0.25">
      <c r="B3" s="93" t="s">
        <v>76</v>
      </c>
      <c r="C3" s="38"/>
      <c r="D3" s="38"/>
      <c r="E3" s="38"/>
      <c r="F3" s="39"/>
    </row>
    <row r="5" spans="2:19" x14ac:dyDescent="0.25">
      <c r="B5" s="7"/>
    </row>
    <row r="6" spans="2:19" ht="15.75" x14ac:dyDescent="0.25">
      <c r="B6" s="52" t="s">
        <v>34</v>
      </c>
      <c r="C6" s="52" t="s">
        <v>35</v>
      </c>
      <c r="D6" s="53" t="s">
        <v>36</v>
      </c>
      <c r="E6" s="52" t="s">
        <v>37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2:19" ht="15.75" x14ac:dyDescent="0.25">
      <c r="B7" s="52"/>
      <c r="C7" s="52"/>
      <c r="D7" s="54"/>
      <c r="E7" s="60" t="s">
        <v>38</v>
      </c>
      <c r="F7" s="59" t="s">
        <v>39</v>
      </c>
      <c r="G7" s="59"/>
      <c r="H7" s="59"/>
      <c r="I7" s="59"/>
      <c r="J7" s="56" t="s">
        <v>40</v>
      </c>
      <c r="K7" s="56"/>
      <c r="L7" s="56"/>
      <c r="M7" s="55" t="s">
        <v>41</v>
      </c>
      <c r="N7" s="55"/>
      <c r="O7" s="55"/>
      <c r="P7" s="55"/>
      <c r="Q7" s="55"/>
      <c r="R7" s="55"/>
      <c r="S7" s="55"/>
    </row>
    <row r="8" spans="2:19" ht="15.6" customHeight="1" x14ac:dyDescent="0.25">
      <c r="B8" s="52"/>
      <c r="C8" s="57" t="s">
        <v>19</v>
      </c>
      <c r="D8" s="57" t="s">
        <v>19</v>
      </c>
      <c r="E8" s="60"/>
      <c r="F8" s="59" t="s">
        <v>89</v>
      </c>
      <c r="G8" s="59"/>
      <c r="H8" s="59" t="s">
        <v>90</v>
      </c>
      <c r="I8" s="59"/>
      <c r="J8" s="56" t="s">
        <v>31</v>
      </c>
      <c r="K8" s="56" t="s">
        <v>32</v>
      </c>
      <c r="L8" s="56" t="s">
        <v>33</v>
      </c>
      <c r="M8" s="55">
        <v>0</v>
      </c>
      <c r="N8" s="55">
        <v>1</v>
      </c>
      <c r="O8" s="55">
        <v>2</v>
      </c>
      <c r="P8" s="55" t="s">
        <v>42</v>
      </c>
      <c r="Q8" s="55" t="s">
        <v>43</v>
      </c>
      <c r="R8" s="55" t="s">
        <v>44</v>
      </c>
      <c r="S8" s="55" t="s">
        <v>45</v>
      </c>
    </row>
    <row r="9" spans="2:19" ht="15.75" x14ac:dyDescent="0.25">
      <c r="B9" s="52"/>
      <c r="C9" s="58"/>
      <c r="D9" s="58"/>
      <c r="E9" s="60"/>
      <c r="F9" s="9" t="s">
        <v>46</v>
      </c>
      <c r="G9" s="9" t="s">
        <v>47</v>
      </c>
      <c r="H9" s="9" t="s">
        <v>46</v>
      </c>
      <c r="I9" s="9" t="s">
        <v>47</v>
      </c>
      <c r="J9" s="56"/>
      <c r="K9" s="56"/>
      <c r="L9" s="56"/>
      <c r="M9" s="55"/>
      <c r="N9" s="55"/>
      <c r="O9" s="55"/>
      <c r="P9" s="55"/>
      <c r="Q9" s="55"/>
      <c r="R9" s="55"/>
      <c r="S9" s="55"/>
    </row>
    <row r="10" spans="2:19" ht="110.25" x14ac:dyDescent="0.25">
      <c r="B10" s="10" t="s">
        <v>48</v>
      </c>
      <c r="C10" s="10" t="s">
        <v>83</v>
      </c>
      <c r="D10" s="11" t="s">
        <v>85</v>
      </c>
      <c r="E10" s="12" t="s">
        <v>87</v>
      </c>
      <c r="F10" s="13"/>
      <c r="G10" s="13" t="s">
        <v>91</v>
      </c>
      <c r="H10" s="13" t="s">
        <v>91</v>
      </c>
      <c r="I10" s="13"/>
      <c r="J10" s="14" t="s">
        <v>91</v>
      </c>
      <c r="K10" s="14"/>
      <c r="L10" s="14" t="s">
        <v>91</v>
      </c>
      <c r="M10" s="15"/>
      <c r="N10" s="15"/>
      <c r="O10" s="15"/>
      <c r="P10" s="15"/>
      <c r="Q10" s="15" t="s">
        <v>91</v>
      </c>
      <c r="R10" s="15"/>
      <c r="S10" s="15"/>
    </row>
    <row r="11" spans="2:19" ht="110.25" x14ac:dyDescent="0.25">
      <c r="B11" s="10" t="s">
        <v>49</v>
      </c>
      <c r="C11" s="10" t="s">
        <v>84</v>
      </c>
      <c r="D11" s="11" t="s">
        <v>86</v>
      </c>
      <c r="E11" s="12" t="s">
        <v>88</v>
      </c>
      <c r="F11" s="13" t="s">
        <v>91</v>
      </c>
      <c r="G11" s="13"/>
      <c r="H11" s="13" t="s">
        <v>91</v>
      </c>
      <c r="I11" s="13"/>
      <c r="J11" s="14" t="s">
        <v>91</v>
      </c>
      <c r="K11" s="14" t="s">
        <v>91</v>
      </c>
      <c r="L11" s="14"/>
      <c r="M11" s="15"/>
      <c r="N11" s="15"/>
      <c r="O11" s="15"/>
      <c r="P11" s="15"/>
      <c r="Q11" s="15"/>
      <c r="R11" s="15"/>
      <c r="S11" s="15" t="s">
        <v>91</v>
      </c>
    </row>
    <row r="12" spans="2:19" ht="94.5" x14ac:dyDescent="0.25">
      <c r="B12" s="10" t="s">
        <v>97</v>
      </c>
      <c r="C12" s="10" t="s">
        <v>98</v>
      </c>
      <c r="D12" s="11" t="s">
        <v>86</v>
      </c>
      <c r="E12" s="12" t="s">
        <v>88</v>
      </c>
      <c r="F12" s="13" t="s">
        <v>91</v>
      </c>
      <c r="G12" s="13"/>
      <c r="H12" s="13" t="s">
        <v>91</v>
      </c>
      <c r="I12" s="13"/>
      <c r="J12" s="14" t="s">
        <v>91</v>
      </c>
      <c r="K12" s="14" t="s">
        <v>91</v>
      </c>
      <c r="L12" s="14"/>
      <c r="M12" s="15"/>
      <c r="N12" s="15"/>
      <c r="O12" s="15"/>
      <c r="P12" s="15"/>
      <c r="Q12" s="15"/>
      <c r="R12" s="15"/>
      <c r="S12" s="15" t="s">
        <v>91</v>
      </c>
    </row>
  </sheetData>
  <mergeCells count="24">
    <mergeCell ref="C8:C9"/>
    <mergeCell ref="E7:E9"/>
    <mergeCell ref="F7:I7"/>
    <mergeCell ref="J7:L7"/>
    <mergeCell ref="S8:S9"/>
    <mergeCell ref="H8:I8"/>
    <mergeCell ref="M8:M9"/>
    <mergeCell ref="J8:J9"/>
    <mergeCell ref="K8:K9"/>
    <mergeCell ref="L8:L9"/>
    <mergeCell ref="D1:G1"/>
    <mergeCell ref="B3:F3"/>
    <mergeCell ref="B6:B9"/>
    <mergeCell ref="C6:C7"/>
    <mergeCell ref="D6:D7"/>
    <mergeCell ref="E6:S6"/>
    <mergeCell ref="Q8:Q9"/>
    <mergeCell ref="R8:R9"/>
    <mergeCell ref="D8:D9"/>
    <mergeCell ref="F8:G8"/>
    <mergeCell ref="N8:N9"/>
    <mergeCell ref="O8:O9"/>
    <mergeCell ref="P8:P9"/>
    <mergeCell ref="M7:S7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3"/>
  <sheetViews>
    <sheetView tabSelected="1" workbookViewId="0">
      <selection activeCell="G24" sqref="G24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8.42578125" customWidth="1"/>
    <col min="6" max="6" width="73.5703125" customWidth="1"/>
    <col min="7" max="7" width="29.85546875" customWidth="1"/>
    <col min="8" max="8" width="24.28515625" customWidth="1"/>
    <col min="9" max="9" width="16.140625" bestFit="1" customWidth="1"/>
    <col min="11" max="11" width="12.28515625" customWidth="1"/>
  </cols>
  <sheetData>
    <row r="1" spans="2:10" x14ac:dyDescent="0.25">
      <c r="B1" s="8"/>
      <c r="D1" s="33" t="s">
        <v>0</v>
      </c>
      <c r="E1" s="34"/>
      <c r="F1" s="34"/>
    </row>
    <row r="3" spans="2:10" x14ac:dyDescent="0.25">
      <c r="B3" s="63" t="s">
        <v>50</v>
      </c>
      <c r="C3" s="63"/>
      <c r="D3" s="63"/>
      <c r="E3" s="63"/>
      <c r="F3" s="63"/>
      <c r="G3" s="63"/>
      <c r="H3" s="63"/>
    </row>
    <row r="4" spans="2:10" x14ac:dyDescent="0.25">
      <c r="B4" s="64" t="s">
        <v>51</v>
      </c>
      <c r="C4" s="70" t="s">
        <v>52</v>
      </c>
      <c r="D4" s="72" t="s">
        <v>53</v>
      </c>
      <c r="E4" s="66" t="s">
        <v>54</v>
      </c>
      <c r="F4" s="69"/>
      <c r="G4" s="66" t="s">
        <v>55</v>
      </c>
      <c r="H4" s="67"/>
    </row>
    <row r="5" spans="2:10" ht="15.75" thickBot="1" x14ac:dyDescent="0.3">
      <c r="B5" s="65"/>
      <c r="C5" s="71"/>
      <c r="D5" s="73"/>
      <c r="E5" s="2" t="s">
        <v>92</v>
      </c>
      <c r="F5" s="2" t="s">
        <v>93</v>
      </c>
      <c r="G5" s="2" t="s">
        <v>56</v>
      </c>
      <c r="H5" s="2" t="s">
        <v>57</v>
      </c>
    </row>
    <row r="6" spans="2:10" ht="15.75" thickTop="1" x14ac:dyDescent="0.25">
      <c r="B6" s="16">
        <v>9</v>
      </c>
      <c r="C6" s="68" t="s">
        <v>58</v>
      </c>
      <c r="D6" s="4" t="s">
        <v>48</v>
      </c>
      <c r="E6" s="17" t="s">
        <v>95</v>
      </c>
      <c r="F6" s="17" t="s">
        <v>94</v>
      </c>
      <c r="G6" s="17" t="s">
        <v>85</v>
      </c>
      <c r="H6" s="16" t="s">
        <v>19</v>
      </c>
    </row>
    <row r="7" spans="2:10" x14ac:dyDescent="0.25">
      <c r="B7" s="16">
        <v>10</v>
      </c>
      <c r="C7" s="68"/>
      <c r="D7" s="4" t="s">
        <v>59</v>
      </c>
      <c r="E7" s="16" t="s">
        <v>96</v>
      </c>
      <c r="F7" s="16" t="s">
        <v>94</v>
      </c>
      <c r="G7" s="16" t="s">
        <v>86</v>
      </c>
      <c r="H7" s="16" t="s">
        <v>86</v>
      </c>
    </row>
    <row r="8" spans="2:10" x14ac:dyDescent="0.25">
      <c r="B8" s="16">
        <v>11</v>
      </c>
      <c r="C8" s="3"/>
      <c r="D8" s="4" t="s">
        <v>99</v>
      </c>
      <c r="E8" s="16" t="s">
        <v>100</v>
      </c>
      <c r="F8" s="16" t="s">
        <v>94</v>
      </c>
      <c r="G8" s="16" t="s">
        <v>86</v>
      </c>
      <c r="H8" s="16" t="s">
        <v>86</v>
      </c>
    </row>
    <row r="9" spans="2:10" ht="15.75" thickBot="1" x14ac:dyDescent="0.3">
      <c r="B9" s="3" t="s">
        <v>60</v>
      </c>
      <c r="G9" s="18"/>
    </row>
    <row r="10" spans="2:10" ht="16.5" thickTop="1" thickBot="1" x14ac:dyDescent="0.3">
      <c r="B10" s="74" t="s">
        <v>61</v>
      </c>
      <c r="C10" s="75"/>
      <c r="D10" s="75"/>
      <c r="E10" s="75"/>
      <c r="F10" s="32" t="s">
        <v>62</v>
      </c>
      <c r="G10" s="75"/>
      <c r="H10" s="86"/>
      <c r="I10" s="61" t="s">
        <v>63</v>
      </c>
      <c r="J10" s="62"/>
    </row>
    <row r="11" spans="2:10" ht="15.75" thickTop="1" x14ac:dyDescent="0.25">
      <c r="B11" s="81" t="s">
        <v>64</v>
      </c>
      <c r="C11" s="77" t="s">
        <v>65</v>
      </c>
      <c r="D11" s="77" t="s">
        <v>66</v>
      </c>
      <c r="E11" s="83" t="s">
        <v>67</v>
      </c>
      <c r="F11" s="76" t="s">
        <v>68</v>
      </c>
      <c r="G11" s="79" t="s">
        <v>69</v>
      </c>
      <c r="H11" s="87" t="s">
        <v>70</v>
      </c>
      <c r="I11" s="89" t="s">
        <v>71</v>
      </c>
      <c r="J11" s="70" t="s">
        <v>72</v>
      </c>
    </row>
    <row r="12" spans="2:10" ht="45.75" customHeight="1" x14ac:dyDescent="0.25">
      <c r="B12" s="82"/>
      <c r="C12" s="78"/>
      <c r="D12" s="78"/>
      <c r="E12" s="84"/>
      <c r="F12" s="85"/>
      <c r="G12" s="80"/>
      <c r="H12" s="88"/>
      <c r="I12" s="81"/>
      <c r="J12" s="76"/>
    </row>
    <row r="13" spans="2:10" x14ac:dyDescent="0.25">
      <c r="B13" s="21">
        <f>SUM(C13:D13)</f>
        <v>3</v>
      </c>
      <c r="C13" s="19">
        <v>3</v>
      </c>
      <c r="D13" s="19">
        <v>0</v>
      </c>
      <c r="E13" s="94">
        <v>1</v>
      </c>
      <c r="F13" s="20"/>
      <c r="G13" s="22">
        <v>0</v>
      </c>
      <c r="H13" s="95">
        <v>1</v>
      </c>
      <c r="I13" s="6" t="s">
        <v>73</v>
      </c>
      <c r="J13" s="23">
        <f>C13</f>
        <v>3</v>
      </c>
    </row>
  </sheetData>
  <mergeCells count="20">
    <mergeCell ref="B11:B12"/>
    <mergeCell ref="C11:C12"/>
    <mergeCell ref="D11:D12"/>
    <mergeCell ref="E11:E12"/>
    <mergeCell ref="F11:F12"/>
    <mergeCell ref="J11:J12"/>
    <mergeCell ref="G11:G12"/>
    <mergeCell ref="G10:H10"/>
    <mergeCell ref="H11:H12"/>
    <mergeCell ref="I11:I12"/>
    <mergeCell ref="I10:J10"/>
    <mergeCell ref="D1:F1"/>
    <mergeCell ref="B3:H3"/>
    <mergeCell ref="B4:B5"/>
    <mergeCell ref="G4:H4"/>
    <mergeCell ref="C6:C7"/>
    <mergeCell ref="E4:F4"/>
    <mergeCell ref="C4:C5"/>
    <mergeCell ref="D4:D5"/>
    <mergeCell ref="B10:E10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2025-05-08T14:18:40Z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