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E3741C29-5970-43EF-A7FF-8B69935C16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4" l="1"/>
  <c r="B13" i="4"/>
</calcChain>
</file>

<file path=xl/sharedStrings.xml><?xml version="1.0" encoding="utf-8"?>
<sst xmlns="http://schemas.openxmlformats.org/spreadsheetml/2006/main" count="176" uniqueCount="115">
  <si>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</si>
  <si>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</si>
  <si>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</si>
  <si>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</si>
  <si>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</si>
  <si>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</si>
  <si>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</si>
  <si>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</si>
  <si>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</si>
  <si>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</si>
  <si>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</si>
  <si>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</si>
  <si>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</si>
  <si>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</si>
  <si>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</si>
  <si>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</si>
  <si>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</si>
  <si>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</si>
  <si>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</si>
  <si>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</si>
  <si>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</si>
  <si>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</si>
  <si>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</si>
  <si>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</si>
  <si>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</si>
  <si>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</si>
  <si>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</si>
  <si>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</si>
  <si>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</si>
  <si>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</si>
  <si>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</si>
  <si>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</si>
  <si>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</si>
  <si>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</si>
  <si>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</si>
  <si>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</si>
  <si>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</si>
  <si>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</si>
  <si>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</si>
  <si>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</si>
  <si>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</si>
  <si>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</si>
  <si>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</si>
  <si>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</si>
  <si>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</si>
  <si>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</si>
  <si>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</si>
  <si>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</si>
  <si>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</si>
  <si>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</si>
  <si>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</si>
  <si>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</si>
  <si>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</si>
  <si>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</si>
  <si>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</si>
  <si>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</si>
  <si>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</si>
  <si>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</si>
  <si>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</si>
  <si>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</si>
  <si>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</si>
  <si>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</si>
  <si>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</si>
  <si>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</si>
  <si>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</si>
  <si>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</si>
  <si>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</si>
  <si>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</si>
  <si>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</si>
  <si>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</si>
  <si>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</si>
  <si>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</si>
  <si>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</si>
  <si>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</si>
  <si>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1.Cautarea unei piese dupa nume</t>
  </si>
  <si>
    <t>02. Inventory Aplicatia gestioneaza piesele componente si produsele finite ale unei companii de productie. Informatiile sunt preluate dintr-un fisier text. Functionalitatile aplicatiei sunt:</t>
  </si>
  <si>
    <t xml:space="preserve">F02a. Cautarea unei piese dupa nume. </t>
  </si>
  <si>
    <r>
      <rPr>
        <b/>
        <sz val="11"/>
        <color rgb="FF000000"/>
        <rFont val="Calibri"/>
        <family val="2"/>
      </rPr>
      <t>F02a</t>
    </r>
    <r>
      <rPr>
        <sz val="11"/>
        <color indexed="8"/>
        <rFont val="Calibri"/>
        <family val="2"/>
      </rPr>
      <t xml:space="preserve">. Cautarea unei piese dupa nume. </t>
    </r>
  </si>
  <si>
    <t>Petrascu Florin</t>
  </si>
  <si>
    <t>Popa Laurentiu Florin</t>
  </si>
  <si>
    <t>allParts = [ Part(id: 1, name:  "Motor") , Part(id:2, name: "Baterie") ],
searchItem = "Roata"</t>
  </si>
  <si>
    <t>allParts = [ Part(id: 1, name:  "Motor") , Part(id:2, name: "Baterie") ]
searchItem = "Motor"</t>
  </si>
  <si>
    <t>null</t>
  </si>
  <si>
    <t xml:space="preserve">Part(id: 1, name:  "Motor") </t>
  </si>
  <si>
    <t>1,2,4</t>
  </si>
  <si>
    <t>1,2,3</t>
  </si>
  <si>
    <t>p is not null</t>
  </si>
  <si>
    <t>searchItem</t>
  </si>
  <si>
    <t>allParts</t>
  </si>
  <si>
    <t>allParts = [ Part(id: 1, name:  "Motor") , Part(id:2, name: "Baterie") ],</t>
  </si>
  <si>
    <t>"Roata"</t>
  </si>
  <si>
    <t>"Motor"</t>
  </si>
  <si>
    <t>F01_TC03</t>
  </si>
  <si>
    <t>allParts = [ Part(id: 1, name:  "Motor") , Part(id:2, name: "Baterie") ]
searchItem = "1"</t>
  </si>
  <si>
    <t>F02_TC03</t>
  </si>
  <si>
    <t>"1"</t>
  </si>
  <si>
    <t>1(T) - 2(F) - 4(F) - 6(F)-1</t>
  </si>
  <si>
    <t>1(T) - 2(F) - 4(F) - 6(T)- 7 - 10</t>
  </si>
  <si>
    <t>1(T) - 2(F) - 4(T) - 5 - 6(F)- 1</t>
  </si>
  <si>
    <t>F02_P04</t>
  </si>
  <si>
    <t>1(T) - 2(F) - 4(T) - 5 - 6(T)- 7-10</t>
  </si>
  <si>
    <t>F02_P05</t>
  </si>
  <si>
    <t>1(T) - 2(T) - 3 - 4(F) - 6(F)-1</t>
  </si>
  <si>
    <t>1(T) - 2(T) - 3 - 4(F) - 6(T)- 7 - 10</t>
  </si>
  <si>
    <t>1(T) - 2(T) - 3 - 4(T) - 5 - 6(F)- 1</t>
  </si>
  <si>
    <t>1(T) - 2(T) - 3  - 4(T) - 5 - 6(T)- 7-10</t>
  </si>
  <si>
    <t xml:space="preserve">1(F) - 9 -10 </t>
  </si>
  <si>
    <t>F02_P06</t>
  </si>
  <si>
    <t>F02_P07</t>
  </si>
  <si>
    <t>F02_P08</t>
  </si>
  <si>
    <t>F02_P09</t>
  </si>
  <si>
    <t>p.getName().contains(searchItem)</t>
  </si>
  <si>
    <t>(p.getPartId()+"").equals(searchItem)</t>
  </si>
  <si>
    <t>pFinal != null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</si>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</sst>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9" fontId="0" fillId="7" borderId="6" xfId="0" applyNumberFormat="1" applyFill="1" applyBorder="1"/>
    <xf numFmtId="9" fontId="0" fillId="7" borderId="8" xfId="0" applyNumberFormat="1" applyFill="1" applyBorder="1"/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6" fillId="13" borderId="9" xfId="0" applyFont="1" applyFill="1" applyBorder="1" applyAlignment="1">
      <alignment horizontal="center"/>
    </xf>
    <xf numFmtId="0" fontId="6" fillId="13" borderId="11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0" fillId="0" borderId="0" xfId="0"/>
    <xf numFmtId="0" fontId="11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13" borderId="6" xfId="0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243416</xdr:colOff>
      <xdr:row>7</xdr:row>
      <xdr:rowOff>1</xdr:rowOff>
    </xdr:from>
    <xdr:to>
      <xdr:col>22</xdr:col>
      <xdr:colOff>582082</xdr:colOff>
      <xdr:row>32</xdr:row>
      <xdr:rowOff>62180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995DF-3232-3DC0-9226-E6614A86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4833" y="1333501"/>
          <a:ext cx="5196416" cy="4824679"/>
        </a:xfrm>
        <a:prstGeom prst="rect">
          <a:avLst/>
        </a:prstGeom>
      </xdr:spPr>
    </xdr:pic>
    <xdr:clientData/>
  </xdr:twoCellAnchor>
  <xdr:twoCellAnchor editAs="oneCell">
    <xdr:from>
      <xdr:col>1</xdr:col>
      <xdr:colOff>328083</xdr:colOff>
      <xdr:row>6</xdr:row>
      <xdr:rowOff>95248</xdr:rowOff>
    </xdr:from>
    <xdr:to>
      <xdr:col>10</xdr:col>
      <xdr:colOff>394514</xdr:colOff>
      <xdr:row>25</xdr:row>
      <xdr:rowOff>52915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0C934C-D9E6-971D-D054-34B54AEF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750" y="1238248"/>
          <a:ext cx="5474514" cy="3577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5" sqref="O5"/>
    </sheetView>
  </sheetViews>
  <sheetFormatPr defaultColWidth="8.85546875" defaultRowHeight="15" x14ac:dyDescent="0.25"/>
  <cols>
    <col min="15" max="15" width="19.5703125" customWidth="1"/>
  </cols>
  <sheetData>
    <row r="1" spans="2:16" x14ac:dyDescent="0.25">
      <c r="B1" s="8"/>
      <c r="D1" s="36" t="s">
        <v>0</v>
      </c>
      <c r="E1" s="37"/>
      <c r="F1" s="37"/>
      <c r="G1" s="38"/>
    </row>
    <row r="2" spans="2:16" x14ac:dyDescent="0.25">
      <c r="B2" s="31" t="s">
        <v>1</v>
      </c>
    </row>
    <row r="4" spans="2:16" x14ac:dyDescent="0.25">
      <c r="B4" s="1" t="s">
        <v>2</v>
      </c>
      <c r="N4" s="5" t="s">
        <v>3</v>
      </c>
      <c r="O4" s="5"/>
      <c r="P4" s="5"/>
    </row>
    <row r="5" spans="2:16" x14ac:dyDescent="0.25">
      <c r="B5" s="1" t="s">
        <v>4</v>
      </c>
      <c r="N5" s="27" t="s">
        <v>5</v>
      </c>
      <c r="O5" s="27"/>
      <c r="P5" s="27"/>
    </row>
    <row r="6" spans="2:16" x14ac:dyDescent="0.25">
      <c r="B6" s="1" t="s">
        <v>6</v>
      </c>
      <c r="N6" s="21"/>
      <c r="O6" s="21" t="s">
        <v>7</v>
      </c>
      <c r="P6" s="21" t="s">
        <v>8</v>
      </c>
    </row>
    <row r="7" spans="2:16" x14ac:dyDescent="0.25">
      <c r="B7" s="1"/>
      <c r="C7" s="1"/>
      <c r="D7" s="1"/>
      <c r="E7" s="1"/>
      <c r="N7" s="21" t="s">
        <v>9</v>
      </c>
      <c r="O7" s="21" t="s">
        <v>78</v>
      </c>
      <c r="P7" s="21">
        <v>235</v>
      </c>
    </row>
    <row r="8" spans="2:16" x14ac:dyDescent="0.25">
      <c r="B8" s="1"/>
      <c r="C8" s="1"/>
      <c r="D8" s="1"/>
      <c r="E8" s="1"/>
      <c r="N8" s="21" t="s">
        <v>10</v>
      </c>
      <c r="O8" s="21" t="s">
        <v>79</v>
      </c>
      <c r="P8" s="21">
        <v>235</v>
      </c>
    </row>
    <row r="9" spans="2:16" x14ac:dyDescent="0.25">
      <c r="B9" t="s">
        <v>74</v>
      </c>
      <c r="C9" s="1"/>
      <c r="D9" s="1"/>
      <c r="E9" s="1"/>
      <c r="N9" s="21" t="s">
        <v>11</v>
      </c>
      <c r="O9" s="21"/>
      <c r="P9" s="21"/>
    </row>
    <row r="10" spans="2:16" x14ac:dyDescent="0.25">
      <c r="B10" t="s">
        <v>75</v>
      </c>
    </row>
    <row r="11" spans="2:16" x14ac:dyDescent="0.25">
      <c r="B11" s="29" t="s">
        <v>77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AB24"/>
  <sheetViews>
    <sheetView tabSelected="1" topLeftCell="B1" zoomScale="90" zoomScaleNormal="90" workbookViewId="0">
      <selection activeCell="Z27" sqref="Z27"/>
    </sheetView>
  </sheetViews>
  <sheetFormatPr defaultColWidth="8.85546875" defaultRowHeight="15" x14ac:dyDescent="0.25"/>
  <cols>
    <col min="2" max="2" width="10" customWidth="1"/>
    <col min="17" max="17" width="10.5703125" customWidth="1"/>
    <col min="28" max="28" width="18.28515625" customWidth="1"/>
  </cols>
  <sheetData>
    <row r="1" spans="2:28" x14ac:dyDescent="0.25">
      <c r="B1" s="8"/>
      <c r="D1" s="36" t="s">
        <v>0</v>
      </c>
      <c r="E1" s="37"/>
      <c r="F1" s="37"/>
      <c r="G1" s="37"/>
      <c r="H1" s="37"/>
      <c r="I1" s="38"/>
    </row>
    <row r="3" spans="2:28" x14ac:dyDescent="0.25">
      <c r="B3" s="42" t="s">
        <v>12</v>
      </c>
      <c r="C3" s="43"/>
      <c r="D3" s="43"/>
      <c r="E3" s="43"/>
      <c r="F3" s="43"/>
      <c r="G3" s="43"/>
      <c r="H3" s="43"/>
      <c r="I3" s="43"/>
      <c r="J3" s="43"/>
      <c r="K3" s="44"/>
    </row>
    <row r="6" spans="2:28" x14ac:dyDescent="0.25">
      <c r="B6" s="55"/>
      <c r="C6" s="56"/>
      <c r="D6" s="56"/>
      <c r="E6" s="57"/>
      <c r="F6" s="36" t="s">
        <v>13</v>
      </c>
      <c r="G6" s="37"/>
      <c r="H6" s="37"/>
      <c r="I6" s="38"/>
      <c r="P6" s="36" t="s">
        <v>14</v>
      </c>
      <c r="Q6" s="37"/>
      <c r="R6" s="37"/>
      <c r="S6" s="37"/>
      <c r="T6" s="37"/>
      <c r="U6" s="37"/>
      <c r="V6" s="37"/>
      <c r="Y6" s="36" t="s">
        <v>15</v>
      </c>
      <c r="Z6" s="37"/>
      <c r="AA6" s="37"/>
      <c r="AB6" s="37"/>
    </row>
    <row r="8" spans="2:28" x14ac:dyDescent="0.25">
      <c r="F8" s="25"/>
      <c r="G8" s="25"/>
      <c r="P8" s="8" t="s">
        <v>17</v>
      </c>
      <c r="Y8" s="41" t="s">
        <v>18</v>
      </c>
      <c r="Z8" s="41"/>
      <c r="AA8" s="41"/>
      <c r="AB8" s="26">
        <v>5</v>
      </c>
    </row>
    <row r="9" spans="2:28" x14ac:dyDescent="0.25">
      <c r="F9" s="28"/>
      <c r="G9" s="28"/>
      <c r="I9" s="30"/>
      <c r="P9" s="45"/>
      <c r="Q9" s="46"/>
      <c r="R9" s="46"/>
      <c r="S9" s="46"/>
      <c r="T9" s="46"/>
      <c r="U9" s="46"/>
      <c r="V9" s="47"/>
      <c r="Y9" s="41" t="s">
        <v>21</v>
      </c>
      <c r="Z9" s="41"/>
      <c r="AA9" s="41"/>
      <c r="AB9" s="26">
        <v>19</v>
      </c>
    </row>
    <row r="10" spans="2:28" x14ac:dyDescent="0.25">
      <c r="F10" s="24" t="s">
        <v>16</v>
      </c>
      <c r="G10" s="24" t="s">
        <v>16</v>
      </c>
      <c r="H10" s="24" t="s">
        <v>16</v>
      </c>
      <c r="I10" s="24" t="s">
        <v>16</v>
      </c>
      <c r="P10" s="48"/>
      <c r="Q10" s="49"/>
      <c r="R10" s="49"/>
      <c r="S10" s="49"/>
      <c r="T10" s="49"/>
      <c r="U10" s="49"/>
      <c r="V10" s="50"/>
      <c r="Y10" s="41" t="s">
        <v>23</v>
      </c>
      <c r="Z10" s="41" t="s">
        <v>24</v>
      </c>
      <c r="AA10" s="41"/>
      <c r="AB10" s="26">
        <v>5</v>
      </c>
    </row>
    <row r="11" spans="2:28" x14ac:dyDescent="0.25">
      <c r="F11" s="27" t="s">
        <v>20</v>
      </c>
      <c r="G11" s="40" t="s">
        <v>19</v>
      </c>
      <c r="H11" s="40"/>
      <c r="I11" s="40"/>
      <c r="P11" s="48"/>
      <c r="Q11" s="49"/>
      <c r="R11" s="49"/>
      <c r="S11" s="49"/>
      <c r="T11" s="49"/>
      <c r="U11" s="49"/>
      <c r="V11" s="50"/>
    </row>
    <row r="12" spans="2:28" x14ac:dyDescent="0.25">
      <c r="F12" s="27" t="s">
        <v>22</v>
      </c>
      <c r="G12" s="40" t="s">
        <v>19</v>
      </c>
      <c r="H12" s="40"/>
      <c r="I12" s="40"/>
      <c r="P12" s="48"/>
      <c r="Q12" s="49"/>
      <c r="R12" s="49"/>
      <c r="S12" s="49"/>
      <c r="T12" s="49"/>
      <c r="U12" s="49"/>
      <c r="V12" s="50"/>
    </row>
    <row r="13" spans="2:28" x14ac:dyDescent="0.25">
      <c r="F13" s="27" t="s">
        <v>25</v>
      </c>
      <c r="G13" s="40" t="s">
        <v>19</v>
      </c>
      <c r="H13" s="40"/>
      <c r="I13" s="40"/>
      <c r="P13" s="48"/>
      <c r="Q13" s="49"/>
      <c r="R13" s="49"/>
      <c r="S13" s="49"/>
      <c r="T13" s="49"/>
      <c r="U13" s="49"/>
      <c r="V13" s="50"/>
      <c r="Y13" s="36" t="s">
        <v>28</v>
      </c>
      <c r="Z13" s="37"/>
      <c r="AA13" s="37"/>
      <c r="AB13" s="37"/>
    </row>
    <row r="14" spans="2:28" x14ac:dyDescent="0.25">
      <c r="F14" s="27" t="s">
        <v>26</v>
      </c>
      <c r="G14" s="40" t="s">
        <v>19</v>
      </c>
      <c r="H14" s="40"/>
      <c r="I14" s="40"/>
      <c r="P14" s="48"/>
      <c r="Q14" s="49"/>
      <c r="R14" s="49"/>
      <c r="S14" s="49"/>
      <c r="T14" s="49"/>
      <c r="U14" s="49"/>
      <c r="V14" s="50"/>
    </row>
    <row r="15" spans="2:28" x14ac:dyDescent="0.25">
      <c r="F15" s="27" t="s">
        <v>27</v>
      </c>
      <c r="G15" s="40" t="s">
        <v>19</v>
      </c>
      <c r="H15" s="40"/>
      <c r="I15" s="40"/>
      <c r="P15" s="48"/>
      <c r="Q15" s="49"/>
      <c r="R15" s="49"/>
      <c r="S15" s="49"/>
      <c r="T15" s="49"/>
      <c r="U15" s="49"/>
      <c r="V15" s="50"/>
      <c r="Y15" s="24" t="s">
        <v>29</v>
      </c>
      <c r="Z15" s="54" t="s">
        <v>30</v>
      </c>
      <c r="AA15" s="54"/>
      <c r="AB15" s="54"/>
    </row>
    <row r="16" spans="2:28" x14ac:dyDescent="0.25">
      <c r="F16" s="27" t="s">
        <v>26</v>
      </c>
      <c r="G16" s="40"/>
      <c r="H16" s="40"/>
      <c r="I16" s="40"/>
      <c r="P16" s="48"/>
      <c r="Q16" s="49"/>
      <c r="R16" s="49"/>
      <c r="S16" s="49"/>
      <c r="T16" s="49"/>
      <c r="U16" s="49"/>
      <c r="V16" s="50"/>
      <c r="Y16" s="27" t="s">
        <v>31</v>
      </c>
      <c r="Z16" s="39" t="s">
        <v>96</v>
      </c>
      <c r="AA16" s="39"/>
      <c r="AB16" s="39"/>
    </row>
    <row r="17" spans="16:28" x14ac:dyDescent="0.25">
      <c r="P17" s="48"/>
      <c r="Q17" s="49"/>
      <c r="R17" s="49"/>
      <c r="S17" s="49"/>
      <c r="T17" s="49"/>
      <c r="U17" s="49"/>
      <c r="V17" s="50"/>
      <c r="Y17" s="27" t="s">
        <v>32</v>
      </c>
      <c r="Z17" s="39" t="s">
        <v>97</v>
      </c>
      <c r="AA17" s="39"/>
      <c r="AB17" s="39"/>
    </row>
    <row r="18" spans="16:28" x14ac:dyDescent="0.25">
      <c r="P18" s="48"/>
      <c r="Q18" s="49"/>
      <c r="R18" s="49"/>
      <c r="S18" s="49"/>
      <c r="T18" s="49"/>
      <c r="U18" s="49"/>
      <c r="V18" s="50"/>
      <c r="Y18" s="27" t="s">
        <v>33</v>
      </c>
      <c r="Z18" s="33" t="s">
        <v>98</v>
      </c>
      <c r="AA18" s="33"/>
      <c r="AB18" s="33"/>
    </row>
    <row r="19" spans="16:28" x14ac:dyDescent="0.25">
      <c r="P19" s="48"/>
      <c r="Q19" s="49"/>
      <c r="R19" s="49"/>
      <c r="S19" s="49"/>
      <c r="T19" s="49"/>
      <c r="U19" s="49"/>
      <c r="V19" s="50"/>
      <c r="Y19" s="27" t="s">
        <v>99</v>
      </c>
      <c r="Z19" s="33" t="s">
        <v>100</v>
      </c>
      <c r="AA19" s="33"/>
      <c r="AB19" s="33"/>
    </row>
    <row r="20" spans="16:28" x14ac:dyDescent="0.25">
      <c r="P20" s="51"/>
      <c r="Q20" s="52"/>
      <c r="R20" s="52"/>
      <c r="S20" s="52"/>
      <c r="T20" s="52"/>
      <c r="U20" s="52"/>
      <c r="V20" s="53"/>
      <c r="Y20" s="103" t="s">
        <v>101</v>
      </c>
      <c r="Z20" s="33" t="s">
        <v>102</v>
      </c>
      <c r="AA20" s="33"/>
      <c r="AB20" s="33"/>
    </row>
    <row r="21" spans="16:28" x14ac:dyDescent="0.25">
      <c r="Y21" s="101" t="s">
        <v>107</v>
      </c>
      <c r="Z21" s="102" t="s">
        <v>103</v>
      </c>
      <c r="AA21" s="102"/>
      <c r="AB21" s="102"/>
    </row>
    <row r="22" spans="16:28" x14ac:dyDescent="0.25">
      <c r="Y22" s="101" t="s">
        <v>108</v>
      </c>
      <c r="Z22" s="102" t="s">
        <v>104</v>
      </c>
      <c r="AA22" s="102"/>
      <c r="AB22" s="102"/>
    </row>
    <row r="23" spans="16:28" x14ac:dyDescent="0.25">
      <c r="Y23" s="101" t="s">
        <v>109</v>
      </c>
      <c r="Z23" s="102" t="s">
        <v>105</v>
      </c>
      <c r="AA23" s="102"/>
      <c r="AB23" s="102"/>
    </row>
    <row r="24" spans="16:28" x14ac:dyDescent="0.25">
      <c r="Y24" s="103" t="s">
        <v>110</v>
      </c>
      <c r="Z24" s="39" t="s">
        <v>106</v>
      </c>
      <c r="AA24" s="39"/>
      <c r="AB24" s="39"/>
    </row>
  </sheetData>
  <mergeCells count="21">
    <mergeCell ref="Z24:AB24"/>
    <mergeCell ref="D1:I1"/>
    <mergeCell ref="B3:K3"/>
    <mergeCell ref="G12:I12"/>
    <mergeCell ref="P9:V20"/>
    <mergeCell ref="Y10:AA10"/>
    <mergeCell ref="G13:I13"/>
    <mergeCell ref="Z15:AB15"/>
    <mergeCell ref="Y8:AA8"/>
    <mergeCell ref="B6:E6"/>
    <mergeCell ref="P6:V6"/>
    <mergeCell ref="Y6:AB6"/>
    <mergeCell ref="Z17:AB17"/>
    <mergeCell ref="F6:I6"/>
    <mergeCell ref="G11:I11"/>
    <mergeCell ref="Y9:AA9"/>
    <mergeCell ref="Z16:AB16"/>
    <mergeCell ref="G14:I14"/>
    <mergeCell ref="G15:I15"/>
    <mergeCell ref="Y13:AB13"/>
    <mergeCell ref="G16:I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2"/>
  <sheetViews>
    <sheetView topLeftCell="F1" workbookViewId="0">
      <selection activeCell="W13" sqref="W13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29.140625" customWidth="1"/>
    <col min="7" max="7" width="24.42578125" customWidth="1"/>
    <col min="8" max="11" width="24.42578125" style="97" customWidth="1"/>
    <col min="12" max="12" width="11.140625" customWidth="1"/>
    <col min="13" max="13" width="9.28515625" customWidth="1"/>
    <col min="14" max="15" width="8.85546875" customWidth="1"/>
    <col min="16" max="21" width="8.85546875" style="97" customWidth="1"/>
    <col min="23" max="23" width="5.42578125" customWidth="1"/>
    <col min="24" max="24" width="4.140625" customWidth="1"/>
    <col min="25" max="25" width="5.85546875" customWidth="1"/>
    <col min="26" max="26" width="3.5703125" bestFit="1" customWidth="1"/>
    <col min="27" max="27" width="5.7109375" customWidth="1"/>
    <col min="28" max="28" width="4.140625" bestFit="1" customWidth="1"/>
    <col min="29" max="29" width="5.140625" bestFit="1" customWidth="1"/>
  </cols>
  <sheetData>
    <row r="1" spans="2:29" x14ac:dyDescent="0.25">
      <c r="B1" s="8"/>
      <c r="D1" s="36" t="s">
        <v>0</v>
      </c>
      <c r="E1" s="37"/>
      <c r="F1" s="37"/>
      <c r="G1" s="38"/>
      <c r="H1" s="104"/>
      <c r="I1" s="104"/>
      <c r="J1" s="104"/>
      <c r="K1" s="104"/>
    </row>
    <row r="3" spans="2:29" x14ac:dyDescent="0.25">
      <c r="B3" s="64" t="s">
        <v>76</v>
      </c>
      <c r="C3" s="43"/>
      <c r="D3" s="43"/>
      <c r="E3" s="43"/>
      <c r="F3" s="44"/>
    </row>
    <row r="5" spans="2:29" x14ac:dyDescent="0.25">
      <c r="B5" s="7"/>
    </row>
    <row r="6" spans="2:29" ht="15.75" x14ac:dyDescent="0.25">
      <c r="B6" s="65" t="s">
        <v>34</v>
      </c>
      <c r="C6" s="65" t="s">
        <v>35</v>
      </c>
      <c r="D6" s="66" t="s">
        <v>36</v>
      </c>
      <c r="E6" s="65" t="s">
        <v>37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 spans="2:29" ht="15.75" x14ac:dyDescent="0.25">
      <c r="B7" s="65"/>
      <c r="C7" s="65"/>
      <c r="D7" s="67"/>
      <c r="E7" s="60" t="s">
        <v>38</v>
      </c>
      <c r="F7" s="61" t="s">
        <v>39</v>
      </c>
      <c r="G7" s="61"/>
      <c r="H7" s="61"/>
      <c r="I7" s="61"/>
      <c r="J7" s="61"/>
      <c r="K7" s="61"/>
      <c r="L7" s="61"/>
      <c r="M7" s="61"/>
      <c r="N7" s="62" t="s">
        <v>40</v>
      </c>
      <c r="O7" s="62"/>
      <c r="P7" s="62"/>
      <c r="Q7" s="62"/>
      <c r="R7" s="62"/>
      <c r="S7" s="62"/>
      <c r="T7" s="62"/>
      <c r="U7" s="62"/>
      <c r="V7" s="62"/>
      <c r="W7" s="63" t="s">
        <v>41</v>
      </c>
      <c r="X7" s="63"/>
      <c r="Y7" s="63"/>
      <c r="Z7" s="63"/>
      <c r="AA7" s="63"/>
      <c r="AB7" s="63"/>
      <c r="AC7" s="63"/>
    </row>
    <row r="8" spans="2:29" ht="15.6" customHeight="1" x14ac:dyDescent="0.25">
      <c r="B8" s="65"/>
      <c r="C8" s="58" t="s">
        <v>19</v>
      </c>
      <c r="D8" s="58" t="s">
        <v>19</v>
      </c>
      <c r="E8" s="60"/>
      <c r="F8" s="61" t="s">
        <v>111</v>
      </c>
      <c r="G8" s="61"/>
      <c r="H8" s="61" t="s">
        <v>112</v>
      </c>
      <c r="I8" s="61"/>
      <c r="J8" s="61" t="s">
        <v>113</v>
      </c>
      <c r="K8" s="61"/>
      <c r="L8" s="61" t="s">
        <v>86</v>
      </c>
      <c r="M8" s="61"/>
      <c r="N8" s="62" t="s">
        <v>31</v>
      </c>
      <c r="O8" s="62" t="s">
        <v>32</v>
      </c>
      <c r="P8" s="62" t="s">
        <v>33</v>
      </c>
      <c r="Q8" s="62" t="s">
        <v>99</v>
      </c>
      <c r="R8" s="62" t="s">
        <v>101</v>
      </c>
      <c r="S8" s="62" t="s">
        <v>107</v>
      </c>
      <c r="T8" s="62" t="s">
        <v>108</v>
      </c>
      <c r="U8" s="62" t="s">
        <v>109</v>
      </c>
      <c r="V8" s="62" t="s">
        <v>110</v>
      </c>
      <c r="W8" s="63">
        <v>0</v>
      </c>
      <c r="X8" s="63">
        <v>1</v>
      </c>
      <c r="Y8" s="63">
        <v>2</v>
      </c>
      <c r="Z8" s="63" t="s">
        <v>42</v>
      </c>
      <c r="AA8" s="63" t="s">
        <v>43</v>
      </c>
      <c r="AB8" s="63" t="s">
        <v>44</v>
      </c>
      <c r="AC8" s="63" t="s">
        <v>45</v>
      </c>
    </row>
    <row r="9" spans="2:29" ht="15.75" x14ac:dyDescent="0.25">
      <c r="B9" s="65"/>
      <c r="C9" s="59"/>
      <c r="D9" s="59"/>
      <c r="E9" s="60"/>
      <c r="F9" s="9" t="s">
        <v>46</v>
      </c>
      <c r="G9" s="9" t="s">
        <v>47</v>
      </c>
      <c r="H9" s="98" t="s">
        <v>46</v>
      </c>
      <c r="I9" s="98" t="s">
        <v>47</v>
      </c>
      <c r="J9" s="98" t="s">
        <v>46</v>
      </c>
      <c r="K9" s="98" t="s">
        <v>47</v>
      </c>
      <c r="L9" s="9" t="s">
        <v>46</v>
      </c>
      <c r="M9" s="9" t="s">
        <v>47</v>
      </c>
      <c r="N9" s="62"/>
      <c r="O9" s="62"/>
      <c r="P9" s="62"/>
      <c r="Q9" s="62"/>
      <c r="R9" s="62"/>
      <c r="S9" s="62"/>
      <c r="T9" s="62"/>
      <c r="U9" s="62"/>
      <c r="V9" s="62"/>
      <c r="W9" s="63"/>
      <c r="X9" s="63"/>
      <c r="Y9" s="63"/>
      <c r="Z9" s="63"/>
      <c r="AA9" s="63"/>
      <c r="AB9" s="63"/>
      <c r="AC9" s="63"/>
    </row>
    <row r="10" spans="2:29" ht="110.25" x14ac:dyDescent="0.25">
      <c r="B10" s="10" t="s">
        <v>48</v>
      </c>
      <c r="C10" s="10" t="s">
        <v>80</v>
      </c>
      <c r="D10" s="11" t="s">
        <v>82</v>
      </c>
      <c r="E10" s="12" t="s">
        <v>84</v>
      </c>
      <c r="F10" s="13"/>
      <c r="G10" s="13" t="s">
        <v>114</v>
      </c>
      <c r="H10" s="99"/>
      <c r="I10" s="99" t="s">
        <v>114</v>
      </c>
      <c r="J10" s="99"/>
      <c r="K10" s="99" t="s">
        <v>114</v>
      </c>
      <c r="L10" s="13" t="s">
        <v>114</v>
      </c>
      <c r="M10" s="13" t="s">
        <v>114</v>
      </c>
      <c r="N10" s="14" t="s">
        <v>114</v>
      </c>
      <c r="O10" s="14"/>
      <c r="P10" s="100"/>
      <c r="Q10" s="100"/>
      <c r="R10" s="100"/>
      <c r="S10" s="100"/>
      <c r="T10" s="100"/>
      <c r="U10" s="100"/>
      <c r="V10" s="14" t="s">
        <v>114</v>
      </c>
      <c r="W10" s="15"/>
      <c r="X10" s="15"/>
      <c r="Y10" s="15"/>
      <c r="Z10" s="15"/>
      <c r="AA10" s="15" t="s">
        <v>114</v>
      </c>
      <c r="AB10" s="15"/>
      <c r="AC10" s="15"/>
    </row>
    <row r="11" spans="2:29" ht="110.25" x14ac:dyDescent="0.25">
      <c r="B11" s="10" t="s">
        <v>49</v>
      </c>
      <c r="C11" s="10" t="s">
        <v>81</v>
      </c>
      <c r="D11" s="11" t="s">
        <v>83</v>
      </c>
      <c r="E11" s="12" t="s">
        <v>85</v>
      </c>
      <c r="F11" s="13" t="s">
        <v>114</v>
      </c>
      <c r="G11" s="13" t="s">
        <v>114</v>
      </c>
      <c r="H11" s="99"/>
      <c r="I11" s="99" t="s">
        <v>114</v>
      </c>
      <c r="J11" s="99" t="s">
        <v>114</v>
      </c>
      <c r="K11" s="99"/>
      <c r="L11" s="13" t="s">
        <v>114</v>
      </c>
      <c r="M11" s="13"/>
      <c r="N11" s="14"/>
      <c r="O11" s="14"/>
      <c r="P11" s="100"/>
      <c r="Q11" s="100"/>
      <c r="R11" s="100"/>
      <c r="S11" s="100" t="s">
        <v>114</v>
      </c>
      <c r="T11" s="100"/>
      <c r="U11" s="100"/>
      <c r="V11" s="14"/>
      <c r="W11" s="15" t="s">
        <v>114</v>
      </c>
      <c r="X11" s="15"/>
      <c r="Y11" s="15"/>
      <c r="Z11" s="15"/>
      <c r="AA11" s="15"/>
      <c r="AB11" s="15"/>
      <c r="AC11" s="15" t="s">
        <v>114</v>
      </c>
    </row>
    <row r="12" spans="2:29" ht="94.5" x14ac:dyDescent="0.25">
      <c r="B12" s="10" t="s">
        <v>92</v>
      </c>
      <c r="C12" s="10" t="s">
        <v>93</v>
      </c>
      <c r="D12" s="11" t="s">
        <v>83</v>
      </c>
      <c r="E12" s="12" t="s">
        <v>85</v>
      </c>
      <c r="F12" s="13"/>
      <c r="G12" s="13" t="s">
        <v>114</v>
      </c>
      <c r="H12" s="99" t="s">
        <v>114</v>
      </c>
      <c r="I12" s="99"/>
      <c r="J12" s="99" t="s">
        <v>114</v>
      </c>
      <c r="K12" s="99"/>
      <c r="L12" s="13" t="s">
        <v>114</v>
      </c>
      <c r="M12" s="13"/>
      <c r="N12" s="14"/>
      <c r="O12" s="14"/>
      <c r="P12" s="100"/>
      <c r="Q12" s="100" t="s">
        <v>114</v>
      </c>
      <c r="R12" s="100"/>
      <c r="S12" s="100"/>
      <c r="T12" s="100"/>
      <c r="U12" s="100"/>
      <c r="V12" s="14"/>
      <c r="W12" s="15" t="s">
        <v>114</v>
      </c>
      <c r="X12" s="15"/>
      <c r="Y12" s="15"/>
      <c r="Z12" s="15"/>
      <c r="AA12" s="15"/>
      <c r="AB12" s="15"/>
      <c r="AC12" s="15" t="s">
        <v>114</v>
      </c>
    </row>
  </sheetData>
  <mergeCells count="32"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P8:P9"/>
    <mergeCell ref="Q8:Q9"/>
    <mergeCell ref="C8:C9"/>
    <mergeCell ref="E7:E9"/>
    <mergeCell ref="F7:M7"/>
    <mergeCell ref="N7:V7"/>
    <mergeCell ref="AC8:AC9"/>
    <mergeCell ref="L8:M8"/>
    <mergeCell ref="W8:W9"/>
    <mergeCell ref="N8:N9"/>
    <mergeCell ref="O8:O9"/>
    <mergeCell ref="V8:V9"/>
    <mergeCell ref="R8:R9"/>
    <mergeCell ref="S8:S9"/>
    <mergeCell ref="T8:T9"/>
    <mergeCell ref="U8:U9"/>
    <mergeCell ref="H8:I8"/>
    <mergeCell ref="J8:K8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3"/>
  <sheetViews>
    <sheetView workbookViewId="0">
      <selection activeCell="L12" sqref="L1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8.42578125" customWidth="1"/>
    <col min="6" max="6" width="73.5703125" customWidth="1"/>
    <col min="7" max="7" width="29.85546875" customWidth="1"/>
    <col min="8" max="8" width="24.28515625" customWidth="1"/>
    <col min="9" max="9" width="16.140625" bestFit="1" customWidth="1"/>
    <col min="11" max="11" width="12.28515625" customWidth="1"/>
  </cols>
  <sheetData>
    <row r="1" spans="2:10" x14ac:dyDescent="0.25">
      <c r="B1" s="8"/>
      <c r="D1" s="36" t="s">
        <v>0</v>
      </c>
      <c r="E1" s="37"/>
      <c r="F1" s="37"/>
    </row>
    <row r="3" spans="2:10" x14ac:dyDescent="0.25">
      <c r="B3" s="86" t="s">
        <v>50</v>
      </c>
      <c r="C3" s="86"/>
      <c r="D3" s="86"/>
      <c r="E3" s="86"/>
      <c r="F3" s="86"/>
      <c r="G3" s="86"/>
      <c r="H3" s="86"/>
    </row>
    <row r="4" spans="2:10" x14ac:dyDescent="0.25">
      <c r="B4" s="87" t="s">
        <v>51</v>
      </c>
      <c r="C4" s="76" t="s">
        <v>52</v>
      </c>
      <c r="D4" s="94" t="s">
        <v>53</v>
      </c>
      <c r="E4" s="89" t="s">
        <v>54</v>
      </c>
      <c r="F4" s="92"/>
      <c r="G4" s="89" t="s">
        <v>55</v>
      </c>
      <c r="H4" s="90"/>
    </row>
    <row r="5" spans="2:10" ht="15.75" thickBot="1" x14ac:dyDescent="0.3">
      <c r="B5" s="88"/>
      <c r="C5" s="93"/>
      <c r="D5" s="95"/>
      <c r="E5" s="2" t="s">
        <v>87</v>
      </c>
      <c r="F5" s="2" t="s">
        <v>88</v>
      </c>
      <c r="G5" s="2" t="s">
        <v>56</v>
      </c>
      <c r="H5" s="2" t="s">
        <v>57</v>
      </c>
    </row>
    <row r="6" spans="2:10" ht="15.75" thickTop="1" x14ac:dyDescent="0.25">
      <c r="B6" s="16">
        <v>9</v>
      </c>
      <c r="C6" s="91" t="s">
        <v>58</v>
      </c>
      <c r="D6" s="4" t="s">
        <v>48</v>
      </c>
      <c r="E6" s="17" t="s">
        <v>90</v>
      </c>
      <c r="F6" s="17" t="s">
        <v>89</v>
      </c>
      <c r="G6" s="17" t="s">
        <v>82</v>
      </c>
      <c r="H6" s="16" t="s">
        <v>82</v>
      </c>
    </row>
    <row r="7" spans="2:10" x14ac:dyDescent="0.25">
      <c r="B7" s="16">
        <v>10</v>
      </c>
      <c r="C7" s="91"/>
      <c r="D7" s="4" t="s">
        <v>59</v>
      </c>
      <c r="E7" s="16" t="s">
        <v>91</v>
      </c>
      <c r="F7" s="16" t="s">
        <v>89</v>
      </c>
      <c r="G7" s="16" t="s">
        <v>83</v>
      </c>
      <c r="H7" s="16" t="s">
        <v>83</v>
      </c>
    </row>
    <row r="8" spans="2:10" x14ac:dyDescent="0.25">
      <c r="B8" s="16">
        <v>11</v>
      </c>
      <c r="C8" s="3"/>
      <c r="D8" s="4" t="s">
        <v>94</v>
      </c>
      <c r="E8" s="16" t="s">
        <v>95</v>
      </c>
      <c r="F8" s="16" t="s">
        <v>89</v>
      </c>
      <c r="G8" s="16" t="s">
        <v>83</v>
      </c>
      <c r="H8" s="16" t="s">
        <v>83</v>
      </c>
    </row>
    <row r="9" spans="2:10" ht="15.75" thickBot="1" x14ac:dyDescent="0.3">
      <c r="B9" s="3" t="s">
        <v>60</v>
      </c>
      <c r="G9" s="18"/>
    </row>
    <row r="10" spans="2:10" ht="16.5" thickTop="1" thickBot="1" x14ac:dyDescent="0.3">
      <c r="B10" s="96" t="s">
        <v>61</v>
      </c>
      <c r="C10" s="79"/>
      <c r="D10" s="79"/>
      <c r="E10" s="79"/>
      <c r="F10" s="32" t="s">
        <v>62</v>
      </c>
      <c r="G10" s="79"/>
      <c r="H10" s="80"/>
      <c r="I10" s="84" t="s">
        <v>63</v>
      </c>
      <c r="J10" s="85"/>
    </row>
    <row r="11" spans="2:10" ht="15.75" thickTop="1" x14ac:dyDescent="0.25">
      <c r="B11" s="68" t="s">
        <v>64</v>
      </c>
      <c r="C11" s="70" t="s">
        <v>65</v>
      </c>
      <c r="D11" s="70" t="s">
        <v>66</v>
      </c>
      <c r="E11" s="72" t="s">
        <v>67</v>
      </c>
      <c r="F11" s="74" t="s">
        <v>68</v>
      </c>
      <c r="G11" s="77" t="s">
        <v>69</v>
      </c>
      <c r="H11" s="81" t="s">
        <v>70</v>
      </c>
      <c r="I11" s="83" t="s">
        <v>71</v>
      </c>
      <c r="J11" s="76" t="s">
        <v>72</v>
      </c>
    </row>
    <row r="12" spans="2:10" ht="45.75" customHeight="1" x14ac:dyDescent="0.25">
      <c r="B12" s="69"/>
      <c r="C12" s="71"/>
      <c r="D12" s="71"/>
      <c r="E12" s="73"/>
      <c r="F12" s="75"/>
      <c r="G12" s="78"/>
      <c r="H12" s="82"/>
      <c r="I12" s="68"/>
      <c r="J12" s="74"/>
    </row>
    <row r="13" spans="2:10" x14ac:dyDescent="0.25">
      <c r="B13" s="21">
        <f>SUM(C13:D13)</f>
        <v>3</v>
      </c>
      <c r="C13" s="19">
        <v>3</v>
      </c>
      <c r="D13" s="19">
        <v>0</v>
      </c>
      <c r="E13" s="34">
        <v>1</v>
      </c>
      <c r="F13" s="20"/>
      <c r="G13" s="22">
        <v>0</v>
      </c>
      <c r="H13" s="35">
        <v>1</v>
      </c>
      <c r="I13" s="6" t="s">
        <v>73</v>
      </c>
      <c r="J13" s="23">
        <f>C13</f>
        <v>3</v>
      </c>
    </row>
  </sheetData>
  <mergeCells count="20">
    <mergeCell ref="B10:E10"/>
    <mergeCell ref="D1:F1"/>
    <mergeCell ref="B3:H3"/>
    <mergeCell ref="B4:B5"/>
    <mergeCell ref="G4:H4"/>
    <mergeCell ref="C6:C7"/>
    <mergeCell ref="E4:F4"/>
    <mergeCell ref="C4:C5"/>
    <mergeCell ref="D4:D5"/>
    <mergeCell ref="J11:J12"/>
    <mergeCell ref="G11:G12"/>
    <mergeCell ref="G10:H10"/>
    <mergeCell ref="H11:H12"/>
    <mergeCell ref="I11:I12"/>
    <mergeCell ref="I10:J10"/>
    <mergeCell ref="B11:B12"/>
    <mergeCell ref="C11:C12"/>
    <mergeCell ref="D11:D12"/>
    <mergeCell ref="E11:E12"/>
    <mergeCell ref="F11:F12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2025-05-09T13:05:25Z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