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 firstSheet="2" activeTab="5"/>
  </bookViews>
  <sheets>
    <sheet name="PRODUTO DE CASA" sheetId="1" r:id="rId1"/>
    <sheet name="PRODUTOS DE CASA_LIMPEZAS" sheetId="3" r:id="rId2"/>
    <sheet name="GULOSAIME" sheetId="4" r:id="rId3"/>
    <sheet name="BEBIDAS" sheetId="5" r:id="rId4"/>
    <sheet name="LANCHES" sheetId="2" r:id="rId5"/>
    <sheet name="Plan1" sheetId="6" r:id="rId6"/>
    <sheet name="Mercearia no seu caminho" sheetId="8" r:id="rId7"/>
  </sheets>
  <definedNames>
    <definedName name="_xlnm.Print_Area" localSheetId="0">'PRODUTO DE CASA'!$A$1:$G$38</definedName>
  </definedNames>
  <calcPr calcId="124519"/>
</workbook>
</file>

<file path=xl/calcChain.xml><?xml version="1.0" encoding="utf-8"?>
<calcChain xmlns="http://schemas.openxmlformats.org/spreadsheetml/2006/main">
  <c r="N12" i="8"/>
  <c r="N13"/>
  <c r="K14"/>
  <c r="M14"/>
  <c r="N11"/>
  <c r="N10"/>
  <c r="N9"/>
  <c r="N8"/>
  <c r="N7"/>
  <c r="N6"/>
  <c r="N5"/>
  <c r="G18"/>
  <c r="E21"/>
  <c r="C21"/>
  <c r="G19"/>
  <c r="G17"/>
  <c r="G16"/>
  <c r="G15"/>
  <c r="G14"/>
  <c r="E11"/>
  <c r="C11"/>
  <c r="G6"/>
  <c r="G7"/>
  <c r="G8"/>
  <c r="G9"/>
  <c r="G5"/>
  <c r="G11" s="1"/>
  <c r="I2" i="6"/>
  <c r="I9" s="1"/>
  <c r="G3"/>
  <c r="G4"/>
  <c r="G5"/>
  <c r="G6"/>
  <c r="G7"/>
  <c r="G8"/>
  <c r="G2"/>
  <c r="H9"/>
  <c r="F9"/>
  <c r="E9"/>
  <c r="I3"/>
  <c r="I4"/>
  <c r="I5"/>
  <c r="I6"/>
  <c r="I7"/>
  <c r="I8"/>
  <c r="D7"/>
  <c r="D6"/>
  <c r="D5"/>
  <c r="D4"/>
  <c r="D3"/>
  <c r="D8"/>
  <c r="D2"/>
  <c r="C9"/>
  <c r="K9" i="2"/>
  <c r="K10"/>
  <c r="K11"/>
  <c r="K8"/>
  <c r="L8" s="1"/>
  <c r="N14" i="8" l="1"/>
  <c r="G21"/>
  <c r="D9" i="6"/>
</calcChain>
</file>

<file path=xl/sharedStrings.xml><?xml version="1.0" encoding="utf-8"?>
<sst xmlns="http://schemas.openxmlformats.org/spreadsheetml/2006/main" count="174" uniqueCount="128">
  <si>
    <t>MERCEARIA NO SEU CAMINHO</t>
  </si>
  <si>
    <t>PRODUTOS</t>
  </si>
  <si>
    <t>AÇÚCAR</t>
  </si>
  <si>
    <t>SAL</t>
  </si>
  <si>
    <t>MIOJO</t>
  </si>
  <si>
    <t>SABONETE</t>
  </si>
  <si>
    <t>Colunas1</t>
  </si>
  <si>
    <t>Colunas2</t>
  </si>
  <si>
    <t>Colunas3</t>
  </si>
  <si>
    <t>PREÇOS</t>
  </si>
  <si>
    <t>CLORO 2LT</t>
  </si>
  <si>
    <t>DESIFETANTE 2LT</t>
  </si>
  <si>
    <t>PASTA DE DENTES 50g</t>
  </si>
  <si>
    <t>QTD</t>
  </si>
  <si>
    <t>DETERGENTE EM LÍQUIDO</t>
  </si>
  <si>
    <t>LANCHES                                         &amp;                              BEBIDAS</t>
  </si>
  <si>
    <t>PIPOCA DE MICRO-ONDAS</t>
  </si>
  <si>
    <t>COCA-COLA 2LT</t>
  </si>
  <si>
    <t>FANTA LARANJA 2LT</t>
  </si>
  <si>
    <t>CONVENÇÃO 2LT</t>
  </si>
  <si>
    <t>DOCE DE LEITE</t>
  </si>
  <si>
    <t>GUARAVITA</t>
  </si>
  <si>
    <t>PIPOCA DE MICRO-ONDAS &amp; GUARAVITA</t>
  </si>
  <si>
    <t>PIZZA'S</t>
  </si>
  <si>
    <t>SABORES</t>
  </si>
  <si>
    <t>TAMANHOS</t>
  </si>
  <si>
    <t>VALORES</t>
  </si>
  <si>
    <t xml:space="preserve">presunto </t>
  </si>
  <si>
    <t xml:space="preserve">calabresa </t>
  </si>
  <si>
    <t xml:space="preserve">mussarela </t>
  </si>
  <si>
    <t>frango</t>
  </si>
  <si>
    <t>QTD's</t>
  </si>
  <si>
    <t>Brotinhos</t>
  </si>
  <si>
    <t>TOTAL POR SABOR</t>
  </si>
  <si>
    <t>TOTAL DAS PIZZA's</t>
  </si>
  <si>
    <t>PIZZA Brotinho</t>
  </si>
  <si>
    <t xml:space="preserve">              PRODUTOS                  &amp;             VALORES</t>
  </si>
  <si>
    <t xml:space="preserve">           PRODUTOS                       &amp;             VALORES</t>
  </si>
  <si>
    <t>10 - BALAS</t>
  </si>
  <si>
    <t>3 - PIRULITOS</t>
  </si>
  <si>
    <t>5 - CHICLETES</t>
  </si>
  <si>
    <t>ARROZ 1K</t>
  </si>
  <si>
    <t>FEIJÃO</t>
  </si>
  <si>
    <t>CAFÉ 250g</t>
  </si>
  <si>
    <t>CAFÉ 500G</t>
  </si>
  <si>
    <t>MARCARRÃO</t>
  </si>
  <si>
    <t>VINAGRE</t>
  </si>
  <si>
    <t>SARDINHA EM LATA</t>
  </si>
  <si>
    <t>FERMENTO</t>
  </si>
  <si>
    <t>LEITO EM CAIXA</t>
  </si>
  <si>
    <t>LEITE CONDENSADO</t>
  </si>
  <si>
    <t>FARINHA DE TRIGO</t>
  </si>
  <si>
    <t>ACHOCOLATO</t>
  </si>
  <si>
    <t>LINGÜIÇA CALABRESA &amp; FINA KL</t>
  </si>
  <si>
    <t>CONTONENTE</t>
  </si>
  <si>
    <t>SABÃO PASTOSO</t>
  </si>
  <si>
    <t>YPÊ</t>
  </si>
  <si>
    <t>PAPEL HIGIÊNICOS 12 ROLOS</t>
  </si>
  <si>
    <t>BOMBRIL (PALHA DE AÇO UNIDADE)</t>
  </si>
  <si>
    <t>SABÃO EM PÓ 800g</t>
  </si>
  <si>
    <t>SABÃO EM PÓ 5K</t>
  </si>
  <si>
    <t>AMACIANTE 5lt</t>
  </si>
  <si>
    <t>Colunas4</t>
  </si>
  <si>
    <t>Colunas5</t>
  </si>
  <si>
    <t>Colunas6</t>
  </si>
  <si>
    <t>FINI</t>
  </si>
  <si>
    <t>DOCE DE AMENDOIN</t>
  </si>
  <si>
    <t>CHICLETE</t>
  </si>
  <si>
    <t>PAÇOCA</t>
  </si>
  <si>
    <t>MILHO DE PIPOCAS</t>
  </si>
  <si>
    <t>BISCOITO SALGADO</t>
  </si>
  <si>
    <t>BISCOITO DOCE</t>
  </si>
  <si>
    <t xml:space="preserve"> 5 BALAS</t>
  </si>
  <si>
    <t>COROTE</t>
  </si>
  <si>
    <t>CONVENÇÃO</t>
  </si>
  <si>
    <t>SUKITA</t>
  </si>
  <si>
    <t>DEL VALE</t>
  </si>
  <si>
    <t>SUCO  CÍTRUS</t>
  </si>
  <si>
    <t>Fósforo com 10cx</t>
  </si>
  <si>
    <t>VELA (unidade)</t>
  </si>
  <si>
    <t>1CX (unidade) DE FOSFORO</t>
  </si>
  <si>
    <t>PIZZAS BROTINHO</t>
  </si>
  <si>
    <t>PASTEL</t>
  </si>
  <si>
    <t>PIZZAS BROTINHO COM GUARATIVA</t>
  </si>
  <si>
    <t>CREME PARA CABELO</t>
  </si>
  <si>
    <t>CREME PARA SUVACO ( AXILAS)</t>
  </si>
  <si>
    <t>XAMPU e CONDICIONADOR</t>
  </si>
  <si>
    <t>VODKA (DARKOFF)</t>
  </si>
  <si>
    <t>ITAIPAVA 473ml</t>
  </si>
  <si>
    <t>BRAHMA 473ml</t>
  </si>
  <si>
    <t>ANTÁRTICA 473ml</t>
  </si>
  <si>
    <t>BATIDA</t>
  </si>
  <si>
    <t>VINHO 1,5lt</t>
  </si>
  <si>
    <t>CREME DE LEIT</t>
  </si>
  <si>
    <t>ÓLEO</t>
  </si>
  <si>
    <t>ENERGÉTICO, WISK, COPO E GELADINHO DE COCO</t>
  </si>
  <si>
    <t>51 2 LT</t>
  </si>
  <si>
    <t>Brahma</t>
  </si>
  <si>
    <t>Antártica</t>
  </si>
  <si>
    <t>Itaipava</t>
  </si>
  <si>
    <t>qtd</t>
  </si>
  <si>
    <t>nome</t>
  </si>
  <si>
    <t>valor-depósito</t>
  </si>
  <si>
    <t>valor--investido</t>
  </si>
  <si>
    <t xml:space="preserve">Total </t>
  </si>
  <si>
    <t>cana-boa</t>
  </si>
  <si>
    <t>Convenção</t>
  </si>
  <si>
    <t>Guaravita</t>
  </si>
  <si>
    <t>total adquirido</t>
  </si>
  <si>
    <t>vlr vendido</t>
  </si>
  <si>
    <t>qtd vendia</t>
  </si>
  <si>
    <t>estoque</t>
  </si>
  <si>
    <t>qtd estoque</t>
  </si>
  <si>
    <t>nº</t>
  </si>
  <si>
    <t xml:space="preserve">COMBO FAMÍLIA </t>
  </si>
  <si>
    <t>TOTAL</t>
  </si>
  <si>
    <t>valor na mercearia</t>
  </si>
  <si>
    <t>CESTAS/ COM COMBO</t>
  </si>
  <si>
    <t>KIT CHURRASCO</t>
  </si>
  <si>
    <t>EXTRATO DE TOMATE</t>
  </si>
  <si>
    <t xml:space="preserve">CARNE MOÍDA </t>
  </si>
  <si>
    <t>PEITO DE FRANGO</t>
  </si>
  <si>
    <t>GELATINA</t>
  </si>
  <si>
    <t>LEITE DE COCO</t>
  </si>
  <si>
    <t>BISCOITO</t>
  </si>
  <si>
    <t>LEITE EM CAIXA</t>
  </si>
  <si>
    <t>BRAHMA 350</t>
  </si>
  <si>
    <t xml:space="preserve">COCA COLA 2LT 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</si>
</sst>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4"/>
      <color rgb="FFFFFF00"/>
      <name val="Arial"/>
      <family val="2"/>
    </font>
    <font>
      <b/>
      <sz val="14"/>
      <color theme="1"/>
      <name val="Arial"/>
      <family val="2"/>
    </font>
    <font>
      <b/>
      <sz val="18"/>
      <color theme="1" tint="4.9989318521683403E-2"/>
      <name val="Arial"/>
      <family val="2"/>
    </font>
    <font>
      <b/>
      <u/>
      <sz val="18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 tint="4.9989318521683403E-2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1"/>
      <name val="Arial Black"/>
      <family val="2"/>
    </font>
    <font>
      <b/>
      <sz val="18"/>
      <color theme="0" tint="-4.9989318521683403E-2"/>
      <name val="Arial"/>
      <family val="2"/>
    </font>
    <font>
      <b/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theme="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6" tint="0.79998168889431442"/>
      </patternFill>
    </fill>
    <fill>
      <patternFill patternType="solid">
        <fgColor theme="1" tint="4.9989318521683403E-2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499984740745262"/>
        <bgColor theme="6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rgb="FF00B0F0"/>
        <bgColor theme="6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4">
    <xf numFmtId="0" fontId="0" fillId="0" borderId="0" xfId="0"/>
    <xf numFmtId="0" fontId="2" fillId="3" borderId="0" xfId="0" applyFont="1" applyFill="1"/>
    <xf numFmtId="0" fontId="2" fillId="0" borderId="0" xfId="0" applyFont="1"/>
    <xf numFmtId="0" fontId="3" fillId="4" borderId="0" xfId="0" applyFont="1" applyFill="1" applyBorder="1" applyAlignment="1"/>
    <xf numFmtId="0" fontId="3" fillId="4" borderId="0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44" fontId="4" fillId="2" borderId="4" xfId="1" applyNumberFormat="1" applyFont="1" applyFill="1" applyBorder="1" applyAlignment="1">
      <alignment horizontal="center" vertical="center"/>
    </xf>
    <xf numFmtId="44" fontId="5" fillId="0" borderId="7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4" fontId="5" fillId="0" borderId="9" xfId="1" applyFont="1" applyBorder="1"/>
    <xf numFmtId="0" fontId="2" fillId="6" borderId="4" xfId="1" applyNumberFormat="1" applyFont="1" applyFill="1" applyBorder="1" applyAlignment="1">
      <alignment horizontal="center"/>
    </xf>
    <xf numFmtId="44" fontId="2" fillId="7" borderId="5" xfId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44" fontId="2" fillId="7" borderId="6" xfId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7" borderId="4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44" fontId="2" fillId="7" borderId="6" xfId="1" applyFont="1" applyFill="1" applyBorder="1"/>
    <xf numFmtId="44" fontId="2" fillId="7" borderId="10" xfId="1" applyFont="1" applyFill="1" applyBorder="1" applyAlignment="1">
      <alignment horizontal="center"/>
    </xf>
    <xf numFmtId="0" fontId="2" fillId="7" borderId="11" xfId="1" applyNumberFormat="1" applyFont="1" applyFill="1" applyBorder="1" applyAlignment="1">
      <alignment horizontal="center"/>
    </xf>
    <xf numFmtId="0" fontId="2" fillId="6" borderId="11" xfId="1" applyNumberFormat="1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 vertical="center"/>
    </xf>
    <xf numFmtId="44" fontId="2" fillId="7" borderId="12" xfId="1" applyFont="1" applyFill="1" applyBorder="1"/>
    <xf numFmtId="0" fontId="2" fillId="6" borderId="13" xfId="1" applyNumberFormat="1" applyFont="1" applyFill="1" applyBorder="1" applyAlignment="1">
      <alignment horizontal="center"/>
    </xf>
    <xf numFmtId="0" fontId="2" fillId="7" borderId="13" xfId="1" applyNumberFormat="1" applyFont="1" applyFill="1" applyBorder="1" applyAlignment="1">
      <alignment horizontal="center"/>
    </xf>
    <xf numFmtId="44" fontId="8" fillId="9" borderId="4" xfId="1" applyNumberFormat="1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 vertical="center"/>
    </xf>
    <xf numFmtId="44" fontId="8" fillId="9" borderId="4" xfId="1" applyFont="1" applyFill="1" applyBorder="1" applyAlignment="1">
      <alignment horizontal="center" vertical="center"/>
    </xf>
    <xf numFmtId="44" fontId="8" fillId="10" borderId="4" xfId="1" applyNumberFormat="1" applyFont="1" applyFill="1" applyBorder="1" applyAlignment="1">
      <alignment horizontal="center"/>
    </xf>
    <xf numFmtId="44" fontId="8" fillId="11" borderId="7" xfId="1" applyFont="1" applyFill="1" applyBorder="1" applyAlignment="1">
      <alignment horizontal="center"/>
    </xf>
    <xf numFmtId="44" fontId="8" fillId="11" borderId="9" xfId="1" applyFont="1" applyFill="1" applyBorder="1" applyAlignment="1">
      <alignment horizontal="center"/>
    </xf>
    <xf numFmtId="0" fontId="8" fillId="8" borderId="4" xfId="1" applyNumberFormat="1" applyFont="1" applyFill="1" applyBorder="1" applyAlignment="1">
      <alignment horizontal="center"/>
    </xf>
    <xf numFmtId="44" fontId="8" fillId="5" borderId="6" xfId="1" applyFont="1" applyFill="1" applyBorder="1"/>
    <xf numFmtId="44" fontId="8" fillId="9" borderId="6" xfId="1" applyFont="1" applyFill="1" applyBorder="1"/>
    <xf numFmtId="0" fontId="8" fillId="12" borderId="4" xfId="1" applyNumberFormat="1" applyFont="1" applyFill="1" applyBorder="1" applyAlignment="1">
      <alignment horizontal="center"/>
    </xf>
    <xf numFmtId="44" fontId="8" fillId="12" borderId="4" xfId="1" applyNumberFormat="1" applyFont="1" applyFill="1" applyBorder="1" applyAlignment="1">
      <alignment horizontal="center"/>
    </xf>
    <xf numFmtId="44" fontId="8" fillId="11" borderId="6" xfId="1" applyFont="1" applyFill="1" applyBorder="1"/>
    <xf numFmtId="44" fontId="8" fillId="12" borderId="11" xfId="1" applyNumberFormat="1" applyFont="1" applyFill="1" applyBorder="1" applyAlignment="1">
      <alignment horizontal="center"/>
    </xf>
    <xf numFmtId="0" fontId="10" fillId="5" borderId="0" xfId="0" applyFont="1" applyFill="1"/>
    <xf numFmtId="0" fontId="10" fillId="3" borderId="2" xfId="0" applyFont="1" applyFill="1" applyBorder="1" applyAlignment="1"/>
    <xf numFmtId="0" fontId="8" fillId="11" borderId="8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 vertical="center"/>
    </xf>
    <xf numFmtId="0" fontId="11" fillId="5" borderId="0" xfId="0" applyFont="1" applyFill="1"/>
    <xf numFmtId="0" fontId="11" fillId="0" borderId="0" xfId="0" applyFont="1"/>
    <xf numFmtId="44" fontId="8" fillId="9" borderId="13" xfId="1" applyNumberFormat="1" applyFont="1" applyFill="1" applyBorder="1" applyAlignment="1">
      <alignment horizontal="center"/>
    </xf>
    <xf numFmtId="44" fontId="8" fillId="9" borderId="18" xfId="1" applyFont="1" applyFill="1" applyBorder="1"/>
    <xf numFmtId="0" fontId="8" fillId="8" borderId="13" xfId="1" applyNumberFormat="1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44" fontId="15" fillId="10" borderId="4" xfId="1" applyNumberFormat="1" applyFont="1" applyFill="1" applyBorder="1" applyAlignment="1">
      <alignment horizontal="center" vertical="center"/>
    </xf>
    <xf numFmtId="44" fontId="15" fillId="11" borderId="7" xfId="1" applyFont="1" applyFill="1" applyBorder="1" applyAlignment="1">
      <alignment horizontal="center" vertical="center"/>
    </xf>
    <xf numFmtId="0" fontId="15" fillId="11" borderId="8" xfId="0" applyFont="1" applyFill="1" applyBorder="1" applyAlignment="1">
      <alignment horizontal="center" vertical="center"/>
    </xf>
    <xf numFmtId="44" fontId="15" fillId="11" borderId="9" xfId="1" applyFont="1" applyFill="1" applyBorder="1" applyAlignment="1">
      <alignment horizontal="center" vertical="center"/>
    </xf>
    <xf numFmtId="44" fontId="16" fillId="13" borderId="4" xfId="1" applyNumberFormat="1" applyFont="1" applyFill="1" applyBorder="1" applyAlignment="1">
      <alignment horizontal="center" vertical="center"/>
    </xf>
    <xf numFmtId="44" fontId="16" fillId="5" borderId="7" xfId="1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44" fontId="16" fillId="5" borderId="9" xfId="1" applyFont="1" applyFill="1" applyBorder="1" applyAlignment="1">
      <alignment horizontal="center" vertical="center"/>
    </xf>
    <xf numFmtId="0" fontId="15" fillId="8" borderId="4" xfId="1" applyNumberFormat="1" applyFont="1" applyFill="1" applyBorder="1" applyAlignment="1">
      <alignment horizontal="center" vertical="center"/>
    </xf>
    <xf numFmtId="44" fontId="15" fillId="9" borderId="4" xfId="1" applyNumberFormat="1" applyFont="1" applyFill="1" applyBorder="1" applyAlignment="1">
      <alignment horizontal="center" vertical="center"/>
    </xf>
    <xf numFmtId="44" fontId="15" fillId="9" borderId="6" xfId="1" applyFont="1" applyFill="1" applyBorder="1" applyAlignment="1">
      <alignment horizontal="center" vertical="center"/>
    </xf>
    <xf numFmtId="0" fontId="15" fillId="12" borderId="4" xfId="1" applyNumberFormat="1" applyFont="1" applyFill="1" applyBorder="1" applyAlignment="1">
      <alignment horizontal="center" vertical="center"/>
    </xf>
    <xf numFmtId="44" fontId="15" fillId="12" borderId="4" xfId="1" applyNumberFormat="1" applyFont="1" applyFill="1" applyBorder="1" applyAlignment="1">
      <alignment horizontal="center" vertical="center"/>
    </xf>
    <xf numFmtId="44" fontId="15" fillId="11" borderId="6" xfId="1" applyFont="1" applyFill="1" applyBorder="1" applyAlignment="1">
      <alignment horizontal="center" vertical="center"/>
    </xf>
    <xf numFmtId="44" fontId="15" fillId="9" borderId="4" xfId="1" applyNumberFormat="1" applyFont="1" applyFill="1" applyBorder="1" applyAlignment="1">
      <alignment horizontal="center" vertical="center" wrapText="1"/>
    </xf>
    <xf numFmtId="0" fontId="17" fillId="14" borderId="4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/>
    </xf>
    <xf numFmtId="44" fontId="17" fillId="14" borderId="4" xfId="1" applyFont="1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11" borderId="4" xfId="0" applyFill="1" applyBorder="1" applyAlignment="1">
      <alignment horizontal="center" vertical="center"/>
    </xf>
    <xf numFmtId="0" fontId="0" fillId="4" borderId="4" xfId="0" applyFill="1" applyBorder="1"/>
    <xf numFmtId="0" fontId="0" fillId="0" borderId="4" xfId="0" applyBorder="1"/>
    <xf numFmtId="44" fontId="0" fillId="4" borderId="4" xfId="1" applyFont="1" applyFill="1" applyBorder="1" applyAlignment="1">
      <alignment horizontal="center"/>
    </xf>
    <xf numFmtId="1" fontId="0" fillId="4" borderId="4" xfId="1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44" fontId="21" fillId="0" borderId="4" xfId="1" applyFont="1" applyFill="1" applyBorder="1" applyAlignment="1">
      <alignment horizontal="center" vertical="center"/>
    </xf>
    <xf numFmtId="0" fontId="19" fillId="15" borderId="4" xfId="0" applyFont="1" applyFill="1" applyBorder="1"/>
    <xf numFmtId="44" fontId="0" fillId="0" borderId="4" xfId="1" applyFont="1" applyBorder="1"/>
    <xf numFmtId="44" fontId="19" fillId="15" borderId="4" xfId="0" applyNumberFormat="1" applyFont="1" applyFill="1" applyBorder="1"/>
    <xf numFmtId="44" fontId="0" fillId="16" borderId="4" xfId="1" applyFont="1" applyFill="1" applyBorder="1" applyAlignment="1">
      <alignment horizontal="center" vertical="center"/>
    </xf>
    <xf numFmtId="44" fontId="19" fillId="5" borderId="4" xfId="0" applyNumberFormat="1" applyFont="1" applyFill="1" applyBorder="1"/>
    <xf numFmtId="0" fontId="19" fillId="5" borderId="4" xfId="0" applyFont="1" applyFill="1" applyBorder="1"/>
    <xf numFmtId="0" fontId="0" fillId="5" borderId="0" xfId="0" applyFill="1"/>
    <xf numFmtId="44" fontId="0" fillId="0" borderId="4" xfId="0" applyNumberFormat="1" applyBorder="1"/>
    <xf numFmtId="0" fontId="22" fillId="17" borderId="4" xfId="0" applyFont="1" applyFill="1" applyBorder="1" applyAlignment="1">
      <alignment horizontal="center" vertical="center"/>
    </xf>
    <xf numFmtId="0" fontId="18" fillId="17" borderId="4" xfId="0" applyFont="1" applyFill="1" applyBorder="1"/>
    <xf numFmtId="44" fontId="18" fillId="17" borderId="4" xfId="0" applyNumberFormat="1" applyFont="1" applyFill="1" applyBorder="1"/>
    <xf numFmtId="0" fontId="23" fillId="0" borderId="2" xfId="0" applyFont="1" applyBorder="1" applyAlignment="1"/>
    <xf numFmtId="0" fontId="23" fillId="0" borderId="3" xfId="0" applyFont="1" applyBorder="1" applyAlignment="1"/>
    <xf numFmtId="44" fontId="24" fillId="18" borderId="4" xfId="1" applyNumberFormat="1" applyFont="1" applyFill="1" applyBorder="1" applyAlignment="1">
      <alignment horizontal="center"/>
    </xf>
    <xf numFmtId="0" fontId="11" fillId="3" borderId="0" xfId="0" applyFont="1" applyFill="1"/>
    <xf numFmtId="44" fontId="24" fillId="19" borderId="7" xfId="1" applyFont="1" applyFill="1" applyBorder="1" applyAlignment="1">
      <alignment horizontal="center"/>
    </xf>
    <xf numFmtId="0" fontId="24" fillId="19" borderId="8" xfId="0" applyFont="1" applyFill="1" applyBorder="1" applyAlignment="1">
      <alignment horizontal="center"/>
    </xf>
    <xf numFmtId="44" fontId="24" fillId="19" borderId="9" xfId="1" applyFont="1" applyFill="1" applyBorder="1" applyAlignment="1">
      <alignment horizontal="center"/>
    </xf>
    <xf numFmtId="0" fontId="24" fillId="20" borderId="4" xfId="1" applyNumberFormat="1" applyFont="1" applyFill="1" applyBorder="1" applyAlignment="1">
      <alignment horizontal="center"/>
    </xf>
    <xf numFmtId="44" fontId="24" fillId="19" borderId="4" xfId="1" applyNumberFormat="1" applyFont="1" applyFill="1" applyBorder="1" applyAlignment="1">
      <alignment horizontal="center"/>
    </xf>
    <xf numFmtId="0" fontId="24" fillId="19" borderId="4" xfId="0" applyFont="1" applyFill="1" applyBorder="1" applyAlignment="1">
      <alignment horizontal="center" vertical="center"/>
    </xf>
    <xf numFmtId="44" fontId="24" fillId="19" borderId="4" xfId="1" applyFont="1" applyFill="1" applyBorder="1" applyAlignment="1">
      <alignment horizontal="center" vertical="center"/>
    </xf>
    <xf numFmtId="0" fontId="24" fillId="19" borderId="4" xfId="1" applyNumberFormat="1" applyFont="1" applyFill="1" applyBorder="1" applyAlignment="1">
      <alignment horizontal="center"/>
    </xf>
    <xf numFmtId="44" fontId="24" fillId="19" borderId="5" xfId="1" applyFont="1" applyFill="1" applyBorder="1" applyAlignment="1">
      <alignment horizontal="center"/>
    </xf>
    <xf numFmtId="44" fontId="24" fillId="19" borderId="6" xfId="1" applyFont="1" applyFill="1" applyBorder="1"/>
    <xf numFmtId="44" fontId="24" fillId="19" borderId="10" xfId="1" applyFont="1" applyFill="1" applyBorder="1" applyAlignment="1">
      <alignment horizontal="center"/>
    </xf>
    <xf numFmtId="0" fontId="24" fillId="19" borderId="11" xfId="0" applyFont="1" applyFill="1" applyBorder="1" applyAlignment="1">
      <alignment horizontal="center" vertical="center"/>
    </xf>
    <xf numFmtId="44" fontId="24" fillId="19" borderId="12" xfId="1" applyFont="1" applyFill="1" applyBorder="1"/>
    <xf numFmtId="0" fontId="24" fillId="21" borderId="4" xfId="1" applyNumberFormat="1" applyFont="1" applyFill="1" applyBorder="1" applyAlignment="1">
      <alignment horizontal="center"/>
    </xf>
    <xf numFmtId="44" fontId="24" fillId="22" borderId="4" xfId="1" applyNumberFormat="1" applyFont="1" applyFill="1" applyBorder="1" applyAlignment="1">
      <alignment horizontal="center"/>
    </xf>
    <xf numFmtId="0" fontId="24" fillId="22" borderId="4" xfId="0" applyFont="1" applyFill="1" applyBorder="1" applyAlignment="1">
      <alignment horizontal="center" vertical="center"/>
    </xf>
    <xf numFmtId="44" fontId="24" fillId="22" borderId="4" xfId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17" fillId="0" borderId="4" xfId="0" applyFont="1" applyBorder="1"/>
    <xf numFmtId="0" fontId="25" fillId="23" borderId="4" xfId="0" applyFont="1" applyFill="1" applyBorder="1"/>
    <xf numFmtId="44" fontId="25" fillId="23" borderId="4" xfId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>
          <bgColor theme="9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rgb="FFFFFF00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fill>
        <patternFill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4"/>
        <name val="Arial"/>
        <scheme val="none"/>
      </font>
      <fill>
        <patternFill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Arial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sz val="12"/>
      </font>
      <alignment horizontal="center" vertical="center" textRotation="0" indent="0" relativeIndent="255" justifyLastLine="0" shrinkToFit="0" readingOrder="0"/>
    </dxf>
    <dxf>
      <font>
        <strike val="0"/>
        <outline val="0"/>
        <shadow val="0"/>
        <vertAlign val="baseline"/>
        <sz val="12"/>
      </font>
      <alignment horizontal="center" vertical="center" textRotation="0" indent="0" relativeIndent="255" justifyLastLine="0" shrinkToFit="0" readingOrder="0"/>
    </dxf>
    <dxf>
      <font>
        <strike val="0"/>
        <outline val="0"/>
        <shadow val="0"/>
        <vertAlign val="baseline"/>
        <sz val="12"/>
      </font>
      <alignment horizontal="center" vertical="center" textRotation="0" indent="0" relativeIndent="255" justifyLastLine="0" shrinkToFit="0" readingOrder="0"/>
    </dxf>
    <dxf>
      <font>
        <strike val="0"/>
        <outline val="0"/>
        <shadow val="0"/>
        <vertAlign val="baseline"/>
        <sz val="12"/>
      </font>
      <alignment horizontal="center" vertical="center" textRotation="0" indent="0" relativeIndent="255" justifyLastLine="0" shrinkToFit="0" readingOrder="0"/>
    </dxf>
    <dxf>
      <font>
        <strike val="0"/>
        <outline val="0"/>
        <shadow val="0"/>
        <vertAlign val="baseline"/>
        <sz val="12"/>
      </font>
      <alignment horizontal="center" vertical="center" textRotation="0" indent="0" relativeIndent="255" justifyLastLine="0" shrinkToFit="0" readingOrder="0"/>
    </dxf>
    <dxf>
      <font>
        <strike val="0"/>
        <outline val="0"/>
        <shadow val="0"/>
        <vertAlign val="baseline"/>
        <sz val="12"/>
      </font>
      <alignment horizontal="center" vertical="center" textRotation="0" indent="0" relativeIndent="255" justifyLastLine="0" shrinkToFit="0" readingOrder="0"/>
    </dxf>
    <dxf>
      <font>
        <strike val="0"/>
        <outline val="0"/>
        <shadow val="0"/>
        <vertAlign val="baseline"/>
        <sz val="12"/>
      </font>
      <alignment horizontal="center" vertical="center" textRotation="0" indent="0" relativeIndent="255" justifyLastLine="0" shrinkToFit="0" readingOrder="0"/>
      <border diagonalUp="0" diagonalDown="0" outline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 tint="4.9989318521683403E-2"/>
        <name val="Arial"/>
        <scheme val="none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 tint="-4.9989318521683403E-2"/>
        <name val="Arial"/>
        <scheme val="none"/>
      </font>
      <fill>
        <patternFill patternType="solid">
          <fgColor indexed="64"/>
          <bgColor theme="0" tint="-0.49998474074526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8"/>
        <color theme="0" tint="-4.9989318521683403E-2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8"/>
        <color theme="0" tint="-4.9989318521683403E-2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 tint="-4.9989318521683403E-2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8"/>
        <color theme="0" tint="-4.9989318521683403E-2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8"/>
        <color theme="0" tint="-4.9989318521683403E-2"/>
        <name val="Arial"/>
        <scheme val="none"/>
      </font>
      <fill>
        <patternFill patternType="solid">
          <fgColor indexed="64"/>
          <bgColor theme="0" tint="-0.499984740745262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2</xdr:col>
      <xdr:colOff>1724025</xdr:colOff>
      <xdr:row>5</xdr:row>
      <xdr:rowOff>45719</xdr:rowOff>
    </xdr:to>
    <xdr:sp macro="" textlink="">
      <xdr:nvSpPr>
        <xdr:cNvPr id="18" name="Seta entalhada para a direita 17"/>
        <xdr:cNvSpPr/>
      </xdr:nvSpPr>
      <xdr:spPr>
        <a:xfrm>
          <a:off x="95250" y="1438275"/>
          <a:ext cx="1724025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</xdr:col>
      <xdr:colOff>1724025</xdr:colOff>
      <xdr:row>4</xdr:row>
      <xdr:rowOff>45719</xdr:rowOff>
    </xdr:to>
    <xdr:sp macro="" textlink="">
      <xdr:nvSpPr>
        <xdr:cNvPr id="2" name="Seta entalhada para a direita 1"/>
        <xdr:cNvSpPr/>
      </xdr:nvSpPr>
      <xdr:spPr>
        <a:xfrm>
          <a:off x="15668625" y="1390650"/>
          <a:ext cx="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2</xdr:col>
      <xdr:colOff>1724025</xdr:colOff>
      <xdr:row>5</xdr:row>
      <xdr:rowOff>45719</xdr:rowOff>
    </xdr:to>
    <xdr:sp macro="" textlink="">
      <xdr:nvSpPr>
        <xdr:cNvPr id="2" name="Seta entalhada para a direita 1"/>
        <xdr:cNvSpPr/>
      </xdr:nvSpPr>
      <xdr:spPr>
        <a:xfrm>
          <a:off x="5219700" y="828675"/>
          <a:ext cx="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2</xdr:col>
      <xdr:colOff>1724025</xdr:colOff>
      <xdr:row>5</xdr:row>
      <xdr:rowOff>45719</xdr:rowOff>
    </xdr:to>
    <xdr:sp macro="" textlink="">
      <xdr:nvSpPr>
        <xdr:cNvPr id="2" name="Seta entalhada para a direita 1"/>
        <xdr:cNvSpPr/>
      </xdr:nvSpPr>
      <xdr:spPr>
        <a:xfrm>
          <a:off x="5857875" y="828675"/>
          <a:ext cx="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66675</xdr:rowOff>
    </xdr:from>
    <xdr:to>
      <xdr:col>3</xdr:col>
      <xdr:colOff>542925</xdr:colOff>
      <xdr:row>7</xdr:row>
      <xdr:rowOff>112394</xdr:rowOff>
    </xdr:to>
    <xdr:sp macro="" textlink="">
      <xdr:nvSpPr>
        <xdr:cNvPr id="2" name="Seta entalhada para a direita 1"/>
        <xdr:cNvSpPr/>
      </xdr:nvSpPr>
      <xdr:spPr>
        <a:xfrm>
          <a:off x="4829175" y="2162175"/>
          <a:ext cx="9525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0</xdr:colOff>
      <xdr:row>8</xdr:row>
      <xdr:rowOff>57150</xdr:rowOff>
    </xdr:from>
    <xdr:to>
      <xdr:col>3</xdr:col>
      <xdr:colOff>542925</xdr:colOff>
      <xdr:row>8</xdr:row>
      <xdr:rowOff>102869</xdr:rowOff>
    </xdr:to>
    <xdr:sp macro="" textlink="">
      <xdr:nvSpPr>
        <xdr:cNvPr id="3" name="Seta entalhada para a direita 2"/>
        <xdr:cNvSpPr/>
      </xdr:nvSpPr>
      <xdr:spPr>
        <a:xfrm>
          <a:off x="4829175" y="2476500"/>
          <a:ext cx="9525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0</xdr:colOff>
      <xdr:row>9</xdr:row>
      <xdr:rowOff>85725</xdr:rowOff>
    </xdr:from>
    <xdr:to>
      <xdr:col>3</xdr:col>
      <xdr:colOff>552450</xdr:colOff>
      <xdr:row>9</xdr:row>
      <xdr:rowOff>131444</xdr:rowOff>
    </xdr:to>
    <xdr:sp macro="" textlink="">
      <xdr:nvSpPr>
        <xdr:cNvPr id="4" name="Seta entalhada para a direita 3"/>
        <xdr:cNvSpPr/>
      </xdr:nvSpPr>
      <xdr:spPr>
        <a:xfrm>
          <a:off x="4829175" y="2828925"/>
          <a:ext cx="9525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0</xdr:colOff>
      <xdr:row>12</xdr:row>
      <xdr:rowOff>76200</xdr:rowOff>
    </xdr:from>
    <xdr:to>
      <xdr:col>3</xdr:col>
      <xdr:colOff>542925</xdr:colOff>
      <xdr:row>12</xdr:row>
      <xdr:rowOff>121919</xdr:rowOff>
    </xdr:to>
    <xdr:sp macro="" textlink="">
      <xdr:nvSpPr>
        <xdr:cNvPr id="5" name="Seta entalhada para a direita 4"/>
        <xdr:cNvSpPr/>
      </xdr:nvSpPr>
      <xdr:spPr>
        <a:xfrm>
          <a:off x="4829175" y="3790950"/>
          <a:ext cx="9525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0</xdr:colOff>
      <xdr:row>13</xdr:row>
      <xdr:rowOff>76200</xdr:rowOff>
    </xdr:from>
    <xdr:to>
      <xdr:col>3</xdr:col>
      <xdr:colOff>542925</xdr:colOff>
      <xdr:row>13</xdr:row>
      <xdr:rowOff>121919</xdr:rowOff>
    </xdr:to>
    <xdr:sp macro="" textlink="">
      <xdr:nvSpPr>
        <xdr:cNvPr id="6" name="Seta entalhada para a direita 5"/>
        <xdr:cNvSpPr/>
      </xdr:nvSpPr>
      <xdr:spPr>
        <a:xfrm>
          <a:off x="4829175" y="4114800"/>
          <a:ext cx="9525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0</xdr:colOff>
      <xdr:row>14</xdr:row>
      <xdr:rowOff>76200</xdr:rowOff>
    </xdr:from>
    <xdr:to>
      <xdr:col>3</xdr:col>
      <xdr:colOff>542925</xdr:colOff>
      <xdr:row>14</xdr:row>
      <xdr:rowOff>121919</xdr:rowOff>
    </xdr:to>
    <xdr:sp macro="" textlink="">
      <xdr:nvSpPr>
        <xdr:cNvPr id="7" name="Seta entalhada para a direita 6"/>
        <xdr:cNvSpPr/>
      </xdr:nvSpPr>
      <xdr:spPr>
        <a:xfrm>
          <a:off x="4829175" y="4438650"/>
          <a:ext cx="9525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0</xdr:colOff>
      <xdr:row>15</xdr:row>
      <xdr:rowOff>66675</xdr:rowOff>
    </xdr:from>
    <xdr:to>
      <xdr:col>3</xdr:col>
      <xdr:colOff>552450</xdr:colOff>
      <xdr:row>15</xdr:row>
      <xdr:rowOff>112394</xdr:rowOff>
    </xdr:to>
    <xdr:sp macro="" textlink="">
      <xdr:nvSpPr>
        <xdr:cNvPr id="8" name="Seta entalhada para a direita 7"/>
        <xdr:cNvSpPr/>
      </xdr:nvSpPr>
      <xdr:spPr>
        <a:xfrm>
          <a:off x="4829175" y="4752975"/>
          <a:ext cx="9525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0</xdr:colOff>
      <xdr:row>16</xdr:row>
      <xdr:rowOff>66675</xdr:rowOff>
    </xdr:from>
    <xdr:to>
      <xdr:col>3</xdr:col>
      <xdr:colOff>552450</xdr:colOff>
      <xdr:row>16</xdr:row>
      <xdr:rowOff>112394</xdr:rowOff>
    </xdr:to>
    <xdr:sp macro="" textlink="">
      <xdr:nvSpPr>
        <xdr:cNvPr id="9" name="Seta entalhada para a direita 8"/>
        <xdr:cNvSpPr/>
      </xdr:nvSpPr>
      <xdr:spPr>
        <a:xfrm>
          <a:off x="4829175" y="5076825"/>
          <a:ext cx="9525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0</xdr:colOff>
      <xdr:row>17</xdr:row>
      <xdr:rowOff>76200</xdr:rowOff>
    </xdr:from>
    <xdr:to>
      <xdr:col>3</xdr:col>
      <xdr:colOff>552450</xdr:colOff>
      <xdr:row>17</xdr:row>
      <xdr:rowOff>121919</xdr:rowOff>
    </xdr:to>
    <xdr:sp macro="" textlink="">
      <xdr:nvSpPr>
        <xdr:cNvPr id="10" name="Seta entalhada para a direita 9"/>
        <xdr:cNvSpPr/>
      </xdr:nvSpPr>
      <xdr:spPr>
        <a:xfrm>
          <a:off x="4829175" y="5410200"/>
          <a:ext cx="9525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0</xdr:colOff>
      <xdr:row>21</xdr:row>
      <xdr:rowOff>171450</xdr:rowOff>
    </xdr:from>
    <xdr:to>
      <xdr:col>3</xdr:col>
      <xdr:colOff>552450</xdr:colOff>
      <xdr:row>21</xdr:row>
      <xdr:rowOff>217169</xdr:rowOff>
    </xdr:to>
    <xdr:sp macro="" textlink="">
      <xdr:nvSpPr>
        <xdr:cNvPr id="11" name="Seta entalhada para a direita 10"/>
        <xdr:cNvSpPr/>
      </xdr:nvSpPr>
      <xdr:spPr>
        <a:xfrm>
          <a:off x="4829175" y="6800850"/>
          <a:ext cx="9525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0</xdr:colOff>
      <xdr:row>6</xdr:row>
      <xdr:rowOff>76200</xdr:rowOff>
    </xdr:from>
    <xdr:to>
      <xdr:col>3</xdr:col>
      <xdr:colOff>552450</xdr:colOff>
      <xdr:row>6</xdr:row>
      <xdr:rowOff>121919</xdr:rowOff>
    </xdr:to>
    <xdr:sp macro="" textlink="">
      <xdr:nvSpPr>
        <xdr:cNvPr id="12" name="Seta entalhada para a direita 11"/>
        <xdr:cNvSpPr/>
      </xdr:nvSpPr>
      <xdr:spPr>
        <a:xfrm>
          <a:off x="4829175" y="1847850"/>
          <a:ext cx="9525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0</xdr:colOff>
      <xdr:row>10</xdr:row>
      <xdr:rowOff>85725</xdr:rowOff>
    </xdr:from>
    <xdr:to>
      <xdr:col>3</xdr:col>
      <xdr:colOff>552450</xdr:colOff>
      <xdr:row>10</xdr:row>
      <xdr:rowOff>131444</xdr:rowOff>
    </xdr:to>
    <xdr:sp macro="" textlink="">
      <xdr:nvSpPr>
        <xdr:cNvPr id="13" name="Seta entalhada para a direita 12"/>
        <xdr:cNvSpPr/>
      </xdr:nvSpPr>
      <xdr:spPr>
        <a:xfrm>
          <a:off x="4829175" y="3152775"/>
          <a:ext cx="9525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0</xdr:colOff>
      <xdr:row>11</xdr:row>
      <xdr:rowOff>85725</xdr:rowOff>
    </xdr:from>
    <xdr:to>
      <xdr:col>3</xdr:col>
      <xdr:colOff>552450</xdr:colOff>
      <xdr:row>11</xdr:row>
      <xdr:rowOff>131444</xdr:rowOff>
    </xdr:to>
    <xdr:sp macro="" textlink="">
      <xdr:nvSpPr>
        <xdr:cNvPr id="14" name="Seta entalhada para a direita 13"/>
        <xdr:cNvSpPr/>
      </xdr:nvSpPr>
      <xdr:spPr>
        <a:xfrm>
          <a:off x="4829175" y="3476625"/>
          <a:ext cx="9525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0</xdr:colOff>
      <xdr:row>20</xdr:row>
      <xdr:rowOff>142875</xdr:rowOff>
    </xdr:from>
    <xdr:to>
      <xdr:col>3</xdr:col>
      <xdr:colOff>542925</xdr:colOff>
      <xdr:row>20</xdr:row>
      <xdr:rowOff>188594</xdr:rowOff>
    </xdr:to>
    <xdr:sp macro="" textlink="">
      <xdr:nvSpPr>
        <xdr:cNvPr id="15" name="Seta entalhada para a direita 14"/>
        <xdr:cNvSpPr/>
      </xdr:nvSpPr>
      <xdr:spPr>
        <a:xfrm>
          <a:off x="4829175" y="6448425"/>
          <a:ext cx="9525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1724025</xdr:colOff>
      <xdr:row>5</xdr:row>
      <xdr:rowOff>45719</xdr:rowOff>
    </xdr:to>
    <xdr:sp macro="" textlink="">
      <xdr:nvSpPr>
        <xdr:cNvPr id="16" name="Seta entalhada para a direita 15"/>
        <xdr:cNvSpPr/>
      </xdr:nvSpPr>
      <xdr:spPr>
        <a:xfrm>
          <a:off x="942975" y="1438275"/>
          <a:ext cx="1724025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0</xdr:colOff>
      <xdr:row>19</xdr:row>
      <xdr:rowOff>90487</xdr:rowOff>
    </xdr:from>
    <xdr:to>
      <xdr:col>3</xdr:col>
      <xdr:colOff>516731</xdr:colOff>
      <xdr:row>19</xdr:row>
      <xdr:rowOff>136206</xdr:rowOff>
    </xdr:to>
    <xdr:sp macro="" textlink="">
      <xdr:nvSpPr>
        <xdr:cNvPr id="17" name="Seta entalhada para a direita 16"/>
        <xdr:cNvSpPr/>
      </xdr:nvSpPr>
      <xdr:spPr>
        <a:xfrm>
          <a:off x="4829175" y="6072187"/>
          <a:ext cx="97631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0</xdr:colOff>
      <xdr:row>18</xdr:row>
      <xdr:rowOff>154782</xdr:rowOff>
    </xdr:from>
    <xdr:to>
      <xdr:col>3</xdr:col>
      <xdr:colOff>571500</xdr:colOff>
      <xdr:row>18</xdr:row>
      <xdr:rowOff>200501</xdr:rowOff>
    </xdr:to>
    <xdr:sp macro="" textlink="">
      <xdr:nvSpPr>
        <xdr:cNvPr id="18" name="Seta entalhada para a direita 17"/>
        <xdr:cNvSpPr/>
      </xdr:nvSpPr>
      <xdr:spPr>
        <a:xfrm>
          <a:off x="4829175" y="5812632"/>
          <a:ext cx="95250" cy="45719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6:F31" totalsRowShown="0" headerRowDxfId="27" dataDxfId="25" headerRowBorderDxfId="26" tableBorderDxfId="24" totalsRowBorderDxfId="23">
  <tableColumns count="4">
    <tableColumn id="1" name="PRODUTOS" dataDxfId="22" dataCellStyle="Moeda"/>
    <tableColumn id="2" name="Colunas1" dataDxfId="21"/>
    <tableColumn id="3" name="Colunas2" dataDxfId="20"/>
    <tableColumn id="5" name="PREÇOS" dataDxfId="19" dataCellStyle="Moed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5:F23" totalsRowShown="0" headerRowDxfId="18" headerRowBorderDxfId="17">
  <autoFilter ref="A5:F23"/>
  <tableColumns count="6">
    <tableColumn id="1" name="Colunas1"/>
    <tableColumn id="2" name="Colunas2"/>
    <tableColumn id="3" name="Colunas3"/>
    <tableColumn id="4" name="Colunas4"/>
    <tableColumn id="5" name="Colunas5"/>
    <tableColumn id="6" name="Colunas6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id="5" name="Tabela46" displayName="Tabela46" ref="A5:F22" totalsRowShown="0" headerRowDxfId="16" dataDxfId="14" headerRowBorderDxfId="15">
  <autoFilter ref="A5:F22"/>
  <tableColumns count="6">
    <tableColumn id="1" name="Colunas1" dataDxfId="13"/>
    <tableColumn id="2" name="Colunas2" dataDxfId="12"/>
    <tableColumn id="3" name="Colunas3" dataDxfId="11"/>
    <tableColumn id="4" name="Colunas4" dataDxfId="10"/>
    <tableColumn id="5" name="Colunas5" dataDxfId="9"/>
    <tableColumn id="6" name="Colunas6" dataDxfId="8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2" name="Tabela13" displayName="Tabela13" ref="C6:E29" totalsRowShown="0" headerRowDxfId="7" dataDxfId="5" headerRowBorderDxfId="6" tableBorderDxfId="4" totalsRowBorderDxfId="3">
  <autoFilter ref="C6:E29"/>
  <tableColumns count="3">
    <tableColumn id="1" name="PRODUTOS" dataDxfId="2" dataCellStyle="Moeda"/>
    <tableColumn id="4" name="Colunas3" dataDxfId="1"/>
    <tableColumn id="5" name="PREÇOS" dataDxfId="0" dataCellStyle="Moeda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G37"/>
  <sheetViews>
    <sheetView showGridLines="0" view="pageBreakPreview" zoomScale="70" zoomScaleSheetLayoutView="70" workbookViewId="0">
      <selection activeCell="J31" sqref="J31"/>
    </sheetView>
  </sheetViews>
  <sheetFormatPr defaultRowHeight="23.25"/>
  <cols>
    <col min="1" max="1" width="3.85546875" style="44" customWidth="1"/>
    <col min="2" max="2" width="20.42578125" style="44" bestFit="1" customWidth="1"/>
    <col min="3" max="3" width="57.7109375" style="44" customWidth="1"/>
    <col min="4" max="5" width="11.140625" style="44" hidden="1" customWidth="1"/>
    <col min="6" max="6" width="25.5703125" style="44" bestFit="1" customWidth="1"/>
    <col min="7" max="7" width="3.42578125" style="44" customWidth="1"/>
    <col min="8" max="16384" width="9.140625" style="44"/>
  </cols>
  <sheetData>
    <row r="1" spans="1:7" ht="24" thickBot="1">
      <c r="A1" s="43"/>
      <c r="B1" s="43"/>
      <c r="C1" s="43"/>
      <c r="D1" s="43"/>
      <c r="E1" s="43"/>
      <c r="F1" s="43"/>
      <c r="G1" s="43"/>
    </row>
    <row r="2" spans="1:7" ht="33" customHeight="1" thickBot="1">
      <c r="A2" s="43"/>
      <c r="B2" s="114" t="s">
        <v>0</v>
      </c>
      <c r="C2" s="115"/>
      <c r="D2" s="115"/>
      <c r="E2" s="115"/>
      <c r="F2" s="116"/>
      <c r="G2" s="43"/>
    </row>
    <row r="3" spans="1:7" ht="8.25" customHeight="1" thickBot="1">
      <c r="A3" s="43"/>
      <c r="B3" s="120"/>
      <c r="C3" s="120"/>
      <c r="D3" s="120"/>
      <c r="E3" s="120"/>
      <c r="F3" s="120"/>
      <c r="G3" s="43"/>
    </row>
    <row r="4" spans="1:7" ht="22.5" customHeight="1" thickBot="1">
      <c r="A4" s="43"/>
      <c r="B4" s="117" t="s">
        <v>36</v>
      </c>
      <c r="C4" s="118"/>
      <c r="D4" s="118"/>
      <c r="E4" s="118"/>
      <c r="F4" s="119"/>
      <c r="G4" s="43"/>
    </row>
    <row r="5" spans="1:7" ht="6" customHeight="1">
      <c r="A5" s="43"/>
      <c r="B5" s="96"/>
      <c r="C5" s="96"/>
      <c r="D5" s="96"/>
      <c r="E5" s="96"/>
      <c r="F5" s="96"/>
      <c r="G5" s="43"/>
    </row>
    <row r="6" spans="1:7">
      <c r="A6" s="43"/>
      <c r="B6" s="95" t="s">
        <v>13</v>
      </c>
      <c r="C6" s="97" t="s">
        <v>1</v>
      </c>
      <c r="D6" s="98" t="s">
        <v>6</v>
      </c>
      <c r="E6" s="98" t="s">
        <v>7</v>
      </c>
      <c r="F6" s="99" t="s">
        <v>9</v>
      </c>
      <c r="G6" s="43"/>
    </row>
    <row r="7" spans="1:7" ht="26.25" customHeight="1">
      <c r="A7" s="43"/>
      <c r="B7" s="110">
        <v>1</v>
      </c>
      <c r="C7" s="111" t="s">
        <v>41</v>
      </c>
      <c r="D7" s="112"/>
      <c r="E7" s="112"/>
      <c r="F7" s="113">
        <v>10</v>
      </c>
      <c r="G7" s="33"/>
    </row>
    <row r="8" spans="1:7">
      <c r="A8" s="43"/>
      <c r="B8" s="104">
        <v>2</v>
      </c>
      <c r="C8" s="105" t="s">
        <v>42</v>
      </c>
      <c r="D8" s="102"/>
      <c r="E8" s="102"/>
      <c r="F8" s="106">
        <v>10</v>
      </c>
      <c r="G8" s="43"/>
    </row>
    <row r="9" spans="1:7">
      <c r="A9" s="43"/>
      <c r="B9" s="110">
        <v>3</v>
      </c>
      <c r="C9" s="111" t="s">
        <v>2</v>
      </c>
      <c r="D9" s="112"/>
      <c r="E9" s="112"/>
      <c r="F9" s="113">
        <v>7</v>
      </c>
      <c r="G9" s="33"/>
    </row>
    <row r="10" spans="1:7">
      <c r="A10" s="43"/>
      <c r="B10" s="104">
        <v>5</v>
      </c>
      <c r="C10" s="105" t="s">
        <v>43</v>
      </c>
      <c r="D10" s="102"/>
      <c r="E10" s="102"/>
      <c r="F10" s="106">
        <v>18</v>
      </c>
      <c r="G10" s="33"/>
    </row>
    <row r="11" spans="1:7">
      <c r="A11" s="43"/>
      <c r="B11" s="110">
        <v>6</v>
      </c>
      <c r="C11" s="111" t="s">
        <v>44</v>
      </c>
      <c r="D11" s="112"/>
      <c r="E11" s="112"/>
      <c r="F11" s="113">
        <v>25</v>
      </c>
      <c r="G11" s="43"/>
    </row>
    <row r="12" spans="1:7">
      <c r="A12" s="43"/>
      <c r="B12" s="100">
        <v>7</v>
      </c>
      <c r="C12" s="101" t="s">
        <v>45</v>
      </c>
      <c r="D12" s="102"/>
      <c r="E12" s="102"/>
      <c r="F12" s="103">
        <v>10</v>
      </c>
      <c r="G12" s="33"/>
    </row>
    <row r="13" spans="1:7">
      <c r="A13" s="43"/>
      <c r="B13" s="110">
        <v>8</v>
      </c>
      <c r="C13" s="111" t="s">
        <v>3</v>
      </c>
      <c r="D13" s="112"/>
      <c r="E13" s="112"/>
      <c r="F13" s="113">
        <v>4.99</v>
      </c>
      <c r="G13" s="43"/>
    </row>
    <row r="14" spans="1:7">
      <c r="A14" s="43"/>
      <c r="B14" s="100">
        <v>9</v>
      </c>
      <c r="C14" s="101" t="s">
        <v>46</v>
      </c>
      <c r="D14" s="102"/>
      <c r="E14" s="102"/>
      <c r="F14" s="103">
        <v>3.99</v>
      </c>
      <c r="G14" s="33"/>
    </row>
    <row r="15" spans="1:7">
      <c r="A15" s="43"/>
      <c r="B15" s="110">
        <v>10</v>
      </c>
      <c r="C15" s="111" t="s">
        <v>47</v>
      </c>
      <c r="D15" s="112"/>
      <c r="E15" s="112"/>
      <c r="F15" s="113">
        <v>5.99</v>
      </c>
      <c r="G15" s="43"/>
    </row>
    <row r="16" spans="1:7">
      <c r="A16" s="43"/>
      <c r="B16" s="100">
        <v>11</v>
      </c>
      <c r="C16" s="101" t="s">
        <v>94</v>
      </c>
      <c r="D16" s="102"/>
      <c r="E16" s="102"/>
      <c r="F16" s="103">
        <v>10</v>
      </c>
      <c r="G16" s="43"/>
    </row>
    <row r="17" spans="1:7">
      <c r="A17" s="43"/>
      <c r="B17" s="110">
        <v>12</v>
      </c>
      <c r="C17" s="111" t="s">
        <v>119</v>
      </c>
      <c r="D17" s="112"/>
      <c r="E17" s="112"/>
      <c r="F17" s="113">
        <v>2.4900000000000002</v>
      </c>
      <c r="G17" s="33"/>
    </row>
    <row r="18" spans="1:7">
      <c r="A18" s="43"/>
      <c r="B18" s="104">
        <v>13</v>
      </c>
      <c r="C18" s="105" t="s">
        <v>4</v>
      </c>
      <c r="D18" s="102"/>
      <c r="E18" s="102"/>
      <c r="F18" s="106">
        <v>2.4900000000000002</v>
      </c>
      <c r="G18" s="43"/>
    </row>
    <row r="19" spans="1:7">
      <c r="A19" s="43"/>
      <c r="B19" s="110">
        <v>14</v>
      </c>
      <c r="C19" s="111" t="s">
        <v>48</v>
      </c>
      <c r="D19" s="112"/>
      <c r="E19" s="112"/>
      <c r="F19" s="113">
        <v>4.99</v>
      </c>
      <c r="G19" s="43"/>
    </row>
    <row r="20" spans="1:7">
      <c r="A20" s="43"/>
      <c r="B20" s="104">
        <v>15</v>
      </c>
      <c r="C20" s="105" t="s">
        <v>49</v>
      </c>
      <c r="D20" s="102"/>
      <c r="E20" s="102"/>
      <c r="F20" s="106">
        <v>8</v>
      </c>
      <c r="G20" s="43"/>
    </row>
    <row r="21" spans="1:7">
      <c r="A21" s="43"/>
      <c r="B21" s="110">
        <v>16</v>
      </c>
      <c r="C21" s="111" t="s">
        <v>50</v>
      </c>
      <c r="D21" s="112"/>
      <c r="E21" s="112"/>
      <c r="F21" s="113">
        <v>7.49</v>
      </c>
      <c r="G21" s="43"/>
    </row>
    <row r="22" spans="1:7">
      <c r="A22" s="43"/>
      <c r="B22" s="104">
        <v>17</v>
      </c>
      <c r="C22" s="107" t="s">
        <v>51</v>
      </c>
      <c r="D22" s="108"/>
      <c r="E22" s="108"/>
      <c r="F22" s="109">
        <v>5.99</v>
      </c>
      <c r="G22" s="43"/>
    </row>
    <row r="23" spans="1:7">
      <c r="A23" s="43"/>
      <c r="B23" s="110">
        <v>18</v>
      </c>
      <c r="C23" s="111" t="s">
        <v>52</v>
      </c>
      <c r="D23" s="112"/>
      <c r="E23" s="112"/>
      <c r="F23" s="113">
        <v>2.4900000000000002</v>
      </c>
      <c r="G23" s="43"/>
    </row>
    <row r="24" spans="1:7">
      <c r="A24" s="43"/>
      <c r="B24" s="104">
        <v>19</v>
      </c>
      <c r="C24" s="107" t="s">
        <v>53</v>
      </c>
      <c r="D24" s="108"/>
      <c r="E24" s="108"/>
      <c r="F24" s="109">
        <v>19.989999999999998</v>
      </c>
      <c r="G24" s="43"/>
    </row>
    <row r="25" spans="1:7">
      <c r="A25" s="43"/>
      <c r="B25" s="110">
        <v>20</v>
      </c>
      <c r="C25" s="111" t="s">
        <v>93</v>
      </c>
      <c r="D25" s="112"/>
      <c r="E25" s="112"/>
      <c r="F25" s="113">
        <v>5</v>
      </c>
      <c r="G25" s="43"/>
    </row>
    <row r="26" spans="1:7">
      <c r="A26" s="43"/>
      <c r="B26" s="104">
        <v>21</v>
      </c>
      <c r="C26" s="107" t="s">
        <v>120</v>
      </c>
      <c r="D26" s="108"/>
      <c r="E26" s="108"/>
      <c r="F26" s="109">
        <v>12</v>
      </c>
      <c r="G26" s="43"/>
    </row>
    <row r="27" spans="1:7">
      <c r="A27" s="43"/>
      <c r="B27" s="110">
        <v>21</v>
      </c>
      <c r="C27" s="111" t="s">
        <v>121</v>
      </c>
      <c r="D27" s="112"/>
      <c r="E27" s="112"/>
      <c r="F27" s="113">
        <v>25</v>
      </c>
      <c r="G27" s="43"/>
    </row>
    <row r="28" spans="1:7">
      <c r="A28" s="43"/>
      <c r="B28" s="104">
        <v>22</v>
      </c>
      <c r="C28" s="107" t="s">
        <v>122</v>
      </c>
      <c r="D28" s="108"/>
      <c r="E28" s="108"/>
      <c r="F28" s="109">
        <v>5</v>
      </c>
      <c r="G28" s="43"/>
    </row>
    <row r="29" spans="1:7">
      <c r="A29" s="43"/>
      <c r="B29" s="110">
        <v>23</v>
      </c>
      <c r="C29" s="111" t="s">
        <v>123</v>
      </c>
      <c r="D29" s="112"/>
      <c r="E29" s="112"/>
      <c r="F29" s="113">
        <v>7</v>
      </c>
      <c r="G29" s="43"/>
    </row>
    <row r="30" spans="1:7">
      <c r="A30" s="43"/>
      <c r="B30" s="104">
        <v>24</v>
      </c>
      <c r="C30" s="107" t="s">
        <v>124</v>
      </c>
      <c r="D30" s="108"/>
      <c r="E30" s="108"/>
      <c r="F30" s="109">
        <v>4</v>
      </c>
      <c r="G30" s="43"/>
    </row>
    <row r="31" spans="1:7">
      <c r="A31" s="43"/>
      <c r="B31" s="110">
        <v>25</v>
      </c>
      <c r="C31" s="111" t="s">
        <v>125</v>
      </c>
      <c r="D31" s="112"/>
      <c r="E31" s="112"/>
      <c r="F31" s="113">
        <v>10</v>
      </c>
      <c r="G31" s="43"/>
    </row>
    <row r="32" spans="1:7">
      <c r="A32" s="43"/>
      <c r="B32" s="104">
        <v>26</v>
      </c>
      <c r="C32" s="107"/>
      <c r="D32" s="108"/>
      <c r="E32" s="108"/>
      <c r="F32" s="109"/>
      <c r="G32" s="43"/>
    </row>
    <row r="33" spans="1:7">
      <c r="A33" s="43"/>
      <c r="B33" s="110">
        <v>27</v>
      </c>
      <c r="C33" s="111"/>
      <c r="D33" s="112"/>
      <c r="E33" s="112"/>
      <c r="F33" s="113"/>
      <c r="G33" s="43"/>
    </row>
    <row r="34" spans="1:7">
      <c r="A34" s="43"/>
      <c r="B34" s="104">
        <v>28</v>
      </c>
      <c r="C34" s="107"/>
      <c r="D34" s="108"/>
      <c r="E34" s="108"/>
      <c r="F34" s="109"/>
      <c r="G34" s="43"/>
    </row>
    <row r="35" spans="1:7">
      <c r="A35" s="43"/>
      <c r="B35" s="110">
        <v>29</v>
      </c>
      <c r="C35" s="111"/>
      <c r="D35" s="112"/>
      <c r="E35" s="112"/>
      <c r="F35" s="113"/>
      <c r="G35" s="43"/>
    </row>
    <row r="36" spans="1:7">
      <c r="A36" s="43"/>
      <c r="B36" s="104">
        <v>30</v>
      </c>
      <c r="C36" s="107"/>
      <c r="D36" s="108"/>
      <c r="E36" s="108"/>
      <c r="F36" s="109"/>
      <c r="G36" s="43"/>
    </row>
    <row r="37" spans="1:7">
      <c r="A37" s="43"/>
      <c r="B37" s="32"/>
      <c r="C37" s="26"/>
      <c r="D37" s="27"/>
      <c r="E37" s="27"/>
      <c r="F37" s="28"/>
      <c r="G37" s="43"/>
    </row>
  </sheetData>
  <dataConsolidate/>
  <mergeCells count="3">
    <mergeCell ref="B2:F2"/>
    <mergeCell ref="B4:F4"/>
    <mergeCell ref="B3:F3"/>
  </mergeCells>
  <pageMargins left="0.51181102362204722" right="0.51181102362204722" top="0.78740157480314965" bottom="0.78740157480314965" header="0.31496062992125984" footer="0.31496062992125984"/>
  <pageSetup paperSize="9" scale="57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showGridLines="0" zoomScale="60" zoomScaleNormal="60" workbookViewId="0">
      <selection activeCell="B31" sqref="B31"/>
    </sheetView>
  </sheetViews>
  <sheetFormatPr defaultRowHeight="15"/>
  <cols>
    <col min="1" max="1" width="11.28515625" bestFit="1" customWidth="1"/>
    <col min="2" max="2" width="67.28515625" bestFit="1" customWidth="1"/>
    <col min="3" max="5" width="17.140625" hidden="1" customWidth="1"/>
    <col min="6" max="6" width="27.28515625" customWidth="1"/>
    <col min="7" max="7" width="1.42578125" customWidth="1"/>
  </cols>
  <sheetData>
    <row r="1" spans="1:7" ht="28.5" customHeight="1" thickBot="1">
      <c r="A1" s="114" t="s">
        <v>0</v>
      </c>
      <c r="B1" s="115"/>
      <c r="C1" s="115"/>
      <c r="D1" s="115"/>
      <c r="E1" s="115"/>
      <c r="F1" s="116"/>
      <c r="G1" s="39"/>
    </row>
    <row r="2" spans="1:7" ht="6" customHeight="1" thickBot="1">
      <c r="A2" s="40"/>
      <c r="B2" s="40"/>
      <c r="C2" s="40"/>
      <c r="D2" s="40"/>
      <c r="E2" s="40"/>
      <c r="F2" s="40"/>
      <c r="G2" s="39"/>
    </row>
    <row r="3" spans="1:7" ht="24" customHeight="1" thickBot="1">
      <c r="A3" s="117" t="s">
        <v>37</v>
      </c>
      <c r="B3" s="118"/>
      <c r="C3" s="118"/>
      <c r="D3" s="118"/>
      <c r="E3" s="118"/>
      <c r="F3" s="118"/>
      <c r="G3" s="39">
        <v>2</v>
      </c>
    </row>
    <row r="4" spans="1:7" ht="6.75" customHeight="1">
      <c r="A4" s="39"/>
      <c r="B4" s="39"/>
      <c r="C4" s="39"/>
      <c r="D4" s="39"/>
      <c r="E4" s="39"/>
      <c r="F4" s="39"/>
      <c r="G4" s="39"/>
    </row>
    <row r="5" spans="1:7" ht="23.25">
      <c r="A5" s="29" t="s">
        <v>13</v>
      </c>
      <c r="B5" s="30" t="s">
        <v>1</v>
      </c>
      <c r="C5" s="41" t="s">
        <v>6</v>
      </c>
      <c r="D5" s="41" t="s">
        <v>7</v>
      </c>
      <c r="E5" s="41" t="s">
        <v>8</v>
      </c>
      <c r="F5" s="31" t="s">
        <v>9</v>
      </c>
      <c r="G5" s="39"/>
    </row>
    <row r="6" spans="1:7" ht="23.25">
      <c r="A6" s="32">
        <v>1</v>
      </c>
      <c r="B6" s="26" t="s">
        <v>5</v>
      </c>
      <c r="C6" s="27"/>
      <c r="D6" s="27"/>
      <c r="E6" s="27"/>
      <c r="F6" s="34">
        <v>3</v>
      </c>
      <c r="G6" s="39"/>
    </row>
    <row r="7" spans="1:7" ht="23.25">
      <c r="A7" s="32">
        <v>2</v>
      </c>
      <c r="B7" s="26" t="s">
        <v>12</v>
      </c>
      <c r="C7" s="27"/>
      <c r="D7" s="27"/>
      <c r="E7" s="27"/>
      <c r="F7" s="34">
        <v>3.5</v>
      </c>
      <c r="G7" s="39"/>
    </row>
    <row r="8" spans="1:7" ht="23.25">
      <c r="A8" s="35">
        <v>3</v>
      </c>
      <c r="B8" s="38" t="s">
        <v>10</v>
      </c>
      <c r="C8" s="42"/>
      <c r="D8" s="42"/>
      <c r="E8" s="42"/>
      <c r="F8" s="37">
        <v>4</v>
      </c>
      <c r="G8" s="39"/>
    </row>
    <row r="9" spans="1:7" ht="23.25">
      <c r="A9" s="32">
        <v>4</v>
      </c>
      <c r="B9" s="26" t="s">
        <v>11</v>
      </c>
      <c r="C9" s="27"/>
      <c r="D9" s="27"/>
      <c r="E9" s="27"/>
      <c r="F9" s="34">
        <v>4</v>
      </c>
      <c r="G9" s="39"/>
    </row>
    <row r="10" spans="1:7" ht="23.25">
      <c r="A10" s="35">
        <v>5</v>
      </c>
      <c r="B10" s="38" t="s">
        <v>14</v>
      </c>
      <c r="C10" s="42"/>
      <c r="D10" s="42"/>
      <c r="E10" s="42"/>
      <c r="F10" s="37">
        <v>3.49</v>
      </c>
      <c r="G10" s="39"/>
    </row>
    <row r="11" spans="1:7" ht="23.25">
      <c r="A11" s="32">
        <v>6</v>
      </c>
      <c r="B11" s="26" t="s">
        <v>54</v>
      </c>
      <c r="C11" s="27"/>
      <c r="D11" s="27"/>
      <c r="E11" s="27"/>
      <c r="F11" s="34">
        <v>3.49</v>
      </c>
      <c r="G11" s="39"/>
    </row>
    <row r="12" spans="1:7" ht="23.25">
      <c r="A12" s="35">
        <v>7</v>
      </c>
      <c r="B12" s="38" t="s">
        <v>55</v>
      </c>
      <c r="C12" s="42"/>
      <c r="D12" s="42"/>
      <c r="E12" s="42"/>
      <c r="F12" s="37">
        <v>7.99</v>
      </c>
      <c r="G12" s="39"/>
    </row>
    <row r="13" spans="1:7" ht="23.25">
      <c r="A13" s="32">
        <v>8</v>
      </c>
      <c r="B13" s="26" t="s">
        <v>86</v>
      </c>
      <c r="C13" s="27"/>
      <c r="D13" s="27"/>
      <c r="E13" s="27"/>
      <c r="F13" s="34">
        <v>9.99</v>
      </c>
      <c r="G13" s="39"/>
    </row>
    <row r="14" spans="1:7" ht="23.25">
      <c r="A14" s="35">
        <v>9</v>
      </c>
      <c r="B14" s="38" t="s">
        <v>56</v>
      </c>
      <c r="C14" s="42"/>
      <c r="D14" s="42"/>
      <c r="E14" s="42"/>
      <c r="F14" s="37">
        <v>3.49</v>
      </c>
      <c r="G14" s="39"/>
    </row>
    <row r="15" spans="1:7" ht="23.25">
      <c r="A15" s="32">
        <v>10</v>
      </c>
      <c r="B15" s="26" t="s">
        <v>57</v>
      </c>
      <c r="C15" s="27"/>
      <c r="D15" s="27"/>
      <c r="E15" s="27"/>
      <c r="F15" s="34">
        <v>14.99</v>
      </c>
      <c r="G15" s="39"/>
    </row>
    <row r="16" spans="1:7" ht="23.25">
      <c r="A16" s="35">
        <v>11</v>
      </c>
      <c r="B16" s="36" t="s">
        <v>84</v>
      </c>
      <c r="C16" s="42"/>
      <c r="D16" s="42"/>
      <c r="E16" s="42"/>
      <c r="F16" s="37">
        <v>9.99</v>
      </c>
      <c r="G16" s="39"/>
    </row>
    <row r="17" spans="1:7" ht="23.25">
      <c r="A17" s="32">
        <v>12</v>
      </c>
      <c r="B17" s="26" t="s">
        <v>58</v>
      </c>
      <c r="C17" s="27"/>
      <c r="D17" s="27"/>
      <c r="E17" s="27"/>
      <c r="F17" s="34">
        <v>1.99</v>
      </c>
      <c r="G17" s="39"/>
    </row>
    <row r="18" spans="1:7" ht="23.25">
      <c r="A18" s="35">
        <v>13</v>
      </c>
      <c r="B18" s="36" t="s">
        <v>59</v>
      </c>
      <c r="C18" s="42"/>
      <c r="D18" s="42"/>
      <c r="E18" s="42"/>
      <c r="F18" s="37">
        <v>7.99</v>
      </c>
      <c r="G18" s="39"/>
    </row>
    <row r="19" spans="1:7" ht="23.25">
      <c r="A19" s="32">
        <v>14</v>
      </c>
      <c r="B19" s="26" t="s">
        <v>60</v>
      </c>
      <c r="C19" s="27"/>
      <c r="D19" s="27"/>
      <c r="E19" s="27"/>
      <c r="F19" s="34">
        <v>24.99</v>
      </c>
      <c r="G19" s="39"/>
    </row>
    <row r="20" spans="1:7" ht="23.25">
      <c r="A20" s="35">
        <v>15</v>
      </c>
      <c r="B20" s="36" t="s">
        <v>61</v>
      </c>
      <c r="C20" s="42"/>
      <c r="D20" s="42"/>
      <c r="E20" s="42"/>
      <c r="F20" s="37">
        <v>24.99</v>
      </c>
      <c r="G20" s="39"/>
    </row>
    <row r="21" spans="1:7" ht="23.25">
      <c r="A21" s="32">
        <v>16</v>
      </c>
      <c r="B21" s="26" t="s">
        <v>78</v>
      </c>
      <c r="C21" s="27"/>
      <c r="D21" s="27"/>
      <c r="E21" s="27"/>
      <c r="F21" s="34">
        <v>4.99</v>
      </c>
      <c r="G21" s="32"/>
    </row>
    <row r="22" spans="1:7" ht="23.25">
      <c r="A22" s="35">
        <v>17</v>
      </c>
      <c r="B22" s="36" t="s">
        <v>79</v>
      </c>
      <c r="C22" s="42"/>
      <c r="D22" s="42"/>
      <c r="E22" s="42"/>
      <c r="F22" s="37">
        <v>1.99</v>
      </c>
      <c r="G22" s="39"/>
    </row>
    <row r="23" spans="1:7" ht="23.25">
      <c r="A23" s="47">
        <v>18</v>
      </c>
      <c r="B23" s="45" t="s">
        <v>80</v>
      </c>
      <c r="F23" s="46">
        <v>1.99</v>
      </c>
    </row>
    <row r="24" spans="1:7" ht="23.25">
      <c r="A24" s="35">
        <v>19</v>
      </c>
      <c r="B24" s="36" t="s">
        <v>85</v>
      </c>
      <c r="C24" s="42"/>
      <c r="D24" s="42"/>
      <c r="E24" s="42"/>
      <c r="F24" s="37">
        <v>3.49</v>
      </c>
      <c r="G24" s="39"/>
    </row>
  </sheetData>
  <mergeCells count="2">
    <mergeCell ref="A1:F1"/>
    <mergeCell ref="A3:F3"/>
  </mergeCells>
  <printOptions horizontalCentered="1"/>
  <pageMargins left="0.11811023622047245" right="0.11811023622047245" top="0.19685039370078741" bottom="0.11811023622047245" header="0.31496062992125984" footer="0.31496062992125984"/>
  <pageSetup paperSize="9" scale="6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"/>
  <sheetViews>
    <sheetView zoomScale="80" zoomScaleNormal="80" workbookViewId="0">
      <selection activeCell="F8" sqref="F8"/>
    </sheetView>
  </sheetViews>
  <sheetFormatPr defaultRowHeight="15"/>
  <cols>
    <col min="1" max="1" width="6.85546875" customWidth="1"/>
    <col min="2" max="2" width="67.42578125" bestFit="1" customWidth="1"/>
    <col min="3" max="5" width="17.140625" hidden="1" customWidth="1"/>
    <col min="6" max="6" width="20" customWidth="1"/>
    <col min="7" max="7" width="1.42578125" customWidth="1"/>
  </cols>
  <sheetData>
    <row r="1" spans="1:7" ht="28.5" customHeight="1" thickBot="1">
      <c r="A1" s="114" t="s">
        <v>0</v>
      </c>
      <c r="B1" s="115"/>
      <c r="C1" s="115"/>
      <c r="D1" s="115"/>
      <c r="E1" s="115"/>
      <c r="F1" s="116"/>
      <c r="G1" s="39"/>
    </row>
    <row r="2" spans="1:7" ht="6" customHeight="1" thickBot="1">
      <c r="A2" s="40"/>
      <c r="B2" s="40"/>
      <c r="C2" s="40"/>
      <c r="D2" s="40"/>
      <c r="E2" s="40"/>
      <c r="F2" s="40"/>
      <c r="G2" s="39"/>
    </row>
    <row r="3" spans="1:7" ht="24" customHeight="1" thickBot="1">
      <c r="A3" s="117" t="s">
        <v>37</v>
      </c>
      <c r="B3" s="118"/>
      <c r="C3" s="118"/>
      <c r="D3" s="118"/>
      <c r="E3" s="118"/>
      <c r="F3" s="118"/>
      <c r="G3" s="39">
        <v>2</v>
      </c>
    </row>
    <row r="4" spans="1:7" ht="6.75" customHeight="1">
      <c r="A4" s="39"/>
      <c r="B4" s="39"/>
      <c r="C4" s="39"/>
      <c r="D4" s="39"/>
      <c r="E4" s="39"/>
      <c r="F4" s="39"/>
      <c r="G4" s="39"/>
    </row>
    <row r="5" spans="1:7" ht="23.25" hidden="1">
      <c r="A5" s="29" t="s">
        <v>6</v>
      </c>
      <c r="B5" s="30" t="s">
        <v>7</v>
      </c>
      <c r="C5" s="41" t="s">
        <v>8</v>
      </c>
      <c r="D5" s="41" t="s">
        <v>62</v>
      </c>
      <c r="E5" s="41" t="s">
        <v>63</v>
      </c>
      <c r="F5" s="31" t="s">
        <v>64</v>
      </c>
      <c r="G5" s="39"/>
    </row>
    <row r="6" spans="1:7" ht="23.25">
      <c r="A6" s="29" t="s">
        <v>13</v>
      </c>
      <c r="B6" s="30" t="s">
        <v>1</v>
      </c>
      <c r="C6" s="41" t="s">
        <v>6</v>
      </c>
      <c r="D6" s="41" t="s">
        <v>7</v>
      </c>
      <c r="E6" s="41" t="s">
        <v>8</v>
      </c>
      <c r="F6" s="31" t="s">
        <v>9</v>
      </c>
      <c r="G6" s="39"/>
    </row>
    <row r="7" spans="1:7" ht="23.25">
      <c r="A7" s="32">
        <v>1</v>
      </c>
      <c r="B7" s="26" t="s">
        <v>65</v>
      </c>
      <c r="C7" s="27"/>
      <c r="D7" s="27"/>
      <c r="E7" s="27"/>
      <c r="F7" s="34">
        <v>3</v>
      </c>
      <c r="G7" s="39"/>
    </row>
    <row r="8" spans="1:7" ht="23.25">
      <c r="A8" s="35">
        <v>2</v>
      </c>
      <c r="B8" s="36" t="s">
        <v>66</v>
      </c>
      <c r="C8" s="42"/>
      <c r="D8" s="42"/>
      <c r="E8" s="42"/>
      <c r="F8" s="37">
        <v>2</v>
      </c>
      <c r="G8" s="39"/>
    </row>
    <row r="9" spans="1:7" ht="23.25">
      <c r="A9" s="32">
        <v>3</v>
      </c>
      <c r="B9" s="26" t="s">
        <v>67</v>
      </c>
      <c r="C9" s="27"/>
      <c r="D9" s="27"/>
      <c r="E9" s="27"/>
      <c r="F9" s="34">
        <v>0.28999999999999998</v>
      </c>
      <c r="G9" s="39"/>
    </row>
    <row r="10" spans="1:7" ht="23.25">
      <c r="A10" s="35">
        <v>4</v>
      </c>
      <c r="B10" s="38" t="s">
        <v>68</v>
      </c>
      <c r="C10" s="42"/>
      <c r="D10" s="42"/>
      <c r="E10" s="42"/>
      <c r="F10" s="37">
        <v>0.75</v>
      </c>
      <c r="G10" s="39"/>
    </row>
    <row r="11" spans="1:7" ht="23.25">
      <c r="A11" s="32">
        <v>5</v>
      </c>
      <c r="B11" s="26" t="s">
        <v>69</v>
      </c>
      <c r="C11" s="27"/>
      <c r="D11" s="27"/>
      <c r="E11" s="27"/>
      <c r="F11" s="34">
        <v>6.49</v>
      </c>
      <c r="G11" s="39"/>
    </row>
    <row r="12" spans="1:7" ht="23.25">
      <c r="A12" s="35">
        <v>6</v>
      </c>
      <c r="B12" s="38" t="s">
        <v>72</v>
      </c>
      <c r="C12" s="42"/>
      <c r="D12" s="42"/>
      <c r="E12" s="42"/>
      <c r="F12" s="37">
        <v>0.99</v>
      </c>
      <c r="G12" s="39"/>
    </row>
    <row r="13" spans="1:7" ht="23.25">
      <c r="A13" s="32">
        <v>7</v>
      </c>
      <c r="B13" s="26" t="s">
        <v>70</v>
      </c>
      <c r="C13" s="27"/>
      <c r="D13" s="27"/>
      <c r="E13" s="27"/>
      <c r="F13" s="34">
        <v>4</v>
      </c>
      <c r="G13" s="39"/>
    </row>
    <row r="14" spans="1:7" ht="23.25">
      <c r="A14" s="35">
        <v>8</v>
      </c>
      <c r="B14" s="38" t="s">
        <v>71</v>
      </c>
      <c r="C14" s="42"/>
      <c r="D14" s="42"/>
      <c r="E14" s="42"/>
      <c r="F14" s="37">
        <v>4</v>
      </c>
      <c r="G14" s="39"/>
    </row>
    <row r="15" spans="1:7" ht="23.25">
      <c r="A15" s="32">
        <v>9</v>
      </c>
      <c r="B15" s="26" t="s">
        <v>81</v>
      </c>
      <c r="C15" s="27"/>
      <c r="D15" s="27"/>
      <c r="E15" s="27"/>
      <c r="F15" s="34">
        <v>6</v>
      </c>
      <c r="G15" s="39"/>
    </row>
    <row r="16" spans="1:7" ht="23.25">
      <c r="A16" s="35">
        <v>10</v>
      </c>
      <c r="B16" s="38" t="s">
        <v>82</v>
      </c>
      <c r="C16" s="42"/>
      <c r="D16" s="42"/>
      <c r="E16" s="42"/>
      <c r="F16" s="37">
        <v>8</v>
      </c>
      <c r="G16" s="39"/>
    </row>
    <row r="17" spans="1:7" ht="23.25">
      <c r="A17" s="32">
        <v>11</v>
      </c>
      <c r="B17" s="26" t="s">
        <v>83</v>
      </c>
      <c r="C17" s="27"/>
      <c r="D17" s="27"/>
      <c r="E17" s="27"/>
      <c r="F17" s="34">
        <v>8</v>
      </c>
      <c r="G17" s="39"/>
    </row>
    <row r="18" spans="1:7" ht="23.25">
      <c r="A18" s="35"/>
      <c r="B18" s="36"/>
      <c r="C18" s="42"/>
      <c r="D18" s="42"/>
      <c r="E18" s="42"/>
      <c r="F18" s="37"/>
      <c r="G18" s="39"/>
    </row>
    <row r="19" spans="1:7" ht="23.25">
      <c r="A19" s="32"/>
      <c r="B19" s="26"/>
      <c r="C19" s="27"/>
      <c r="D19" s="27"/>
      <c r="E19" s="27"/>
      <c r="F19" s="34"/>
      <c r="G19" s="39"/>
    </row>
    <row r="20" spans="1:7" ht="23.25">
      <c r="A20" s="35"/>
      <c r="B20" s="36"/>
      <c r="C20" s="42"/>
      <c r="D20" s="42"/>
      <c r="E20" s="42"/>
      <c r="F20" s="37"/>
      <c r="G20" s="39"/>
    </row>
    <row r="21" spans="1:7" ht="23.25">
      <c r="A21" s="32"/>
      <c r="B21" s="26"/>
      <c r="C21" s="27"/>
      <c r="D21" s="27"/>
      <c r="E21" s="27"/>
      <c r="F21" s="34"/>
      <c r="G21" s="39"/>
    </row>
    <row r="22" spans="1:7" ht="23.25">
      <c r="A22" s="35"/>
      <c r="B22" s="36"/>
      <c r="C22" s="42"/>
      <c r="D22" s="42"/>
      <c r="E22" s="42"/>
      <c r="F22" s="37"/>
    </row>
  </sheetData>
  <mergeCells count="2">
    <mergeCell ref="A1:F1"/>
    <mergeCell ref="A3:F3"/>
  </mergeCells>
  <pageMargins left="0.11811023622047245" right="0.11811023622047245" top="0.11811023622047245" bottom="0.11811023622047245" header="0.31496062992125984" footer="0.31496062992125984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topLeftCell="A4" workbookViewId="0">
      <selection activeCell="A22" sqref="A22"/>
    </sheetView>
  </sheetViews>
  <sheetFormatPr defaultRowHeight="15.75"/>
  <cols>
    <col min="1" max="1" width="12.85546875" style="51" customWidth="1"/>
    <col min="2" max="2" width="39.85546875" style="51" bestFit="1" customWidth="1"/>
    <col min="3" max="5" width="21.7109375" style="51" hidden="1" customWidth="1"/>
    <col min="6" max="6" width="24.140625" style="51" bestFit="1" customWidth="1"/>
    <col min="7" max="7" width="1.140625" style="51" customWidth="1"/>
    <col min="8" max="16384" width="9.140625" style="51"/>
  </cols>
  <sheetData>
    <row r="1" spans="1:7" ht="28.5" customHeight="1" thickBot="1">
      <c r="A1" s="121" t="s">
        <v>0</v>
      </c>
      <c r="B1" s="122"/>
      <c r="C1" s="122"/>
      <c r="D1" s="122"/>
      <c r="E1" s="122"/>
      <c r="F1" s="123"/>
      <c r="G1" s="50"/>
    </row>
    <row r="2" spans="1:7" ht="6" customHeight="1" thickBot="1">
      <c r="A2" s="52"/>
      <c r="B2" s="52"/>
      <c r="C2" s="52"/>
      <c r="D2" s="52"/>
      <c r="E2" s="52"/>
      <c r="F2" s="52"/>
      <c r="G2" s="50"/>
    </row>
    <row r="3" spans="1:7" ht="24" customHeight="1" thickBot="1">
      <c r="A3" s="124" t="s">
        <v>37</v>
      </c>
      <c r="B3" s="125"/>
      <c r="C3" s="125"/>
      <c r="D3" s="125"/>
      <c r="E3" s="125"/>
      <c r="F3" s="125"/>
      <c r="G3" s="50">
        <v>2</v>
      </c>
    </row>
    <row r="4" spans="1:7" ht="6.75" customHeight="1">
      <c r="A4" s="50"/>
      <c r="B4" s="50"/>
      <c r="C4" s="50"/>
      <c r="D4" s="50"/>
      <c r="E4" s="50"/>
      <c r="F4" s="50"/>
      <c r="G4" s="50"/>
    </row>
    <row r="5" spans="1:7" hidden="1">
      <c r="A5" s="53" t="s">
        <v>6</v>
      </c>
      <c r="B5" s="54" t="s">
        <v>7</v>
      </c>
      <c r="C5" s="55" t="s">
        <v>8</v>
      </c>
      <c r="D5" s="55" t="s">
        <v>62</v>
      </c>
      <c r="E5" s="55" t="s">
        <v>63</v>
      </c>
      <c r="F5" s="56" t="s">
        <v>64</v>
      </c>
      <c r="G5" s="50"/>
    </row>
    <row r="6" spans="1:7">
      <c r="A6" s="57" t="s">
        <v>13</v>
      </c>
      <c r="B6" s="58" t="s">
        <v>1</v>
      </c>
      <c r="C6" s="59" t="s">
        <v>6</v>
      </c>
      <c r="D6" s="59" t="s">
        <v>7</v>
      </c>
      <c r="E6" s="59" t="s">
        <v>8</v>
      </c>
      <c r="F6" s="60" t="s">
        <v>9</v>
      </c>
      <c r="G6" s="50"/>
    </row>
    <row r="7" spans="1:7">
      <c r="A7" s="61">
        <v>1</v>
      </c>
      <c r="B7" s="62" t="s">
        <v>87</v>
      </c>
      <c r="C7" s="48"/>
      <c r="D7" s="48"/>
      <c r="E7" s="48"/>
      <c r="F7" s="63">
        <v>15</v>
      </c>
      <c r="G7" s="50"/>
    </row>
    <row r="8" spans="1:7">
      <c r="A8" s="64">
        <v>2</v>
      </c>
      <c r="B8" s="65" t="s">
        <v>91</v>
      </c>
      <c r="C8" s="49"/>
      <c r="D8" s="49"/>
      <c r="E8" s="49"/>
      <c r="F8" s="66">
        <v>15</v>
      </c>
      <c r="G8" s="50"/>
    </row>
    <row r="9" spans="1:7">
      <c r="A9" s="61">
        <v>3</v>
      </c>
      <c r="B9" s="62" t="s">
        <v>92</v>
      </c>
      <c r="C9" s="48"/>
      <c r="D9" s="48"/>
      <c r="E9" s="48"/>
      <c r="F9" s="63">
        <v>15</v>
      </c>
      <c r="G9" s="50"/>
    </row>
    <row r="10" spans="1:7">
      <c r="A10" s="64">
        <v>4</v>
      </c>
      <c r="B10" s="65" t="s">
        <v>75</v>
      </c>
      <c r="C10" s="49"/>
      <c r="D10" s="49"/>
      <c r="E10" s="49"/>
      <c r="F10" s="66">
        <v>10</v>
      </c>
      <c r="G10" s="50"/>
    </row>
    <row r="11" spans="1:7">
      <c r="A11" s="61">
        <v>5</v>
      </c>
      <c r="B11" s="62" t="s">
        <v>96</v>
      </c>
      <c r="C11" s="48"/>
      <c r="D11" s="48"/>
      <c r="E11" s="48"/>
      <c r="F11" s="63">
        <v>18</v>
      </c>
      <c r="G11" s="50"/>
    </row>
    <row r="12" spans="1:7">
      <c r="A12" s="64">
        <v>5</v>
      </c>
      <c r="B12" s="65" t="s">
        <v>76</v>
      </c>
      <c r="C12" s="49"/>
      <c r="D12" s="49"/>
      <c r="E12" s="49"/>
      <c r="F12" s="66">
        <v>10</v>
      </c>
      <c r="G12" s="50"/>
    </row>
    <row r="13" spans="1:7">
      <c r="A13" s="61">
        <v>6</v>
      </c>
      <c r="B13" s="62" t="s">
        <v>77</v>
      </c>
      <c r="C13" s="48"/>
      <c r="D13" s="48"/>
      <c r="E13" s="48"/>
      <c r="F13" s="63">
        <v>10</v>
      </c>
      <c r="G13" s="50"/>
    </row>
    <row r="14" spans="1:7">
      <c r="A14" s="64">
        <v>7</v>
      </c>
      <c r="B14" s="65" t="s">
        <v>74</v>
      </c>
      <c r="C14" s="49"/>
      <c r="D14" s="49"/>
      <c r="E14" s="49"/>
      <c r="F14" s="66">
        <v>8</v>
      </c>
      <c r="G14" s="50"/>
    </row>
    <row r="15" spans="1:7">
      <c r="A15" s="61">
        <v>8</v>
      </c>
      <c r="B15" s="62" t="s">
        <v>89</v>
      </c>
      <c r="C15" s="48"/>
      <c r="D15" s="48"/>
      <c r="E15" s="48"/>
      <c r="F15" s="63">
        <v>7</v>
      </c>
      <c r="G15" s="50"/>
    </row>
    <row r="16" spans="1:7">
      <c r="A16" s="64">
        <v>9</v>
      </c>
      <c r="B16" s="65" t="s">
        <v>90</v>
      </c>
      <c r="C16" s="49"/>
      <c r="D16" s="49"/>
      <c r="E16" s="49"/>
      <c r="F16" s="66">
        <v>7</v>
      </c>
      <c r="G16" s="50"/>
    </row>
    <row r="17" spans="1:7">
      <c r="A17" s="61">
        <v>10</v>
      </c>
      <c r="B17" s="62" t="s">
        <v>88</v>
      </c>
      <c r="C17" s="48"/>
      <c r="D17" s="48"/>
      <c r="E17" s="48"/>
      <c r="F17" s="63">
        <v>7</v>
      </c>
      <c r="G17" s="50"/>
    </row>
    <row r="18" spans="1:7">
      <c r="A18" s="64">
        <v>11</v>
      </c>
      <c r="B18" s="65" t="s">
        <v>73</v>
      </c>
      <c r="C18" s="49"/>
      <c r="D18" s="49"/>
      <c r="E18" s="49"/>
      <c r="F18" s="66">
        <v>6</v>
      </c>
      <c r="G18" s="50"/>
    </row>
    <row r="19" spans="1:7" ht="31.5">
      <c r="A19" s="61">
        <v>12</v>
      </c>
      <c r="B19" s="67" t="s">
        <v>95</v>
      </c>
      <c r="C19" s="48"/>
      <c r="D19" s="48"/>
      <c r="E19" s="48"/>
      <c r="F19" s="63">
        <v>35</v>
      </c>
      <c r="G19" s="50"/>
    </row>
    <row r="20" spans="1:7">
      <c r="A20" s="64">
        <v>13</v>
      </c>
      <c r="B20" s="65" t="s">
        <v>126</v>
      </c>
      <c r="C20" s="49"/>
      <c r="D20" s="49"/>
      <c r="E20" s="49"/>
      <c r="F20" s="66">
        <v>5</v>
      </c>
      <c r="G20" s="50"/>
    </row>
    <row r="21" spans="1:7">
      <c r="A21" s="61">
        <v>14</v>
      </c>
      <c r="B21" s="62" t="s">
        <v>127</v>
      </c>
      <c r="C21" s="48"/>
      <c r="D21" s="48"/>
      <c r="E21" s="48"/>
      <c r="F21" s="63">
        <v>12</v>
      </c>
    </row>
    <row r="22" spans="1:7">
      <c r="A22" s="64"/>
      <c r="B22" s="65"/>
      <c r="C22" s="49"/>
      <c r="D22" s="49"/>
      <c r="E22" s="49"/>
      <c r="F22" s="66"/>
    </row>
  </sheetData>
  <mergeCells count="2">
    <mergeCell ref="A1:F1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1:N29"/>
  <sheetViews>
    <sheetView showGridLines="0" zoomScale="80" zoomScaleNormal="80" workbookViewId="0">
      <selection activeCell="C25" sqref="C25"/>
    </sheetView>
  </sheetViews>
  <sheetFormatPr defaultRowHeight="18"/>
  <cols>
    <col min="1" max="1" width="1.42578125" style="2" customWidth="1"/>
    <col min="2" max="2" width="12.5703125" style="2" customWidth="1"/>
    <col min="3" max="3" width="86.7109375" style="2" customWidth="1"/>
    <col min="4" max="4" width="1.85546875" style="2" hidden="1" customWidth="1"/>
    <col min="5" max="5" width="23.140625" style="2" bestFit="1" customWidth="1"/>
    <col min="6" max="6" width="2.7109375" style="2" customWidth="1"/>
    <col min="7" max="7" width="25.85546875" style="2" bestFit="1" customWidth="1"/>
    <col min="8" max="8" width="25.85546875" style="2" customWidth="1"/>
    <col min="9" max="9" width="29.85546875" style="2" bestFit="1" customWidth="1"/>
    <col min="10" max="10" width="25.140625" style="2" bestFit="1" customWidth="1"/>
    <col min="11" max="12" width="51" style="2" bestFit="1" customWidth="1"/>
    <col min="13" max="13" width="9.140625" style="2"/>
    <col min="14" max="14" width="2" style="2" bestFit="1" customWidth="1"/>
    <col min="15" max="16384" width="9.140625" style="2"/>
  </cols>
  <sheetData>
    <row r="1" spans="2:14">
      <c r="B1" s="1"/>
      <c r="C1" s="1"/>
      <c r="D1" s="1"/>
      <c r="E1" s="129"/>
      <c r="F1" s="129"/>
      <c r="G1" s="129"/>
      <c r="H1" s="129"/>
      <c r="I1" s="129"/>
      <c r="J1" s="129"/>
    </row>
    <row r="2" spans="2:14" ht="33.75" customHeight="1">
      <c r="B2" s="136" t="s">
        <v>0</v>
      </c>
      <c r="C2" s="137"/>
      <c r="D2" s="137"/>
      <c r="E2" s="137"/>
      <c r="F2" s="3"/>
      <c r="G2" s="3"/>
      <c r="H2" s="3"/>
      <c r="I2" s="3"/>
      <c r="J2" s="3"/>
    </row>
    <row r="3" spans="2:14" ht="8.25" customHeight="1">
      <c r="B3" s="1"/>
      <c r="C3" s="1"/>
      <c r="D3" s="1"/>
      <c r="E3" s="129"/>
      <c r="F3" s="129"/>
      <c r="G3" s="129"/>
      <c r="H3" s="129"/>
      <c r="I3" s="129"/>
      <c r="J3" s="129"/>
    </row>
    <row r="4" spans="2:14" ht="38.25" customHeight="1">
      <c r="B4" s="134" t="s">
        <v>15</v>
      </c>
      <c r="C4" s="135"/>
      <c r="D4" s="135"/>
      <c r="E4" s="135"/>
      <c r="F4" s="4"/>
      <c r="G4" s="4"/>
      <c r="H4" s="4"/>
      <c r="I4" s="4"/>
      <c r="J4" s="4"/>
      <c r="N4" s="2">
        <v>2</v>
      </c>
    </row>
    <row r="5" spans="2:14" ht="6" customHeight="1" thickBot="1">
      <c r="B5" s="1"/>
      <c r="C5" s="5"/>
      <c r="D5" s="133"/>
      <c r="E5" s="133"/>
      <c r="F5" s="133"/>
      <c r="G5" s="133"/>
      <c r="H5" s="133"/>
      <c r="I5" s="133"/>
      <c r="J5" s="133"/>
    </row>
    <row r="6" spans="2:14">
      <c r="B6" s="6" t="s">
        <v>13</v>
      </c>
      <c r="C6" s="7" t="s">
        <v>1</v>
      </c>
      <c r="D6" s="8" t="s">
        <v>8</v>
      </c>
      <c r="E6" s="9" t="s">
        <v>9</v>
      </c>
      <c r="G6" s="130" t="s">
        <v>23</v>
      </c>
      <c r="H6" s="131"/>
      <c r="I6" s="131"/>
      <c r="J6" s="132"/>
    </row>
    <row r="7" spans="2:14">
      <c r="B7" s="10">
        <v>1</v>
      </c>
      <c r="C7" s="11" t="s">
        <v>35</v>
      </c>
      <c r="D7" s="12"/>
      <c r="E7" s="13"/>
      <c r="G7" s="14" t="s">
        <v>24</v>
      </c>
      <c r="H7" s="14" t="s">
        <v>31</v>
      </c>
      <c r="I7" s="14" t="s">
        <v>25</v>
      </c>
      <c r="J7" s="14" t="s">
        <v>26</v>
      </c>
      <c r="K7" s="14" t="s">
        <v>33</v>
      </c>
      <c r="L7" s="14" t="s">
        <v>34</v>
      </c>
    </row>
    <row r="8" spans="2:14">
      <c r="B8" s="15">
        <v>2</v>
      </c>
      <c r="C8" s="11" t="s">
        <v>22</v>
      </c>
      <c r="D8" s="12"/>
      <c r="E8" s="13">
        <v>8</v>
      </c>
      <c r="G8" s="16" t="s">
        <v>27</v>
      </c>
      <c r="H8" s="16">
        <v>5</v>
      </c>
      <c r="I8" s="16" t="s">
        <v>32</v>
      </c>
      <c r="J8" s="16">
        <v>0.8</v>
      </c>
      <c r="K8" s="16">
        <f>J8*H8</f>
        <v>4</v>
      </c>
      <c r="L8" s="126">
        <f>SUM(K8:K11)</f>
        <v>16</v>
      </c>
    </row>
    <row r="9" spans="2:14">
      <c r="B9" s="10">
        <v>3</v>
      </c>
      <c r="C9" s="11" t="s">
        <v>17</v>
      </c>
      <c r="D9" s="12"/>
      <c r="E9" s="13">
        <v>10</v>
      </c>
      <c r="G9" s="16" t="s">
        <v>28</v>
      </c>
      <c r="H9" s="16">
        <v>5</v>
      </c>
      <c r="I9" s="16" t="s">
        <v>32</v>
      </c>
      <c r="J9" s="16">
        <v>0.8</v>
      </c>
      <c r="K9" s="16">
        <f t="shared" ref="K9:K11" si="0">J9*H9</f>
        <v>4</v>
      </c>
      <c r="L9" s="127"/>
    </row>
    <row r="10" spans="2:14">
      <c r="B10" s="15">
        <v>4</v>
      </c>
      <c r="C10" s="11" t="s">
        <v>18</v>
      </c>
      <c r="D10" s="12"/>
      <c r="E10" s="13">
        <v>10</v>
      </c>
      <c r="G10" s="16" t="s">
        <v>29</v>
      </c>
      <c r="H10" s="16">
        <v>5</v>
      </c>
      <c r="I10" s="16" t="s">
        <v>32</v>
      </c>
      <c r="J10" s="16">
        <v>0.8</v>
      </c>
      <c r="K10" s="16">
        <f t="shared" si="0"/>
        <v>4</v>
      </c>
      <c r="L10" s="127"/>
    </row>
    <row r="11" spans="2:14">
      <c r="B11" s="10">
        <v>5</v>
      </c>
      <c r="C11" s="11" t="s">
        <v>19</v>
      </c>
      <c r="D11" s="12"/>
      <c r="E11" s="13">
        <v>8</v>
      </c>
      <c r="G11" s="16" t="s">
        <v>30</v>
      </c>
      <c r="H11" s="16">
        <v>5</v>
      </c>
      <c r="I11" s="16" t="s">
        <v>32</v>
      </c>
      <c r="J11" s="16">
        <v>0.8</v>
      </c>
      <c r="K11" s="16">
        <f t="shared" si="0"/>
        <v>4</v>
      </c>
      <c r="L11" s="128"/>
    </row>
    <row r="12" spans="2:14">
      <c r="B12" s="15">
        <v>6</v>
      </c>
      <c r="C12" s="11" t="s">
        <v>21</v>
      </c>
      <c r="D12" s="12"/>
      <c r="E12" s="13">
        <v>3</v>
      </c>
      <c r="G12" s="17"/>
      <c r="H12" s="17"/>
      <c r="I12" s="17"/>
      <c r="J12" s="17"/>
    </row>
    <row r="13" spans="2:14">
      <c r="B13" s="10">
        <v>7</v>
      </c>
      <c r="C13" s="11" t="s">
        <v>16</v>
      </c>
      <c r="D13" s="12"/>
      <c r="E13" s="18">
        <v>5</v>
      </c>
      <c r="G13" s="17"/>
      <c r="H13" s="17"/>
      <c r="I13" s="17"/>
      <c r="J13" s="17"/>
    </row>
    <row r="14" spans="2:14">
      <c r="B14" s="15">
        <v>8</v>
      </c>
      <c r="C14" s="11" t="s">
        <v>20</v>
      </c>
      <c r="D14" s="12"/>
      <c r="E14" s="18">
        <v>3</v>
      </c>
      <c r="G14" s="17"/>
      <c r="H14" s="17"/>
      <c r="I14" s="17"/>
      <c r="J14" s="17"/>
    </row>
    <row r="15" spans="2:14">
      <c r="B15" s="10">
        <v>9</v>
      </c>
      <c r="C15" s="11" t="s">
        <v>38</v>
      </c>
      <c r="D15" s="12"/>
      <c r="E15" s="18">
        <v>1</v>
      </c>
      <c r="G15" s="17"/>
      <c r="H15" s="17"/>
      <c r="I15" s="17"/>
      <c r="J15" s="17"/>
    </row>
    <row r="16" spans="2:14">
      <c r="B16" s="15">
        <v>10</v>
      </c>
      <c r="C16" s="11" t="s">
        <v>39</v>
      </c>
      <c r="D16" s="12"/>
      <c r="E16" s="18">
        <v>1</v>
      </c>
      <c r="G16" s="17"/>
      <c r="H16" s="17"/>
      <c r="I16" s="17"/>
      <c r="J16" s="17"/>
    </row>
    <row r="17" spans="2:10">
      <c r="B17" s="10">
        <v>11</v>
      </c>
      <c r="C17" s="19" t="s">
        <v>40</v>
      </c>
      <c r="D17" s="12"/>
      <c r="E17" s="18"/>
      <c r="G17" s="17"/>
      <c r="H17" s="17"/>
      <c r="I17" s="17"/>
      <c r="J17" s="17"/>
    </row>
    <row r="18" spans="2:10">
      <c r="B18" s="15">
        <v>12</v>
      </c>
      <c r="C18" s="11"/>
      <c r="D18" s="12"/>
      <c r="E18" s="18"/>
      <c r="G18" s="17"/>
      <c r="H18" s="17"/>
      <c r="I18" s="17"/>
      <c r="J18" s="17"/>
    </row>
    <row r="19" spans="2:10">
      <c r="B19" s="10">
        <v>13</v>
      </c>
      <c r="C19" s="11"/>
      <c r="D19" s="12"/>
      <c r="E19" s="18"/>
      <c r="G19" s="17"/>
      <c r="H19" s="17"/>
      <c r="I19" s="17"/>
      <c r="J19" s="17"/>
    </row>
    <row r="20" spans="2:10">
      <c r="B20" s="20">
        <v>14</v>
      </c>
      <c r="C20" s="11"/>
      <c r="D20" s="12"/>
      <c r="E20" s="18"/>
      <c r="G20" s="17"/>
      <c r="H20" s="17"/>
      <c r="I20" s="17"/>
      <c r="J20" s="17"/>
    </row>
    <row r="21" spans="2:10">
      <c r="B21" s="21">
        <v>15</v>
      </c>
      <c r="C21" s="11"/>
      <c r="D21" s="22"/>
      <c r="E21" s="23"/>
      <c r="G21" s="17"/>
      <c r="H21" s="17"/>
      <c r="I21" s="17"/>
      <c r="J21" s="17"/>
    </row>
    <row r="22" spans="2:10">
      <c r="B22" s="15">
        <v>16</v>
      </c>
      <c r="C22" s="19"/>
      <c r="D22" s="22"/>
      <c r="E22" s="23"/>
      <c r="G22" s="17"/>
      <c r="H22" s="17"/>
      <c r="I22" s="17"/>
      <c r="J22" s="17"/>
    </row>
    <row r="23" spans="2:10">
      <c r="B23" s="24">
        <v>17</v>
      </c>
      <c r="C23" s="19"/>
      <c r="D23" s="22"/>
      <c r="E23" s="23"/>
      <c r="G23" s="17"/>
      <c r="H23" s="17"/>
      <c r="I23" s="17"/>
      <c r="J23" s="17"/>
    </row>
    <row r="24" spans="2:10">
      <c r="B24" s="25">
        <v>18</v>
      </c>
      <c r="C24" s="19"/>
      <c r="D24" s="22"/>
      <c r="E24" s="23"/>
      <c r="G24" s="17"/>
      <c r="H24" s="17"/>
      <c r="I24" s="17"/>
      <c r="J24" s="17"/>
    </row>
    <row r="25" spans="2:10">
      <c r="B25" s="24">
        <v>19</v>
      </c>
      <c r="C25" s="19"/>
      <c r="D25" s="22"/>
      <c r="E25" s="23"/>
      <c r="G25" s="17"/>
      <c r="H25" s="17"/>
      <c r="I25" s="17"/>
      <c r="J25" s="17"/>
    </row>
    <row r="26" spans="2:10">
      <c r="B26" s="25">
        <v>20</v>
      </c>
      <c r="C26" s="19"/>
      <c r="D26" s="22"/>
      <c r="E26" s="23"/>
    </row>
    <row r="27" spans="2:10">
      <c r="B27" s="24">
        <v>21</v>
      </c>
      <c r="C27" s="19"/>
      <c r="D27" s="22"/>
      <c r="E27" s="23"/>
    </row>
    <row r="28" spans="2:10">
      <c r="B28" s="25">
        <v>22</v>
      </c>
      <c r="C28" s="19"/>
      <c r="D28" s="22"/>
      <c r="E28" s="23"/>
    </row>
    <row r="29" spans="2:10">
      <c r="B29" s="24">
        <v>23</v>
      </c>
      <c r="C29" s="19"/>
      <c r="D29" s="22"/>
      <c r="E29" s="23"/>
    </row>
  </sheetData>
  <dataConsolidate/>
  <mergeCells count="7">
    <mergeCell ref="L8:L11"/>
    <mergeCell ref="E1:J1"/>
    <mergeCell ref="G6:J6"/>
    <mergeCell ref="E3:J3"/>
    <mergeCell ref="D5:J5"/>
    <mergeCell ref="B4:E4"/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A9" sqref="A9"/>
    </sheetView>
  </sheetViews>
  <sheetFormatPr defaultRowHeight="15"/>
  <cols>
    <col min="1" max="1" width="9.140625" style="75"/>
    <col min="2" max="2" width="10.7109375" style="75" bestFit="1" customWidth="1"/>
    <col min="3" max="3" width="14.140625" style="75" bestFit="1" customWidth="1"/>
    <col min="4" max="4" width="15.28515625" style="75" bestFit="1" customWidth="1"/>
    <col min="5" max="7" width="12.85546875" style="75" hidden="1" customWidth="1"/>
    <col min="8" max="8" width="11.5703125" style="75" hidden="1" customWidth="1"/>
    <col min="9" max="9" width="14.28515625" style="75" hidden="1" customWidth="1"/>
    <col min="10" max="16384" width="9.140625" style="75"/>
  </cols>
  <sheetData>
    <row r="1" spans="1:10">
      <c r="A1" s="74" t="s">
        <v>100</v>
      </c>
      <c r="B1" s="74" t="s">
        <v>101</v>
      </c>
      <c r="C1" s="74" t="s">
        <v>102</v>
      </c>
      <c r="D1" s="142" t="s">
        <v>103</v>
      </c>
      <c r="E1" s="74" t="s">
        <v>111</v>
      </c>
      <c r="F1" s="74" t="s">
        <v>110</v>
      </c>
      <c r="G1" s="74" t="s">
        <v>112</v>
      </c>
      <c r="H1" s="74" t="s">
        <v>109</v>
      </c>
      <c r="I1" s="74" t="s">
        <v>108</v>
      </c>
    </row>
    <row r="2" spans="1:10">
      <c r="A2" s="68">
        <v>1</v>
      </c>
      <c r="B2" s="69" t="s">
        <v>97</v>
      </c>
      <c r="C2" s="70"/>
      <c r="D2" s="70">
        <f>C2*A2</f>
        <v>0</v>
      </c>
      <c r="E2" s="71">
        <v>60</v>
      </c>
      <c r="F2" s="73">
        <v>15</v>
      </c>
      <c r="G2" s="71">
        <f>E2-F2</f>
        <v>45</v>
      </c>
      <c r="H2" s="72">
        <v>7</v>
      </c>
      <c r="I2" s="73">
        <f>H2*F2</f>
        <v>105</v>
      </c>
    </row>
    <row r="3" spans="1:10">
      <c r="A3" s="68">
        <v>2</v>
      </c>
      <c r="B3" s="69" t="s">
        <v>98</v>
      </c>
      <c r="C3" s="70">
        <v>46</v>
      </c>
      <c r="D3" s="70">
        <f t="shared" ref="D3:D8" si="0">C3*A3</f>
        <v>92</v>
      </c>
      <c r="E3" s="71">
        <v>24</v>
      </c>
      <c r="F3" s="73">
        <v>0</v>
      </c>
      <c r="G3" s="71">
        <f t="shared" ref="G3:G8" si="1">E3-F3</f>
        <v>24</v>
      </c>
      <c r="H3" s="72">
        <v>7</v>
      </c>
      <c r="I3" s="73">
        <f t="shared" ref="I3:I8" si="2">H3*F3</f>
        <v>0</v>
      </c>
    </row>
    <row r="4" spans="1:10">
      <c r="A4" s="68">
        <v>1</v>
      </c>
      <c r="B4" s="69" t="s">
        <v>99</v>
      </c>
      <c r="C4" s="70"/>
      <c r="D4" s="70">
        <f t="shared" ref="D4:D5" si="3">C4*A4</f>
        <v>0</v>
      </c>
      <c r="E4" s="71">
        <v>12</v>
      </c>
      <c r="F4" s="73">
        <v>0</v>
      </c>
      <c r="G4" s="71">
        <f t="shared" si="1"/>
        <v>12</v>
      </c>
      <c r="H4" s="72">
        <v>7</v>
      </c>
      <c r="I4" s="73">
        <f t="shared" si="2"/>
        <v>0</v>
      </c>
    </row>
    <row r="5" spans="1:10">
      <c r="A5" s="68">
        <v>0</v>
      </c>
      <c r="B5" s="69">
        <v>51</v>
      </c>
      <c r="C5" s="70"/>
      <c r="D5" s="70">
        <f t="shared" si="3"/>
        <v>0</v>
      </c>
      <c r="E5" s="71">
        <v>0</v>
      </c>
      <c r="F5" s="73">
        <v>0</v>
      </c>
      <c r="G5" s="71">
        <f t="shared" si="1"/>
        <v>0</v>
      </c>
      <c r="H5" s="72">
        <v>18</v>
      </c>
      <c r="I5" s="73">
        <f t="shared" si="2"/>
        <v>0</v>
      </c>
    </row>
    <row r="6" spans="1:10">
      <c r="A6" s="68">
        <v>1</v>
      </c>
      <c r="B6" s="69" t="s">
        <v>106</v>
      </c>
      <c r="C6" s="70"/>
      <c r="D6" s="70">
        <f>C6*A6</f>
        <v>0</v>
      </c>
      <c r="E6" s="71">
        <v>6</v>
      </c>
      <c r="F6" s="73">
        <v>0</v>
      </c>
      <c r="G6" s="71">
        <f t="shared" si="1"/>
        <v>6</v>
      </c>
      <c r="H6" s="72">
        <v>8</v>
      </c>
      <c r="I6" s="73">
        <f t="shared" si="2"/>
        <v>0</v>
      </c>
    </row>
    <row r="7" spans="1:10">
      <c r="A7" s="68">
        <v>1</v>
      </c>
      <c r="B7" s="69" t="s">
        <v>107</v>
      </c>
      <c r="C7" s="70"/>
      <c r="D7" s="70">
        <f>C7*A7</f>
        <v>0</v>
      </c>
      <c r="E7" s="71">
        <v>12</v>
      </c>
      <c r="F7" s="73">
        <v>0</v>
      </c>
      <c r="G7" s="71">
        <f t="shared" si="1"/>
        <v>12</v>
      </c>
      <c r="H7" s="72">
        <v>3</v>
      </c>
      <c r="I7" s="73">
        <f t="shared" si="2"/>
        <v>0</v>
      </c>
    </row>
    <row r="8" spans="1:10">
      <c r="A8" s="68">
        <v>1</v>
      </c>
      <c r="B8" s="69" t="s">
        <v>105</v>
      </c>
      <c r="C8" s="70">
        <v>28</v>
      </c>
      <c r="D8" s="70">
        <f t="shared" si="0"/>
        <v>28</v>
      </c>
      <c r="E8" s="71"/>
      <c r="F8" s="73"/>
      <c r="G8" s="71">
        <f t="shared" si="1"/>
        <v>0</v>
      </c>
      <c r="H8" s="72"/>
      <c r="I8" s="73">
        <f t="shared" si="2"/>
        <v>0</v>
      </c>
    </row>
    <row r="9" spans="1:10">
      <c r="A9" s="76" t="s">
        <v>104</v>
      </c>
      <c r="B9" s="76"/>
      <c r="C9" s="76">
        <f>SUM(C2:C8)</f>
        <v>74</v>
      </c>
      <c r="D9" s="143">
        <f>SUM(D2:D8)</f>
        <v>120</v>
      </c>
      <c r="E9" s="76">
        <f>SUM(E2:E8)</f>
        <v>114</v>
      </c>
      <c r="F9" s="77">
        <f>SUM(F2:F8)</f>
        <v>15</v>
      </c>
      <c r="G9" s="77"/>
      <c r="H9" s="76">
        <f>SUM(H2:H8)</f>
        <v>50</v>
      </c>
      <c r="I9" s="76">
        <f>SUM(I2:I8)</f>
        <v>105</v>
      </c>
    </row>
    <row r="12" spans="1:10">
      <c r="E12" s="74" t="s">
        <v>111</v>
      </c>
    </row>
    <row r="15" spans="1:10">
      <c r="J15" s="14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N21"/>
  <sheetViews>
    <sheetView showGridLines="0" workbookViewId="0">
      <selection activeCell="C27" sqref="C27"/>
    </sheetView>
  </sheetViews>
  <sheetFormatPr defaultRowHeight="15"/>
  <cols>
    <col min="1" max="1" width="1.42578125" customWidth="1"/>
    <col min="2" max="2" width="16.140625" bestFit="1" customWidth="1"/>
    <col min="3" max="3" width="20.140625" bestFit="1" customWidth="1"/>
    <col min="4" max="4" width="2.28515625" customWidth="1"/>
    <col min="5" max="5" width="12.140625" bestFit="1" customWidth="1"/>
    <col min="6" max="6" width="2" customWidth="1"/>
    <col min="7" max="7" width="10.5703125" bestFit="1" customWidth="1"/>
    <col min="8" max="8" width="2.28515625" customWidth="1"/>
    <col min="10" max="10" width="16.140625" bestFit="1" customWidth="1"/>
    <col min="11" max="11" width="17.5703125" bestFit="1" customWidth="1"/>
    <col min="12" max="12" width="2.140625" customWidth="1"/>
    <col min="13" max="13" width="12.140625" bestFit="1" customWidth="1"/>
    <col min="14" max="14" width="10.5703125" bestFit="1" customWidth="1"/>
  </cols>
  <sheetData>
    <row r="1" spans="2:14" ht="3.75" customHeight="1" thickBot="1"/>
    <row r="2" spans="2:14" ht="19.5" thickBot="1">
      <c r="B2" s="138" t="s">
        <v>117</v>
      </c>
      <c r="C2" s="139"/>
      <c r="D2" s="139"/>
      <c r="E2" s="139"/>
      <c r="F2" s="139"/>
      <c r="G2" s="140"/>
      <c r="J2" s="138" t="s">
        <v>118</v>
      </c>
      <c r="K2" s="139"/>
      <c r="L2" s="93"/>
      <c r="M2" s="93"/>
      <c r="N2" s="94"/>
    </row>
    <row r="3" spans="2:14" ht="6" customHeight="1"/>
    <row r="4" spans="2:14">
      <c r="B4" s="79" t="s">
        <v>113</v>
      </c>
      <c r="C4" s="79" t="s">
        <v>116</v>
      </c>
      <c r="E4" s="88"/>
      <c r="F4" s="88"/>
      <c r="G4" s="88"/>
      <c r="J4" s="79" t="s">
        <v>113</v>
      </c>
      <c r="K4" s="79" t="s">
        <v>116</v>
      </c>
      <c r="M4" s="88"/>
      <c r="N4" s="88"/>
    </row>
    <row r="5" spans="2:14">
      <c r="B5" s="78">
        <v>1</v>
      </c>
      <c r="C5" s="83">
        <v>385</v>
      </c>
      <c r="E5" s="85">
        <v>285</v>
      </c>
      <c r="F5" s="75"/>
      <c r="G5" s="89">
        <f>C5-E5</f>
        <v>100</v>
      </c>
      <c r="J5" s="78">
        <v>1</v>
      </c>
      <c r="K5" s="83">
        <v>160</v>
      </c>
      <c r="M5" s="85">
        <v>125</v>
      </c>
      <c r="N5" s="89">
        <f>K5-M5</f>
        <v>35</v>
      </c>
    </row>
    <row r="6" spans="2:14">
      <c r="B6" s="78">
        <v>2</v>
      </c>
      <c r="C6" s="83">
        <v>445</v>
      </c>
      <c r="E6" s="85">
        <v>345</v>
      </c>
      <c r="F6" s="75"/>
      <c r="G6" s="89">
        <f t="shared" ref="G6:G9" si="0">C6-E6</f>
        <v>100</v>
      </c>
      <c r="J6" s="78">
        <v>2</v>
      </c>
      <c r="K6" s="83">
        <v>180</v>
      </c>
      <c r="M6" s="85">
        <v>145</v>
      </c>
      <c r="N6" s="89">
        <f t="shared" ref="N6:N9" si="1">K6-M6</f>
        <v>35</v>
      </c>
    </row>
    <row r="7" spans="2:14">
      <c r="B7" s="78">
        <v>3</v>
      </c>
      <c r="C7" s="83">
        <v>495</v>
      </c>
      <c r="E7" s="85">
        <v>395</v>
      </c>
      <c r="F7" s="75"/>
      <c r="G7" s="89">
        <f t="shared" si="0"/>
        <v>100</v>
      </c>
      <c r="J7" s="78">
        <v>3</v>
      </c>
      <c r="K7" s="83">
        <v>200</v>
      </c>
      <c r="M7" s="85">
        <v>165</v>
      </c>
      <c r="N7" s="89">
        <f t="shared" si="1"/>
        <v>35</v>
      </c>
    </row>
    <row r="8" spans="2:14">
      <c r="B8" s="78">
        <v>4</v>
      </c>
      <c r="C8" s="83">
        <v>575</v>
      </c>
      <c r="E8" s="85">
        <v>475</v>
      </c>
      <c r="F8" s="75"/>
      <c r="G8" s="89">
        <f t="shared" si="0"/>
        <v>100</v>
      </c>
      <c r="J8" s="78">
        <v>4</v>
      </c>
      <c r="K8" s="83">
        <v>235</v>
      </c>
      <c r="M8" s="85">
        <v>200</v>
      </c>
      <c r="N8" s="89">
        <f t="shared" si="1"/>
        <v>35</v>
      </c>
    </row>
    <row r="9" spans="2:14">
      <c r="B9" s="80" t="s">
        <v>114</v>
      </c>
      <c r="C9" s="81">
        <v>648</v>
      </c>
      <c r="E9" s="85">
        <v>548</v>
      </c>
      <c r="F9" s="75"/>
      <c r="G9" s="89">
        <f t="shared" si="0"/>
        <v>100</v>
      </c>
      <c r="J9" s="80">
        <v>5</v>
      </c>
      <c r="K9" s="81">
        <v>285</v>
      </c>
      <c r="M9" s="85">
        <v>250</v>
      </c>
      <c r="N9" s="89">
        <f t="shared" si="1"/>
        <v>35</v>
      </c>
    </row>
    <row r="10" spans="2:14">
      <c r="E10" s="75"/>
      <c r="F10" s="75"/>
      <c r="G10" s="75"/>
      <c r="J10" s="80">
        <v>6</v>
      </c>
      <c r="K10" s="81">
        <v>335</v>
      </c>
      <c r="M10" s="85">
        <v>300</v>
      </c>
      <c r="N10" s="89">
        <f t="shared" ref="N10" si="2">K10-M10</f>
        <v>35</v>
      </c>
    </row>
    <row r="11" spans="2:14">
      <c r="B11" s="82" t="s">
        <v>115</v>
      </c>
      <c r="C11" s="84">
        <f>SUM(C5:C9)</f>
        <v>2548</v>
      </c>
      <c r="E11" s="86">
        <f>SUM(E5:E9)</f>
        <v>2048</v>
      </c>
      <c r="F11" s="87"/>
      <c r="G11" s="86">
        <f>SUM(G5:G9)</f>
        <v>500</v>
      </c>
      <c r="J11" s="80">
        <v>7</v>
      </c>
      <c r="K11" s="81">
        <v>375</v>
      </c>
      <c r="M11" s="85">
        <v>340</v>
      </c>
      <c r="N11" s="89">
        <f t="shared" ref="N11" si="3">K11-M11</f>
        <v>35</v>
      </c>
    </row>
    <row r="12" spans="2:14">
      <c r="J12" s="80">
        <v>8</v>
      </c>
      <c r="K12" s="81">
        <v>475</v>
      </c>
      <c r="M12" s="85">
        <v>440</v>
      </c>
      <c r="N12" s="89">
        <f t="shared" ref="N12:N13" si="4">K12-M12</f>
        <v>35</v>
      </c>
    </row>
    <row r="13" spans="2:14">
      <c r="B13" s="90" t="s">
        <v>113</v>
      </c>
      <c r="C13" s="90" t="s">
        <v>116</v>
      </c>
      <c r="E13" s="88"/>
      <c r="F13" s="88"/>
      <c r="G13" s="88"/>
      <c r="M13" s="75"/>
      <c r="N13" s="75">
        <f t="shared" si="4"/>
        <v>0</v>
      </c>
    </row>
    <row r="14" spans="2:14">
      <c r="B14" s="78">
        <v>1</v>
      </c>
      <c r="C14" s="83">
        <v>400</v>
      </c>
      <c r="E14" s="85">
        <v>300</v>
      </c>
      <c r="F14" s="75"/>
      <c r="G14" s="89">
        <f>C14-E14</f>
        <v>100</v>
      </c>
      <c r="J14" s="82" t="s">
        <v>115</v>
      </c>
      <c r="K14" s="84">
        <f>SUM(K8:K12)</f>
        <v>1705</v>
      </c>
      <c r="M14" s="86">
        <f>SUM(M8:M12)</f>
        <v>1530</v>
      </c>
      <c r="N14" s="86">
        <f>SUM(N8:N12)</f>
        <v>175</v>
      </c>
    </row>
    <row r="15" spans="2:14">
      <c r="B15" s="78">
        <v>2</v>
      </c>
      <c r="C15" s="83">
        <v>370</v>
      </c>
      <c r="E15" s="85">
        <v>269</v>
      </c>
      <c r="F15" s="75"/>
      <c r="G15" s="89">
        <f t="shared" ref="G15:G19" si="5">C15-E15</f>
        <v>101</v>
      </c>
    </row>
    <row r="16" spans="2:14">
      <c r="B16" s="78">
        <v>3</v>
      </c>
      <c r="C16" s="83">
        <v>365</v>
      </c>
      <c r="E16" s="85">
        <v>265</v>
      </c>
      <c r="F16" s="75"/>
      <c r="G16" s="89">
        <f t="shared" si="5"/>
        <v>100</v>
      </c>
    </row>
    <row r="17" spans="2:7">
      <c r="B17" s="78">
        <v>4</v>
      </c>
      <c r="C17" s="83">
        <v>335</v>
      </c>
      <c r="E17" s="85">
        <v>235</v>
      </c>
      <c r="F17" s="75"/>
      <c r="G17" s="89">
        <f t="shared" si="5"/>
        <v>100</v>
      </c>
    </row>
    <row r="18" spans="2:7">
      <c r="B18" s="78">
        <v>5</v>
      </c>
      <c r="C18" s="83">
        <v>255</v>
      </c>
      <c r="E18" s="85">
        <v>154</v>
      </c>
      <c r="F18" s="75"/>
      <c r="G18" s="89">
        <f t="shared" si="5"/>
        <v>101</v>
      </c>
    </row>
    <row r="19" spans="2:7">
      <c r="B19" s="80">
        <v>6</v>
      </c>
      <c r="C19" s="81">
        <v>225</v>
      </c>
      <c r="E19" s="85">
        <v>125</v>
      </c>
      <c r="F19" s="75"/>
      <c r="G19" s="89">
        <f t="shared" si="5"/>
        <v>100</v>
      </c>
    </row>
    <row r="20" spans="2:7" ht="6.75" customHeight="1">
      <c r="E20" s="75"/>
      <c r="F20" s="75"/>
      <c r="G20" s="75"/>
    </row>
    <row r="21" spans="2:7">
      <c r="B21" s="91" t="s">
        <v>115</v>
      </c>
      <c r="C21" s="92">
        <f>SUM(C14:C19)</f>
        <v>1950</v>
      </c>
      <c r="E21" s="86">
        <f>SUM(E14:E19)</f>
        <v>1348</v>
      </c>
      <c r="F21" s="87"/>
      <c r="G21" s="86">
        <f>SUM(G14:G19)</f>
        <v>602</v>
      </c>
    </row>
  </sheetData>
  <mergeCells count="2">
    <mergeCell ref="B2:G2"/>
    <mergeCell ref="J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PRODUTO DE CASA</vt:lpstr>
      <vt:lpstr>PRODUTOS DE CASA_LIMPEZAS</vt:lpstr>
      <vt:lpstr>GULOSAIME</vt:lpstr>
      <vt:lpstr>BEBIDAS</vt:lpstr>
      <vt:lpstr>LANCHES</vt:lpstr>
      <vt:lpstr>Plan1</vt:lpstr>
      <vt:lpstr>Mercearia no seu caminho</vt:lpstr>
      <vt:lpstr>'PRODUTO DE CASA'!Area_de_impressao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Tavares</dc:creator>
  <cp:lastModifiedBy>Tavares</cp:lastModifiedBy>
  <cp:lastPrinted>2024-11-06T12:33:39Z</cp:lastPrinted>
  <dcterms:created xsi:type="dcterms:W3CDTF">2024-06-18T13:02:42Z</dcterms:created>
  <dcterms:modified xsi:type="dcterms:W3CDTF">2024-12-04T13:20:31Z</dcterms:modified>
</cp:coreProperties>
</file>