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oogle Drive\Tave\Connect X\ConnectFour\loss_plot\experiment_10\"/>
    </mc:Choice>
  </mc:AlternateContent>
  <xr:revisionPtr revIDLastSave="0" documentId="13_ncr:1_{DF3439C1-DCC7-43A5-ABB2-C174BD3036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<sst xmlns="http://schemas.openxmlformats.org/spreadsheetml/2006/main" count="11" uniqueCount="11">
  <si>
    <t>order</t>
  </si>
  <si>
    <t>lr</t>
  </si>
  <si>
    <t>batch_size</t>
  </si>
  <si>
    <t>target_update</t>
  </si>
  <si>
    <t>memory_len</t>
  </si>
  <si>
    <t>repeat_reward</t>
  </si>
  <si>
    <t>win_rate</t>
  </si>
  <si>
    <t>lr log</t>
    <phoneticPr fontId="2" type="noConversion"/>
  </si>
  <si>
    <t>batch log</t>
    <phoneticPr fontId="2" type="noConversion"/>
  </si>
  <si>
    <t>target log</t>
    <phoneticPr fontId="2" type="noConversion"/>
  </si>
  <si>
    <t>memory 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</si>
</sst>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lr 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Sheet1!$H$2:$H$101</c:f>
              <c:numCache>
                <c:formatCode>General</c:formatCode>
                <c:ptCount val="100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-3.7540165744175735</c:v>
                </c:pt>
                <c:pt idx="1">
                  <c:v>-2.5883607514314462</c:v>
                </c:pt>
                <c:pt idx="2">
                  <c:v>-2.7080270165879097</c:v>
                </c:pt>
                <c:pt idx="3">
                  <c:v>-4.9657339309514015</c:v>
                </c:pt>
                <c:pt idx="4">
                  <c:v>-2.0965513263402213</c:v>
                </c:pt>
                <c:pt idx="5">
                  <c:v>-3.0006324007550322</c:v>
                </c:pt>
                <c:pt idx="6">
                  <c:v>-3.7410184322685085</c:v>
                </c:pt>
                <c:pt idx="7">
                  <c:v>-2.8267010907617038</c:v>
                </c:pt>
                <c:pt idx="8">
                  <c:v>-4.4417690509778449</c:v>
                </c:pt>
                <c:pt idx="9">
                  <c:v>-4.4074399729152915</c:v>
                </c:pt>
                <c:pt idx="10">
                  <c:v>-4.7425006978562338</c:v>
                </c:pt>
                <c:pt idx="11">
                  <c:v>-4.1732087455236915</c:v>
                </c:pt>
                <c:pt idx="12">
                  <c:v>-4.5438019938885352</c:v>
                </c:pt>
                <c:pt idx="13">
                  <c:v>-4.1268656115212501</c:v>
                </c:pt>
                <c:pt idx="14">
                  <c:v>-4.4567009508995516</c:v>
                </c:pt>
                <c:pt idx="15">
                  <c:v>-4.0378614240734967</c:v>
                </c:pt>
                <c:pt idx="16">
                  <c:v>-4.8361112754131597</c:v>
                </c:pt>
                <c:pt idx="17">
                  <c:v>-4.4557136151835834</c:v>
                </c:pt>
                <c:pt idx="18">
                  <c:v>-2.6669162287474522</c:v>
                </c:pt>
                <c:pt idx="19">
                  <c:v>-4.3742211766706909</c:v>
                </c:pt>
                <c:pt idx="20">
                  <c:v>-4.8668645101528405</c:v>
                </c:pt>
                <c:pt idx="21">
                  <c:v>-3.7675774764538112</c:v>
                </c:pt>
                <c:pt idx="22">
                  <c:v>-4.2283960987888065</c:v>
                </c:pt>
                <c:pt idx="23">
                  <c:v>-3.9400788497101082</c:v>
                </c:pt>
                <c:pt idx="24">
                  <c:v>-4.2883974418563104</c:v>
                </c:pt>
                <c:pt idx="25">
                  <c:v>-4.3270795701400102</c:v>
                </c:pt>
                <c:pt idx="26">
                  <c:v>-4.1616242211293528</c:v>
                </c:pt>
                <c:pt idx="27">
                  <c:v>-4.5326929031143717</c:v>
                </c:pt>
                <c:pt idx="28">
                  <c:v>-4.8904527312545945</c:v>
                </c:pt>
                <c:pt idx="29">
                  <c:v>-4.5480495350689809</c:v>
                </c:pt>
                <c:pt idx="30">
                  <c:v>-4.967459402819701</c:v>
                </c:pt>
                <c:pt idx="31">
                  <c:v>-3.2707592240058672</c:v>
                </c:pt>
                <c:pt idx="32">
                  <c:v>-3.6966689496633678</c:v>
                </c:pt>
                <c:pt idx="33">
                  <c:v>-2.6431669395530069</c:v>
                </c:pt>
                <c:pt idx="34">
                  <c:v>-3.2284496680022468</c:v>
                </c:pt>
                <c:pt idx="35">
                  <c:v>-4.2546211486159029</c:v>
                </c:pt>
                <c:pt idx="36">
                  <c:v>-4.5532044949533139</c:v>
                </c:pt>
                <c:pt idx="37">
                  <c:v>-4.6557712792036181</c:v>
                </c:pt>
                <c:pt idx="38">
                  <c:v>-4.3115012965669086</c:v>
                </c:pt>
                <c:pt idx="39">
                  <c:v>-4.600424043475579</c:v>
                </c:pt>
                <c:pt idx="40">
                  <c:v>-3.3713133631393832</c:v>
                </c:pt>
                <c:pt idx="41">
                  <c:v>-4.4260739283220998</c:v>
                </c:pt>
                <c:pt idx="42">
                  <c:v>-4.4490603559875748</c:v>
                </c:pt>
                <c:pt idx="43">
                  <c:v>-4.3622937675237123</c:v>
                </c:pt>
                <c:pt idx="44">
                  <c:v>-4.0560272459201014</c:v>
                </c:pt>
                <c:pt idx="45">
                  <c:v>-4.5421908808878744</c:v>
                </c:pt>
                <c:pt idx="46">
                  <c:v>-3.4230063278987739</c:v>
                </c:pt>
                <c:pt idx="47">
                  <c:v>-3.9043981726918568</c:v>
                </c:pt>
                <c:pt idx="48">
                  <c:v>-3.4915834136941495</c:v>
                </c:pt>
                <c:pt idx="49">
                  <c:v>-3.6005531838314075</c:v>
                </c:pt>
                <c:pt idx="50">
                  <c:v>-4.0518066856755208</c:v>
                </c:pt>
                <c:pt idx="51">
                  <c:v>-3.2802767652170917</c:v>
                </c:pt>
                <c:pt idx="52">
                  <c:v>-3.1860637035742192</c:v>
                </c:pt>
                <c:pt idx="53">
                  <c:v>-3.2970825637458017</c:v>
                </c:pt>
                <c:pt idx="54">
                  <c:v>-3.784187719360145</c:v>
                </c:pt>
                <c:pt idx="55">
                  <c:v>-2.7989186106869264</c:v>
                </c:pt>
                <c:pt idx="56">
                  <c:v>-2.7634725955186439</c:v>
                </c:pt>
                <c:pt idx="57">
                  <c:v>-2.0357966165318637</c:v>
                </c:pt>
                <c:pt idx="58">
                  <c:v>-4.3777200444520687</c:v>
                </c:pt>
                <c:pt idx="59">
                  <c:v>-2.2778803384989419</c:v>
                </c:pt>
                <c:pt idx="60">
                  <c:v>-4.5897440520839154</c:v>
                </c:pt>
                <c:pt idx="61">
                  <c:v>-3.6081695598076133</c:v>
                </c:pt>
                <c:pt idx="62">
                  <c:v>-4.0546719924456358</c:v>
                </c:pt>
                <c:pt idx="63">
                  <c:v>-3.6280314643943004</c:v>
                </c:pt>
                <c:pt idx="64">
                  <c:v>-3.4598492234074354</c:v>
                </c:pt>
                <c:pt idx="65">
                  <c:v>-2.7730941098822282</c:v>
                </c:pt>
                <c:pt idx="66">
                  <c:v>-4.1969715555100828</c:v>
                </c:pt>
                <c:pt idx="67">
                  <c:v>-3.797580533138408</c:v>
                </c:pt>
                <c:pt idx="68">
                  <c:v>-2.1463417117207841</c:v>
                </c:pt>
                <c:pt idx="69">
                  <c:v>-2.1762065309324781</c:v>
                </c:pt>
                <c:pt idx="70">
                  <c:v>-2.5798339023864738</c:v>
                </c:pt>
                <c:pt idx="71">
                  <c:v>-2.0101661253757634</c:v>
                </c:pt>
                <c:pt idx="72">
                  <c:v>-2.7627671797996731</c:v>
                </c:pt>
                <c:pt idx="73">
                  <c:v>-2.5240795282829458</c:v>
                </c:pt>
                <c:pt idx="74">
                  <c:v>-2.4532281433705139</c:v>
                </c:pt>
                <c:pt idx="75">
                  <c:v>-4.2840952482682777</c:v>
                </c:pt>
                <c:pt idx="76">
                  <c:v>-3.5865566589849323</c:v>
                </c:pt>
                <c:pt idx="77">
                  <c:v>-2.6063555497663233</c:v>
                </c:pt>
                <c:pt idx="78">
                  <c:v>-2.6075068077674883</c:v>
                </c:pt>
                <c:pt idx="79">
                  <c:v>-2.1739268248929577</c:v>
                </c:pt>
                <c:pt idx="80">
                  <c:v>-3.1003685769258578</c:v>
                </c:pt>
                <c:pt idx="81">
                  <c:v>-2.1763820136695773</c:v>
                </c:pt>
                <c:pt idx="82">
                  <c:v>-2.0237585861729839</c:v>
                </c:pt>
                <c:pt idx="83">
                  <c:v>-2.4092838217315462</c:v>
                </c:pt>
                <c:pt idx="84">
                  <c:v>-2.9366215929471986</c:v>
                </c:pt>
                <c:pt idx="85">
                  <c:v>-2.8316631772112006</c:v>
                </c:pt>
                <c:pt idx="86">
                  <c:v>-2.6941394310329407</c:v>
                </c:pt>
                <c:pt idx="87">
                  <c:v>-3.2614217322191803</c:v>
                </c:pt>
                <c:pt idx="88">
                  <c:v>-2.6666210488565056</c:v>
                </c:pt>
                <c:pt idx="89">
                  <c:v>-3.3964835223992091</c:v>
                </c:pt>
                <c:pt idx="90">
                  <c:v>-3.5823457009066435</c:v>
                </c:pt>
                <c:pt idx="91">
                  <c:v>-3.8178199491281881</c:v>
                </c:pt>
                <c:pt idx="92">
                  <c:v>-2.4640247033628815</c:v>
                </c:pt>
                <c:pt idx="93">
                  <c:v>-2.6771035766889582</c:v>
                </c:pt>
                <c:pt idx="94">
                  <c:v>-3.4534062036497408</c:v>
                </c:pt>
                <c:pt idx="95">
                  <c:v>-3.3439115856399475</c:v>
                </c:pt>
                <c:pt idx="96">
                  <c:v>-3.6747426559565213</c:v>
                </c:pt>
                <c:pt idx="97">
                  <c:v>-2.2869963625429603</c:v>
                </c:pt>
                <c:pt idx="98">
                  <c:v>-2.0611393791660353</c:v>
                </c:pt>
                <c:pt idx="99">
                  <c:v>-2.8712781040224709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0-4BF7-B1A1-1733B457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08159"/>
        <c:axId val="746298079"/>
      </c:scatterChart>
      <c:valAx>
        <c:axId val="746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98079"/>
        <c:crosses val="autoZero"/>
        <c:crossBetween val="midCat"/>
      </c:valAx>
      <c:valAx>
        <c:axId val="746298079"/>
        <c:scaling>
          <c:orientation val="minMax"/>
          <c:max val="-1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batch 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Sheet1!$H$2:$H$101</c:f>
              <c:numCache>
                <c:formatCode>General</c:formatCode>
                <c:ptCount val="100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6.6293566200796095</c:v>
                </c:pt>
                <c:pt idx="1">
                  <c:v>6.1898245588800176</c:v>
                </c:pt>
                <c:pt idx="2">
                  <c:v>6.1497471195046822</c:v>
                </c:pt>
                <c:pt idx="3">
                  <c:v>4.08746284125034</c:v>
                </c:pt>
                <c:pt idx="4">
                  <c:v>9.5058115539195942</c:v>
                </c:pt>
                <c:pt idx="5">
                  <c:v>7.1395513523987937</c:v>
                </c:pt>
                <c:pt idx="6">
                  <c:v>9.8917837032183105</c:v>
                </c:pt>
                <c:pt idx="7">
                  <c:v>8.2479275134435852</c:v>
                </c:pt>
                <c:pt idx="8">
                  <c:v>6.2479275134435861</c:v>
                </c:pt>
                <c:pt idx="9">
                  <c:v>7.7210991887071856</c:v>
                </c:pt>
                <c:pt idx="10">
                  <c:v>6.9886846867721664</c:v>
                </c:pt>
                <c:pt idx="11">
                  <c:v>5.584962500721157</c:v>
                </c:pt>
                <c:pt idx="12">
                  <c:v>7.5235619560570131</c:v>
                </c:pt>
                <c:pt idx="13">
                  <c:v>8.4136279290241731</c:v>
                </c:pt>
                <c:pt idx="14">
                  <c:v>8.366322214245816</c:v>
                </c:pt>
                <c:pt idx="15">
                  <c:v>6.8454900509443757</c:v>
                </c:pt>
                <c:pt idx="16">
                  <c:v>9.8041310211833181</c:v>
                </c:pt>
                <c:pt idx="17">
                  <c:v>8.7313190310250643</c:v>
                </c:pt>
                <c:pt idx="18">
                  <c:v>6.2288186904958804</c:v>
                </c:pt>
                <c:pt idx="19">
                  <c:v>5.9307373375628867</c:v>
                </c:pt>
                <c:pt idx="20">
                  <c:v>9.2737955992142656</c:v>
                </c:pt>
                <c:pt idx="21">
                  <c:v>9.8313072438020512</c:v>
                </c:pt>
                <c:pt idx="22">
                  <c:v>4.3923174227787607</c:v>
                </c:pt>
                <c:pt idx="23">
                  <c:v>7.7481928495894596</c:v>
                </c:pt>
                <c:pt idx="24">
                  <c:v>9.1724275086454838</c:v>
                </c:pt>
                <c:pt idx="25">
                  <c:v>7.3575520046180847</c:v>
                </c:pt>
                <c:pt idx="26">
                  <c:v>4.9068905956085187</c:v>
                </c:pt>
                <c:pt idx="27">
                  <c:v>7.3923174227787607</c:v>
                </c:pt>
                <c:pt idx="28">
                  <c:v>6.7004397181410917</c:v>
                </c:pt>
                <c:pt idx="29">
                  <c:v>7.0768155970508317</c:v>
                </c:pt>
                <c:pt idx="30">
                  <c:v>8.8041310211833181</c:v>
                </c:pt>
                <c:pt idx="31">
                  <c:v>5.3575520046180838</c:v>
                </c:pt>
                <c:pt idx="32">
                  <c:v>5.3923174227787607</c:v>
                </c:pt>
                <c:pt idx="33">
                  <c:v>8.0223678130284544</c:v>
                </c:pt>
                <c:pt idx="34">
                  <c:v>8.8734441125153758</c:v>
                </c:pt>
                <c:pt idx="35">
                  <c:v>4.5235619560570131</c:v>
                </c:pt>
                <c:pt idx="36">
                  <c:v>9.850186837645774</c:v>
                </c:pt>
                <c:pt idx="37">
                  <c:v>9.4777582664438889</c:v>
                </c:pt>
                <c:pt idx="38">
                  <c:v>4.9541963103868758</c:v>
                </c:pt>
                <c:pt idx="39">
                  <c:v>7.4262647547020979</c:v>
                </c:pt>
                <c:pt idx="40">
                  <c:v>5.5545888516776376</c:v>
                </c:pt>
                <c:pt idx="41">
                  <c:v>7.4998458870832057</c:v>
                </c:pt>
                <c:pt idx="42">
                  <c:v>7.3750394313469254</c:v>
                </c:pt>
                <c:pt idx="43">
                  <c:v>4.3219280948873626</c:v>
                </c:pt>
                <c:pt idx="44">
                  <c:v>9.7515440590890972</c:v>
                </c:pt>
                <c:pt idx="45">
                  <c:v>9.6348110501717183</c:v>
                </c:pt>
                <c:pt idx="46">
                  <c:v>8.1241213118291871</c:v>
                </c:pt>
                <c:pt idx="47">
                  <c:v>4.1699250014423122</c:v>
                </c:pt>
                <c:pt idx="48">
                  <c:v>8.3174126137648692</c:v>
                </c:pt>
                <c:pt idx="49">
                  <c:v>7.6293566200796095</c:v>
                </c:pt>
                <c:pt idx="50">
                  <c:v>5.9541963103868758</c:v>
                </c:pt>
                <c:pt idx="51">
                  <c:v>4.584962500721157</c:v>
                </c:pt>
                <c:pt idx="52">
                  <c:v>4.08746284125034</c:v>
                </c:pt>
                <c:pt idx="53">
                  <c:v>9.187352073200497</c:v>
                </c:pt>
                <c:pt idx="54">
                  <c:v>7.7481928495894596</c:v>
                </c:pt>
                <c:pt idx="55">
                  <c:v>9.9262959947811122</c:v>
                </c:pt>
                <c:pt idx="56">
                  <c:v>4.08746284125034</c:v>
                </c:pt>
                <c:pt idx="57">
                  <c:v>6.5849625007211561</c:v>
                </c:pt>
                <c:pt idx="58">
                  <c:v>9.0901124196642886</c:v>
                </c:pt>
                <c:pt idx="59">
                  <c:v>6.6724253419714952</c:v>
                </c:pt>
                <c:pt idx="60">
                  <c:v>5.3219280948873626</c:v>
                </c:pt>
                <c:pt idx="61">
                  <c:v>9.4594316186372964</c:v>
                </c:pt>
                <c:pt idx="62">
                  <c:v>6.1699250014423122</c:v>
                </c:pt>
                <c:pt idx="63">
                  <c:v>6.6582114827517955</c:v>
                </c:pt>
                <c:pt idx="64">
                  <c:v>5.8826430493618416</c:v>
                </c:pt>
                <c:pt idx="65">
                  <c:v>7.0223678130284544</c:v>
                </c:pt>
                <c:pt idx="66">
                  <c:v>4.584962500721157</c:v>
                </c:pt>
                <c:pt idx="67">
                  <c:v>5</c:v>
                </c:pt>
                <c:pt idx="68">
                  <c:v>9.2550285698187302</c:v>
                </c:pt>
                <c:pt idx="69">
                  <c:v>9.2407913321619581</c:v>
                </c:pt>
                <c:pt idx="70">
                  <c:v>7.4346282276367255</c:v>
                </c:pt>
                <c:pt idx="71">
                  <c:v>6.9068905956085187</c:v>
                </c:pt>
                <c:pt idx="72">
                  <c:v>9.5468944598876373</c:v>
                </c:pt>
                <c:pt idx="73">
                  <c:v>6.10852445677817</c:v>
                </c:pt>
                <c:pt idx="74">
                  <c:v>9.0334230015374501</c:v>
                </c:pt>
                <c:pt idx="75">
                  <c:v>4.3219280948873626</c:v>
                </c:pt>
                <c:pt idx="76">
                  <c:v>5.8073549220576046</c:v>
                </c:pt>
                <c:pt idx="77">
                  <c:v>9.8719052376591865</c:v>
                </c:pt>
                <c:pt idx="78">
                  <c:v>5.7004397181410926</c:v>
                </c:pt>
                <c:pt idx="79">
                  <c:v>5.8826430493618416</c:v>
                </c:pt>
                <c:pt idx="80">
                  <c:v>6.9657842846620879</c:v>
                </c:pt>
                <c:pt idx="81">
                  <c:v>9.521600439723727</c:v>
                </c:pt>
                <c:pt idx="82">
                  <c:v>9.3128829552843566</c:v>
                </c:pt>
                <c:pt idx="83">
                  <c:v>5.8579809951275719</c:v>
                </c:pt>
                <c:pt idx="84">
                  <c:v>5.8826430493618416</c:v>
                </c:pt>
                <c:pt idx="85">
                  <c:v>7.0552824355011898</c:v>
                </c:pt>
                <c:pt idx="86">
                  <c:v>8.6183855022586062</c:v>
                </c:pt>
                <c:pt idx="87">
                  <c:v>4.584962500721157</c:v>
                </c:pt>
                <c:pt idx="88">
                  <c:v>6.9657842846620879</c:v>
                </c:pt>
                <c:pt idx="89">
                  <c:v>4.2479275134435852</c:v>
                </c:pt>
                <c:pt idx="90">
                  <c:v>5.1292830169449664</c:v>
                </c:pt>
                <c:pt idx="91">
                  <c:v>6.209453365628951</c:v>
                </c:pt>
                <c:pt idx="92">
                  <c:v>7.9943534368588578</c:v>
                </c:pt>
                <c:pt idx="93">
                  <c:v>8.0498485494505623</c:v>
                </c:pt>
                <c:pt idx="94">
                  <c:v>8.3706874068072175</c:v>
                </c:pt>
                <c:pt idx="95">
                  <c:v>5.2854022188622487</c:v>
                </c:pt>
                <c:pt idx="96">
                  <c:v>5.9541963103868758</c:v>
                </c:pt>
                <c:pt idx="97">
                  <c:v>8.1598713367783891</c:v>
                </c:pt>
                <c:pt idx="98">
                  <c:v>5.8826430493618416</c:v>
                </c:pt>
                <c:pt idx="99">
                  <c:v>4.7004397181410926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5-4A39-9AAC-FDC57FEB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02879"/>
        <c:axId val="746306239"/>
      </c:scatterChart>
      <c:valAx>
        <c:axId val="7463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06239"/>
        <c:crosses val="autoZero"/>
        <c:crossBetween val="midCat"/>
      </c:valAx>
      <c:valAx>
        <c:axId val="746306239"/>
        <c:scaling>
          <c:orientation val="minMax"/>
          <c:max val="10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target 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Sheet1!$H$2:$H$101</c:f>
              <c:numCache>
                <c:formatCode>General</c:formatCode>
                <c:ptCount val="100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3.7885218872224726</c:v>
                </c:pt>
                <c:pt idx="1">
                  <c:v>3.7446058754142384</c:v>
                </c:pt>
                <c:pt idx="2">
                  <c:v>3.9837615602861645</c:v>
                </c:pt>
                <c:pt idx="3">
                  <c:v>3.9912260756924947</c:v>
                </c:pt>
                <c:pt idx="4">
                  <c:v>3.3500540935790299</c:v>
                </c:pt>
                <c:pt idx="5">
                  <c:v>3.4705574852172738</c:v>
                </c:pt>
                <c:pt idx="6">
                  <c:v>2.6394864892685859</c:v>
                </c:pt>
                <c:pt idx="7">
                  <c:v>3.6907275438703668</c:v>
                </c:pt>
                <c:pt idx="8">
                  <c:v>2.6884198220027105</c:v>
                </c:pt>
                <c:pt idx="9">
                  <c:v>0.47712125471966244</c:v>
                </c:pt>
                <c:pt idx="10">
                  <c:v>3.6889534626374174</c:v>
                </c:pt>
                <c:pt idx="11">
                  <c:v>3.849542252005016</c:v>
                </c:pt>
                <c:pt idx="12">
                  <c:v>0</c:v>
                </c:pt>
                <c:pt idx="13">
                  <c:v>1.4623979978989561</c:v>
                </c:pt>
                <c:pt idx="14">
                  <c:v>3.0666985504229949</c:v>
                </c:pt>
                <c:pt idx="15">
                  <c:v>0</c:v>
                </c:pt>
                <c:pt idx="16">
                  <c:v>1.8195439355418683</c:v>
                </c:pt>
                <c:pt idx="17">
                  <c:v>0.30102999566398114</c:v>
                </c:pt>
                <c:pt idx="18">
                  <c:v>3.5395778833453089</c:v>
                </c:pt>
                <c:pt idx="19">
                  <c:v>2.5976951859255122</c:v>
                </c:pt>
                <c:pt idx="20">
                  <c:v>0</c:v>
                </c:pt>
                <c:pt idx="21">
                  <c:v>2.394451680826216</c:v>
                </c:pt>
                <c:pt idx="22">
                  <c:v>2.5024271199844326</c:v>
                </c:pt>
                <c:pt idx="23">
                  <c:v>0.69897000433601875</c:v>
                </c:pt>
                <c:pt idx="24">
                  <c:v>3.2472365495067637</c:v>
                </c:pt>
                <c:pt idx="25">
                  <c:v>0</c:v>
                </c:pt>
                <c:pt idx="26">
                  <c:v>2.3180633349627615</c:v>
                </c:pt>
                <c:pt idx="27">
                  <c:v>0.30102999566398114</c:v>
                </c:pt>
                <c:pt idx="28">
                  <c:v>0.47712125471966244</c:v>
                </c:pt>
                <c:pt idx="29">
                  <c:v>3.4906606533561364</c:v>
                </c:pt>
                <c:pt idx="30">
                  <c:v>2.5440680443502752</c:v>
                </c:pt>
                <c:pt idx="31">
                  <c:v>2.7723217067229196</c:v>
                </c:pt>
                <c:pt idx="32">
                  <c:v>2.4281347940287885</c:v>
                </c:pt>
                <c:pt idx="33">
                  <c:v>2.4116197059632301</c:v>
                </c:pt>
                <c:pt idx="34">
                  <c:v>2.0791812460476247</c:v>
                </c:pt>
                <c:pt idx="35">
                  <c:v>1.2041199826559246</c:v>
                </c:pt>
                <c:pt idx="36">
                  <c:v>3.1235249809427317</c:v>
                </c:pt>
                <c:pt idx="37">
                  <c:v>3.4364806950094948</c:v>
                </c:pt>
                <c:pt idx="38">
                  <c:v>1.5314789170422551</c:v>
                </c:pt>
                <c:pt idx="39">
                  <c:v>0</c:v>
                </c:pt>
                <c:pt idx="40">
                  <c:v>1.0413926851582249</c:v>
                </c:pt>
                <c:pt idx="41">
                  <c:v>0.95424250943932487</c:v>
                </c:pt>
                <c:pt idx="42">
                  <c:v>1</c:v>
                </c:pt>
                <c:pt idx="43">
                  <c:v>1.6434526764861872</c:v>
                </c:pt>
                <c:pt idx="44">
                  <c:v>0.90308998699194343</c:v>
                </c:pt>
                <c:pt idx="45">
                  <c:v>1.0413926851582249</c:v>
                </c:pt>
                <c:pt idx="46">
                  <c:v>0</c:v>
                </c:pt>
                <c:pt idx="47">
                  <c:v>2.9885589568786153</c:v>
                </c:pt>
                <c:pt idx="48">
                  <c:v>0.69897000433601875</c:v>
                </c:pt>
                <c:pt idx="49">
                  <c:v>1.7242758696007889</c:v>
                </c:pt>
                <c:pt idx="50">
                  <c:v>1.9444826721501687</c:v>
                </c:pt>
                <c:pt idx="51">
                  <c:v>0.60205999132796229</c:v>
                </c:pt>
                <c:pt idx="52">
                  <c:v>0</c:v>
                </c:pt>
                <c:pt idx="53">
                  <c:v>0.69897000433601875</c:v>
                </c:pt>
                <c:pt idx="54">
                  <c:v>1.5797835966168099</c:v>
                </c:pt>
                <c:pt idx="55">
                  <c:v>0.8450980400142567</c:v>
                </c:pt>
                <c:pt idx="56">
                  <c:v>1.2041199826559246</c:v>
                </c:pt>
                <c:pt idx="57">
                  <c:v>2.6273658565927325</c:v>
                </c:pt>
                <c:pt idx="58">
                  <c:v>2.5774917998372251</c:v>
                </c:pt>
                <c:pt idx="59">
                  <c:v>2.7566361082458477</c:v>
                </c:pt>
                <c:pt idx="60">
                  <c:v>2.8864907251724814</c:v>
                </c:pt>
                <c:pt idx="61">
                  <c:v>2.363611979892144</c:v>
                </c:pt>
                <c:pt idx="62">
                  <c:v>0.69897000433601875</c:v>
                </c:pt>
                <c:pt idx="63">
                  <c:v>1.447158031342219</c:v>
                </c:pt>
                <c:pt idx="64">
                  <c:v>0.8450980400142567</c:v>
                </c:pt>
                <c:pt idx="65">
                  <c:v>3.051538390515327</c:v>
                </c:pt>
                <c:pt idx="66">
                  <c:v>1.4313637641589871</c:v>
                </c:pt>
                <c:pt idx="67">
                  <c:v>1.0413926851582249</c:v>
                </c:pt>
                <c:pt idx="68">
                  <c:v>1.8325089127062362</c:v>
                </c:pt>
                <c:pt idx="69">
                  <c:v>2.0453229787866571</c:v>
                </c:pt>
                <c:pt idx="70">
                  <c:v>1.2787536009528289</c:v>
                </c:pt>
                <c:pt idx="71">
                  <c:v>1.1139433523068367</c:v>
                </c:pt>
                <c:pt idx="72">
                  <c:v>0.77815125038364352</c:v>
                </c:pt>
                <c:pt idx="73">
                  <c:v>2.8102325179950838</c:v>
                </c:pt>
                <c:pt idx="74">
                  <c:v>1.3424226808222062</c:v>
                </c:pt>
                <c:pt idx="75">
                  <c:v>1.1760912590556811</c:v>
                </c:pt>
                <c:pt idx="76">
                  <c:v>0.60205999132796229</c:v>
                </c:pt>
                <c:pt idx="77">
                  <c:v>0</c:v>
                </c:pt>
                <c:pt idx="78">
                  <c:v>1.6989700043360185</c:v>
                </c:pt>
                <c:pt idx="79">
                  <c:v>1</c:v>
                </c:pt>
                <c:pt idx="80">
                  <c:v>3.2076343673889611</c:v>
                </c:pt>
                <c:pt idx="81">
                  <c:v>1.8388490907372552</c:v>
                </c:pt>
                <c:pt idx="82">
                  <c:v>2.2648178230095364</c:v>
                </c:pt>
                <c:pt idx="83">
                  <c:v>0.30102999566398114</c:v>
                </c:pt>
                <c:pt idx="84">
                  <c:v>0.60205999132796229</c:v>
                </c:pt>
                <c:pt idx="85">
                  <c:v>3.0663259253620372</c:v>
                </c:pt>
                <c:pt idx="86">
                  <c:v>0.47712125471966244</c:v>
                </c:pt>
                <c:pt idx="87">
                  <c:v>0.47712125471966244</c:v>
                </c:pt>
                <c:pt idx="88">
                  <c:v>1.6720978579357173</c:v>
                </c:pt>
                <c:pt idx="89">
                  <c:v>0.77815125038364352</c:v>
                </c:pt>
                <c:pt idx="90">
                  <c:v>2.0413926851582249</c:v>
                </c:pt>
                <c:pt idx="91">
                  <c:v>0.60205999132796229</c:v>
                </c:pt>
                <c:pt idx="92">
                  <c:v>1.4313637641589871</c:v>
                </c:pt>
                <c:pt idx="93">
                  <c:v>2.1003705451175625</c:v>
                </c:pt>
                <c:pt idx="94">
                  <c:v>0.8450980400142567</c:v>
                </c:pt>
                <c:pt idx="95">
                  <c:v>1.8573324964312683</c:v>
                </c:pt>
                <c:pt idx="96">
                  <c:v>2.0170333392987803</c:v>
                </c:pt>
                <c:pt idx="97">
                  <c:v>1.9590413923210932</c:v>
                </c:pt>
                <c:pt idx="98">
                  <c:v>1.3222192947339191</c:v>
                </c:pt>
                <c:pt idx="99">
                  <c:v>1.0413926851582249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E-4987-A505-3DBCF6A9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5983"/>
        <c:axId val="2020272143"/>
      </c:scatterChart>
      <c:valAx>
        <c:axId val="20202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0272143"/>
        <c:crosses val="autoZero"/>
        <c:crossBetween val="midCat"/>
      </c:valAx>
      <c:valAx>
        <c:axId val="20202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027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memory 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Sheet1!$H$2:$H$101</c:f>
              <c:numCache>
                <c:formatCode>General</c:formatCode>
                <c:ptCount val="100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12.259449046285685</c:v>
                </c:pt>
                <c:pt idx="1">
                  <c:v>12.181773438808808</c:v>
                </c:pt>
                <c:pt idx="2">
                  <c:v>13.085306469991561</c:v>
                </c:pt>
                <c:pt idx="3">
                  <c:v>14.044479503612076</c:v>
                </c:pt>
                <c:pt idx="4">
                  <c:v>13.398075622909868</c:v>
                </c:pt>
                <c:pt idx="5">
                  <c:v>13.428621886091113</c:v>
                </c:pt>
                <c:pt idx="6">
                  <c:v>13.398342887645883</c:v>
                </c:pt>
                <c:pt idx="7">
                  <c:v>12.963979787815338</c:v>
                </c:pt>
                <c:pt idx="8">
                  <c:v>12.571515650477815</c:v>
                </c:pt>
                <c:pt idx="9">
                  <c:v>14.323125147726868</c:v>
                </c:pt>
                <c:pt idx="10">
                  <c:v>12.580494128777296</c:v>
                </c:pt>
                <c:pt idx="11">
                  <c:v>11.519144787997414</c:v>
                </c:pt>
                <c:pt idx="12">
                  <c:v>12.52061868055628</c:v>
                </c:pt>
                <c:pt idx="13">
                  <c:v>14.533329732305834</c:v>
                </c:pt>
                <c:pt idx="14">
                  <c:v>11.334273285307191</c:v>
                </c:pt>
                <c:pt idx="15">
                  <c:v>14.18006454446699</c:v>
                </c:pt>
                <c:pt idx="16">
                  <c:v>12.991167506140012</c:v>
                </c:pt>
                <c:pt idx="17">
                  <c:v>12.653292945382816</c:v>
                </c:pt>
                <c:pt idx="18">
                  <c:v>12.48658365906727</c:v>
                </c:pt>
                <c:pt idx="19">
                  <c:v>12.177419537989236</c:v>
                </c:pt>
                <c:pt idx="20">
                  <c:v>13.65318096532758</c:v>
                </c:pt>
                <c:pt idx="21">
                  <c:v>14.536125771600268</c:v>
                </c:pt>
                <c:pt idx="22">
                  <c:v>11.370687406807219</c:v>
                </c:pt>
                <c:pt idx="23">
                  <c:v>11.790348496751916</c:v>
                </c:pt>
                <c:pt idx="24">
                  <c:v>14.941689558185786</c:v>
                </c:pt>
                <c:pt idx="25">
                  <c:v>11.407267764244732</c:v>
                </c:pt>
                <c:pt idx="26">
                  <c:v>13.4773788261995</c:v>
                </c:pt>
                <c:pt idx="27">
                  <c:v>13.359337773523221</c:v>
                </c:pt>
                <c:pt idx="28">
                  <c:v>12.60825482197791</c:v>
                </c:pt>
                <c:pt idx="29">
                  <c:v>11.920352855415082</c:v>
                </c:pt>
                <c:pt idx="30">
                  <c:v>13.116668855967113</c:v>
                </c:pt>
                <c:pt idx="31">
                  <c:v>11.794009645020971</c:v>
                </c:pt>
                <c:pt idx="32">
                  <c:v>12.86379910372885</c:v>
                </c:pt>
                <c:pt idx="33">
                  <c:v>12.030322282644036</c:v>
                </c:pt>
                <c:pt idx="34">
                  <c:v>14.889836649920708</c:v>
                </c:pt>
                <c:pt idx="35">
                  <c:v>14.91904952367693</c:v>
                </c:pt>
                <c:pt idx="36">
                  <c:v>11.525031345124001</c:v>
                </c:pt>
                <c:pt idx="37">
                  <c:v>11.04780555400759</c:v>
                </c:pt>
                <c:pt idx="38">
                  <c:v>13.611485943240924</c:v>
                </c:pt>
                <c:pt idx="39">
                  <c:v>11.773963368433558</c:v>
                </c:pt>
                <c:pt idx="40">
                  <c:v>14.548159638423135</c:v>
                </c:pt>
                <c:pt idx="41">
                  <c:v>14.189747357807576</c:v>
                </c:pt>
                <c:pt idx="42">
                  <c:v>12.790552137805381</c:v>
                </c:pt>
                <c:pt idx="43">
                  <c:v>13.985664079018663</c:v>
                </c:pt>
                <c:pt idx="44">
                  <c:v>13.576956664706092</c:v>
                </c:pt>
                <c:pt idx="45">
                  <c:v>14.040889006871573</c:v>
                </c:pt>
                <c:pt idx="46">
                  <c:v>12.504818987632843</c:v>
                </c:pt>
                <c:pt idx="47">
                  <c:v>13.177419537989238</c:v>
                </c:pt>
                <c:pt idx="48">
                  <c:v>14.74965996169181</c:v>
                </c:pt>
                <c:pt idx="49">
                  <c:v>11.906890595608518</c:v>
                </c:pt>
                <c:pt idx="50">
                  <c:v>13.794314321740465</c:v>
                </c:pt>
                <c:pt idx="51">
                  <c:v>14.57565741819397</c:v>
                </c:pt>
                <c:pt idx="52">
                  <c:v>13.72206038024202</c:v>
                </c:pt>
                <c:pt idx="53">
                  <c:v>12.819580375155004</c:v>
                </c:pt>
                <c:pt idx="54">
                  <c:v>13.730576276234546</c:v>
                </c:pt>
                <c:pt idx="55">
                  <c:v>13.030322282644036</c:v>
                </c:pt>
                <c:pt idx="56">
                  <c:v>13.666224002803178</c:v>
                </c:pt>
                <c:pt idx="57">
                  <c:v>14.327552644081242</c:v>
                </c:pt>
                <c:pt idx="58">
                  <c:v>11.62890115202819</c:v>
                </c:pt>
                <c:pt idx="59">
                  <c:v>14.2500763110564</c:v>
                </c:pt>
                <c:pt idx="60">
                  <c:v>13.739991514684226</c:v>
                </c:pt>
                <c:pt idx="61">
                  <c:v>13.62890115202819</c:v>
                </c:pt>
                <c:pt idx="62">
                  <c:v>12.116343961237469</c:v>
                </c:pt>
                <c:pt idx="63">
                  <c:v>14.488153956630583</c:v>
                </c:pt>
                <c:pt idx="64">
                  <c:v>13.739675145754727</c:v>
                </c:pt>
                <c:pt idx="65">
                  <c:v>11.386401423640777</c:v>
                </c:pt>
                <c:pt idx="66">
                  <c:v>11.941414470942911</c:v>
                </c:pt>
                <c:pt idx="67">
                  <c:v>14.43755703006997</c:v>
                </c:pt>
                <c:pt idx="68">
                  <c:v>13.700222950799255</c:v>
                </c:pt>
                <c:pt idx="69">
                  <c:v>11.599912842187129</c:v>
                </c:pt>
                <c:pt idx="70">
                  <c:v>12.87824254386927</c:v>
                </c:pt>
                <c:pt idx="71">
                  <c:v>14.604031930052267</c:v>
                </c:pt>
                <c:pt idx="72">
                  <c:v>14.043539998771735</c:v>
                </c:pt>
                <c:pt idx="73">
                  <c:v>14.885839339469054</c:v>
                </c:pt>
                <c:pt idx="74">
                  <c:v>11.140829770773001</c:v>
                </c:pt>
                <c:pt idx="75">
                  <c:v>14.921608525468528</c:v>
                </c:pt>
                <c:pt idx="76">
                  <c:v>14.495043032687512</c:v>
                </c:pt>
                <c:pt idx="77">
                  <c:v>12.321928094887364</c:v>
                </c:pt>
                <c:pt idx="78">
                  <c:v>11.966144913345603</c:v>
                </c:pt>
                <c:pt idx="79">
                  <c:v>12.681897226786234</c:v>
                </c:pt>
                <c:pt idx="80">
                  <c:v>11.437752072323603</c:v>
                </c:pt>
                <c:pt idx="81">
                  <c:v>13.016460104979208</c:v>
                </c:pt>
                <c:pt idx="82">
                  <c:v>13.081150521271868</c:v>
                </c:pt>
                <c:pt idx="83">
                  <c:v>12.58777751632821</c:v>
                </c:pt>
                <c:pt idx="84">
                  <c:v>12.045418397030794</c:v>
                </c:pt>
                <c:pt idx="85">
                  <c:v>14.76435328821897</c:v>
                </c:pt>
                <c:pt idx="86">
                  <c:v>12.683652597394749</c:v>
                </c:pt>
                <c:pt idx="87">
                  <c:v>12.527721344284519</c:v>
                </c:pt>
                <c:pt idx="88">
                  <c:v>12.533816389433365</c:v>
                </c:pt>
                <c:pt idx="89">
                  <c:v>11.417852514885897</c:v>
                </c:pt>
                <c:pt idx="90">
                  <c:v>14.379039857240553</c:v>
                </c:pt>
                <c:pt idx="91">
                  <c:v>11.411510988012072</c:v>
                </c:pt>
                <c:pt idx="92">
                  <c:v>11.632540876546891</c:v>
                </c:pt>
                <c:pt idx="93">
                  <c:v>14.293974492734291</c:v>
                </c:pt>
                <c:pt idx="94">
                  <c:v>12.734921267705259</c:v>
                </c:pt>
                <c:pt idx="95">
                  <c:v>11.274960472140602</c:v>
                </c:pt>
                <c:pt idx="96">
                  <c:v>11.410981267043796</c:v>
                </c:pt>
                <c:pt idx="97">
                  <c:v>14.949963461264678</c:v>
                </c:pt>
                <c:pt idx="98">
                  <c:v>12.148794321424335</c:v>
                </c:pt>
                <c:pt idx="99">
                  <c:v>14.621250608337666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0-4866-98C2-8B9B3CA7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03839"/>
        <c:axId val="931069295"/>
      </c:scatterChart>
      <c:valAx>
        <c:axId val="7463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069295"/>
        <c:crosses val="autoZero"/>
        <c:crossBetween val="midCat"/>
      </c:valAx>
      <c:valAx>
        <c:axId val="93106929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0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win_rate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9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8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B-4C0B-B6EB-C5DD9182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5855"/>
        <c:axId val="909044335"/>
      </c:scatterChart>
      <c:valAx>
        <c:axId val="9090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044335"/>
        <c:crosses val="autoZero"/>
        <c:crossBetween val="midCat"/>
      </c:valAx>
      <c:valAx>
        <c:axId val="9090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0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528637</xdr:colOff>
      <xdr:row>1</xdr:row>
      <xdr:rowOff>47624</xdr:rowOff>
    </xdr:from>
    <xdr:to>
      <xdr:col>18</xdr:col>
      <xdr:colOff>276225</xdr:colOff>
      <xdr:row>31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C5E5E7-EDD7-6D29-4818-F4F25CC9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614362</xdr:colOff>
      <xdr:row>16</xdr:row>
      <xdr:rowOff>152400</xdr:rowOff>
    </xdr:from>
    <xdr:to>
      <xdr:col>23</xdr:col>
      <xdr:colOff>666750</xdr:colOff>
      <xdr:row>30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E177BDE-9243-3D23-64B5-FC697C1B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604836</xdr:colOff>
      <xdr:row>32</xdr:row>
      <xdr:rowOff>28574</xdr:rowOff>
    </xdr:from>
    <xdr:to>
      <xdr:col>24</xdr:col>
      <xdr:colOff>19049</xdr:colOff>
      <xdr:row>47</xdr:row>
      <xdr:rowOff>95249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EA8D13E-5FCA-09E9-0871-45C8784B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614362</xdr:colOff>
      <xdr:row>48</xdr:row>
      <xdr:rowOff>200024</xdr:rowOff>
    </xdr:from>
    <xdr:to>
      <xdr:col>24</xdr:col>
      <xdr:colOff>57150</xdr:colOff>
      <xdr:row>65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F95AE30-F04F-607E-3205-7A0157DA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614362</xdr:colOff>
      <xdr:row>66</xdr:row>
      <xdr:rowOff>123824</xdr:rowOff>
    </xdr:from>
    <xdr:to>
      <xdr:col>24</xdr:col>
      <xdr:colOff>57150</xdr:colOff>
      <xdr:row>81</xdr:row>
      <xdr:rowOff>57149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C416F31-CDEF-72FD-5CA0-96B4E83E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34" workbookViewId="0">
      <selection activeCell="F11" sqref="F11"/>
    </sheetView>
  </sheetViews>
  <sheetFormatPr defaultRowHeight="16.5" x14ac:dyDescent="0.3"/>
  <cols>
    <col min="3" max="3" width="14.75" customWidth="1"/>
    <col min="5" max="5" width="13.625" customWidth="1"/>
    <col min="12" max="12" width="11.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A2" s="1">
        <v>0</v>
      </c>
      <c r="B2">
        <v>18</v>
      </c>
      <c r="C2">
        <v>1.761908803628895E-4</v>
      </c>
      <c r="D2">
        <v>99</v>
      </c>
      <c r="E2">
        <v>6145</v>
      </c>
      <c r="F2">
        <v>4903</v>
      </c>
      <c r="G2">
        <v>2</v>
      </c>
      <c r="H2">
        <v>0.17</v>
      </c>
      <c r="I2">
        <f>LOG10(C2)</f>
        <v>-3.7540165744175735</v>
      </c>
      <c r="J2">
        <f>LOG(D2, 2)</f>
        <v>6.6293566200796095</v>
      </c>
      <c r="K2">
        <f>LOG(E2, 10)</f>
        <v>3.7885218872224726</v>
      </c>
      <c r="L2">
        <f>LOG(F2, 2)</f>
        <v>12.259449046285685</v>
      </c>
    </row>
    <row r="3" spans="1:12" x14ac:dyDescent="0.3">
      <c r="A3" s="1">
        <v>1</v>
      </c>
      <c r="B3">
        <v>19</v>
      </c>
      <c r="C3">
        <v>2.5801160987722941E-3</v>
      </c>
      <c r="D3">
        <v>73</v>
      </c>
      <c r="E3">
        <v>5554</v>
      </c>
      <c r="F3">
        <v>4646</v>
      </c>
      <c r="G3">
        <v>1</v>
      </c>
      <c r="H3">
        <v>0.13</v>
      </c>
      <c r="I3">
        <f t="shared" ref="I3:I66" si="0">LOG10(C3)</f>
        <v>-2.5883607514314462</v>
      </c>
      <c r="J3">
        <f t="shared" ref="J3:J66" si="1">LOG(D3, 2)</f>
        <v>6.1898245588800176</v>
      </c>
      <c r="K3">
        <f t="shared" ref="K3:K66" si="2">LOG(E3, 10)</f>
        <v>3.7446058754142384</v>
      </c>
      <c r="L3">
        <f t="shared" ref="L3:L66" si="3">LOG(F3, 2)</f>
        <v>12.181773438808808</v>
      </c>
    </row>
    <row r="4" spans="1:12" x14ac:dyDescent="0.3">
      <c r="A4" s="1">
        <v>2</v>
      </c>
      <c r="B4">
        <v>90</v>
      </c>
      <c r="C4">
        <v>1.95872282150119E-3</v>
      </c>
      <c r="D4">
        <v>71</v>
      </c>
      <c r="E4">
        <v>9633</v>
      </c>
      <c r="F4">
        <v>8691</v>
      </c>
      <c r="G4">
        <v>4</v>
      </c>
      <c r="H4">
        <v>0.13</v>
      </c>
      <c r="I4">
        <f t="shared" si="0"/>
        <v>-2.7080270165879097</v>
      </c>
      <c r="J4">
        <f t="shared" si="1"/>
        <v>6.1497471195046822</v>
      </c>
      <c r="K4">
        <f>LOG(E4, 10)</f>
        <v>3.9837615602861645</v>
      </c>
      <c r="L4">
        <f t="shared" si="3"/>
        <v>13.085306469991561</v>
      </c>
    </row>
    <row r="5" spans="1:12" x14ac:dyDescent="0.3">
      <c r="A5" s="1">
        <v>3</v>
      </c>
      <c r="B5">
        <v>46</v>
      </c>
      <c r="C5">
        <v>1.08209669115031E-5</v>
      </c>
      <c r="D5">
        <v>17</v>
      </c>
      <c r="E5">
        <v>9800</v>
      </c>
      <c r="F5">
        <v>16897</v>
      </c>
      <c r="G5">
        <v>1</v>
      </c>
      <c r="H5">
        <v>0.12</v>
      </c>
      <c r="I5">
        <f t="shared" si="0"/>
        <v>-4.9657339309514015</v>
      </c>
      <c r="J5">
        <f t="shared" si="1"/>
        <v>4.08746284125034</v>
      </c>
      <c r="K5">
        <f t="shared" si="2"/>
        <v>3.9912260756924947</v>
      </c>
      <c r="L5">
        <f t="shared" si="3"/>
        <v>14.044479503612076</v>
      </c>
    </row>
    <row r="6" spans="1:12" x14ac:dyDescent="0.3">
      <c r="A6" s="1">
        <v>4</v>
      </c>
      <c r="B6">
        <v>95</v>
      </c>
      <c r="C6">
        <v>8.0066099818332948E-3</v>
      </c>
      <c r="D6">
        <v>727</v>
      </c>
      <c r="E6">
        <v>2239</v>
      </c>
      <c r="F6">
        <v>10795</v>
      </c>
      <c r="G6">
        <v>1</v>
      </c>
      <c r="H6">
        <v>0.11</v>
      </c>
      <c r="I6">
        <f t="shared" si="0"/>
        <v>-2.0965513263402213</v>
      </c>
      <c r="J6">
        <f t="shared" si="1"/>
        <v>9.5058115539195942</v>
      </c>
      <c r="K6">
        <f t="shared" si="2"/>
        <v>3.3500540935790299</v>
      </c>
      <c r="L6">
        <f t="shared" si="3"/>
        <v>13.398075622909868</v>
      </c>
    </row>
    <row r="7" spans="1:12" x14ac:dyDescent="0.3">
      <c r="A7" s="1">
        <v>5</v>
      </c>
      <c r="B7">
        <v>22</v>
      </c>
      <c r="C7">
        <v>9.9854490313019918E-4</v>
      </c>
      <c r="D7">
        <v>141</v>
      </c>
      <c r="E7">
        <v>2955</v>
      </c>
      <c r="F7">
        <v>11026</v>
      </c>
      <c r="G7">
        <v>1</v>
      </c>
      <c r="H7">
        <v>0.09</v>
      </c>
      <c r="I7">
        <f t="shared" si="0"/>
        <v>-3.0006324007550322</v>
      </c>
      <c r="J7">
        <f t="shared" si="1"/>
        <v>7.1395513523987937</v>
      </c>
      <c r="K7">
        <f t="shared" si="2"/>
        <v>3.4705574852172738</v>
      </c>
      <c r="L7">
        <f t="shared" si="3"/>
        <v>13.428621886091113</v>
      </c>
    </row>
    <row r="8" spans="1:12" x14ac:dyDescent="0.3">
      <c r="A8" s="1">
        <v>6</v>
      </c>
      <c r="B8">
        <v>37</v>
      </c>
      <c r="C8">
        <v>1.8154386105345211E-4</v>
      </c>
      <c r="D8">
        <v>950</v>
      </c>
      <c r="E8">
        <v>436</v>
      </c>
      <c r="F8">
        <v>10797</v>
      </c>
      <c r="G8">
        <v>3</v>
      </c>
      <c r="H8">
        <v>0.08</v>
      </c>
      <c r="I8">
        <f t="shared" si="0"/>
        <v>-3.7410184322685085</v>
      </c>
      <c r="J8">
        <f t="shared" si="1"/>
        <v>9.8917837032183105</v>
      </c>
      <c r="K8">
        <f t="shared" si="2"/>
        <v>2.6394864892685859</v>
      </c>
      <c r="L8">
        <f t="shared" si="3"/>
        <v>13.398342887645883</v>
      </c>
    </row>
    <row r="9" spans="1:12" x14ac:dyDescent="0.3">
      <c r="A9" s="1">
        <v>7</v>
      </c>
      <c r="B9">
        <v>42</v>
      </c>
      <c r="C9">
        <v>1.4903865041000911E-3</v>
      </c>
      <c r="D9">
        <v>304</v>
      </c>
      <c r="E9">
        <v>4906</v>
      </c>
      <c r="F9">
        <v>7990</v>
      </c>
      <c r="G9">
        <v>3</v>
      </c>
      <c r="H9">
        <v>0.08</v>
      </c>
      <c r="I9">
        <f t="shared" si="0"/>
        <v>-2.8267010907617038</v>
      </c>
      <c r="J9">
        <f t="shared" si="1"/>
        <v>8.2479275134435852</v>
      </c>
      <c r="K9">
        <f t="shared" si="2"/>
        <v>3.6907275438703668</v>
      </c>
      <c r="L9">
        <f t="shared" si="3"/>
        <v>12.963979787815338</v>
      </c>
    </row>
    <row r="10" spans="1:12" x14ac:dyDescent="0.3">
      <c r="A10" s="1">
        <v>8</v>
      </c>
      <c r="B10">
        <v>48</v>
      </c>
      <c r="C10">
        <v>3.6160210420584568E-5</v>
      </c>
      <c r="D10">
        <v>76</v>
      </c>
      <c r="E10">
        <v>488</v>
      </c>
      <c r="F10">
        <v>6087</v>
      </c>
      <c r="G10">
        <v>8</v>
      </c>
      <c r="H10">
        <v>0.08</v>
      </c>
      <c r="I10">
        <f t="shared" si="0"/>
        <v>-4.4417690509778449</v>
      </c>
      <c r="J10">
        <f t="shared" si="1"/>
        <v>6.2479275134435861</v>
      </c>
      <c r="K10">
        <f t="shared" si="2"/>
        <v>2.6884198220027105</v>
      </c>
      <c r="L10">
        <f t="shared" si="3"/>
        <v>12.571515650477815</v>
      </c>
    </row>
    <row r="11" spans="1:12" x14ac:dyDescent="0.3">
      <c r="A11" s="1">
        <v>9</v>
      </c>
      <c r="B11">
        <v>2</v>
      </c>
      <c r="C11">
        <v>3.9134521413444297E-5</v>
      </c>
      <c r="D11">
        <v>211</v>
      </c>
      <c r="E11">
        <v>3</v>
      </c>
      <c r="F11">
        <v>20497</v>
      </c>
      <c r="G11">
        <v>2</v>
      </c>
      <c r="H11">
        <v>7.0000000000000007E-2</v>
      </c>
      <c r="I11">
        <f t="shared" si="0"/>
        <v>-4.4074399729152915</v>
      </c>
      <c r="J11">
        <f t="shared" si="1"/>
        <v>7.7210991887071856</v>
      </c>
      <c r="K11">
        <f t="shared" si="2"/>
        <v>0.47712125471966244</v>
      </c>
      <c r="L11">
        <f t="shared" si="3"/>
        <v>14.323125147726868</v>
      </c>
    </row>
    <row r="12" spans="1:12" x14ac:dyDescent="0.3">
      <c r="A12" s="1">
        <v>10</v>
      </c>
      <c r="B12">
        <v>32</v>
      </c>
      <c r="C12">
        <v>1.8092530030110309E-5</v>
      </c>
      <c r="D12">
        <v>127</v>
      </c>
      <c r="E12">
        <v>4886</v>
      </c>
      <c r="F12">
        <v>6125</v>
      </c>
      <c r="G12">
        <v>8</v>
      </c>
      <c r="H12">
        <v>7.0000000000000007E-2</v>
      </c>
      <c r="I12">
        <f t="shared" si="0"/>
        <v>-4.7425006978562338</v>
      </c>
      <c r="J12">
        <f t="shared" si="1"/>
        <v>6.9886846867721664</v>
      </c>
      <c r="K12">
        <f t="shared" si="2"/>
        <v>3.6889534626374174</v>
      </c>
      <c r="L12">
        <f t="shared" si="3"/>
        <v>12.580494128777296</v>
      </c>
    </row>
    <row r="13" spans="1:12" x14ac:dyDescent="0.3">
      <c r="A13" s="1">
        <v>11</v>
      </c>
      <c r="B13">
        <v>69</v>
      </c>
      <c r="C13">
        <v>6.7110620528698479E-5</v>
      </c>
      <c r="D13">
        <v>48</v>
      </c>
      <c r="E13">
        <v>7072</v>
      </c>
      <c r="F13">
        <v>2935</v>
      </c>
      <c r="G13">
        <v>1</v>
      </c>
      <c r="H13">
        <v>7.0000000000000007E-2</v>
      </c>
      <c r="I13">
        <f t="shared" si="0"/>
        <v>-4.1732087455236915</v>
      </c>
      <c r="J13">
        <f t="shared" si="1"/>
        <v>5.584962500721157</v>
      </c>
      <c r="K13">
        <f t="shared" si="2"/>
        <v>3.849542252005016</v>
      </c>
      <c r="L13">
        <f t="shared" si="3"/>
        <v>11.519144787997414</v>
      </c>
    </row>
    <row r="14" spans="1:12" x14ac:dyDescent="0.3">
      <c r="A14" s="1">
        <v>12</v>
      </c>
      <c r="B14">
        <v>5</v>
      </c>
      <c r="C14">
        <v>2.858893690020671E-5</v>
      </c>
      <c r="D14">
        <v>184</v>
      </c>
      <c r="E14">
        <v>1</v>
      </c>
      <c r="F14">
        <v>5876</v>
      </c>
      <c r="G14">
        <v>1</v>
      </c>
      <c r="H14">
        <v>0.06</v>
      </c>
      <c r="I14">
        <f t="shared" si="0"/>
        <v>-4.5438019938885352</v>
      </c>
      <c r="J14">
        <f t="shared" si="1"/>
        <v>7.5235619560570131</v>
      </c>
      <c r="K14">
        <f t="shared" si="2"/>
        <v>0</v>
      </c>
      <c r="L14">
        <f t="shared" si="3"/>
        <v>12.52061868055628</v>
      </c>
    </row>
    <row r="15" spans="1:12" x14ac:dyDescent="0.3">
      <c r="A15" s="1">
        <v>13</v>
      </c>
      <c r="B15">
        <v>12</v>
      </c>
      <c r="C15">
        <v>7.4667977593281739E-5</v>
      </c>
      <c r="D15">
        <v>341</v>
      </c>
      <c r="E15">
        <v>29</v>
      </c>
      <c r="F15">
        <v>23712</v>
      </c>
      <c r="G15">
        <v>1</v>
      </c>
      <c r="H15">
        <v>0.06</v>
      </c>
      <c r="I15">
        <f t="shared" si="0"/>
        <v>-4.1268656115212501</v>
      </c>
      <c r="J15">
        <f t="shared" si="1"/>
        <v>8.4136279290241731</v>
      </c>
      <c r="K15">
        <f t="shared" si="2"/>
        <v>1.4623979978989561</v>
      </c>
      <c r="L15">
        <f t="shared" si="3"/>
        <v>14.533329732305834</v>
      </c>
    </row>
    <row r="16" spans="1:12" x14ac:dyDescent="0.3">
      <c r="A16" s="1">
        <v>14</v>
      </c>
      <c r="B16">
        <v>24</v>
      </c>
      <c r="C16">
        <v>3.4938081140368862E-5</v>
      </c>
      <c r="D16">
        <v>330</v>
      </c>
      <c r="E16">
        <v>1166</v>
      </c>
      <c r="F16">
        <v>2582</v>
      </c>
      <c r="G16">
        <v>1</v>
      </c>
      <c r="H16">
        <v>0.06</v>
      </c>
      <c r="I16">
        <f t="shared" si="0"/>
        <v>-4.4567009508995516</v>
      </c>
      <c r="J16">
        <f t="shared" si="1"/>
        <v>8.366322214245816</v>
      </c>
      <c r="K16">
        <f t="shared" si="2"/>
        <v>3.0666985504229949</v>
      </c>
      <c r="L16">
        <f t="shared" si="3"/>
        <v>11.334273285307191</v>
      </c>
    </row>
    <row r="17" spans="1:12" x14ac:dyDescent="0.3">
      <c r="A17" s="1">
        <v>15</v>
      </c>
      <c r="B17">
        <v>38</v>
      </c>
      <c r="C17">
        <v>9.1651288702571351E-5</v>
      </c>
      <c r="D17">
        <v>115</v>
      </c>
      <c r="E17">
        <v>1</v>
      </c>
      <c r="F17">
        <v>18562</v>
      </c>
      <c r="G17">
        <v>7</v>
      </c>
      <c r="H17">
        <v>0.06</v>
      </c>
      <c r="I17">
        <f t="shared" si="0"/>
        <v>-4.0378614240734967</v>
      </c>
      <c r="J17">
        <f t="shared" si="1"/>
        <v>6.8454900509443757</v>
      </c>
      <c r="K17">
        <f t="shared" si="2"/>
        <v>0</v>
      </c>
      <c r="L17">
        <f t="shared" si="3"/>
        <v>14.18006454446699</v>
      </c>
    </row>
    <row r="18" spans="1:12" x14ac:dyDescent="0.3">
      <c r="A18" s="1">
        <v>16</v>
      </c>
      <c r="B18">
        <v>49</v>
      </c>
      <c r="C18">
        <v>1.458440529150805E-5</v>
      </c>
      <c r="D18">
        <v>894</v>
      </c>
      <c r="E18">
        <v>66</v>
      </c>
      <c r="F18">
        <v>8142</v>
      </c>
      <c r="G18">
        <v>2</v>
      </c>
      <c r="H18">
        <v>0.06</v>
      </c>
      <c r="I18">
        <f t="shared" si="0"/>
        <v>-4.8361112754131597</v>
      </c>
      <c r="J18">
        <f t="shared" si="1"/>
        <v>9.8041310211833181</v>
      </c>
      <c r="K18">
        <f t="shared" si="2"/>
        <v>1.8195439355418683</v>
      </c>
      <c r="L18">
        <f t="shared" si="3"/>
        <v>12.991167506140012</v>
      </c>
    </row>
    <row r="19" spans="1:12" x14ac:dyDescent="0.3">
      <c r="A19" s="1">
        <v>17</v>
      </c>
      <c r="B19">
        <v>94</v>
      </c>
      <c r="C19">
        <v>3.5017600586543423E-5</v>
      </c>
      <c r="D19">
        <v>425</v>
      </c>
      <c r="E19">
        <v>2</v>
      </c>
      <c r="F19">
        <v>6442</v>
      </c>
      <c r="G19">
        <v>7</v>
      </c>
      <c r="H19">
        <v>0.06</v>
      </c>
      <c r="I19">
        <f t="shared" si="0"/>
        <v>-4.4557136151835834</v>
      </c>
      <c r="J19">
        <f t="shared" si="1"/>
        <v>8.7313190310250643</v>
      </c>
      <c r="K19">
        <f t="shared" si="2"/>
        <v>0.30102999566398114</v>
      </c>
      <c r="L19">
        <f t="shared" si="3"/>
        <v>12.653292945382816</v>
      </c>
    </row>
    <row r="20" spans="1:12" x14ac:dyDescent="0.3">
      <c r="A20" s="1">
        <v>18</v>
      </c>
      <c r="B20">
        <v>1</v>
      </c>
      <c r="C20">
        <v>2.1531970257862268E-3</v>
      </c>
      <c r="D20">
        <v>75</v>
      </c>
      <c r="E20">
        <v>3464</v>
      </c>
      <c r="F20">
        <v>5739</v>
      </c>
      <c r="G20">
        <v>2</v>
      </c>
      <c r="H20">
        <v>0.05</v>
      </c>
      <c r="I20">
        <f t="shared" si="0"/>
        <v>-2.6669162287474522</v>
      </c>
      <c r="J20">
        <f t="shared" si="1"/>
        <v>6.2288186904958804</v>
      </c>
      <c r="K20">
        <f t="shared" si="2"/>
        <v>3.5395778833453089</v>
      </c>
      <c r="L20">
        <f t="shared" si="3"/>
        <v>12.48658365906727</v>
      </c>
    </row>
    <row r="21" spans="1:12" x14ac:dyDescent="0.3">
      <c r="A21" s="1">
        <v>19</v>
      </c>
      <c r="B21">
        <v>7</v>
      </c>
      <c r="C21">
        <v>4.2245341319799707E-5</v>
      </c>
      <c r="D21">
        <v>61</v>
      </c>
      <c r="E21">
        <v>396</v>
      </c>
      <c r="F21">
        <v>4632</v>
      </c>
      <c r="G21">
        <v>2</v>
      </c>
      <c r="H21">
        <v>0.05</v>
      </c>
      <c r="I21">
        <f t="shared" si="0"/>
        <v>-4.3742211766706909</v>
      </c>
      <c r="J21">
        <f t="shared" si="1"/>
        <v>5.9307373375628867</v>
      </c>
      <c r="K21">
        <f t="shared" si="2"/>
        <v>2.5976951859255122</v>
      </c>
      <c r="L21">
        <f t="shared" si="3"/>
        <v>12.177419537989236</v>
      </c>
    </row>
    <row r="22" spans="1:12" x14ac:dyDescent="0.3">
      <c r="A22" s="1">
        <v>20</v>
      </c>
      <c r="B22">
        <v>9</v>
      </c>
      <c r="C22">
        <v>1.3587372751175201E-5</v>
      </c>
      <c r="D22">
        <v>619</v>
      </c>
      <c r="E22">
        <v>1</v>
      </c>
      <c r="F22">
        <v>12883</v>
      </c>
      <c r="G22">
        <v>4</v>
      </c>
      <c r="H22">
        <v>0.05</v>
      </c>
      <c r="I22">
        <f t="shared" si="0"/>
        <v>-4.8668645101528405</v>
      </c>
      <c r="J22">
        <f t="shared" si="1"/>
        <v>9.2737955992142656</v>
      </c>
      <c r="K22">
        <f t="shared" si="2"/>
        <v>0</v>
      </c>
      <c r="L22">
        <f t="shared" si="3"/>
        <v>13.65318096532758</v>
      </c>
    </row>
    <row r="23" spans="1:12" x14ac:dyDescent="0.3">
      <c r="A23" s="1">
        <v>21</v>
      </c>
      <c r="B23">
        <v>13</v>
      </c>
      <c r="C23">
        <v>1.707743038138532E-4</v>
      </c>
      <c r="D23">
        <v>911</v>
      </c>
      <c r="E23">
        <v>248</v>
      </c>
      <c r="F23">
        <v>23758</v>
      </c>
      <c r="G23">
        <v>1</v>
      </c>
      <c r="H23">
        <v>0.05</v>
      </c>
      <c r="I23">
        <f t="shared" si="0"/>
        <v>-3.7675774764538112</v>
      </c>
      <c r="J23">
        <f t="shared" si="1"/>
        <v>9.8313072438020512</v>
      </c>
      <c r="K23">
        <f t="shared" si="2"/>
        <v>2.394451680826216</v>
      </c>
      <c r="L23">
        <f t="shared" si="3"/>
        <v>14.536125771600268</v>
      </c>
    </row>
    <row r="24" spans="1:12" x14ac:dyDescent="0.3">
      <c r="A24" s="1">
        <v>22</v>
      </c>
      <c r="B24">
        <v>16</v>
      </c>
      <c r="C24">
        <v>5.9102234566373328E-5</v>
      </c>
      <c r="D24">
        <v>21</v>
      </c>
      <c r="E24">
        <v>318</v>
      </c>
      <c r="F24">
        <v>2648</v>
      </c>
      <c r="G24">
        <v>1</v>
      </c>
      <c r="H24">
        <v>0.05</v>
      </c>
      <c r="I24">
        <f t="shared" si="0"/>
        <v>-4.2283960987888065</v>
      </c>
      <c r="J24">
        <f t="shared" si="1"/>
        <v>4.3923174227787607</v>
      </c>
      <c r="K24">
        <f t="shared" si="2"/>
        <v>2.5024271199844326</v>
      </c>
      <c r="L24">
        <f t="shared" si="3"/>
        <v>11.370687406807219</v>
      </c>
    </row>
    <row r="25" spans="1:12" x14ac:dyDescent="0.3">
      <c r="A25" s="1">
        <v>23</v>
      </c>
      <c r="B25">
        <v>28</v>
      </c>
      <c r="C25">
        <v>1.147945183752195E-4</v>
      </c>
      <c r="D25">
        <v>215</v>
      </c>
      <c r="E25">
        <v>5</v>
      </c>
      <c r="F25">
        <v>3542</v>
      </c>
      <c r="G25">
        <v>1</v>
      </c>
      <c r="H25">
        <v>0.05</v>
      </c>
      <c r="I25">
        <f t="shared" si="0"/>
        <v>-3.9400788497101082</v>
      </c>
      <c r="J25">
        <f t="shared" si="1"/>
        <v>7.7481928495894596</v>
      </c>
      <c r="K25">
        <f t="shared" si="2"/>
        <v>0.69897000433601875</v>
      </c>
      <c r="L25">
        <f t="shared" si="3"/>
        <v>11.790348496751916</v>
      </c>
    </row>
    <row r="26" spans="1:12" x14ac:dyDescent="0.3">
      <c r="A26" s="1">
        <v>24</v>
      </c>
      <c r="B26">
        <v>43</v>
      </c>
      <c r="C26">
        <v>5.1475735201996787E-5</v>
      </c>
      <c r="D26">
        <v>577</v>
      </c>
      <c r="E26">
        <v>1767</v>
      </c>
      <c r="F26">
        <v>31470</v>
      </c>
      <c r="G26">
        <v>2</v>
      </c>
      <c r="H26">
        <v>0.05</v>
      </c>
      <c r="I26">
        <f t="shared" si="0"/>
        <v>-4.2883974418563104</v>
      </c>
      <c r="J26">
        <f t="shared" si="1"/>
        <v>9.1724275086454838</v>
      </c>
      <c r="K26">
        <f t="shared" si="2"/>
        <v>3.2472365495067637</v>
      </c>
      <c r="L26">
        <f t="shared" si="3"/>
        <v>14.941689558185786</v>
      </c>
    </row>
    <row r="27" spans="1:12" x14ac:dyDescent="0.3">
      <c r="A27" s="1">
        <v>25</v>
      </c>
      <c r="B27">
        <v>47</v>
      </c>
      <c r="C27">
        <v>4.7089104324006691E-5</v>
      </c>
      <c r="D27">
        <v>164</v>
      </c>
      <c r="E27">
        <v>1</v>
      </c>
      <c r="F27">
        <v>2716</v>
      </c>
      <c r="G27">
        <v>4</v>
      </c>
      <c r="H27">
        <v>0.05</v>
      </c>
      <c r="I27">
        <f t="shared" si="0"/>
        <v>-4.3270795701400102</v>
      </c>
      <c r="J27">
        <f t="shared" si="1"/>
        <v>7.3575520046180847</v>
      </c>
      <c r="K27">
        <f t="shared" si="2"/>
        <v>0</v>
      </c>
      <c r="L27">
        <f t="shared" si="3"/>
        <v>11.407267764244732</v>
      </c>
    </row>
    <row r="28" spans="1:12" x14ac:dyDescent="0.3">
      <c r="A28" s="1">
        <v>26</v>
      </c>
      <c r="B28">
        <v>80</v>
      </c>
      <c r="C28">
        <v>6.8924841944059982E-5</v>
      </c>
      <c r="D28">
        <v>30</v>
      </c>
      <c r="E28">
        <v>208</v>
      </c>
      <c r="F28">
        <v>11405</v>
      </c>
      <c r="G28">
        <v>1</v>
      </c>
      <c r="H28">
        <v>0.05</v>
      </c>
      <c r="I28">
        <f t="shared" si="0"/>
        <v>-4.1616242211293528</v>
      </c>
      <c r="J28">
        <f t="shared" si="1"/>
        <v>4.9068905956085187</v>
      </c>
      <c r="K28">
        <f t="shared" si="2"/>
        <v>2.3180633349627615</v>
      </c>
      <c r="L28">
        <f t="shared" si="3"/>
        <v>13.4773788261995</v>
      </c>
    </row>
    <row r="29" spans="1:12" x14ac:dyDescent="0.3">
      <c r="A29" s="1">
        <v>27</v>
      </c>
      <c r="B29">
        <v>87</v>
      </c>
      <c r="C29">
        <v>2.932966461758688E-5</v>
      </c>
      <c r="D29">
        <v>168</v>
      </c>
      <c r="E29">
        <v>2</v>
      </c>
      <c r="F29">
        <v>10509</v>
      </c>
      <c r="G29">
        <v>8</v>
      </c>
      <c r="H29">
        <v>0.05</v>
      </c>
      <c r="I29">
        <f t="shared" si="0"/>
        <v>-4.5326929031143717</v>
      </c>
      <c r="J29">
        <f t="shared" si="1"/>
        <v>7.3923174227787607</v>
      </c>
      <c r="K29">
        <f t="shared" si="2"/>
        <v>0.30102999566398114</v>
      </c>
      <c r="L29">
        <f t="shared" si="3"/>
        <v>13.359337773523221</v>
      </c>
    </row>
    <row r="30" spans="1:12" x14ac:dyDescent="0.3">
      <c r="A30" s="1">
        <v>28</v>
      </c>
      <c r="B30">
        <v>88</v>
      </c>
      <c r="C30">
        <v>1.2869073127964409E-5</v>
      </c>
      <c r="D30">
        <v>104</v>
      </c>
      <c r="E30">
        <v>3</v>
      </c>
      <c r="F30">
        <v>6244</v>
      </c>
      <c r="G30">
        <v>6</v>
      </c>
      <c r="H30">
        <v>0.05</v>
      </c>
      <c r="I30">
        <f t="shared" si="0"/>
        <v>-4.8904527312545945</v>
      </c>
      <c r="J30">
        <f t="shared" si="1"/>
        <v>6.7004397181410917</v>
      </c>
      <c r="K30">
        <f t="shared" si="2"/>
        <v>0.47712125471966244</v>
      </c>
      <c r="L30">
        <f t="shared" si="3"/>
        <v>12.60825482197791</v>
      </c>
    </row>
    <row r="31" spans="1:12" x14ac:dyDescent="0.3">
      <c r="A31" s="1">
        <v>29</v>
      </c>
      <c r="B31">
        <v>21</v>
      </c>
      <c r="C31">
        <v>2.8310690692934661E-5</v>
      </c>
      <c r="D31">
        <v>135</v>
      </c>
      <c r="E31">
        <v>3095</v>
      </c>
      <c r="F31">
        <v>3876</v>
      </c>
      <c r="G31">
        <v>3</v>
      </c>
      <c r="H31">
        <v>0.04</v>
      </c>
      <c r="I31">
        <f t="shared" si="0"/>
        <v>-4.5480495350689809</v>
      </c>
      <c r="J31">
        <f t="shared" si="1"/>
        <v>7.0768155970508317</v>
      </c>
      <c r="K31">
        <f t="shared" si="2"/>
        <v>3.4906606533561364</v>
      </c>
      <c r="L31">
        <f t="shared" si="3"/>
        <v>11.920352855415082</v>
      </c>
    </row>
    <row r="32" spans="1:12" x14ac:dyDescent="0.3">
      <c r="A32" s="1">
        <v>30</v>
      </c>
      <c r="B32">
        <v>29</v>
      </c>
      <c r="C32">
        <v>1.0778060006328751E-5</v>
      </c>
      <c r="D32">
        <v>447</v>
      </c>
      <c r="E32">
        <v>350</v>
      </c>
      <c r="F32">
        <v>8882</v>
      </c>
      <c r="G32">
        <v>4</v>
      </c>
      <c r="H32">
        <v>0.04</v>
      </c>
      <c r="I32">
        <f t="shared" si="0"/>
        <v>-4.967459402819701</v>
      </c>
      <c r="J32">
        <f t="shared" si="1"/>
        <v>8.8041310211833181</v>
      </c>
      <c r="K32">
        <f t="shared" si="2"/>
        <v>2.5440680443502752</v>
      </c>
      <c r="L32">
        <f t="shared" si="3"/>
        <v>13.116668855967113</v>
      </c>
    </row>
    <row r="33" spans="1:12" x14ac:dyDescent="0.3">
      <c r="A33" s="1">
        <v>31</v>
      </c>
      <c r="B33">
        <v>97</v>
      </c>
      <c r="C33">
        <v>5.3609378940437614E-4</v>
      </c>
      <c r="D33">
        <v>41</v>
      </c>
      <c r="E33">
        <v>592</v>
      </c>
      <c r="F33">
        <v>3551</v>
      </c>
      <c r="G33">
        <v>7</v>
      </c>
      <c r="H33">
        <v>0.04</v>
      </c>
      <c r="I33">
        <f t="shared" si="0"/>
        <v>-3.2707592240058672</v>
      </c>
      <c r="J33">
        <f t="shared" si="1"/>
        <v>5.3575520046180838</v>
      </c>
      <c r="K33">
        <f t="shared" si="2"/>
        <v>2.7723217067229196</v>
      </c>
      <c r="L33">
        <f t="shared" si="3"/>
        <v>11.794009645020971</v>
      </c>
    </row>
    <row r="34" spans="1:12" x14ac:dyDescent="0.3">
      <c r="A34" s="1">
        <v>32</v>
      </c>
      <c r="B34">
        <v>15</v>
      </c>
      <c r="C34">
        <v>2.0106248707896059E-4</v>
      </c>
      <c r="D34">
        <v>42</v>
      </c>
      <c r="E34">
        <v>268</v>
      </c>
      <c r="F34">
        <v>7454</v>
      </c>
      <c r="G34">
        <v>6</v>
      </c>
      <c r="H34">
        <v>0.03</v>
      </c>
      <c r="I34">
        <f t="shared" si="0"/>
        <v>-3.6966689496633678</v>
      </c>
      <c r="J34">
        <f t="shared" si="1"/>
        <v>5.3923174227787607</v>
      </c>
      <c r="K34">
        <f t="shared" si="2"/>
        <v>2.4281347940287885</v>
      </c>
      <c r="L34">
        <f t="shared" si="3"/>
        <v>12.86379910372885</v>
      </c>
    </row>
    <row r="35" spans="1:12" x14ac:dyDescent="0.3">
      <c r="A35" s="1">
        <v>33</v>
      </c>
      <c r="B35">
        <v>25</v>
      </c>
      <c r="C35">
        <v>2.27422306838329E-3</v>
      </c>
      <c r="D35">
        <v>260</v>
      </c>
      <c r="E35">
        <v>258</v>
      </c>
      <c r="F35">
        <v>4183</v>
      </c>
      <c r="G35">
        <v>1</v>
      </c>
      <c r="H35">
        <v>0.03</v>
      </c>
      <c r="I35">
        <f t="shared" si="0"/>
        <v>-2.6431669395530069</v>
      </c>
      <c r="J35">
        <f t="shared" si="1"/>
        <v>8.0223678130284544</v>
      </c>
      <c r="K35">
        <f t="shared" si="2"/>
        <v>2.4116197059632301</v>
      </c>
      <c r="L35">
        <f t="shared" si="3"/>
        <v>12.030322282644036</v>
      </c>
    </row>
    <row r="36" spans="1:12" x14ac:dyDescent="0.3">
      <c r="A36" s="1">
        <v>34</v>
      </c>
      <c r="B36">
        <v>26</v>
      </c>
      <c r="C36">
        <v>5.9094944892902569E-4</v>
      </c>
      <c r="D36">
        <v>469</v>
      </c>
      <c r="E36">
        <v>120</v>
      </c>
      <c r="F36">
        <v>30359</v>
      </c>
      <c r="G36">
        <v>8</v>
      </c>
      <c r="H36">
        <v>0.03</v>
      </c>
      <c r="I36">
        <f t="shared" si="0"/>
        <v>-3.2284496680022468</v>
      </c>
      <c r="J36">
        <f t="shared" si="1"/>
        <v>8.8734441125153758</v>
      </c>
      <c r="K36">
        <f t="shared" si="2"/>
        <v>2.0791812460476247</v>
      </c>
      <c r="L36">
        <f t="shared" si="3"/>
        <v>14.889836649920708</v>
      </c>
    </row>
    <row r="37" spans="1:12" x14ac:dyDescent="0.3">
      <c r="A37" s="1">
        <v>35</v>
      </c>
      <c r="B37">
        <v>35</v>
      </c>
      <c r="C37">
        <v>5.5638940500346451E-5</v>
      </c>
      <c r="D37">
        <v>23</v>
      </c>
      <c r="E37">
        <v>16</v>
      </c>
      <c r="F37">
        <v>30980</v>
      </c>
      <c r="G37">
        <v>1</v>
      </c>
      <c r="H37">
        <v>0.03</v>
      </c>
      <c r="I37">
        <f t="shared" si="0"/>
        <v>-4.2546211486159029</v>
      </c>
      <c r="J37">
        <f t="shared" si="1"/>
        <v>4.5235619560570131</v>
      </c>
      <c r="K37">
        <f t="shared" si="2"/>
        <v>1.2041199826559246</v>
      </c>
      <c r="L37">
        <f t="shared" si="3"/>
        <v>14.91904952367693</v>
      </c>
    </row>
    <row r="38" spans="1:12" x14ac:dyDescent="0.3">
      <c r="A38" s="1">
        <v>36</v>
      </c>
      <c r="B38">
        <v>44</v>
      </c>
      <c r="C38">
        <v>2.797663681850742E-5</v>
      </c>
      <c r="D38">
        <v>923</v>
      </c>
      <c r="E38">
        <v>1329</v>
      </c>
      <c r="F38">
        <v>2947</v>
      </c>
      <c r="G38">
        <v>4</v>
      </c>
      <c r="H38">
        <v>0.03</v>
      </c>
      <c r="I38">
        <f t="shared" si="0"/>
        <v>-4.5532044949533139</v>
      </c>
      <c r="J38">
        <f t="shared" si="1"/>
        <v>9.850186837645774</v>
      </c>
      <c r="K38">
        <f t="shared" si="2"/>
        <v>3.1235249809427317</v>
      </c>
      <c r="L38">
        <f t="shared" si="3"/>
        <v>11.525031345124001</v>
      </c>
    </row>
    <row r="39" spans="1:12" x14ac:dyDescent="0.3">
      <c r="A39" s="1">
        <v>37</v>
      </c>
      <c r="B39">
        <v>62</v>
      </c>
      <c r="C39">
        <v>2.2091678829750169E-5</v>
      </c>
      <c r="D39">
        <v>713</v>
      </c>
      <c r="E39">
        <v>2732</v>
      </c>
      <c r="F39">
        <v>2117</v>
      </c>
      <c r="G39">
        <v>2</v>
      </c>
      <c r="H39">
        <v>0.03</v>
      </c>
      <c r="I39">
        <f t="shared" si="0"/>
        <v>-4.6557712792036181</v>
      </c>
      <c r="J39">
        <f t="shared" si="1"/>
        <v>9.4777582664438889</v>
      </c>
      <c r="K39">
        <f t="shared" si="2"/>
        <v>3.4364806950094948</v>
      </c>
      <c r="L39">
        <f t="shared" si="3"/>
        <v>11.04780555400759</v>
      </c>
    </row>
    <row r="40" spans="1:12" x14ac:dyDescent="0.3">
      <c r="A40" s="1">
        <v>38</v>
      </c>
      <c r="B40">
        <v>63</v>
      </c>
      <c r="C40">
        <v>4.8808864407840761E-5</v>
      </c>
      <c r="D40">
        <v>31</v>
      </c>
      <c r="E40">
        <v>34</v>
      </c>
      <c r="F40">
        <v>12516</v>
      </c>
      <c r="G40">
        <v>1</v>
      </c>
      <c r="H40">
        <v>0.03</v>
      </c>
      <c r="I40">
        <f t="shared" si="0"/>
        <v>-4.3115012965669086</v>
      </c>
      <c r="J40">
        <f t="shared" si="1"/>
        <v>4.9541963103868758</v>
      </c>
      <c r="K40">
        <f t="shared" si="2"/>
        <v>1.5314789170422551</v>
      </c>
      <c r="L40">
        <f t="shared" si="3"/>
        <v>13.611485943240924</v>
      </c>
    </row>
    <row r="41" spans="1:12" x14ac:dyDescent="0.3">
      <c r="A41" s="1">
        <v>39</v>
      </c>
      <c r="B41">
        <v>70</v>
      </c>
      <c r="C41">
        <v>2.5094350321423181E-5</v>
      </c>
      <c r="D41">
        <v>172</v>
      </c>
      <c r="E41">
        <v>1</v>
      </c>
      <c r="F41">
        <v>3502</v>
      </c>
      <c r="G41">
        <v>4</v>
      </c>
      <c r="H41">
        <v>0.03</v>
      </c>
      <c r="I41">
        <f t="shared" si="0"/>
        <v>-4.600424043475579</v>
      </c>
      <c r="J41">
        <f t="shared" si="1"/>
        <v>7.4262647547020979</v>
      </c>
      <c r="K41">
        <f t="shared" si="2"/>
        <v>0</v>
      </c>
      <c r="L41">
        <f t="shared" si="3"/>
        <v>11.773963368433558</v>
      </c>
    </row>
    <row r="42" spans="1:12" x14ac:dyDescent="0.3">
      <c r="A42" s="1">
        <v>40</v>
      </c>
      <c r="B42">
        <v>75</v>
      </c>
      <c r="C42">
        <v>4.2529143536435259E-4</v>
      </c>
      <c r="D42">
        <v>47</v>
      </c>
      <c r="E42">
        <v>11</v>
      </c>
      <c r="F42">
        <v>23957</v>
      </c>
      <c r="G42">
        <v>3</v>
      </c>
      <c r="H42">
        <v>0.03</v>
      </c>
      <c r="I42">
        <f t="shared" si="0"/>
        <v>-3.3713133631393832</v>
      </c>
      <c r="J42">
        <f t="shared" si="1"/>
        <v>5.5545888516776376</v>
      </c>
      <c r="K42">
        <f t="shared" si="2"/>
        <v>1.0413926851582249</v>
      </c>
      <c r="L42">
        <f t="shared" si="3"/>
        <v>14.548159638423135</v>
      </c>
    </row>
    <row r="43" spans="1:12" x14ac:dyDescent="0.3">
      <c r="A43" s="1">
        <v>41</v>
      </c>
      <c r="B43">
        <v>76</v>
      </c>
      <c r="C43">
        <v>3.7490917742903748E-5</v>
      </c>
      <c r="D43">
        <v>181</v>
      </c>
      <c r="E43">
        <v>9</v>
      </c>
      <c r="F43">
        <v>18687</v>
      </c>
      <c r="G43">
        <v>9</v>
      </c>
      <c r="H43">
        <v>0.03</v>
      </c>
      <c r="I43">
        <f t="shared" si="0"/>
        <v>-4.4260739283220998</v>
      </c>
      <c r="J43">
        <f t="shared" si="1"/>
        <v>7.4998458870832057</v>
      </c>
      <c r="K43">
        <f t="shared" si="2"/>
        <v>0.95424250943932487</v>
      </c>
      <c r="L43">
        <f t="shared" si="3"/>
        <v>14.189747357807576</v>
      </c>
    </row>
    <row r="44" spans="1:12" x14ac:dyDescent="0.3">
      <c r="A44" s="1">
        <v>42</v>
      </c>
      <c r="B44">
        <v>98</v>
      </c>
      <c r="C44">
        <v>3.5558189821275852E-5</v>
      </c>
      <c r="D44">
        <v>166</v>
      </c>
      <c r="E44">
        <v>10</v>
      </c>
      <c r="F44">
        <v>7085</v>
      </c>
      <c r="G44">
        <v>5</v>
      </c>
      <c r="H44">
        <v>0.03</v>
      </c>
      <c r="I44">
        <f t="shared" si="0"/>
        <v>-4.4490603559875748</v>
      </c>
      <c r="J44">
        <f t="shared" si="1"/>
        <v>7.3750394313469254</v>
      </c>
      <c r="K44">
        <f t="shared" si="2"/>
        <v>1</v>
      </c>
      <c r="L44">
        <f t="shared" si="3"/>
        <v>12.790552137805381</v>
      </c>
    </row>
    <row r="45" spans="1:12" x14ac:dyDescent="0.3">
      <c r="A45" s="1">
        <v>43</v>
      </c>
      <c r="B45">
        <v>3</v>
      </c>
      <c r="C45">
        <v>4.3421641009721007E-5</v>
      </c>
      <c r="D45">
        <v>20</v>
      </c>
      <c r="E45">
        <v>44</v>
      </c>
      <c r="F45">
        <v>16222</v>
      </c>
      <c r="G45">
        <v>5</v>
      </c>
      <c r="H45">
        <v>0.02</v>
      </c>
      <c r="I45">
        <f t="shared" si="0"/>
        <v>-4.3622937675237123</v>
      </c>
      <c r="J45">
        <f t="shared" si="1"/>
        <v>4.3219280948873626</v>
      </c>
      <c r="K45">
        <f t="shared" si="2"/>
        <v>1.6434526764861872</v>
      </c>
      <c r="L45">
        <f t="shared" si="3"/>
        <v>13.985664079018663</v>
      </c>
    </row>
    <row r="46" spans="1:12" x14ac:dyDescent="0.3">
      <c r="A46" s="1">
        <v>44</v>
      </c>
      <c r="B46">
        <v>10</v>
      </c>
      <c r="C46">
        <v>8.7896737216058016E-5</v>
      </c>
      <c r="D46">
        <v>862</v>
      </c>
      <c r="E46">
        <v>8</v>
      </c>
      <c r="F46">
        <v>12220</v>
      </c>
      <c r="G46">
        <v>3</v>
      </c>
      <c r="H46">
        <v>0.02</v>
      </c>
      <c r="I46">
        <f t="shared" si="0"/>
        <v>-4.0560272459201014</v>
      </c>
      <c r="J46">
        <f t="shared" si="1"/>
        <v>9.7515440590890972</v>
      </c>
      <c r="K46">
        <f t="shared" si="2"/>
        <v>0.90308998699194343</v>
      </c>
      <c r="L46">
        <f t="shared" si="3"/>
        <v>13.576956664706092</v>
      </c>
    </row>
    <row r="47" spans="1:12" x14ac:dyDescent="0.3">
      <c r="A47" s="1">
        <v>45</v>
      </c>
      <c r="B47">
        <v>11</v>
      </c>
      <c r="C47">
        <v>2.869519095260429E-5</v>
      </c>
      <c r="D47">
        <v>795</v>
      </c>
      <c r="E47">
        <v>11</v>
      </c>
      <c r="F47">
        <v>16855</v>
      </c>
      <c r="G47">
        <v>3</v>
      </c>
      <c r="H47">
        <v>0.02</v>
      </c>
      <c r="I47">
        <f t="shared" si="0"/>
        <v>-4.5421908808878744</v>
      </c>
      <c r="J47">
        <f t="shared" si="1"/>
        <v>9.6348110501717183</v>
      </c>
      <c r="K47">
        <f t="shared" si="2"/>
        <v>1.0413926851582249</v>
      </c>
      <c r="L47">
        <f t="shared" si="3"/>
        <v>14.040889006871573</v>
      </c>
    </row>
    <row r="48" spans="1:12" x14ac:dyDescent="0.3">
      <c r="A48" s="1">
        <v>46</v>
      </c>
      <c r="B48">
        <v>50</v>
      </c>
      <c r="C48">
        <v>3.7756668954030189E-4</v>
      </c>
      <c r="D48">
        <v>279</v>
      </c>
      <c r="E48">
        <v>1</v>
      </c>
      <c r="F48">
        <v>5812</v>
      </c>
      <c r="G48">
        <v>1</v>
      </c>
      <c r="H48">
        <v>0.02</v>
      </c>
      <c r="I48">
        <f t="shared" si="0"/>
        <v>-3.4230063278987739</v>
      </c>
      <c r="J48">
        <f t="shared" si="1"/>
        <v>8.1241213118291871</v>
      </c>
      <c r="K48">
        <f t="shared" si="2"/>
        <v>0</v>
      </c>
      <c r="L48">
        <f t="shared" si="3"/>
        <v>12.504818987632843</v>
      </c>
    </row>
    <row r="49" spans="1:12" x14ac:dyDescent="0.3">
      <c r="A49" s="1">
        <v>47</v>
      </c>
      <c r="B49">
        <v>52</v>
      </c>
      <c r="C49">
        <v>1.2462404040724739E-4</v>
      </c>
      <c r="D49">
        <v>18</v>
      </c>
      <c r="E49">
        <v>974</v>
      </c>
      <c r="F49">
        <v>9264</v>
      </c>
      <c r="G49">
        <v>2</v>
      </c>
      <c r="H49">
        <v>0.02</v>
      </c>
      <c r="I49">
        <f t="shared" si="0"/>
        <v>-3.9043981726918568</v>
      </c>
      <c r="J49">
        <f t="shared" si="1"/>
        <v>4.1699250014423122</v>
      </c>
      <c r="K49">
        <f t="shared" si="2"/>
        <v>2.9885589568786153</v>
      </c>
      <c r="L49">
        <f t="shared" si="3"/>
        <v>13.177419537989238</v>
      </c>
    </row>
    <row r="50" spans="1:12" x14ac:dyDescent="0.3">
      <c r="A50" s="1">
        <v>48</v>
      </c>
      <c r="B50">
        <v>83</v>
      </c>
      <c r="C50">
        <v>3.2241600046887191E-4</v>
      </c>
      <c r="D50">
        <v>319</v>
      </c>
      <c r="E50">
        <v>5</v>
      </c>
      <c r="F50">
        <v>27548</v>
      </c>
      <c r="G50">
        <v>1</v>
      </c>
      <c r="H50">
        <v>0.02</v>
      </c>
      <c r="I50">
        <f t="shared" si="0"/>
        <v>-3.4915834136941495</v>
      </c>
      <c r="J50">
        <f t="shared" si="1"/>
        <v>8.3174126137648692</v>
      </c>
      <c r="K50">
        <f t="shared" si="2"/>
        <v>0.69897000433601875</v>
      </c>
      <c r="L50">
        <f t="shared" si="3"/>
        <v>14.74965996169181</v>
      </c>
    </row>
    <row r="51" spans="1:12" x14ac:dyDescent="0.3">
      <c r="A51" s="1">
        <v>49</v>
      </c>
      <c r="B51">
        <v>91</v>
      </c>
      <c r="C51">
        <v>2.5086889458594629E-4</v>
      </c>
      <c r="D51">
        <v>198</v>
      </c>
      <c r="E51">
        <v>53</v>
      </c>
      <c r="F51">
        <v>3840</v>
      </c>
      <c r="G51">
        <v>2</v>
      </c>
      <c r="H51">
        <v>0.02</v>
      </c>
      <c r="I51">
        <f t="shared" si="0"/>
        <v>-3.6005531838314075</v>
      </c>
      <c r="J51">
        <f t="shared" si="1"/>
        <v>7.6293566200796095</v>
      </c>
      <c r="K51">
        <f t="shared" si="2"/>
        <v>1.7242758696007889</v>
      </c>
      <c r="L51">
        <f t="shared" si="3"/>
        <v>11.906890595608518</v>
      </c>
    </row>
    <row r="52" spans="1:12" x14ac:dyDescent="0.3">
      <c r="A52" s="1">
        <v>50</v>
      </c>
      <c r="B52">
        <v>96</v>
      </c>
      <c r="C52">
        <v>8.875509932022373E-5</v>
      </c>
      <c r="D52">
        <v>62</v>
      </c>
      <c r="E52">
        <v>88</v>
      </c>
      <c r="F52">
        <v>14207</v>
      </c>
      <c r="G52">
        <v>1</v>
      </c>
      <c r="H52">
        <v>0.02</v>
      </c>
      <c r="I52">
        <f t="shared" si="0"/>
        <v>-4.0518066856755208</v>
      </c>
      <c r="J52">
        <f t="shared" si="1"/>
        <v>5.9541963103868758</v>
      </c>
      <c r="K52">
        <f t="shared" si="2"/>
        <v>1.9444826721501687</v>
      </c>
      <c r="L52">
        <f t="shared" si="3"/>
        <v>13.794314321740465</v>
      </c>
    </row>
    <row r="53" spans="1:12" x14ac:dyDescent="0.3">
      <c r="A53" s="1">
        <v>51</v>
      </c>
      <c r="B53">
        <v>4</v>
      </c>
      <c r="C53">
        <v>5.2447311987725853E-4</v>
      </c>
      <c r="D53">
        <v>24</v>
      </c>
      <c r="E53">
        <v>4</v>
      </c>
      <c r="F53">
        <v>24418</v>
      </c>
      <c r="G53">
        <v>6</v>
      </c>
      <c r="H53">
        <v>0.01</v>
      </c>
      <c r="I53">
        <f t="shared" si="0"/>
        <v>-3.2802767652170917</v>
      </c>
      <c r="J53">
        <f t="shared" si="1"/>
        <v>4.584962500721157</v>
      </c>
      <c r="K53">
        <f t="shared" si="2"/>
        <v>0.60205999132796229</v>
      </c>
      <c r="L53">
        <f t="shared" si="3"/>
        <v>14.57565741819397</v>
      </c>
    </row>
    <row r="54" spans="1:12" x14ac:dyDescent="0.3">
      <c r="A54" s="1">
        <v>52</v>
      </c>
      <c r="B54">
        <v>8</v>
      </c>
      <c r="C54">
        <v>6.5153281832787424E-4</v>
      </c>
      <c r="D54">
        <v>17</v>
      </c>
      <c r="E54">
        <v>1</v>
      </c>
      <c r="F54">
        <v>13513</v>
      </c>
      <c r="G54">
        <v>1</v>
      </c>
      <c r="H54">
        <v>0.01</v>
      </c>
      <c r="I54">
        <f t="shared" si="0"/>
        <v>-3.1860637035742192</v>
      </c>
      <c r="J54">
        <f t="shared" si="1"/>
        <v>4.08746284125034</v>
      </c>
      <c r="K54">
        <f t="shared" si="2"/>
        <v>0</v>
      </c>
      <c r="L54">
        <f t="shared" si="3"/>
        <v>13.72206038024202</v>
      </c>
    </row>
    <row r="55" spans="1:12" x14ac:dyDescent="0.3">
      <c r="A55" s="1">
        <v>53</v>
      </c>
      <c r="B55">
        <v>23</v>
      </c>
      <c r="C55">
        <v>5.0456536549797553E-4</v>
      </c>
      <c r="D55">
        <v>583</v>
      </c>
      <c r="E55">
        <v>5</v>
      </c>
      <c r="F55">
        <v>7229</v>
      </c>
      <c r="G55">
        <v>1</v>
      </c>
      <c r="H55">
        <v>0.01</v>
      </c>
      <c r="I55">
        <f t="shared" si="0"/>
        <v>-3.2970825637458017</v>
      </c>
      <c r="J55">
        <f t="shared" si="1"/>
        <v>9.187352073200497</v>
      </c>
      <c r="K55">
        <f t="shared" si="2"/>
        <v>0.69897000433601875</v>
      </c>
      <c r="L55">
        <f t="shared" si="3"/>
        <v>12.819580375155004</v>
      </c>
    </row>
    <row r="56" spans="1:12" x14ac:dyDescent="0.3">
      <c r="A56" s="1">
        <v>54</v>
      </c>
      <c r="B56">
        <v>27</v>
      </c>
      <c r="C56">
        <v>1.643661113897489E-4</v>
      </c>
      <c r="D56">
        <v>215</v>
      </c>
      <c r="E56">
        <v>38</v>
      </c>
      <c r="F56">
        <v>13593</v>
      </c>
      <c r="G56">
        <v>9</v>
      </c>
      <c r="H56">
        <v>0.01</v>
      </c>
      <c r="I56">
        <f t="shared" si="0"/>
        <v>-3.784187719360145</v>
      </c>
      <c r="J56">
        <f t="shared" si="1"/>
        <v>7.7481928495894596</v>
      </c>
      <c r="K56">
        <f t="shared" si="2"/>
        <v>1.5797835966168099</v>
      </c>
      <c r="L56">
        <f t="shared" si="3"/>
        <v>13.730576276234546</v>
      </c>
    </row>
    <row r="57" spans="1:12" x14ac:dyDescent="0.3">
      <c r="A57" s="1">
        <v>55</v>
      </c>
      <c r="B57">
        <v>33</v>
      </c>
      <c r="C57">
        <v>1.5888444793996099E-3</v>
      </c>
      <c r="D57">
        <v>973</v>
      </c>
      <c r="E57">
        <v>7</v>
      </c>
      <c r="F57">
        <v>8366</v>
      </c>
      <c r="G57">
        <v>4</v>
      </c>
      <c r="H57">
        <v>0.01</v>
      </c>
      <c r="I57">
        <f t="shared" si="0"/>
        <v>-2.7989186106869264</v>
      </c>
      <c r="J57">
        <f t="shared" si="1"/>
        <v>9.9262959947811122</v>
      </c>
      <c r="K57">
        <f t="shared" si="2"/>
        <v>0.8450980400142567</v>
      </c>
      <c r="L57">
        <f t="shared" si="3"/>
        <v>13.030322282644036</v>
      </c>
    </row>
    <row r="58" spans="1:12" x14ac:dyDescent="0.3">
      <c r="A58" s="1">
        <v>56</v>
      </c>
      <c r="B58">
        <v>34</v>
      </c>
      <c r="C58">
        <v>1.72396087150882E-3</v>
      </c>
      <c r="D58">
        <v>17</v>
      </c>
      <c r="E58">
        <v>16</v>
      </c>
      <c r="F58">
        <v>13000</v>
      </c>
      <c r="G58">
        <v>4</v>
      </c>
      <c r="H58">
        <v>0.01</v>
      </c>
      <c r="I58">
        <f t="shared" si="0"/>
        <v>-2.7634725955186439</v>
      </c>
      <c r="J58">
        <f t="shared" si="1"/>
        <v>4.08746284125034</v>
      </c>
      <c r="K58">
        <f t="shared" si="2"/>
        <v>1.2041199826559246</v>
      </c>
      <c r="L58">
        <f t="shared" si="3"/>
        <v>13.666224002803178</v>
      </c>
    </row>
    <row r="59" spans="1:12" x14ac:dyDescent="0.3">
      <c r="A59" s="1">
        <v>57</v>
      </c>
      <c r="B59">
        <v>41</v>
      </c>
      <c r="C59">
        <v>9.2088072636228539E-3</v>
      </c>
      <c r="D59">
        <v>96</v>
      </c>
      <c r="E59">
        <v>424</v>
      </c>
      <c r="F59">
        <v>20560</v>
      </c>
      <c r="G59">
        <v>5</v>
      </c>
      <c r="H59">
        <v>0.01</v>
      </c>
      <c r="I59">
        <f t="shared" si="0"/>
        <v>-2.0357966165318637</v>
      </c>
      <c r="J59">
        <f t="shared" si="1"/>
        <v>6.5849625007211561</v>
      </c>
      <c r="K59">
        <f t="shared" si="2"/>
        <v>2.6273658565927325</v>
      </c>
      <c r="L59">
        <f t="shared" si="3"/>
        <v>14.327552644081242</v>
      </c>
    </row>
    <row r="60" spans="1:12" x14ac:dyDescent="0.3">
      <c r="A60" s="1">
        <v>58</v>
      </c>
      <c r="B60">
        <v>53</v>
      </c>
      <c r="C60">
        <v>4.1906361547284117E-5</v>
      </c>
      <c r="D60">
        <v>545</v>
      </c>
      <c r="E60">
        <v>378</v>
      </c>
      <c r="F60">
        <v>3167</v>
      </c>
      <c r="G60">
        <v>2</v>
      </c>
      <c r="H60">
        <v>0.01</v>
      </c>
      <c r="I60">
        <f t="shared" si="0"/>
        <v>-4.3777200444520687</v>
      </c>
      <c r="J60">
        <f t="shared" si="1"/>
        <v>9.0901124196642886</v>
      </c>
      <c r="K60">
        <f t="shared" si="2"/>
        <v>2.5774917998372251</v>
      </c>
      <c r="L60">
        <f t="shared" si="3"/>
        <v>11.62890115202819</v>
      </c>
    </row>
    <row r="61" spans="1:12" x14ac:dyDescent="0.3">
      <c r="A61" s="1">
        <v>59</v>
      </c>
      <c r="B61">
        <v>60</v>
      </c>
      <c r="C61">
        <v>5.2737514949703296E-3</v>
      </c>
      <c r="D61">
        <v>102</v>
      </c>
      <c r="E61">
        <v>571</v>
      </c>
      <c r="F61">
        <v>19485</v>
      </c>
      <c r="G61">
        <v>8</v>
      </c>
      <c r="H61">
        <v>0.01</v>
      </c>
      <c r="I61">
        <f t="shared" si="0"/>
        <v>-2.2778803384989419</v>
      </c>
      <c r="J61">
        <f t="shared" si="1"/>
        <v>6.6724253419714952</v>
      </c>
      <c r="K61">
        <f t="shared" si="2"/>
        <v>2.7566361082458477</v>
      </c>
      <c r="L61">
        <f t="shared" si="3"/>
        <v>14.2500763110564</v>
      </c>
    </row>
    <row r="62" spans="1:12" x14ac:dyDescent="0.3">
      <c r="A62" s="1">
        <v>60</v>
      </c>
      <c r="B62">
        <v>84</v>
      </c>
      <c r="C62">
        <v>2.571911071058093E-5</v>
      </c>
      <c r="D62">
        <v>40</v>
      </c>
      <c r="E62">
        <v>770</v>
      </c>
      <c r="F62">
        <v>13682</v>
      </c>
      <c r="G62">
        <v>6</v>
      </c>
      <c r="H62">
        <v>0.01</v>
      </c>
      <c r="I62">
        <f t="shared" si="0"/>
        <v>-4.5897440520839154</v>
      </c>
      <c r="J62">
        <f t="shared" si="1"/>
        <v>5.3219280948873626</v>
      </c>
      <c r="K62">
        <f t="shared" si="2"/>
        <v>2.8864907251724814</v>
      </c>
      <c r="L62">
        <f t="shared" si="3"/>
        <v>13.739991514684226</v>
      </c>
    </row>
    <row r="63" spans="1:12" x14ac:dyDescent="0.3">
      <c r="A63" s="1">
        <v>61</v>
      </c>
      <c r="B63">
        <v>89</v>
      </c>
      <c r="C63">
        <v>2.4650767195703692E-4</v>
      </c>
      <c r="D63">
        <v>704</v>
      </c>
      <c r="E63">
        <v>231</v>
      </c>
      <c r="F63">
        <v>12668</v>
      </c>
      <c r="G63">
        <v>2</v>
      </c>
      <c r="H63">
        <v>0.01</v>
      </c>
      <c r="I63">
        <f t="shared" si="0"/>
        <v>-3.6081695598076133</v>
      </c>
      <c r="J63">
        <f t="shared" si="1"/>
        <v>9.4594316186372964</v>
      </c>
      <c r="K63">
        <f t="shared" si="2"/>
        <v>2.363611979892144</v>
      </c>
      <c r="L63">
        <f t="shared" si="3"/>
        <v>13.62890115202819</v>
      </c>
    </row>
    <row r="64" spans="1:12" x14ac:dyDescent="0.3">
      <c r="A64" s="1">
        <v>62</v>
      </c>
      <c r="B64">
        <v>92</v>
      </c>
      <c r="C64">
        <v>8.8171455000359296E-5</v>
      </c>
      <c r="D64">
        <v>72</v>
      </c>
      <c r="E64">
        <v>5</v>
      </c>
      <c r="F64">
        <v>4440</v>
      </c>
      <c r="G64">
        <v>3</v>
      </c>
      <c r="H64">
        <v>0.01</v>
      </c>
      <c r="I64">
        <f t="shared" si="0"/>
        <v>-4.0546719924456358</v>
      </c>
      <c r="J64">
        <f t="shared" si="1"/>
        <v>6.1699250014423122</v>
      </c>
      <c r="K64">
        <f t="shared" si="2"/>
        <v>0.69897000433601875</v>
      </c>
      <c r="L64">
        <f t="shared" si="3"/>
        <v>12.116343961237469</v>
      </c>
    </row>
    <row r="65" spans="1:12" x14ac:dyDescent="0.3">
      <c r="A65" s="1">
        <v>63</v>
      </c>
      <c r="B65">
        <v>99</v>
      </c>
      <c r="C65">
        <v>2.3548786680623789E-4</v>
      </c>
      <c r="D65">
        <v>101</v>
      </c>
      <c r="E65">
        <v>28</v>
      </c>
      <c r="F65">
        <v>22981</v>
      </c>
      <c r="G65">
        <v>1</v>
      </c>
      <c r="H65">
        <v>0.01</v>
      </c>
      <c r="I65">
        <f t="shared" si="0"/>
        <v>-3.6280314643943004</v>
      </c>
      <c r="J65">
        <f t="shared" si="1"/>
        <v>6.6582114827517955</v>
      </c>
      <c r="K65">
        <f t="shared" si="2"/>
        <v>1.447158031342219</v>
      </c>
      <c r="L65">
        <f t="shared" si="3"/>
        <v>14.488153956630583</v>
      </c>
    </row>
    <row r="66" spans="1:12" x14ac:dyDescent="0.3">
      <c r="A66" s="1">
        <v>64</v>
      </c>
      <c r="B66">
        <v>0</v>
      </c>
      <c r="C66">
        <v>3.4685725004129301E-4</v>
      </c>
      <c r="D66">
        <v>59</v>
      </c>
      <c r="E66">
        <v>7</v>
      </c>
      <c r="F66">
        <v>13679</v>
      </c>
      <c r="G66">
        <v>2</v>
      </c>
      <c r="H66">
        <v>0</v>
      </c>
      <c r="I66">
        <f t="shared" si="0"/>
        <v>-3.4598492234074354</v>
      </c>
      <c r="J66">
        <f t="shared" si="1"/>
        <v>5.8826430493618416</v>
      </c>
      <c r="K66">
        <f t="shared" si="2"/>
        <v>0.8450980400142567</v>
      </c>
      <c r="L66">
        <f t="shared" si="3"/>
        <v>13.739675145754727</v>
      </c>
    </row>
    <row r="67" spans="1:12" x14ac:dyDescent="0.3">
      <c r="A67" s="1">
        <v>65</v>
      </c>
      <c r="B67">
        <v>6</v>
      </c>
      <c r="C67">
        <v>1.6861875956692559E-3</v>
      </c>
      <c r="D67">
        <v>130</v>
      </c>
      <c r="E67">
        <v>1126</v>
      </c>
      <c r="F67">
        <v>2677</v>
      </c>
      <c r="G67">
        <v>2</v>
      </c>
      <c r="H67">
        <v>0</v>
      </c>
      <c r="I67">
        <f t="shared" ref="I67:I101" si="4">LOG10(C67)</f>
        <v>-2.7730941098822282</v>
      </c>
      <c r="J67">
        <f t="shared" ref="J67:J101" si="5">LOG(D67, 2)</f>
        <v>7.0223678130284544</v>
      </c>
      <c r="K67">
        <f t="shared" ref="K67:K101" si="6">LOG(E67, 10)</f>
        <v>3.051538390515327</v>
      </c>
      <c r="L67">
        <f t="shared" ref="L67:L101" si="7">LOG(F67, 2)</f>
        <v>11.386401423640777</v>
      </c>
    </row>
    <row r="68" spans="1:12" x14ac:dyDescent="0.3">
      <c r="A68" s="1">
        <v>66</v>
      </c>
      <c r="B68">
        <v>14</v>
      </c>
      <c r="C68">
        <v>6.3537254475925383E-5</v>
      </c>
      <c r="D68">
        <v>24</v>
      </c>
      <c r="E68">
        <v>27</v>
      </c>
      <c r="F68">
        <v>3933</v>
      </c>
      <c r="G68">
        <v>4</v>
      </c>
      <c r="H68">
        <v>0</v>
      </c>
      <c r="I68">
        <f t="shared" si="4"/>
        <v>-4.1969715555100828</v>
      </c>
      <c r="J68">
        <f t="shared" si="5"/>
        <v>4.584962500721157</v>
      </c>
      <c r="K68">
        <f t="shared" si="6"/>
        <v>1.4313637641589871</v>
      </c>
      <c r="L68">
        <f t="shared" si="7"/>
        <v>11.941414470942911</v>
      </c>
    </row>
    <row r="69" spans="1:12" x14ac:dyDescent="0.3">
      <c r="A69" s="1">
        <v>67</v>
      </c>
      <c r="B69">
        <v>17</v>
      </c>
      <c r="C69">
        <v>1.5937473177253181E-4</v>
      </c>
      <c r="D69">
        <v>32</v>
      </c>
      <c r="E69">
        <v>11</v>
      </c>
      <c r="F69">
        <v>22189</v>
      </c>
      <c r="G69">
        <v>1</v>
      </c>
      <c r="H69">
        <v>0</v>
      </c>
      <c r="I69">
        <f t="shared" si="4"/>
        <v>-3.797580533138408</v>
      </c>
      <c r="J69">
        <f t="shared" si="5"/>
        <v>5</v>
      </c>
      <c r="K69">
        <f t="shared" si="6"/>
        <v>1.0413926851582249</v>
      </c>
      <c r="L69">
        <f t="shared" si="7"/>
        <v>14.43755703006997</v>
      </c>
    </row>
    <row r="70" spans="1:12" x14ac:dyDescent="0.3">
      <c r="A70" s="1">
        <v>68</v>
      </c>
      <c r="B70">
        <v>20</v>
      </c>
      <c r="C70">
        <v>7.1393436696102338E-3</v>
      </c>
      <c r="D70">
        <v>611</v>
      </c>
      <c r="E70">
        <v>68</v>
      </c>
      <c r="F70">
        <v>13310</v>
      </c>
      <c r="G70">
        <v>2</v>
      </c>
      <c r="H70">
        <v>0</v>
      </c>
      <c r="I70">
        <f t="shared" si="4"/>
        <v>-2.1463417117207841</v>
      </c>
      <c r="J70">
        <f t="shared" si="5"/>
        <v>9.2550285698187302</v>
      </c>
      <c r="K70">
        <f t="shared" si="6"/>
        <v>1.8325089127062362</v>
      </c>
      <c r="L70">
        <f t="shared" si="7"/>
        <v>13.700222950799255</v>
      </c>
    </row>
    <row r="71" spans="1:12" x14ac:dyDescent="0.3">
      <c r="A71" s="1">
        <v>69</v>
      </c>
      <c r="B71">
        <v>30</v>
      </c>
      <c r="C71">
        <v>6.6648974127766361E-3</v>
      </c>
      <c r="D71">
        <v>605</v>
      </c>
      <c r="E71">
        <v>111</v>
      </c>
      <c r="F71">
        <v>3104</v>
      </c>
      <c r="G71">
        <v>1</v>
      </c>
      <c r="H71">
        <v>0</v>
      </c>
      <c r="I71">
        <f t="shared" si="4"/>
        <v>-2.1762065309324781</v>
      </c>
      <c r="J71">
        <f t="shared" si="5"/>
        <v>9.2407913321619581</v>
      </c>
      <c r="K71">
        <f t="shared" si="6"/>
        <v>2.0453229787866571</v>
      </c>
      <c r="L71">
        <f t="shared" si="7"/>
        <v>11.599912842187129</v>
      </c>
    </row>
    <row r="72" spans="1:12" x14ac:dyDescent="0.3">
      <c r="A72" s="1">
        <v>70</v>
      </c>
      <c r="B72">
        <v>31</v>
      </c>
      <c r="C72">
        <v>2.6312741405081592E-3</v>
      </c>
      <c r="D72">
        <v>173</v>
      </c>
      <c r="E72">
        <v>19</v>
      </c>
      <c r="F72">
        <v>7529</v>
      </c>
      <c r="G72">
        <v>4</v>
      </c>
      <c r="H72">
        <v>0</v>
      </c>
      <c r="I72">
        <f t="shared" si="4"/>
        <v>-2.5798339023864738</v>
      </c>
      <c r="J72">
        <f t="shared" si="5"/>
        <v>7.4346282276367255</v>
      </c>
      <c r="K72">
        <f t="shared" si="6"/>
        <v>1.2787536009528289</v>
      </c>
      <c r="L72">
        <f t="shared" si="7"/>
        <v>12.87824254386927</v>
      </c>
    </row>
    <row r="73" spans="1:12" x14ac:dyDescent="0.3">
      <c r="A73" s="1">
        <v>71</v>
      </c>
      <c r="B73">
        <v>36</v>
      </c>
      <c r="C73">
        <v>9.7686348179598613E-3</v>
      </c>
      <c r="D73">
        <v>120</v>
      </c>
      <c r="E73">
        <v>13</v>
      </c>
      <c r="F73">
        <v>24903</v>
      </c>
      <c r="G73">
        <v>8</v>
      </c>
      <c r="H73">
        <v>0</v>
      </c>
      <c r="I73">
        <f t="shared" si="4"/>
        <v>-2.0101661253757634</v>
      </c>
      <c r="J73">
        <f t="shared" si="5"/>
        <v>6.9068905956085187</v>
      </c>
      <c r="K73">
        <f t="shared" si="6"/>
        <v>1.1139433523068367</v>
      </c>
      <c r="L73">
        <f t="shared" si="7"/>
        <v>14.604031930052267</v>
      </c>
    </row>
    <row r="74" spans="1:12" x14ac:dyDescent="0.3">
      <c r="A74" s="1">
        <v>72</v>
      </c>
      <c r="B74">
        <v>39</v>
      </c>
      <c r="C74">
        <v>1.726763341570028E-3</v>
      </c>
      <c r="D74">
        <v>748</v>
      </c>
      <c r="E74">
        <v>6</v>
      </c>
      <c r="F74">
        <v>16886</v>
      </c>
      <c r="G74">
        <v>6</v>
      </c>
      <c r="H74">
        <v>0</v>
      </c>
      <c r="I74">
        <f t="shared" si="4"/>
        <v>-2.7627671797996731</v>
      </c>
      <c r="J74">
        <f t="shared" si="5"/>
        <v>9.5468944598876373</v>
      </c>
      <c r="K74">
        <f t="shared" si="6"/>
        <v>0.77815125038364352</v>
      </c>
      <c r="L74">
        <f t="shared" si="7"/>
        <v>14.043539998771735</v>
      </c>
    </row>
    <row r="75" spans="1:12" x14ac:dyDescent="0.3">
      <c r="A75" s="1">
        <v>73</v>
      </c>
      <c r="B75">
        <v>40</v>
      </c>
      <c r="C75">
        <v>2.991716741363522E-3</v>
      </c>
      <c r="D75">
        <v>69</v>
      </c>
      <c r="E75">
        <v>646</v>
      </c>
      <c r="F75">
        <v>30275</v>
      </c>
      <c r="G75">
        <v>8</v>
      </c>
      <c r="H75">
        <v>0</v>
      </c>
      <c r="I75">
        <f t="shared" si="4"/>
        <v>-2.5240795282829458</v>
      </c>
      <c r="J75">
        <f t="shared" si="5"/>
        <v>6.10852445677817</v>
      </c>
      <c r="K75">
        <f t="shared" si="6"/>
        <v>2.8102325179950838</v>
      </c>
      <c r="L75">
        <f t="shared" si="7"/>
        <v>14.885839339469054</v>
      </c>
    </row>
    <row r="76" spans="1:12" x14ac:dyDescent="0.3">
      <c r="A76" s="1">
        <v>74</v>
      </c>
      <c r="B76">
        <v>45</v>
      </c>
      <c r="C76">
        <v>3.5218581235596218E-3</v>
      </c>
      <c r="D76">
        <v>524</v>
      </c>
      <c r="E76">
        <v>22</v>
      </c>
      <c r="F76">
        <v>2258</v>
      </c>
      <c r="G76">
        <v>7</v>
      </c>
      <c r="H76">
        <v>0</v>
      </c>
      <c r="I76">
        <f t="shared" si="4"/>
        <v>-2.4532281433705139</v>
      </c>
      <c r="J76">
        <f t="shared" si="5"/>
        <v>9.0334230015374501</v>
      </c>
      <c r="K76">
        <f t="shared" si="6"/>
        <v>1.3424226808222062</v>
      </c>
      <c r="L76">
        <f t="shared" si="7"/>
        <v>11.140829770773001</v>
      </c>
    </row>
    <row r="77" spans="1:12" x14ac:dyDescent="0.3">
      <c r="A77" s="1">
        <v>75</v>
      </c>
      <c r="B77">
        <v>51</v>
      </c>
      <c r="C77">
        <v>5.1988196495036033E-5</v>
      </c>
      <c r="D77">
        <v>20</v>
      </c>
      <c r="E77">
        <v>15</v>
      </c>
      <c r="F77">
        <v>31035</v>
      </c>
      <c r="G77">
        <v>2</v>
      </c>
      <c r="H77">
        <v>0</v>
      </c>
      <c r="I77">
        <f t="shared" si="4"/>
        <v>-4.2840952482682777</v>
      </c>
      <c r="J77">
        <f t="shared" si="5"/>
        <v>4.3219280948873626</v>
      </c>
      <c r="K77">
        <f t="shared" si="6"/>
        <v>1.1760912590556811</v>
      </c>
      <c r="L77">
        <f t="shared" si="7"/>
        <v>14.921608525468528</v>
      </c>
    </row>
    <row r="78" spans="1:12" x14ac:dyDescent="0.3">
      <c r="A78" s="1">
        <v>76</v>
      </c>
      <c r="B78">
        <v>54</v>
      </c>
      <c r="C78">
        <v>2.5908563906511961E-4</v>
      </c>
      <c r="D78">
        <v>56</v>
      </c>
      <c r="E78">
        <v>4</v>
      </c>
      <c r="F78">
        <v>23091</v>
      </c>
      <c r="G78">
        <v>2</v>
      </c>
      <c r="H78">
        <v>0</v>
      </c>
      <c r="I78">
        <f t="shared" si="4"/>
        <v>-3.5865566589849323</v>
      </c>
      <c r="J78">
        <f t="shared" si="5"/>
        <v>5.8073549220576046</v>
      </c>
      <c r="K78">
        <f t="shared" si="6"/>
        <v>0.60205999132796229</v>
      </c>
      <c r="L78">
        <f t="shared" si="7"/>
        <v>14.495043032687512</v>
      </c>
    </row>
    <row r="79" spans="1:12" x14ac:dyDescent="0.3">
      <c r="A79" s="1">
        <v>77</v>
      </c>
      <c r="B79">
        <v>55</v>
      </c>
      <c r="C79">
        <v>2.4753946628555089E-3</v>
      </c>
      <c r="D79">
        <v>937</v>
      </c>
      <c r="E79">
        <v>1</v>
      </c>
      <c r="F79">
        <v>5120</v>
      </c>
      <c r="G79">
        <v>1</v>
      </c>
      <c r="H79">
        <v>0</v>
      </c>
      <c r="I79">
        <f t="shared" si="4"/>
        <v>-2.6063555497663233</v>
      </c>
      <c r="J79">
        <f t="shared" si="5"/>
        <v>9.8719052376591865</v>
      </c>
      <c r="K79">
        <f t="shared" si="6"/>
        <v>0</v>
      </c>
      <c r="L79">
        <f t="shared" si="7"/>
        <v>12.321928094887364</v>
      </c>
    </row>
    <row r="80" spans="1:12" x14ac:dyDescent="0.3">
      <c r="A80" s="1">
        <v>78</v>
      </c>
      <c r="B80">
        <v>56</v>
      </c>
      <c r="C80">
        <v>2.468841404368489E-3</v>
      </c>
      <c r="D80">
        <v>52</v>
      </c>
      <c r="E80">
        <v>50</v>
      </c>
      <c r="F80">
        <v>4001</v>
      </c>
      <c r="G80">
        <v>8</v>
      </c>
      <c r="H80">
        <v>0</v>
      </c>
      <c r="I80">
        <f t="shared" si="4"/>
        <v>-2.6075068077674883</v>
      </c>
      <c r="J80">
        <f t="shared" si="5"/>
        <v>5.7004397181410926</v>
      </c>
      <c r="K80">
        <f t="shared" si="6"/>
        <v>1.6989700043360185</v>
      </c>
      <c r="L80">
        <f t="shared" si="7"/>
        <v>11.966144913345603</v>
      </c>
    </row>
    <row r="81" spans="1:12" x14ac:dyDescent="0.3">
      <c r="A81" s="1">
        <v>79</v>
      </c>
      <c r="B81">
        <v>57</v>
      </c>
      <c r="C81">
        <v>6.699974890636712E-3</v>
      </c>
      <c r="D81">
        <v>59</v>
      </c>
      <c r="E81">
        <v>10</v>
      </c>
      <c r="F81">
        <v>6571</v>
      </c>
      <c r="G81">
        <v>1</v>
      </c>
      <c r="H81">
        <v>0</v>
      </c>
      <c r="I81">
        <f t="shared" si="4"/>
        <v>-2.1739268248929577</v>
      </c>
      <c r="J81">
        <f t="shared" si="5"/>
        <v>5.8826430493618416</v>
      </c>
      <c r="K81">
        <f t="shared" si="6"/>
        <v>1</v>
      </c>
      <c r="L81">
        <f t="shared" si="7"/>
        <v>12.681897226786234</v>
      </c>
    </row>
    <row r="82" spans="1:12" x14ac:dyDescent="0.3">
      <c r="A82" s="1">
        <v>80</v>
      </c>
      <c r="B82">
        <v>58</v>
      </c>
      <c r="C82">
        <v>7.9365439042789648E-4</v>
      </c>
      <c r="D82">
        <v>125</v>
      </c>
      <c r="E82">
        <v>1613</v>
      </c>
      <c r="F82">
        <v>2774</v>
      </c>
      <c r="G82">
        <v>3</v>
      </c>
      <c r="H82">
        <v>0</v>
      </c>
      <c r="I82">
        <f t="shared" si="4"/>
        <v>-3.1003685769258578</v>
      </c>
      <c r="J82">
        <f t="shared" si="5"/>
        <v>6.9657842846620879</v>
      </c>
      <c r="K82">
        <f t="shared" si="6"/>
        <v>3.2076343673889611</v>
      </c>
      <c r="L82">
        <f t="shared" si="7"/>
        <v>11.437752072323603</v>
      </c>
    </row>
    <row r="83" spans="1:12" x14ac:dyDescent="0.3">
      <c r="A83" s="1">
        <v>81</v>
      </c>
      <c r="B83">
        <v>59</v>
      </c>
      <c r="C83">
        <v>6.6622049121126802E-3</v>
      </c>
      <c r="D83">
        <v>735</v>
      </c>
      <c r="E83">
        <v>69</v>
      </c>
      <c r="F83">
        <v>8286</v>
      </c>
      <c r="G83">
        <v>3</v>
      </c>
      <c r="H83">
        <v>0</v>
      </c>
      <c r="I83">
        <f t="shared" si="4"/>
        <v>-2.1763820136695773</v>
      </c>
      <c r="J83">
        <f t="shared" si="5"/>
        <v>9.521600439723727</v>
      </c>
      <c r="K83">
        <f t="shared" si="6"/>
        <v>1.8388490907372552</v>
      </c>
      <c r="L83">
        <f t="shared" si="7"/>
        <v>13.016460104979208</v>
      </c>
    </row>
    <row r="84" spans="1:12" x14ac:dyDescent="0.3">
      <c r="A84" s="1">
        <v>82</v>
      </c>
      <c r="B84">
        <v>61</v>
      </c>
      <c r="C84">
        <v>9.4676329799970593E-3</v>
      </c>
      <c r="D84">
        <v>636</v>
      </c>
      <c r="E84">
        <v>184</v>
      </c>
      <c r="F84">
        <v>8666</v>
      </c>
      <c r="G84">
        <v>1</v>
      </c>
      <c r="H84">
        <v>0</v>
      </c>
      <c r="I84">
        <f t="shared" si="4"/>
        <v>-2.0237585861729839</v>
      </c>
      <c r="J84">
        <f t="shared" si="5"/>
        <v>9.3128829552843566</v>
      </c>
      <c r="K84">
        <f t="shared" si="6"/>
        <v>2.2648178230095364</v>
      </c>
      <c r="L84">
        <f t="shared" si="7"/>
        <v>13.081150521271868</v>
      </c>
    </row>
    <row r="85" spans="1:12" x14ac:dyDescent="0.3">
      <c r="A85" s="1">
        <v>83</v>
      </c>
      <c r="B85">
        <v>64</v>
      </c>
      <c r="C85">
        <v>3.8968723360390612E-3</v>
      </c>
      <c r="D85">
        <v>58</v>
      </c>
      <c r="E85">
        <v>2</v>
      </c>
      <c r="F85">
        <v>6156</v>
      </c>
      <c r="G85">
        <v>1</v>
      </c>
      <c r="H85">
        <v>0</v>
      </c>
      <c r="I85">
        <f t="shared" si="4"/>
        <v>-2.4092838217315462</v>
      </c>
      <c r="J85">
        <f t="shared" si="5"/>
        <v>5.8579809951275719</v>
      </c>
      <c r="K85">
        <f t="shared" si="6"/>
        <v>0.30102999566398114</v>
      </c>
      <c r="L85">
        <f t="shared" si="7"/>
        <v>12.58777751632821</v>
      </c>
    </row>
    <row r="86" spans="1:12" x14ac:dyDescent="0.3">
      <c r="A86" s="1">
        <v>84</v>
      </c>
      <c r="B86">
        <v>65</v>
      </c>
      <c r="C86">
        <v>1.1571200184629191E-3</v>
      </c>
      <c r="D86">
        <v>59</v>
      </c>
      <c r="E86">
        <v>4</v>
      </c>
      <c r="F86">
        <v>4227</v>
      </c>
      <c r="G86">
        <v>5</v>
      </c>
      <c r="H86">
        <v>0</v>
      </c>
      <c r="I86">
        <f t="shared" si="4"/>
        <v>-2.9366215929471986</v>
      </c>
      <c r="J86">
        <f t="shared" si="5"/>
        <v>5.8826430493618416</v>
      </c>
      <c r="K86">
        <f t="shared" si="6"/>
        <v>0.60205999132796229</v>
      </c>
      <c r="L86">
        <f t="shared" si="7"/>
        <v>12.045418397030794</v>
      </c>
    </row>
    <row r="87" spans="1:12" x14ac:dyDescent="0.3">
      <c r="A87" s="1">
        <v>85</v>
      </c>
      <c r="B87">
        <v>66</v>
      </c>
      <c r="C87">
        <v>1.473454816640215E-3</v>
      </c>
      <c r="D87">
        <v>133</v>
      </c>
      <c r="E87">
        <v>1165</v>
      </c>
      <c r="F87">
        <v>27830</v>
      </c>
      <c r="G87">
        <v>1</v>
      </c>
      <c r="H87">
        <v>0</v>
      </c>
      <c r="I87">
        <f t="shared" si="4"/>
        <v>-2.8316631772112006</v>
      </c>
      <c r="J87">
        <f t="shared" si="5"/>
        <v>7.0552824355011898</v>
      </c>
      <c r="K87">
        <f t="shared" si="6"/>
        <v>3.0663259253620372</v>
      </c>
      <c r="L87">
        <f t="shared" si="7"/>
        <v>14.76435328821897</v>
      </c>
    </row>
    <row r="88" spans="1:12" x14ac:dyDescent="0.3">
      <c r="A88" s="1">
        <v>86</v>
      </c>
      <c r="B88">
        <v>67</v>
      </c>
      <c r="C88">
        <v>2.0223697889426651E-3</v>
      </c>
      <c r="D88">
        <v>393</v>
      </c>
      <c r="E88">
        <v>3</v>
      </c>
      <c r="F88">
        <v>6579</v>
      </c>
      <c r="G88">
        <v>2</v>
      </c>
      <c r="H88">
        <v>0</v>
      </c>
      <c r="I88">
        <f t="shared" si="4"/>
        <v>-2.6941394310329407</v>
      </c>
      <c r="J88">
        <f t="shared" si="5"/>
        <v>8.6183855022586062</v>
      </c>
      <c r="K88">
        <f t="shared" si="6"/>
        <v>0.47712125471966244</v>
      </c>
      <c r="L88">
        <f t="shared" si="7"/>
        <v>12.683652597394749</v>
      </c>
    </row>
    <row r="89" spans="1:12" x14ac:dyDescent="0.3">
      <c r="A89" s="1">
        <v>87</v>
      </c>
      <c r="B89">
        <v>68</v>
      </c>
      <c r="C89">
        <v>5.4774480566427018E-4</v>
      </c>
      <c r="D89">
        <v>24</v>
      </c>
      <c r="E89">
        <v>3</v>
      </c>
      <c r="F89">
        <v>5905</v>
      </c>
      <c r="G89">
        <v>1</v>
      </c>
      <c r="H89">
        <v>0</v>
      </c>
      <c r="I89">
        <f t="shared" si="4"/>
        <v>-3.2614217322191803</v>
      </c>
      <c r="J89">
        <f t="shared" si="5"/>
        <v>4.584962500721157</v>
      </c>
      <c r="K89">
        <f t="shared" si="6"/>
        <v>0.47712125471966244</v>
      </c>
      <c r="L89">
        <f t="shared" si="7"/>
        <v>12.527721344284519</v>
      </c>
    </row>
    <row r="90" spans="1:12" x14ac:dyDescent="0.3">
      <c r="A90" s="1">
        <v>88</v>
      </c>
      <c r="B90">
        <v>71</v>
      </c>
      <c r="C90">
        <v>2.154661001345089E-3</v>
      </c>
      <c r="D90">
        <v>125</v>
      </c>
      <c r="E90">
        <v>47</v>
      </c>
      <c r="F90">
        <v>5930</v>
      </c>
      <c r="G90">
        <v>3</v>
      </c>
      <c r="H90">
        <v>0</v>
      </c>
      <c r="I90">
        <f t="shared" si="4"/>
        <v>-2.6666210488565056</v>
      </c>
      <c r="J90">
        <f t="shared" si="5"/>
        <v>6.9657842846620879</v>
      </c>
      <c r="K90">
        <f t="shared" si="6"/>
        <v>1.6720978579357173</v>
      </c>
      <c r="L90">
        <f t="shared" si="7"/>
        <v>12.533816389433365</v>
      </c>
    </row>
    <row r="91" spans="1:12" x14ac:dyDescent="0.3">
      <c r="A91" s="1">
        <v>89</v>
      </c>
      <c r="B91">
        <v>72</v>
      </c>
      <c r="C91">
        <v>4.0134372538744198E-4</v>
      </c>
      <c r="D91">
        <v>19</v>
      </c>
      <c r="E91">
        <v>6</v>
      </c>
      <c r="F91">
        <v>2736</v>
      </c>
      <c r="G91">
        <v>3</v>
      </c>
      <c r="H91">
        <v>0</v>
      </c>
      <c r="I91">
        <f t="shared" si="4"/>
        <v>-3.3964835223992091</v>
      </c>
      <c r="J91">
        <f t="shared" si="5"/>
        <v>4.2479275134435852</v>
      </c>
      <c r="K91">
        <f t="shared" si="6"/>
        <v>0.77815125038364352</v>
      </c>
      <c r="L91">
        <f t="shared" si="7"/>
        <v>11.417852514885897</v>
      </c>
    </row>
    <row r="92" spans="1:12" x14ac:dyDescent="0.3">
      <c r="A92" s="1">
        <v>90</v>
      </c>
      <c r="B92">
        <v>73</v>
      </c>
      <c r="C92">
        <v>2.6160997487319763E-4</v>
      </c>
      <c r="D92">
        <v>35</v>
      </c>
      <c r="E92">
        <v>110</v>
      </c>
      <c r="F92">
        <v>21307</v>
      </c>
      <c r="G92">
        <v>1</v>
      </c>
      <c r="H92">
        <v>0</v>
      </c>
      <c r="I92">
        <f t="shared" si="4"/>
        <v>-3.5823457009066435</v>
      </c>
      <c r="J92">
        <f t="shared" si="5"/>
        <v>5.1292830169449664</v>
      </c>
      <c r="K92">
        <f t="shared" si="6"/>
        <v>2.0413926851582249</v>
      </c>
      <c r="L92">
        <f t="shared" si="7"/>
        <v>14.379039857240553</v>
      </c>
    </row>
    <row r="93" spans="1:12" x14ac:dyDescent="0.3">
      <c r="A93" s="1">
        <v>91</v>
      </c>
      <c r="B93">
        <v>74</v>
      </c>
      <c r="C93">
        <v>1.5211780527507639E-4</v>
      </c>
      <c r="D93">
        <v>74</v>
      </c>
      <c r="E93">
        <v>4</v>
      </c>
      <c r="F93">
        <v>2724</v>
      </c>
      <c r="G93">
        <v>2</v>
      </c>
      <c r="H93">
        <v>0</v>
      </c>
      <c r="I93">
        <f t="shared" si="4"/>
        <v>-3.8178199491281881</v>
      </c>
      <c r="J93">
        <f t="shared" si="5"/>
        <v>6.209453365628951</v>
      </c>
      <c r="K93">
        <f t="shared" si="6"/>
        <v>0.60205999132796229</v>
      </c>
      <c r="L93">
        <f t="shared" si="7"/>
        <v>11.411510988012072</v>
      </c>
    </row>
    <row r="94" spans="1:12" x14ac:dyDescent="0.3">
      <c r="A94" s="1">
        <v>92</v>
      </c>
      <c r="B94">
        <v>77</v>
      </c>
      <c r="C94">
        <v>3.4353840633156571E-3</v>
      </c>
      <c r="D94">
        <v>255</v>
      </c>
      <c r="E94">
        <v>27</v>
      </c>
      <c r="F94">
        <v>3175</v>
      </c>
      <c r="G94">
        <v>1</v>
      </c>
      <c r="H94">
        <v>0</v>
      </c>
      <c r="I94">
        <f t="shared" si="4"/>
        <v>-2.4640247033628815</v>
      </c>
      <c r="J94">
        <f t="shared" si="5"/>
        <v>7.9943534368588578</v>
      </c>
      <c r="K94">
        <f t="shared" si="6"/>
        <v>1.4313637641589871</v>
      </c>
      <c r="L94">
        <f t="shared" si="7"/>
        <v>11.632540876546891</v>
      </c>
    </row>
    <row r="95" spans="1:12" x14ac:dyDescent="0.3">
      <c r="A95" s="1">
        <v>93</v>
      </c>
      <c r="B95">
        <v>78</v>
      </c>
      <c r="C95">
        <v>2.1032767607629108E-3</v>
      </c>
      <c r="D95">
        <v>265</v>
      </c>
      <c r="E95">
        <v>126</v>
      </c>
      <c r="F95">
        <v>20087</v>
      </c>
      <c r="G95">
        <v>2</v>
      </c>
      <c r="H95">
        <v>0</v>
      </c>
      <c r="I95">
        <f t="shared" si="4"/>
        <v>-2.6771035766889582</v>
      </c>
      <c r="J95">
        <f t="shared" si="5"/>
        <v>8.0498485494505623</v>
      </c>
      <c r="K95">
        <f t="shared" si="6"/>
        <v>2.1003705451175625</v>
      </c>
      <c r="L95">
        <f t="shared" si="7"/>
        <v>14.293974492734291</v>
      </c>
    </row>
    <row r="96" spans="1:12" x14ac:dyDescent="0.3">
      <c r="A96" s="1">
        <v>94</v>
      </c>
      <c r="B96">
        <v>79</v>
      </c>
      <c r="C96">
        <v>3.5204144614161241E-4</v>
      </c>
      <c r="D96">
        <v>331</v>
      </c>
      <c r="E96">
        <v>7</v>
      </c>
      <c r="F96">
        <v>6817</v>
      </c>
      <c r="G96">
        <v>8</v>
      </c>
      <c r="H96">
        <v>0</v>
      </c>
      <c r="I96">
        <f t="shared" si="4"/>
        <v>-3.4534062036497408</v>
      </c>
      <c r="J96">
        <f t="shared" si="5"/>
        <v>8.3706874068072175</v>
      </c>
      <c r="K96">
        <f t="shared" si="6"/>
        <v>0.8450980400142567</v>
      </c>
      <c r="L96">
        <f t="shared" si="7"/>
        <v>12.734921267705259</v>
      </c>
    </row>
    <row r="97" spans="1:12" x14ac:dyDescent="0.3">
      <c r="A97" s="1">
        <v>95</v>
      </c>
      <c r="B97">
        <v>81</v>
      </c>
      <c r="C97">
        <v>4.5298979089780769E-4</v>
      </c>
      <c r="D97">
        <v>39</v>
      </c>
      <c r="E97">
        <v>72</v>
      </c>
      <c r="F97">
        <v>2478</v>
      </c>
      <c r="G97">
        <v>1</v>
      </c>
      <c r="H97">
        <v>0</v>
      </c>
      <c r="I97">
        <f t="shared" si="4"/>
        <v>-3.3439115856399475</v>
      </c>
      <c r="J97">
        <f t="shared" si="5"/>
        <v>5.2854022188622487</v>
      </c>
      <c r="K97">
        <f t="shared" si="6"/>
        <v>1.8573324964312683</v>
      </c>
      <c r="L97">
        <f t="shared" si="7"/>
        <v>11.274960472140602</v>
      </c>
    </row>
    <row r="98" spans="1:12" x14ac:dyDescent="0.3">
      <c r="A98" s="1">
        <v>96</v>
      </c>
      <c r="B98">
        <v>82</v>
      </c>
      <c r="C98">
        <v>2.1147417727489611E-4</v>
      </c>
      <c r="D98">
        <v>62</v>
      </c>
      <c r="E98">
        <v>104</v>
      </c>
      <c r="F98">
        <v>2723</v>
      </c>
      <c r="G98">
        <v>1</v>
      </c>
      <c r="H98">
        <v>0</v>
      </c>
      <c r="I98">
        <f t="shared" si="4"/>
        <v>-3.6747426559565213</v>
      </c>
      <c r="J98">
        <f t="shared" si="5"/>
        <v>5.9541963103868758</v>
      </c>
      <c r="K98">
        <f t="shared" si="6"/>
        <v>2.0170333392987803</v>
      </c>
      <c r="L98">
        <f t="shared" si="7"/>
        <v>11.410981267043796</v>
      </c>
    </row>
    <row r="99" spans="1:12" x14ac:dyDescent="0.3">
      <c r="A99" s="1">
        <v>97</v>
      </c>
      <c r="B99">
        <v>85</v>
      </c>
      <c r="C99">
        <v>5.1642069456355544E-3</v>
      </c>
      <c r="D99">
        <v>286</v>
      </c>
      <c r="E99">
        <v>91</v>
      </c>
      <c r="F99">
        <v>31651</v>
      </c>
      <c r="G99">
        <v>1</v>
      </c>
      <c r="H99">
        <v>0</v>
      </c>
      <c r="I99">
        <f t="shared" si="4"/>
        <v>-2.2869963625429603</v>
      </c>
      <c r="J99">
        <f t="shared" si="5"/>
        <v>8.1598713367783891</v>
      </c>
      <c r="K99">
        <f t="shared" si="6"/>
        <v>1.9590413923210932</v>
      </c>
      <c r="L99">
        <f t="shared" si="7"/>
        <v>14.949963461264678</v>
      </c>
    </row>
    <row r="100" spans="1:12" x14ac:dyDescent="0.3">
      <c r="A100" s="1">
        <v>98</v>
      </c>
      <c r="B100">
        <v>86</v>
      </c>
      <c r="C100">
        <v>8.6868159648455893E-3</v>
      </c>
      <c r="D100">
        <v>59</v>
      </c>
      <c r="E100">
        <v>21</v>
      </c>
      <c r="F100">
        <v>4541</v>
      </c>
      <c r="G100">
        <v>4</v>
      </c>
      <c r="H100">
        <v>0</v>
      </c>
      <c r="I100">
        <f t="shared" si="4"/>
        <v>-2.0611393791660353</v>
      </c>
      <c r="J100">
        <f t="shared" si="5"/>
        <v>5.8826430493618416</v>
      </c>
      <c r="K100">
        <f t="shared" si="6"/>
        <v>1.3222192947339191</v>
      </c>
      <c r="L100">
        <f t="shared" si="7"/>
        <v>12.148794321424335</v>
      </c>
    </row>
    <row r="101" spans="1:12" x14ac:dyDescent="0.3">
      <c r="A101" s="1">
        <v>99</v>
      </c>
      <c r="B101">
        <v>93</v>
      </c>
      <c r="C101">
        <v>1.344998797255789E-3</v>
      </c>
      <c r="D101">
        <v>26</v>
      </c>
      <c r="E101">
        <v>11</v>
      </c>
      <c r="F101">
        <v>25202</v>
      </c>
      <c r="G101">
        <v>2</v>
      </c>
      <c r="H101">
        <v>0</v>
      </c>
      <c r="I101">
        <f t="shared" si="4"/>
        <v>-2.8712781040224709</v>
      </c>
      <c r="J101">
        <f t="shared" si="5"/>
        <v>4.7004397181410926</v>
      </c>
      <c r="K101">
        <f t="shared" si="6"/>
        <v>1.0413926851582249</v>
      </c>
      <c r="L101">
        <f t="shared" si="7"/>
        <v>14.621250608337666</v>
      </c>
    </row>
  </sheetData>
  <phoneticPr fontId="2" type="noConversion"/>
  <pageMargins left="0.75" right="0.75" top="1" bottom="1" header="0.5" footer="0.5"/>
  <pageSetup paperSize="9" orientation="portrait" r:id="rId1"/>
  <ignoredErrors>
    <ignoredError sqref="K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박상연</cp:lastModifiedBy>
  <dcterms:created xsi:type="dcterms:W3CDTF">2023-06-14T06:01:19Z</dcterms:created>
  <dcterms:modified xsi:type="dcterms:W3CDTF">2023-06-14T11:09:58Z</dcterms:modified>
</cp:coreProperties>
</file>