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VISH KAIF\Desktop\"/>
    </mc:Choice>
  </mc:AlternateContent>
  <xr:revisionPtr revIDLastSave="0" documentId="8_{84A5CDEE-82B0-4F00-9A70-1C12C33D6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ivot Tables and stacked column" sheetId="3" r:id="rId2"/>
    <sheet name="Pivot Table and Stacked Column " sheetId="4" r:id="rId3"/>
    <sheet name="Pivot Table and Line chart" sheetId="9" r:id="rId4"/>
    <sheet name="Pivot Table and Line chart 2" sheetId="12" r:id="rId5"/>
    <sheet name="Statistical Analysis" sheetId="13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3" i="13" l="1"/>
  <c r="B572" i="13"/>
  <c r="B571" i="13"/>
  <c r="B570" i="13"/>
  <c r="B569" i="13"/>
  <c r="B568" i="13"/>
  <c r="E373" i="13"/>
  <c r="E372" i="13"/>
  <c r="E371" i="13"/>
  <c r="E370" i="13"/>
  <c r="E369" i="13"/>
  <c r="E368" i="1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3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<sst xmlns="http://schemas.openxmlformats.org/spreadsheetml/2006/main" count="7064" uniqueCount="2112">
  <si>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</si>
  <si>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</si>
  <si>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</si>
  <si>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</si>
  <si>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</si>
  <si>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</si>
  <si>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</si>
  <si>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</si>
  <si>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</si>
  <si>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</si>
  <si>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</si>
  <si>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</si>
  <si>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</si>
  <si>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</si>
  <si>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</si>
  <si>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</si>
  <si>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</si>
  <si>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</si>
  <si>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</si>
  <si>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</si>
  <si>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</si>
  <si>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</si>
  <si>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</si>
  <si>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</si>
  <si>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</si>
  <si>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</si>
  <si>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</si>
  <si>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</si>
  <si>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</si>
  <si>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</si>
  <si>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</si>
  <si>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</si>
  <si>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</si>
  <si>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</si>
  <si>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</si>
  <si>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</si>
  <si>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</si>
  <si>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</si>
  <si>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</si>
  <si>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</si>
  <si>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</si>
  <si>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</si>
  <si>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</si>
  <si>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</si>
  <si>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</si>
  <si>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</si>
  <si>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</si>
  <si>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</si>
  <si>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</si>
  <si>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</si>
  <si>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</si>
  <si>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</si>
  <si>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</si>
  <si>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</si>
  <si>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</si>
  <si>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</si>
  <si>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</si>
  <si>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</si>
  <si>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</si>
  <si>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</si>
  <si>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</si>
  <si>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</si>
  <si>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</si>
  <si>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</si>
  <si>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</si>
  <si>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</si>
  <si>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</si>
  <si>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</si>
  <si>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</si>
  <si>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</si>
  <si>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</si>
  <si>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</si>
  <si>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</si>
  <si>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</si>
  <si>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</si>
  <si>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</si>
  <si>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</si>
  <si>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</si>
  <si>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</si>
  <si>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</si>
  <si>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</si>
  <si>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</si>
  <si>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</si>
  <si>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</si>
  <si>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</si>
  <si>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</si>
  <si>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</si>
  <si>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</si>
  <si>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</si>
  <si>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</si>
  <si>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</si>
  <si>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</si>
  <si>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</si>
  <si>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</si>
  <si>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</si>
  <si>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</si>
  <si>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</si>
  <si>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</si>
  <si>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</si>
  <si>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</si>
  <si>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</si>
  <si>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</si>
  <si>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</si>
  <si>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</si>
  <si>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</si>
  <si>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</si>
  <si>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</si>
  <si>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</si>
  <si>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</si>
  <si>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</si>
  <si>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</si>
  <si>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</si>
  <si>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</si>
  <si>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</si>
  <si>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</si>
  <si>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</si>
  <si>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</si>
  <si>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</si>
  <si>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</si>
  <si>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</si>
  <si>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</si>
  <si>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</si>
  <si>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</si>
  <si>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</si>
  <si>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</si>
  <si>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</si>
  <si>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</si>
  <si>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</si>
  <si>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</si>
  <si>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</si>
  <si>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</si>
  <si>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</si>
  <si>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</si>
  <si>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</si>
  <si>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</si>
  <si>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</si>
  <si>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</si>
  <si>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</si>
  <si>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</si>
  <si>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</si>
  <si>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</si>
  <si>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</si>
  <si>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</si>
  <si>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</si>
  <si>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</si>
  <si>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</si>
  <si>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</si>
  <si>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</si>
  <si>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</si>
  <si>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</si>
  <si>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</si>
  <si>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</si>
  <si>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</si>
  <si>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</si>
  <si>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</si>
  <si>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</si>
  <si>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</si>
  <si>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</si>
  <si>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</si>
  <si>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</si>
  <si>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</si>
  <si>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</si>
  <si>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</si>
  <si>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</si>
  <si>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</si>
  <si>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</si>
  <si>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</si>
  <si>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</si>
  <si>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</si>
  <si>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</si>
  <si>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</si>
  <si>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</si>
  <si>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</si>
  <si>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</si>
  <si>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</si>
  <si>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</si>
  <si>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</si>
  <si>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</si>
  <si>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</si>
  <si>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</si>
  <si>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</si>
  <si>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</si>
  <si>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</si>
  <si>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</si>
  <si>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</si>
  <si>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</si>
  <si>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</si>
  <si>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</si>
  <si>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</si>
  <si>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</si>
  <si>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</si>
  <si>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</si>
  <si>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</si>
  <si>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</si>
  <si>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</si>
  <si>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</si>
  <si>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</si>
  <si>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</si>
  <si>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</si>
  <si>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</si>
  <si>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</si>
  <si>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</si>
  <si>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</si>
  <si>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</si>
  <si>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</si>
  <si>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</si>
  <si>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</si>
  <si>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</si>
  <si>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</si>
  <si>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</si>
  <si>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</si>
  <si>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</si>
  <si>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</si>
  <si>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</si>
  <si>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</si>
  <si>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</si>
  <si>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</si>
  <si>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</si>
  <si>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</si>
  <si>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</si>
  <si>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</si>
  <si>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</si>
  <si>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</si>
  <si>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</si>
  <si>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</si>
  <si>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</si>
  <si>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</si>
  <si>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</si>
  <si>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</si>
  <si>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</si>
  <si>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</si>
  <si>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</si>
  <si>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</si>
  <si>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</si>
  <si>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</si>
  <si>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</si>
  <si>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</si>
  <si>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</si>
  <si>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</si>
  <si>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</si>
  <si>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</si>
  <si>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</si>
  <si>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</si>
  <si>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</si>
  <si>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</si>
  <si>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</si>
  <si>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</si>
  <si>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</si>
  <si>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</si>
  <si>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</si>
  <si>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</si>
  <si>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</si>
  <si>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</si>
  <si>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</si>
  <si>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</si>
  <si>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</si>
  <si>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</si>
  <si>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</si>
  <si>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</si>
  <si>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</si>
  <si>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</si>
  <si>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</si>
  <si>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</si>
  <si>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</si>
  <si>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</si>
  <si>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</si>
  <si>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</si>
  <si>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</si>
  <si>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</si>
  <si>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</si>
  <si>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</si>
  <si>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</si>
  <si>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</si>
  <si>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</si>
  <si>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</si>
  <si>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</si>
  <si>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</si>
  <si>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</si>
  <si>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</si>
  <si>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</si>
  <si>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</si>
  <si>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</si>
  <si>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</si>
  <si>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</si>
  <si>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</si>
  <si>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</si>
  <si>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</si>
  <si>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</si>
  <si>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</si>
  <si>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</si>
  <si>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</si>
  <si>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</si>
  <si>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</si>
  <si>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</si>
  <si>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</si>
  <si>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</si>
  <si>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</si>
  <si>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</si>
  <si>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</si>
  <si>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</si>
  <si>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</si>
  <si>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</si>
  <si>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</si>
  <si>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</si>
  <si>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</si>
  <si>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</si>
  <si>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</si>
  <si>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</si>
  <si>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</si>
  <si>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</si>
  <si>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</si>
  <si>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</si>
  <si>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</si>
  <si>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</si>
  <si>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</si>
  <si>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</si>
  <si>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</si>
  <si>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</si>
  <si>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</si>
  <si>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</si>
  <si>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</si>
  <si>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</si>
  <si>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</si>
  <si>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</si>
  <si>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</si>
  <si>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</si>
  <si>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</si>
  <si>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</si>
  <si>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</si>
  <si>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</si>
  <si>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</si>
  <si>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</si>
  <si>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</si>
  <si>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</si>
  <si>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</si>
  <si>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</si>
  <si>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</si>
  <si>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</si>
  <si>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</si>
  <si>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</si>
  <si>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</si>
  <si>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</si>
  <si>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</si>
  <si>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</si>
  <si>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</si>
  <si>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</si>
  <si>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</si>
  <si>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</si>
  <si>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</si>
  <si>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</si>
  <si>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</si>
  <si>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</si>
  <si>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</si>
  <si>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</si>
  <si>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</si>
  <si>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</si>
  <si>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</si>
  <si>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</si>
  <si>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</si>
  <si>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</si>
  <si>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</si>
  <si>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</si>
  <si>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</si>
  <si>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</si>
  <si>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</si>
  <si>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</si>
  <si>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</si>
  <si>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</si>
  <si>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</si>
  <si>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</si>
  <si>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</si>
  <si>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</si>
  <si>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</si>
  <si>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</si>
  <si>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</si>
  <si>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</si>
  <si>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</si>
  <si>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</si>
  <si>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</si>
  <si>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</si>
  <si>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</si>
  <si>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</si>
  <si>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</si>
  <si>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</si>
  <si>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</si>
  <si>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</si>
  <si>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</si>
  <si>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</si>
  <si>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</si>
  <si>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</si>
  <si>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</si>
  <si>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</si>
  <si>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</si>
  <si>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</si>
  <si>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</si>
  <si>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</si>
  <si>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</si>
  <si>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</si>
  <si>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</si>
  <si>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</si>
  <si>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</si>
  <si>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</si>
  <si>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</si>
  <si>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</si>
  <si>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</si>
  <si>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</si>
  <si>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</si>
  <si>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</si>
  <si>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</si>
  <si>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</si>
  <si>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</si>
  <si>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</si>
  <si>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</si>
  <si>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</si>
  <si>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</si>
  <si>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</si>
  <si>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</si>
  <si>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</si>
  <si>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</si>
  <si>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</si>
  <si>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</si>
  <si>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</si>
  <si>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</si>
  <si>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</si>
  <si>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</si>
  <si>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</si>
  <si>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</si>
  <si>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</si>
  <si>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</si>
  <si>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</si>
  <si>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</si>
  <si>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</si>
  <si>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</si>
  <si>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</si>
  <si>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</si>
  <si>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</si>
  <si>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</si>
  <si>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</si>
  <si>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</si>
  <si>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</si>
  <si>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</si>
  <si>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</si>
  <si>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</si>
  <si>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</si>
  <si>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</si>
  <si>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</si>
  <si>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</si>
  <si>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</si>
  <si>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</si>
  <si>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</si>
  <si>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</si>
  <si>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</si>
  <si>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</si>
  <si>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</si>
  <si>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</si>
  <si>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</si>
  <si>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</si>
  <si>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</si>
  <si>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</si>
  <si>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</si>
  <si>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</si>
  <si>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</si>
  <si>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</si>
  <si>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</si>
  <si>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</si>
  <si>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</si>
  <si>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</si>
  <si>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</si>
  <si>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</si>
  <si>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</si>
  <si>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</si>
  <si>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</si>
  <si>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</si>
  <si>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</si>
  <si>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</si>
  <si>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</si>
  <si>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</si>
  <si>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</si>
  <si>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</si>
  <si>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</si>
  <si>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</si>
  <si>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</si>
  <si>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</si>
  <si>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</si>
  <si>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</si>
  <si>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</si>
  <si>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</si>
  <si>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</si>
  <si>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</si>
  <si>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</si>
  <si>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</si>
  <si>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</si>
  <si>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</si>
  <si>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</si>
  <si>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</si>
  <si>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</si>
  <si>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</si>
  <si>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</si>
  <si>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</si>
  <si>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</si>
  <si>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</si>
  <si>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</si>
  <si>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</si>
  <si>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</si>
  <si>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</si>
  <si>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</si>
  <si>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</si>
  <si>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</si>
  <si>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</si>
  <si>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</si>
  <si>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</si>
  <si>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</si>
  <si>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</si>
  <si>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</si>
  <si>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</si>
  <si>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</si>
  <si>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</si>
  <si>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</si>
  <si>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</si>
  <si>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</si>
  <si>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</si>
  <si>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</si>
  <si>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</si>
  <si>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</si>
  <si>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</si>
  <si>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</si>
  <si>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</si>
  <si>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</si>
  <si>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</si>
  <si>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</si>
  <si>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</si>
  <si>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</si>
  <si>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</si>
  <si>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</si>
  <si>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</si>
  <si>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</si>
  <si>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</si>
  <si>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</si>
  <si>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</si>
  <si>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</si>
  <si>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</si>
  <si>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</si>
  <si>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</si>
  <si>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</si>
  <si>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</si>
  <si>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</si>
  <si>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</si>
  <si>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</si>
  <si>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</si>
  <si>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</si>
  <si>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</si>
  <si>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</si>
  <si>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</si>
  <si>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</si>
  <si>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</si>
  <si>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</si>
  <si>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</si>
  <si>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</si>
  <si>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</si>
  <si>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</si>
  <si>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</si>
  <si>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</si>
  <si>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</si>
  <si>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</si>
  <si>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</si>
  <si>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</si>
  <si>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</si>
  <si>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</si>
  <si>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</si>
  <si>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</si>
  <si>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</si>
  <si>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</si>
  <si>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</si>
  <si>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</si>
  <si>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</si>
  <si>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</si>
  <si>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</si>
  <si>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</si>
  <si>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</si>
  <si>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</si>
  <si>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</si>
  <si>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</si>
  <si>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</si>
  <si>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</si>
  <si>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</si>
  <si>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</si>
  <si>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</si>
  <si>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</si>
  <si>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</si>
  <si>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</si>
  <si>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</si>
  <si>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</si>
  <si>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</si>
  <si>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</si>
  <si>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</si>
  <si>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</si>
  <si>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</si>
  <si>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</si>
  <si>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</si>
  <si>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</si>
  <si>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</si>
  <si>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</si>
  <si>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</si>
  <si>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</si>
  <si>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</si>
  <si>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</si>
  <si>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</si>
  <si>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</si>
  <si>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</si>
  <si>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</si>
  <si>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</si>
  <si>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</si>
  <si>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</si>
  <si>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</si>
  <si>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</si>
  <si>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</si>
  <si>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</si>
  <si>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</si>
  <si>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</si>
  <si>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</si>
  <si>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</si>
  <si>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</si>
  <si>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</si>
  <si>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</si>
  <si>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</si>
  <si>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</si>
  <si>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</si>
  <si>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</si>
  <si>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</si>
  <si>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</si>
  <si>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</si>
  <si>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</si>
  <si>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</si>
  <si>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</si>
  <si>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</si>
  <si>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</si>
  <si>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</si>
  <si>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</si>
  <si>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</si>
  <si>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</si>
  <si>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</si>
  <si>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</si>
  <si>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</si>
  <si>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</si>
  <si>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</si>
  <si>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</si>
  <si>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</si>
  <si>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</si>
  <si>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</si>
  <si>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</si>
  <si>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</si>
  <si>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</si>
  <si>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</si>
  <si>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</si>
  <si>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</si>
  <si>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</si>
  <si>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</si>
  <si>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</si>
  <si>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</si>
  <si>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</si>
  <si>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</si>
  <si>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</si>
  <si>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</si>
  <si>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</si>
  <si>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</si>
  <si>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</si>
  <si>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</si>
  <si>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</si>
  <si>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</si>
  <si>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</si>
  <si>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</si>
  <si>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</si>
  <si>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</si>
  <si>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</si>
  <si>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</si>
  <si>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</si>
  <si>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</si>
  <si>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</si>
  <si>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</si>
  <si>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</si>
  <si>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</si>
  <si>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</si>
  <si>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</si>
  <si>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</si>
  <si>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</si>
  <si>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</si>
  <si>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</si>
  <si>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</si>
  <si>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</si>
  <si>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</si>
  <si>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</si>
  <si>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</si>
  <si>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</si>
  <si>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</si>
  <si>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</si>
  <si>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</si>
  <si>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</si>
  <si>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</si>
  <si>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</si>
  <si>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</si>
  <si>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</si>
  <si>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</si>
  <si>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</si>
  <si>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</si>
  <si>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</si>
  <si>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</si>
  <si>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</si>
  <si>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</si>
  <si>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</si>
  <si>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</si>
  <si>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</si>
  <si>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</si>
  <si>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</si>
  <si>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</si>
  <si>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</si>
  <si>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</si>
  <si>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</si>
  <si>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</si>
  <si>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</si>
  <si>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</si>
  <si>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</si>
  <si>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</si>
  <si>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</si>
  <si>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</si>
  <si>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</si>
  <si>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</si>
  <si>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</si>
  <si>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</si>
  <si>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</si>
  <si>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</si>
  <si>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</si>
  <si>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</si>
  <si>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</si>
  <si>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</si>
  <si>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</si>
  <si>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</si>
  <si>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</si>
  <si>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</si>
  <si>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</si>
  <si>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</si>
  <si>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</si>
  <si>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</si>
  <si>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</si>
  <si>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</si>
  <si>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</si>
  <si>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</si>
  <si>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</si>
  <si>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</si>
  <si>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</si>
  <si>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</si>
  <si>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</si>
  <si>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</si>
  <si>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</si>
  <si>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</si>
  <si>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</si>
  <si>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</si>
  <si>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</si>
  <si>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</si>
  <si>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</si>
  <si>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</si>
  <si>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</si>
  <si>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</si>
  <si>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</si>
  <si>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</si>
  <si>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</si>
  <si>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</si>
  <si>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</si>
  <si>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</si>
  <si>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</si>
  <si>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</si>
  <si>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</si>
  <si>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</si>
  <si>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</si>
  <si>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</si>
  <si>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</si>
  <si>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</si>
  <si>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</si>
  <si>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</si>
  <si>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</si>
  <si>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</si>
  <si>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</si>
  <si>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</si>
  <si>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</si>
  <si>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</si>
  <si>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</si>
  <si>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</si>
  <si>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</si>
  <si>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</si>
  <si>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</si>
  <si>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</si>
  <si>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</si>
  <si>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</si>
  <si>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</si>
  <si>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</si>
  <si>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</si>
  <si>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</si>
  <si>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</si>
  <si>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</si>
  <si>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</si>
  <si>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</si>
  <si>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</si>
  <si>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</si>
  <si>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</si>
  <si>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</si>
  <si>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</si>
  <si>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</si>
  <si>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</si>
  <si>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</si>
  <si>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</si>
  <si>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</si>
  <si>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</si>
  <si>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</si>
  <si>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</si>
  <si>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</si>
  <si>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</si>
  <si>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</si>
  <si>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</si>
  <si>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</si>
  <si>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</si>
  <si>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</si>
  <si>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</si>
  <si>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</si>
  <si>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</si>
  <si>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</si>
  <si>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</si>
  <si>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</si>
  <si>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</si>
  <si>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</si>
  <si>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</si>
  <si>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</si>
  <si>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</si>
  <si>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</si>
  <si>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</si>
  <si>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</si>
  <si>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</si>
  <si>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</si>
  <si>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</si>
  <si>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</si>
  <si>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</si>
  <si>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</si>
  <si>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</si>
  <si>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</si>
  <si>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</si>
  <si>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</si>
  <si>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</si>
  <si>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</si>
  <si>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</si>
  <si>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</si>
  <si>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</si>
  <si>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</si>
  <si>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</si>
  <si>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</si>
  <si>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</si>
  <si>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</si>
  <si>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</si>
  <si>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</si>
  <si>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</si>
  <si>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</si>
  <si>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</si>
  <si>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</si>
  <si>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</si>
  <si>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</si>
  <si>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</si>
  <si>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</si>
  <si>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</si>
  <si>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</si>
  <si>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</si>
  <si>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</si>
  <si>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</si>
  <si>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</si>
  <si>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</si>
  <si>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</si>
  <si>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</si>
  <si>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</si>
  <si>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</si>
  <si>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</si>
  <si>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</si>
  <si>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</si>
  <si>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</si>
  <si>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</si>
  <si>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</si>
  <si>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</si>
  <si>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</si>
  <si>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</si>
  <si>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</si>
  <si>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</si>
  <si>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</si>
  <si>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</si>
  <si>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</si>
  <si>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</si>
  <si>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</si>
  <si>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</si>
  <si>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</si>
  <si>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</si>
  <si>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</si>
  <si>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</si>
  <si>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</si>
  <si>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</si>
  <si>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</si>
  <si>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</si>
  <si>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</si>
  <si>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</si>
  <si>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</si>
  <si>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</si>
  <si>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</si>
  <si>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</si>
  <si>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</si>
  <si>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</si>
  <si>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</si>
  <si>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</si>
  <si>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</si>
  <si>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</si>
  <si>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</si>
  <si>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</si>
  <si>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</si>
  <si>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</si>
  <si>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</si>
  <si>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</si>
  <si>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</si>
  <si>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</si>
  <si>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</si>
  <si>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</si>
  <si>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</si>
  <si>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</si>
  <si>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</si>
  <si>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</si>
  <si>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</si>
  <si>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</si>
  <si>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</si>
  <si>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</si>
  <si>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</si>
  <si>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</si>
  <si>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</si>
  <si>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</si>
  <si>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</si>
  <si>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</si>
  <si>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</si>
  <si>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</si>
  <si>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</si>
  <si>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</si>
  <si>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</si>
  <si>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</si>
  <si>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</si>
  <si>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</si>
  <si>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</si>
  <si>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</si>
  <si>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</si>
  <si>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</si>
  <si>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</si>
  <si>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</si>
  <si>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</si>
  <si>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</si>
  <si>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</si>
  <si>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</si>
  <si>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</si>
  <si>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</si>
  <si>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</si>
  <si>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</si>
  <si>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</si>
  <si>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</si>
  <si>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</si>
  <si>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</si>
  <si>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</si>
  <si>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</si>
  <si>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</si>
  <si>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</si>
  <si>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</si>
  <si>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</si>
  <si>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</si>
  <si>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</si>
  <si>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</si>
  <si>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</si>
  <si>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</si>
  <si>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</si>
  <si>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</si>
  <si>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</si>
  <si>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</si>
  <si>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</si>
  <si>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</si>
  <si>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</si>
  <si>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</si>
  <si>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</si>
  <si>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</si>
  <si>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</si>
  <si>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</si>
  <si>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</si>
  <si>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</si>
  <si>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</si>
  <si>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</si>
  <si>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</si>
  <si>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</si>
  <si>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</si>
  <si>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</si>
  <si>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</si>
  <si>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</si>
  <si>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</si>
  <si>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</si>
  <si>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</si>
  <si>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</si>
  <si>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</si>
  <si>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</si>
  <si>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</si>
  <si>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</si>
  <si>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</si>
  <si>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</si>
  <si>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</si>
  <si>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</si>
  <si>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</si>
  <si>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</si>
  <si>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</si>
  <si>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</si>
  <si>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</si>
  <si>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</si>
  <si>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</si>
  <si>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</si>
  <si>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</si>
  <si>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</si>
  <si>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</si>
  <si>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</si>
  <si>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</si>
  <si>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</si>
  <si>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</si>
  <si>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</si>
  <si>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</si>
  <si>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</si>
  <si>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</si>
  <si>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</si>
  <si>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</si>
  <si>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</si>
  <si>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</si>
  <si>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</si>
  <si>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</si>
  <si>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</si>
  <si>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</si>
  <si>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</si>
  <si>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</si>
  <si>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</si>
  <si>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</si>
  <si>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</si>
  <si>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</si>
  <si>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</si>
  <si>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</si>
  <si>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</si>
  <si>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</si>
  <si>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</si>
  <si>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</si>
  <si>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</si>
  <si>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</si>
  <si>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</si>
  <si>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</si>
  <si>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</si>
  <si>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</si>
  <si>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</si>
  <si>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</si>
  <si>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</si>
  <si>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</si>
  <si>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</si>
  <si>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</si>
  <si>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</si>
  <si>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</si>
  <si>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</si>
  <si>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</si>
  <si>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</si>
  <si>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</si>
  <si>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</si>
  <si>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</si>
  <si>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</si>
  <si>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</si>
  <si>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</si>
  <si>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</si>
  <si>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</si>
  <si>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</si>
  <si>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</si>
  <si>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</si>
  <si>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</si>
  <si>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</si>
  <si>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</si>
  <si>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</si>
  <si>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</si>
  <si>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</si>
  <si>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</si>
  <si>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</si>
  <si>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</si>
  <si>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</si>
  <si>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</si>
  <si>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</si>
  <si>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</si>
  <si>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</si>
  <si>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</si>
  <si>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</si>
  <si>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</si>
  <si>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</si>
  <si>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</si>
  <si>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</si>
  <si>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</si>
  <si>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</si>
  <si>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</si>
  <si>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</si>
  <si>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</si>
  <si>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</si>
  <si>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</si>
  <si>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</si>
  <si>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</si>
  <si>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</si>
  <si>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</si>
  <si>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</si>
  <si>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</si>
  <si>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</si>
  <si>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</si>
  <si>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</si>
  <si>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</si>
  <si>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</si>
  <si>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</si>
  <si>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</si>
  <si>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</si>
  <si>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</si>
  <si>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</si>
  <si>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</si>
  <si>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</si>
  <si>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</si>
  <si>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</si>
  <si>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</si>
  <si>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</si>
  <si>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</si>
  <si>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</si>
  <si>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</si>
  <si>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</si>
  <si>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</si>
  <si>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</si>
  <si>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</si>
  <si>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</si>
  <si>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</si>
  <si>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</si>
  <si>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</si>
  <si>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</si>
  <si>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</si>
  <si>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</si>
  <si>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</si>
  <si>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</si>
  <si>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</si>
  <si>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</si>
  <si>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</si>
  <si>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</si>
  <si>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</si>
  <si>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</si>
  <si>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</si>
  <si>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</si>
  <si>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</si>
  <si>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</si>
  <si>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</si>
  <si>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</si>
  <si>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</si>
  <si>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</si>
  <si>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</si>
  <si>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</si>
  <si>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</si>
  <si>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</si>
  <si>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</si>
  <si>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</si>
  <si>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</si>
  <si>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</si>
  <si>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</si>
  <si>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</si>
  <si>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</si>
  <si>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</si>
  <si>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</si>
  <si>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</si>
  <si>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</si>
  <si>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</si>
  <si>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</si>
  <si>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</si>
  <si>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</si>
  <si>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</si>
  <si>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</si>
  <si>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</si>
  <si>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</si>
  <si>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</si>
  <si>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</si>
  <si>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</si>
  <si>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</si>
  <si>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</si>
  <si>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</si>
  <si>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</si>
  <si>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</si>
  <si>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</si>
  <si>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</si>
  <si>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</si>
  <si>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</si>
  <si>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</si>
  <si>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</si>
  <si>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</si>
  <si>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</si>
  <si>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</si>
  <si>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</si>
  <si>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</si>
  <si>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</si>
  <si>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</si>
  <si>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</si>
  <si>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</si>
  <si>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</si>
  <si>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</si>
  <si>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</si>
  <si>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</si>
  <si>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</si>
  <si>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</si>
  <si>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</si>
  <si>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</si>
  <si>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</si>
  <si>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</si>
  <si>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</si>
  <si>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</si>
  <si>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</si>
  <si>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</si>
  <si>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</si>
  <si>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</si>
  <si>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</si>
  <si>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</si>
  <si>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</si>
  <si>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</si>
  <si>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</si>
  <si>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</si>
  <si>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</si>
  <si>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</si>
  <si>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</si>
  <si>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</si>
  <si>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</si>
  <si>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</si>
  <si>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</si>
  <si>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</si>
  <si>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</si>
  <si>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</si>
  <si>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</si>
  <si>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</si>
  <si>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</si>
  <si>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</si>
  <si>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</si>
  <si>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</si>
  <si>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</si>
  <si>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</si>
  <si>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</si>
  <si>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</si>
  <si>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</si>
  <si>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</si>
  <si>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</si>
  <si>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</si>
  <si>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</si>
  <si>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</si>
  <si>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</si>
  <si>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</si>
  <si>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</si>
  <si>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</si>
  <si>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</si>
  <si>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</si>
  <si>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</si>
  <si>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</si>
  <si>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</si>
  <si>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</si>
  <si>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</si>
  <si>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</si>
  <si>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</si>
  <si>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</si>
  <si>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</si>
  <si>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</si>
  <si>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</si>
  <si>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</si>
  <si>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</si>
  <si>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</si>
  <si>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</si>
  <si>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</si>
  <si>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</si>
  <si>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</si>
  <si>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</si>
  <si>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</si>
  <si>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</si>
  <si>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</si>
  <si>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</si>
  <si>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</si>
  <si>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</si>
  <si>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</si>
  <si>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</si>
  <si>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</si>
  <si>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</si>
  <si>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</si>
  <si>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</si>
  <si>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</si>
  <si>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</si>
  <si>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</si>
  <si>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</si>
  <si>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</si>
  <si>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</si>
  <si>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</si>
  <si>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</si>
  <si>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</si>
  <si>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</si>
  <si>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</si>
  <si>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</si>
  <si>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</si>
  <si>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</si>
  <si>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</si>
  <si>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</si>
  <si>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</si>
  <si>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</si>
  <si>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</si>
  <si>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</si>
  <si>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</si>
  <si>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</si>
  <si>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</si>
  <si>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</si>
  <si>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</si>
  <si>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</si>
  <si>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</si>
  <si>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</si>
  <si>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</si>
  <si>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</si>
  <si>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</si>
  <si>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</si>
  <si>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</si>
  <si>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</si>
  <si>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</si>
  <si>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</si>
  <si>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</si>
  <si>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</si>
  <si>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</si>
  <si>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</si>
  <si>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</si>
  <si>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</si>
  <si>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</si>
  <si>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</si>
  <si>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</si>
  <si>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</si>
  <si>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</si>
  <si>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</si>
  <si>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</si>
  <si>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</si>
  <si>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</si>
  <si>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</si>
  <si>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</si>
  <si>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</si>
  <si>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</si>
  <si>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</si>
  <si>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</si>
  <si>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</si>
  <si>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</si>
  <si>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</si>
  <si>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</si>
  <si>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</si>
  <si>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</si>
  <si>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</si>
  <si>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</si>
  <si>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</si>
  <si>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</si>
  <si>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</si>
  <si>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</si>
  <si>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</si>
  <si>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</si>
  <si>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</si>
  <si>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</si>
  <si>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</si>
  <si>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</si>
  <si>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</si>
  <si>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</si>
  <si>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</si>
  <si>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</si>
  <si>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</si>
  <si>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</si>
  <si>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</si>
  <si>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</si>
  <si>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</si>
  <si>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</si>
  <si>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</si>
  <si>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</si>
  <si>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</si>
  <si>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</si>
  <si>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</si>
  <si>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</si>
  <si>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</si>
  <si>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</si>
  <si>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</si>
  <si>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</si>
  <si>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</si>
  <si>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</si>
  <si>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</si>
  <si>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</si>
  <si>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</si>
  <si>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</si>
  <si>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</si>
  <si>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</si>
  <si>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</si>
  <si>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</si>
  <si>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</si>
  <si>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</si>
  <si>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</si>
  <si>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</si>
  <si>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</si>
  <si>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</si>
  <si>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</si>
  <si>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</si>
  <si>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</si>
  <si>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</si>
  <si>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</si>
  <si>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</si>
  <si>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</si>
  <si>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</si>
  <si>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</si>
  <si>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</si>
  <si>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</si>
  <si>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</si>
  <si>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</si>
  <si>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</si>
  <si>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</si>
  <si>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</si>
  <si>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</si>
  <si>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</si>
  <si>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</si>
  <si>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</si>
  <si>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</si>
  <si>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</si>
  <si>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</si>
  <si>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</si>
  <si>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</si>
  <si>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</si>
  <si>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</si>
  <si>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</si>
  <si>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</si>
  <si>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</si>
  <si>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</si>
  <si>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</si>
  <si>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</si>
  <si>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</si>
  <si>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</si>
  <si>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</si>
  <si>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</si>
  <si>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</si>
  <si>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</si>
  <si>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</si>
  <si>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</si>
  <si>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</si>
  <si>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</si>
  <si>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</si>
  <si>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</si>
  <si>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</si>
  <si>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</si>
  <si>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</si>
  <si>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</si>
  <si>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</si>
  <si>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</si>
  <si>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</si>
  <si>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</si>
  <si>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</si>
  <si>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</si>
  <si>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</si>
  <si>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</si>
  <si>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</si>
  <si>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</si>
  <si>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</si>
  <si>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</si>
  <si>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</si>
  <si>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</si>
  <si>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</si>
  <si>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</si>
  <si>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</si>
  <si>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</si>
  <si>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</si>
  <si>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</si>
  <si>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</si>
  <si>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</si>
  <si>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</si>
  <si>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</si>
  <si>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</si>
  <si>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</si>
  <si>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</si>
  <si>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</si>
  <si>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</si>
  <si>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</si>
  <si>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</si>
  <si>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</si>
  <si>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</si>
  <si>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</si>
  <si>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</si>
  <si>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</si>
  <si>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</si>
  <si>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</si>
  <si>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</si>
  <si>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</si>
  <si>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</si>
  <si>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</si>
  <si>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</si>
  <si>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</si>
  <si>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</si>
  <si>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</si>
  <si>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</si>
  <si>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</si>
  <si>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</si>
  <si>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</si>
  <si>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</si>
  <si>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</si>
  <si>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</si>
  <si>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</si>
  <si>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</si>
  <si>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</si>
  <si>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</si>
  <si>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</si>
  <si>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</si>
  <si>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</si>
  <si>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</si>
  <si>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</si>
  <si>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</si>
  <si>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</si>
  <si>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</si>
  <si>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</si>
  <si>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</si>
  <si>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</si>
  <si>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</si>
  <si>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</si>
  <si>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</si>
  <si>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</si>
  <si>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</si>
  <si>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</si>
  <si>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</si>
  <si>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</si>
  <si>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</si>
  <si>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</si>
  <si>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</si>
  <si>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</si>
  <si>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</si>
  <si>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</si>
  <si>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</si>
  <si>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</si>
  <si>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</si>
  <si>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</si>
  <si>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</si>
  <si>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</si>
  <si>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</si>
  <si>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</si>
  <si>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</si>
  <si>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</si>
  <si>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</si>
  <si>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</si>
  <si>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</si>
  <si>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</si>
  <si>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</si>
  <si>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</si>
  <si>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</si>
  <si>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</si>
  <si>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</si>
  <si>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</si>
  <si>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</si>
  <si>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</si>
  <si>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</si>
  <si>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</si>
  <si>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</si>
  <si>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</si>
  <si>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</si>
  <si>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</si>
  <si>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</si>
  <si>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</si>
  <si>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</si>
  <si>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</si>
  <si>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</si>
  <si>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</si>
  <si>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</si>
  <si>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</si>
  <si>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</si>
  <si>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</si>
  <si>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</si>
  <si>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</si>
  <si>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</si>
  <si>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</si>
  <si>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</si>
  <si>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</si>
  <si>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</si>
  <si>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</si>
  <si>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</si>
  <si>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</si>
  <si>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</si>
  <si>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</si>
  <si>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</si>
  <si>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</si>
  <si>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</si>
  <si>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</si>
  <si>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</si>
  <si>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</si>
  <si>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</si>
  <si>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</si>
  <si>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</si>
  <si>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</si>
  <si>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</si>
  <si>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</si>
  <si>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</si>
  <si>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</si>
  <si>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</si>
  <si>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</si>
  <si>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</si>
  <si>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</si>
  <si>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</si>
  <si>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</si>
  <si>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</si>
  <si>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</si>
  <si>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</si>
  <si>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</si>
  <si>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</si>
  <si>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</si>
  <si>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</si>
  <si>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</si>
  <si>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</si>
  <si>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</si>
  <si>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</si>
  <si>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</si>
  <si>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</si>
  <si>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</si>
  <si>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</si>
  <si>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</si>
  <si>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</si>
  <si>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</si>
  <si>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</si>
  <si>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</si>
  <si>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</si>
  <si>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</si>
  <si>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</si>
  <si>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</si>
  <si>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</si>
  <si>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</si>
  <si>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</si>
  <si>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</si>
  <si>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</si>
  <si>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</si>
  <si>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</si>
  <si>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</si>
  <si>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</si>
  <si>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</si>
  <si>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</si>
  <si>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</si>
  <si>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</si>
  <si>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</si>
  <si>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</si>
  <si>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</si>
  <si>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</si>
  <si>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</si>
  <si>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</si>
  <si>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</si>
  <si>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</si>
  <si>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</si>
  <si>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</si>
  <si>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</si>
  <si>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</si>
  <si>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</si>
  <si>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</si>
  <si>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</si>
  <si>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</si>
  <si>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</si>
  <si>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</si>
  <si>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</si>
  <si>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</si>
  <si>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</si>
  <si>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</si>
  <si>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</si>
  <si>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</si>
  <si>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</si>
  <si>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</si>
  <si>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</si>
  <si>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</si>
  <si>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</si>
  <si>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</si>
  <si>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</si>
  <si>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</si>
  <si>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</si>
  <si>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</si>
  <si>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</si>
  <si>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</si>
  <si>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</si>
  <si>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</si>
  <si>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</si>
  <si>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</si>
  <si>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</si>
  <si>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</si>
  <si>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</si>
  <si>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</si>
  <si>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</si>
  <si>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</si>
  <si>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</si>
  <si>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</si>
  <si>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</si>
  <si>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</si>
  <si>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</si>
  <si>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</si>
  <si>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</si>
  <si>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</si>
  <si>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</si>
  <si>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</si>
  <si>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</si>
  <si>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</si>
  <si>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</si>
  <si>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</si>
  <si>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</si>
  <si>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</si>
  <si>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</si>
  <si>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</si>
  <si>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</si>
  <si>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</si>
  <si>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</si>
  <si>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</si>
  <si>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</si>
  <si>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</si>
  <si>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</si>
  <si>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</si>
  <si>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</si>
  <si>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</si>
  <si>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</si>
  <si>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</si>
  <si>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</si>
  <si>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</si>
  <si>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</si>
  <si>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</si>
  <si>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</si>
  <si>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</si>
  <si>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</si>
  <si>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</si>
  <si>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</si>
  <si>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</si>
  <si>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</si>
  <si>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</si>
  <si>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</si>
  <si>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</si>
  <si>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</si>
  <si>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</si>
  <si>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</si>
  <si>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</si>
  <si>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</si>
  <si>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</si>
  <si>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</si>
  <si>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</si>
  <si>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</si>
  <si>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</si>
  <si>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</si>
  <si>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</si>
  <si>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</si>
  <si>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</si>
  <si>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</si>
  <si>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</si>
  <si>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</si>
  <si>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</si>
  <si>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</si>
  <si>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</si>
  <si>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</si>
  <si>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</si>
  <si>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</si>
  <si>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</si>
  <si>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</si>
  <si>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</si>
  <si>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</si>
  <si>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</si>
  <si>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</si>
  <si>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</si>
  <si>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</si>
  <si>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</si>
  <si>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</si>
  <si>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</si>
  <si>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</si>
  <si>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</si>
  <si>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</si>
  <si>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</si>
  <si>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</si>
  <si>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</si>
  <si>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</si>
  <si>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</si>
  <si>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</si>
  <si>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</si>
  <si>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</si>
  <si>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</si>
  <si>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</si>
  <si>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</si>
  <si>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</si>
  <si>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</si>
  <si>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</si>
  <si>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</si>
  <si>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</si>
  <si>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</si>
  <si>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</si>
  <si>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</si>
  <si>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</si>
  <si>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</si>
  <si>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</si>
  <si>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</si>
  <si>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</si>
  <si>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</si>
  <si>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</si>
  <si>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</si>
  <si>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</si>
  <si>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</si>
  <si>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</si>
  <si>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</si>
  <si>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</si>
  <si>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</si>
  <si>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</si>
  <si>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</si>
  <si>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</si>
  <si>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</si>
  <si>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</si>
  <si>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</si>
  <si>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</si>
  <si>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</si>
  <si>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</si>
  <si>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</si>
  <si>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</si>
  <si>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</si>
  <si>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</si>
  <si>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</si>
  <si>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</si>
  <si>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</si>
  <si>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</si>
  <si>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</si>
  <si>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</si>
  <si>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</si>
  <si>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</si>
  <si>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</si>
  <si>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</si>
  <si>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</si>
  <si>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</si>
  <si>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</si>
  <si>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</si>
  <si>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</si>
  <si>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</si>
  <si>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</si>
  <si>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</si>
  <si>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</si>
  <si>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</si>
  <si>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</si>
  <si>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</si>
  <si>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</si>
  <si>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</si>
  <si>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</si>
  <si>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</si>
  <si>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</si>
  <si>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</si>
  <si>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</si>
  <si>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</si>
  <si>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</si>
  <si>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</si>
  <si>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</si>
  <si>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</si>
  <si>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</si>
  <si>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</si>
  <si>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</si>
  <si>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</si>
  <si>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</si>
  <si>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</si>
  <si>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</si>
  <si>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</si>
  <si>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</si>
  <si>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</si>
  <si>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</si>
  <si>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</si>
  <si>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</si>
  <si>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</si>
  <si>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</si>
  <si>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</si>
  <si>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</si>
  <si>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</si>
  <si>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</si>
  <si>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</si>
  <si>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</si>
  <si>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</si>
  <si>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</si>
  <si>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</si>
  <si>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</si>
  <si>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</si>
  <si>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</si>
  <si>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</si>
  <si>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</si>
  <si>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</si>
  <si>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</si>
  <si>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</si>
  <si>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</si>
  <si>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</si>
  <si>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</si>
  <si>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</si>
  <si>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</si>
  <si>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</si>
  <si>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</si>
  <si>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</si>
  <si>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</si>
  <si>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</si>
  <si>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</si>
  <si>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</si>
  <si>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</si>
  <si>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</si>
  <si>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</si>
  <si>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</si>
  <si>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</si>
  <si>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</si>
  <si>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</si>
  <si>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</si>
  <si>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</si>
  <si>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</si>
  <si>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</si>
  <si>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</si>
  <si>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</si>
  <si>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</si>
  <si>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</si>
  <si>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</si>
  <si>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</si>
  <si>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</si>
  <si>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</si>
  <si>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</si>
  <si>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</si>
  <si>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</si>
  <si>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</si>
  <si>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</si>
  <si>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</si>
  <si>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</si>
  <si>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</si>
  <si>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</si>
  <si>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</si>
  <si>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</si>
  <si>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</si>
  <si>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</si>
  <si>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</si>
  <si>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</si>
  <si>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</si>
  <si>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</si>
  <si>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</si>
  <si>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</si>
  <si>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</si>
  <si>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</si>
  <si>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</si>
  <si>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</si>
  <si>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</si>
  <si>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</si>
  <si>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</si>
  <si>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</si>
  <si>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</si>
  <si>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</si>
  <si>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</si>
  <si>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</si>
  <si>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</si>
  <si>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</si>
  <si>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</si>
  <si>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</si>
  <si>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</si>
  <si>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</si>
  <si>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</si>
  <si>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</si>
  <si>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</si>
  <si>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</si>
  <si>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</si>
  <si>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</si>
  <si>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</si>
  <si>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</si>
  <si>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</si>
  <si>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</si>
  <si>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</si>
  <si>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</si>
  <si>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</si>
  <si>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</si>
  <si>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</si>
  <si>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</si>
  <si>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</si>
  <si>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</si>
  <si>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</si>
  <si>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</si>
  <si>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</si>
  <si>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</si>
  <si>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</si>
  <si>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</si>
  <si>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</si>
  <si>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</si>
  <si>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</si>
  <si>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</si>
  <si>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</si>
  <si>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</si>
  <si>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</si>
  <si>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</si>
  <si>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</si>
  <si>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</si>
  <si>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</si>
  <si>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</si>
  <si>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</si>
  <si>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</si>
  <si>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</si>
  <si>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</si>
  <si>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</si>
  <si>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</si>
  <si>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</si>
  <si>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</si>
  <si>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</si>
  <si>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</si>
  <si>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</si>
  <si>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</si>
  <si>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</si>
  <si>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</si>
  <si>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</si>
  <si>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</si>
  <si>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</si>
  <si>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</si>
  <si>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</si>
  <si>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</si>
  <si>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</si>
  <si>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</si>
  <si>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</si>
  <si>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</si>
  <si>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</si>
  <si>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</si>
  <si>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</si>
  <si>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</si>
  <si>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</si>
  <si>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</si>
  <si>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</si>
  <si>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</si>
  <si>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</si>
  <si>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</si>
  <si>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</si>
  <si>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</si>
  <si>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</si>
  <si>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</si>
  <si>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</si>
  <si>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</si>
  <si>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</si>
  <si>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</si>
  <si>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</si>
  <si>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</si>
  <si>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</si>
  <si>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</si>
  <si>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</si>
  <si>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</si>
  <si>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</si>
  <si>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</si>
  <si>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</si>
  <si>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</si>
  <si>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</si>
  <si>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</si>
  <si>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</si>
  <si>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Ended conversion</t>
  </si>
  <si>
    <t>Date Created conversion</t>
  </si>
  <si>
    <t>Sub-category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</si>
  <si>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</si>
  <si>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</si>
  <si>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</si>
  <si>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</si>
  <si>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</si>
  <si>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</si>
  <si>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</si>
  <si>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</si>
  <si>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</si>
  <si>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</si>
  <si>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</si>
  <si>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</si>
  <si>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</si>
  <si>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</si>
  <si>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</si>
  <si>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</si>
  <si>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</si>
  <si>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</si>
  <si>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</si>
  <si>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</si>
  <si>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</si>
  <si>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</si>
  <si>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</si>
  <si>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</si>
  <si>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</si>
  <si>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</si>
  <si>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</si>
  <si>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</si>
  <si>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</si>
  <si>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</si>
  <si>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</si>
  <si>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</si>
  <si>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</si>
  <si>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</si>
  <si>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</si>
  <si>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</si>
  <si>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</si>
  <si>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</si>
  <si>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</si>
  <si>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</si>
  <si>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</si>
  <si>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</si>
  <si>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</si>
  <si>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</si>
  <si>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</si>
  <si>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</si>
  <si>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</si>
  <si>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</si>
  <si>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</si>
  <si>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</si>
  <si>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</si>
  <si>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</si>
  <si>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</si>
  <si>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</si>
  <si>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</si>
  <si>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</si>
  <si>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</si>
  <si>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</si>
  <si>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</si>
  <si>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</si>
  <si>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</si>
  <si>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</si>
  <si>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</si>
  <si>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</si>
  <si>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</si>
  <si>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</si>
  <si>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</si>
  <si>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</si>
  <si>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</si>
  <si>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30000 to 34999</t>
  </si>
  <si>
    <t>35000 to 39999</t>
  </si>
  <si>
    <t>Greater than or equal to 50000</t>
  </si>
  <si>
    <t>MEAN</t>
  </si>
  <si>
    <t>MEDIAN</t>
  </si>
  <si>
    <t>MAXIMUM</t>
  </si>
  <si>
    <t>MINIMUM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</si>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</sst>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/>
    <xf numFmtId="0" fontId="16" fillId="0" borderId="0" xfId="0" applyFont="1"/>
    <xf numFmtId="9" fontId="0" fillId="0" borderId="0" xfId="0" applyNumberFormat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challenge 1.xlsx]pivot Tables and stacked column!PivotTable1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and stacked column'!$B$4:$B$5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0-4F3B-8D18-D522A2279949}"/>
            </c:ext>
          </c:extLst>
        </c:ser>
        <c:ser>
          <c:idx val="1"/>
          <c:order val="1"/>
          <c:tx>
            <c:strRef>
              <c:f>'pivot Tables and stacked column'!$C$4:$C$5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0-4F3B-8D18-D522A2279949}"/>
            </c:ext>
          </c:extLst>
        </c:ser>
        <c:ser>
          <c:idx val="2"/>
          <c:order val="2"/>
          <c:tx>
            <c:strRef>
              <c:f>'pivot Tables and stacked column'!$D$4:$D$5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0-4F3B-8D18-D522A2279949}"/>
            </c:ext>
          </c:extLst>
        </c:ser>
        <c:ser>
          <c:idx val="3"/>
          <c:order val="3"/>
          <c:tx>
            <c:strRef>
              <c:f>'pivot Tables and stacked column'!$E$4:$E$5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and stacked column'!$A$6:$A$15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and stacked column'!$E$6:$E$15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0-4F3B-8D18-D522A2279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4325472"/>
        <c:axId val="1060260880"/>
      </c:barChart>
      <c:catAx>
        <c:axId val="10643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60880"/>
        <c:crosses val="autoZero"/>
        <c:auto val="1"/>
        <c:lblAlgn val="ctr"/>
        <c:lblOffset val="100"/>
        <c:noMultiLvlLbl val="0"/>
      </c:catAx>
      <c:valAx>
        <c:axId val="10602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challenge 1.xlsx]Pivot Table and Stacked Column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Stacked Column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8-41C2-B15C-C0CDDE670187}"/>
            </c:ext>
          </c:extLst>
        </c:ser>
        <c:ser>
          <c:idx val="1"/>
          <c:order val="1"/>
          <c:tx>
            <c:strRef>
              <c:f>'Pivot Table and Stacked Column 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8-41C2-B15C-C0CDDE670187}"/>
            </c:ext>
          </c:extLst>
        </c:ser>
        <c:ser>
          <c:idx val="2"/>
          <c:order val="2"/>
          <c:tx>
            <c:strRef>
              <c:f>'Pivot Table and Stacked Column 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8-41C2-B15C-C0CDDE670187}"/>
            </c:ext>
          </c:extLst>
        </c:ser>
        <c:ser>
          <c:idx val="3"/>
          <c:order val="3"/>
          <c:tx>
            <c:strRef>
              <c:f>'Pivot Table and Stacked Column 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Stacked Column 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Stacked Column 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8-41C2-B15C-C0CDDE670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5332591"/>
        <c:axId val="1355333007"/>
      </c:barChart>
      <c:catAx>
        <c:axId val="13553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3007"/>
        <c:crosses val="autoZero"/>
        <c:auto val="1"/>
        <c:lblAlgn val="ctr"/>
        <c:lblOffset val="100"/>
        <c:noMultiLvlLbl val="0"/>
      </c:catAx>
      <c:valAx>
        <c:axId val="13553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Module challenge 1.xlsx]Pivot Table and Line chart!PivotTable4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and Line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1-49CC-A5F7-93ACD233729C}"/>
            </c:ext>
          </c:extLst>
        </c:ser>
        <c:ser>
          <c:idx val="1"/>
          <c:order val="1"/>
          <c:tx>
            <c:strRef>
              <c:f>'Pivot Table and Line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1-49CC-A5F7-93ACD233729C}"/>
            </c:ext>
          </c:extLst>
        </c:ser>
        <c:ser>
          <c:idx val="2"/>
          <c:order val="2"/>
          <c:tx>
            <c:strRef>
              <c:f>'Pivot Table and Line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Line chart'!$D$6:$D$18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1-49CC-A5F7-93ACD2337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024495"/>
        <c:axId val="1975748527"/>
      </c:lineChart>
      <c:catAx>
        <c:axId val="165402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48527"/>
        <c:crosses val="autoZero"/>
        <c:auto val="1"/>
        <c:lblAlgn val="ctr"/>
        <c:lblOffset val="100"/>
        <c:noMultiLvlLbl val="0"/>
      </c:catAx>
      <c:valAx>
        <c:axId val="19757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2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and Line chart 2'!$F$1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'Pivot Table and Line chart 2'!$F$2:$F$13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9-47D8-8C76-FC0E5FB98B0C}"/>
            </c:ext>
          </c:extLst>
        </c:ser>
        <c:ser>
          <c:idx val="1"/>
          <c:order val="1"/>
          <c:tx>
            <c:strRef>
              <c:f>'Pivot Table and Line chart 2'!$G$1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'Pivot Table and Line chart 2'!$G$2:$G$13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9-47D8-8C76-FC0E5FB98B0C}"/>
            </c:ext>
          </c:extLst>
        </c:ser>
        <c:ser>
          <c:idx val="2"/>
          <c:order val="2"/>
          <c:tx>
            <c:strRef>
              <c:f>'Pivot Table and Line chart 2'!$H$1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and Line chart 2'!$A$2:$A$13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'Pivot Table and Line chart 2'!$H$2:$H$13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9-47D8-8C76-FC0E5FB9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589695"/>
        <c:axId val="2019586783"/>
      </c:lineChart>
      <c:catAx>
        <c:axId val="20195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86783"/>
        <c:crosses val="autoZero"/>
        <c:auto val="1"/>
        <c:lblAlgn val="ctr"/>
        <c:lblOffset val="100"/>
        <c:noMultiLvlLbl val="0"/>
      </c:catAx>
      <c:valAx>
        <c:axId val="20195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</xdr:row>
      <xdr:rowOff>152400</xdr:rowOff>
    </xdr:from>
    <xdr:to>
      <xdr:col>15</xdr:col>
      <xdr:colOff>114300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126A7B-19D1-4187-95FD-4A84F4FF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215345</xdr:colOff>
      <xdr:row>4</xdr:row>
      <xdr:rowOff>86139</xdr:rowOff>
    </xdr:from>
    <xdr:to>
      <xdr:col>11</xdr:col>
      <xdr:colOff>655982</xdr:colOff>
      <xdr:row>19</xdr:row>
      <xdr:rowOff>49694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AAC5E-0512-4D11-893C-6C90FDBE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963930</xdr:colOff>
      <xdr:row>3</xdr:row>
      <xdr:rowOff>148590</xdr:rowOff>
    </xdr:from>
    <xdr:to>
      <xdr:col>9</xdr:col>
      <xdr:colOff>133350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ED132-27DA-4224-8196-CBE16FB4D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178037</xdr:colOff>
      <xdr:row>13</xdr:row>
      <xdr:rowOff>149552</xdr:rowOff>
    </xdr:from>
    <xdr:to>
      <xdr:col>8</xdr:col>
      <xdr:colOff>21364</xdr:colOff>
      <xdr:row>27</xdr:row>
      <xdr:rowOff>183343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29C27-0802-4B1E-A7AD-A2DEA2EBB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VISH KAIF" refreshedDate="45164.26998715278" createdVersion="7" refreshedVersion="7" minRefreshableVersion="3" recordCount="1000" xr:uid="{D3040E0A-EA7C-4617-9D4D-70D3172669AB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 base="13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al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2" numFmtId="0" databaseField="0">
      <fieldGroup base="13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x v="11"/>
    <x v="11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x v="22"/>
    <x v="22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x v="35"/>
    <x v="35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x v="40"/>
    <x v="4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x v="57"/>
    <x v="57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x v="69"/>
    <x v="69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x v="49"/>
    <x v="49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x v="71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x v="72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x v="73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x v="74"/>
    <x v="74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x v="75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x v="76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x v="77"/>
    <x v="77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x v="78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x v="79"/>
    <x v="79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x v="80"/>
    <x v="8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x v="4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x v="81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x v="82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x v="83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x v="84"/>
    <x v="84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x v="85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x v="86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x v="87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x v="88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x v="89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x v="40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x v="90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x v="91"/>
    <x v="91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x v="92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x v="36"/>
    <x v="36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x v="93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x v="94"/>
    <x v="94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x v="95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96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x v="97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x v="98"/>
    <x v="98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x v="99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x v="100"/>
    <x v="1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x v="101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x v="102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x v="103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x v="104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x v="105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x v="106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x v="107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x v="108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x v="109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x v="110"/>
    <x v="11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x v="111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x v="112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x v="113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x v="114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x v="115"/>
    <x v="115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x v="116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x v="117"/>
    <x v="117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x v="95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x v="118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x v="119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x v="120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x v="121"/>
    <x v="121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x v="122"/>
    <x v="122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x v="123"/>
    <x v="123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x v="9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x v="124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x v="125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x v="126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x v="127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x v="128"/>
    <x v="128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x v="129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x v="130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x v="131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x v="132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x v="133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x v="134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x v="135"/>
    <x v="135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x v="136"/>
    <x v="136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x v="137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x v="138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x v="139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x v="140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x v="141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x v="142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x v="143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144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x v="145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x v="146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x v="147"/>
    <x v="147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x v="148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x v="149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x v="150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x v="151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x v="152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x v="153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x v="154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x v="155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x v="156"/>
    <x v="156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x v="157"/>
    <x v="157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x v="158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x v="159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x v="160"/>
    <x v="16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x v="161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x v="162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x v="163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x v="164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x v="165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x v="166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x v="167"/>
    <x v="167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x v="168"/>
    <x v="168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x v="169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x v="170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x v="171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x v="172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x v="173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x v="174"/>
    <x v="174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x v="175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x v="176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x v="177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x v="178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x v="179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x v="180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x v="181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x v="182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x v="183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x v="184"/>
    <x v="184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x v="185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x v="186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x v="187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x v="188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x v="189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x v="190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x v="191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x v="192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x v="193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194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x v="195"/>
    <x v="195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x v="196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x v="197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x v="198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x v="199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x v="200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x v="201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x v="202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x v="203"/>
    <x v="203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x v="204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x v="205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x v="206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x v="207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x v="208"/>
    <x v="208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x v="209"/>
    <x v="209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x v="210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x v="211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x v="212"/>
    <x v="212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x v="213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x v="214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x v="215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x v="216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x v="217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x v="218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x v="219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x v="122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x v="220"/>
    <x v="22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x v="221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x v="222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x v="223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x v="224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x v="225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x v="226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x v="227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x v="228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x v="229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x v="230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x v="231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x v="232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x v="233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243"/>
    <x v="243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x v="244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x v="245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x v="246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x v="247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x v="248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x v="249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x v="250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x v="251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x v="252"/>
    <x v="252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x v="253"/>
    <x v="253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x v="254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x v="255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x v="256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x v="257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x v="258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x v="259"/>
    <x v="259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x v="260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x v="261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x v="262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x v="263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x v="264"/>
    <x v="264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x v="265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x v="266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x v="267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x v="153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x v="268"/>
    <x v="268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x v="269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x v="270"/>
    <x v="27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x v="271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x v="272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x v="273"/>
    <x v="273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x v="274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x v="148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x v="275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x v="276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x v="72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x v="71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x v="279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x v="280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x v="281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x v="282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x v="283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x v="284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x v="285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x v="286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x v="287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x v="288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289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x v="290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x v="18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x v="291"/>
    <x v="291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x v="292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x v="293"/>
    <x v="293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x v="294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x v="295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x v="296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x v="297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x v="298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x v="299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x v="300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x v="162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x v="305"/>
    <x v="305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x v="312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x v="313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x v="314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x v="315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x v="316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x v="317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x v="318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x v="319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x v="320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x v="321"/>
    <x v="321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x v="322"/>
    <x v="322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x v="323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x v="324"/>
    <x v="324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x v="325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x v="326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x v="327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x v="328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x v="329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x v="151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x v="330"/>
    <x v="33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x v="331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x v="332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x v="333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x v="334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x v="335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336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x v="337"/>
    <x v="337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x v="338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x v="339"/>
    <x v="339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x v="340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x v="341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x v="342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x v="343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x v="344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x v="127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x v="345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x v="346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x v="347"/>
    <x v="347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x v="348"/>
    <x v="348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x v="349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x v="350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x v="351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x v="33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x v="352"/>
    <x v="352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x v="353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x v="354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x v="355"/>
    <x v="355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x v="356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x v="357"/>
    <x v="357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x v="358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x v="359"/>
    <x v="359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x v="360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x v="361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x v="362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x v="363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x v="364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x v="365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x v="366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x v="285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x v="367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x v="368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x v="369"/>
    <x v="369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x v="370"/>
    <x v="37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x v="371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x v="372"/>
    <x v="372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x v="373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x v="374"/>
    <x v="374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x v="375"/>
    <x v="375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x v="376"/>
    <x v="376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x v="377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x v="378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x v="379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x v="380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x v="103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x v="381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382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x v="383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x v="384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x v="38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x v="386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x v="387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x v="388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x v="389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x v="390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x v="391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x v="392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x v="393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x v="394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x v="395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x v="396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x v="397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x v="398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x v="399"/>
    <x v="399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x v="348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x v="400"/>
    <x v="4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x v="401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x v="402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x v="403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x v="404"/>
    <x v="404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x v="405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x v="406"/>
    <x v="406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x v="407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x v="408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x v="409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x v="410"/>
    <x v="41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x v="312"/>
    <x v="312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x v="411"/>
    <x v="411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x v="412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x v="413"/>
    <x v="413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x v="414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x v="354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x v="415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x v="416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x v="417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x v="418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x v="419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x v="420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x v="421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x v="422"/>
    <x v="422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x v="423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x v="424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x v="425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x v="426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x v="427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428"/>
    <x v="428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x v="429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x v="430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x v="431"/>
    <x v="431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x v="432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x v="433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x v="434"/>
    <x v="434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x v="435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x v="436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x v="437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x v="43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x v="439"/>
    <x v="439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x v="440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x v="441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x v="442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x v="443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x v="444"/>
    <x v="444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x v="445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x v="368"/>
    <x v="368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x v="446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x v="447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x v="448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x v="178"/>
    <x v="178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x v="449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x v="450"/>
    <x v="45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x v="451"/>
    <x v="451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x v="452"/>
    <x v="452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x v="453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x v="454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x v="455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x v="456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x v="457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x v="458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x v="459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x v="460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x v="461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x v="462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x v="463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x v="464"/>
    <x v="464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x v="465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x v="466"/>
    <x v="466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x v="467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x v="468"/>
    <x v="468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x v="469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x v="470"/>
    <x v="47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x v="471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x v="472"/>
    <x v="472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x v="473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x v="474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x v="475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x v="380"/>
    <x v="38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x v="35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x v="476"/>
    <x v="476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x v="477"/>
    <x v="477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x v="478"/>
    <x v="478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x v="479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x v="480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x v="481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x v="48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x v="483"/>
    <x v="483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x v="484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x v="265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x v="485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x v="486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x v="412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x v="487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x v="488"/>
    <x v="488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x v="489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x v="442"/>
    <x v="442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x v="437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x v="490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x v="491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x v="163"/>
    <x v="163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x v="492"/>
    <x v="492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x v="493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x v="494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x v="495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x v="496"/>
    <x v="496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x v="497"/>
    <x v="497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x v="180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x v="498"/>
    <x v="498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x v="499"/>
    <x v="499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x v="500"/>
    <x v="5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x v="50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x v="501"/>
    <x v="501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x v="502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x v="52"/>
    <x v="52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x v="503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x v="504"/>
    <x v="504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x v="505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x v="506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x v="507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x v="508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x v="509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x v="510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x v="511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x v="512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513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x v="514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x v="515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516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x v="517"/>
    <x v="517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x v="518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x v="519"/>
    <x v="519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x v="520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x v="219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x v="521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x v="522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x v="523"/>
    <x v="523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x v="524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x v="348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x v="280"/>
    <x v="28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x v="525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x v="529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x v="360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x v="254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x v="530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x v="531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x v="532"/>
    <x v="532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x v="534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x v="535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x v="536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x v="537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x v="538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x v="539"/>
    <x v="539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x v="540"/>
    <x v="54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x v="541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x v="542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x v="543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x v="544"/>
    <x v="544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x v="545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x v="546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x v="547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x v="548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x v="298"/>
    <x v="298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x v="549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x v="550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x v="551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x v="552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x v="238"/>
    <x v="238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x v="553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x v="554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x v="496"/>
    <x v="496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x v="555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x v="556"/>
    <x v="556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x v="557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558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x v="559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x v="560"/>
    <x v="56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x v="561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x v="562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x v="563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x v="529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x v="564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x v="565"/>
    <x v="565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x v="566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x v="567"/>
    <x v="567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x v="568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x v="569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x v="570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x v="571"/>
    <x v="571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x v="572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x v="573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x v="471"/>
    <x v="471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x v="574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x v="575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x v="576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x v="577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x v="578"/>
    <x v="578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x v="477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x v="579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x v="580"/>
    <x v="58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x v="581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x v="582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x v="581"/>
    <x v="581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x v="583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x v="584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x v="585"/>
    <x v="585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x v="586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x v="587"/>
    <x v="587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x v="588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x v="589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x v="590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x v="591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x v="592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x v="593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x v="510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x v="594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x v="595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x v="596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x v="597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x v="598"/>
    <x v="598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x v="599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x v="600"/>
    <x v="6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x v="601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x v="602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603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x v="604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x v="292"/>
    <x v="292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x v="605"/>
    <x v="605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x v="606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x v="607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x v="608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x v="609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x v="610"/>
    <x v="61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x v="611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x v="612"/>
    <x v="612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x v="613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x v="614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x v="615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x v="616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x v="453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x v="617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x v="618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x v="619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x v="620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x v="621"/>
    <x v="621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x v="622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x v="623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x v="624"/>
    <x v="624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x v="625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x v="626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x v="627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x v="491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x v="628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x v="629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x v="630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x v="631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x v="632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x v="633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x v="634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x v="415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x v="635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x v="607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x v="636"/>
    <x v="636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x v="637"/>
    <x v="637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x v="638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x v="639"/>
    <x v="639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x v="640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x v="641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x v="642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x v="445"/>
    <x v="445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x v="116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x v="643"/>
    <x v="643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x v="644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x v="645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646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x v="647"/>
    <x v="647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x v="467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x v="648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x v="649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x v="650"/>
    <x v="65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x v="651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x v="652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x v="653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x v="654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x v="655"/>
    <x v="655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x v="656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x v="657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x v="89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x v="658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x v="438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x v="659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x v="660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x v="661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x v="662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x v="236"/>
    <x v="236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x v="663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x v="202"/>
    <x v="202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x v="664"/>
    <x v="664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x v="665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x v="666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x v="602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x v="667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x v="668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x v="669"/>
    <x v="669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x v="670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x v="601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x v="671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x v="672"/>
    <x v="672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x v="673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x v="674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x v="675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x v="676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x v="677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x v="678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x v="679"/>
    <x v="679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x v="680"/>
    <x v="68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x v="681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x v="682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x v="683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x v="684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x v="685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x v="488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x v="686"/>
    <x v="686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x v="687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688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x v="689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x v="690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x v="691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x v="424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x v="231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x v="692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x v="693"/>
    <x v="693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x v="694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x v="236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x v="695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x v="696"/>
    <x v="696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x v="697"/>
    <x v="697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x v="698"/>
    <x v="698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x v="699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x v="489"/>
    <x v="489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x v="512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x v="700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701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x v="340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x v="702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x v="703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x v="704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x v="705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x v="706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x v="707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x v="708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x v="709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x v="710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x v="711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x v="712"/>
    <x v="712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x v="70"/>
    <x v="7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x v="713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x v="714"/>
    <x v="714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x v="715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x v="716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x v="717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x v="718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x v="719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x v="115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x v="720"/>
    <x v="72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x v="721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x v="722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x v="451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x v="642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x v="723"/>
    <x v="723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x v="724"/>
    <x v="724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x v="725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x v="726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x v="727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560"/>
    <x v="56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x v="728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x v="339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x v="35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x v="729"/>
    <x v="729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x v="241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x v="730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x v="322"/>
    <x v="322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x v="731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x v="732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x v="157"/>
    <x v="157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x v="733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x v="734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x v="735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x v="736"/>
    <x v="736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x v="737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x v="738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x v="739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x v="740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x v="69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x v="741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x v="742"/>
    <x v="742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x v="743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x v="744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x v="269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x v="7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x v="746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x v="747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x v="503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x v="748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x v="330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x v="749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x v="750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x v="751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x v="451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x v="752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x v="753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x v="754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x v="755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x v="756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x v="757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x v="758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x v="759"/>
    <x v="759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x v="760"/>
    <x v="76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x v="761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x v="78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x v="762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x v="763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x v="764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x v="765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539"/>
    <x v="539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x v="766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x v="422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x v="767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x v="768"/>
    <x v="768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x v="214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x v="769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x v="770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x v="771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x v="25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x v="772"/>
    <x v="772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x v="773"/>
    <x v="773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x v="774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x v="331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x v="781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x v="782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x v="783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x v="393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x v="784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x v="785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x v="229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x v="786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x v="787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x v="341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x v="789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790"/>
    <x v="79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x v="791"/>
    <x v="791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x v="792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x v="556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x v="488"/>
    <x v="488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x v="232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x v="793"/>
    <x v="793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x v="794"/>
    <x v="794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x v="138"/>
    <x v="138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x v="795"/>
    <x v="795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x v="796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x v="797"/>
    <x v="797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x v="798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x v="799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x v="800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x v="368"/>
    <x v="368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x v="801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x v="802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803"/>
    <x v="803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x v="482"/>
    <x v="482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x v="496"/>
    <x v="496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x v="804"/>
    <x v="804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x v="805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x v="806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x v="807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x v="808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x v="10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x v="809"/>
    <x v="809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x v="815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x v="414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x v="82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x v="320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x v="820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x v="821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x v="822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x v="823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x v="824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x v="497"/>
    <x v="497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x v="825"/>
    <x v="825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x v="826"/>
    <x v="826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x v="827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x v="828"/>
    <x v="828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x v="829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x v="830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x v="94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x v="832"/>
    <x v="832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x v="834"/>
    <x v="834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x v="611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x v="837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x v="334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x v="216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x v="840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x v="133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354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x v="721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x v="841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x v="842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x v="843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x v="844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x v="845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x v="846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x v="847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x v="688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x v="848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x v="248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x v="849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x v="850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x v="851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x v="852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x v="853"/>
    <x v="853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x v="104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x v="85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x v="855"/>
    <x v="855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x v="856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x v="857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x v="858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x v="859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x v="86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x v="264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x v="65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x v="861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x v="862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x v="454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x v="863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x v="864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x v="865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x v="866"/>
    <x v="866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x v="867"/>
    <x v="867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x v="868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x v="296"/>
    <x v="296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x v="274"/>
    <x v="274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x v="354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x v="870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x v="871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x v="98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x v="526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x v="874"/>
    <x v="874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x v="875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x v="876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x v="877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308DD-E467-4365-AA84-E0C581DE29F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1D2D-1826-4577-945D-F47C64D39C8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31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76D4A-46EE-497D-860D-482FAFDD39A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M1" workbookViewId="0">
      <selection activeCell="F12" sqref="F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796875" customWidth="1"/>
    <col min="7" max="7" width="11.3984375" customWidth="1"/>
    <col min="8" max="8" width="13" bestFit="1" customWidth="1"/>
    <col min="9" max="9" width="16.3984375" customWidth="1"/>
    <col min="12" max="13" width="11.19921875" bestFit="1" customWidth="1"/>
    <col min="14" max="15" width="23.69921875" customWidth="1"/>
    <col min="18" max="18" width="28" bestFit="1" customWidth="1"/>
    <col min="19" max="19" width="15.3984375" customWidth="1"/>
    <col min="20" max="20" width="13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2031</v>
      </c>
      <c r="P1" s="1" t="s">
        <v>10</v>
      </c>
      <c r="Q1" s="1" t="s">
        <v>11</v>
      </c>
      <c r="R1" s="1" t="s">
        <v>2028</v>
      </c>
      <c r="S1" s="1" t="s">
        <v>2048</v>
      </c>
      <c r="T1" s="1" t="s">
        <v>2033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s="7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5">
        <f>(((L2/60)/60)/24+DATE(1970,1,1))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s="6" t="s">
        <v>20</v>
      </c>
      <c r="H3">
        <v>158</v>
      </c>
      <c r="I3" s="14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5">
        <f t="shared" ref="N3:N66" si="1">(((L3/60)/60)/24+DATE(1970,1,1))</f>
        <v>41870.208333333336</v>
      </c>
      <c r="O3" s="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s="6" t="s">
        <v>20</v>
      </c>
      <c r="H4">
        <v>1425</v>
      </c>
      <c r="I4" s="14">
        <f t="shared" ref="I4:I67" si="5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5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s="7" t="s">
        <v>14</v>
      </c>
      <c r="H5">
        <v>24</v>
      </c>
      <c r="I5" s="1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5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s="7" t="s">
        <v>14</v>
      </c>
      <c r="H6">
        <v>53</v>
      </c>
      <c r="I6" s="1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5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s="6" t="s">
        <v>20</v>
      </c>
      <c r="H7">
        <v>174</v>
      </c>
      <c r="I7" s="1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5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s="7" t="s">
        <v>14</v>
      </c>
      <c r="H8">
        <v>18</v>
      </c>
      <c r="I8" s="1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5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s="6" t="s">
        <v>20</v>
      </c>
      <c r="H9">
        <v>227</v>
      </c>
      <c r="I9" s="1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5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s="9" t="s">
        <v>47</v>
      </c>
      <c r="H10">
        <v>708</v>
      </c>
      <c r="I10" s="1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5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s="7" t="s">
        <v>14</v>
      </c>
      <c r="H11">
        <v>44</v>
      </c>
      <c r="I11" s="1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5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s="6" t="s">
        <v>20</v>
      </c>
      <c r="H12">
        <v>220</v>
      </c>
      <c r="I12" s="1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5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s="7" t="s">
        <v>14</v>
      </c>
      <c r="H13">
        <v>27</v>
      </c>
      <c r="I13" s="1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5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s="7" t="s">
        <v>14</v>
      </c>
      <c r="H14">
        <v>55</v>
      </c>
      <c r="I14" s="1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5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s="6" t="s">
        <v>20</v>
      </c>
      <c r="H15">
        <v>98</v>
      </c>
      <c r="I15" s="1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5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s="7" t="s">
        <v>14</v>
      </c>
      <c r="H16">
        <v>200</v>
      </c>
      <c r="I16" s="1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5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s="7" t="s">
        <v>14</v>
      </c>
      <c r="H17">
        <v>452</v>
      </c>
      <c r="I17" s="1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5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s="6" t="s">
        <v>20</v>
      </c>
      <c r="H18">
        <v>100</v>
      </c>
      <c r="I18" s="1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5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s="6" t="s">
        <v>20</v>
      </c>
      <c r="H19">
        <v>1249</v>
      </c>
      <c r="I19" s="1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5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s="8" t="s">
        <v>74</v>
      </c>
      <c r="H20">
        <v>135</v>
      </c>
      <c r="I20" s="1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5">
        <f t="shared" si="1"/>
        <v>43351.208333333328</v>
      </c>
      <c r="O20" s="5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s="7" t="s">
        <v>14</v>
      </c>
      <c r="H21">
        <v>674</v>
      </c>
      <c r="I21" s="1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5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s="6" t="s">
        <v>20</v>
      </c>
      <c r="H22">
        <v>1396</v>
      </c>
      <c r="I22" s="1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5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s="7" t="s">
        <v>14</v>
      </c>
      <c r="H23">
        <v>558</v>
      </c>
      <c r="I23" s="1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5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s="6" t="s">
        <v>20</v>
      </c>
      <c r="H24">
        <v>890</v>
      </c>
      <c r="I24" s="1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5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s="6" t="s">
        <v>20</v>
      </c>
      <c r="H25">
        <v>142</v>
      </c>
      <c r="I25" s="1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5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s="6" t="s">
        <v>20</v>
      </c>
      <c r="H26">
        <v>2673</v>
      </c>
      <c r="I26" s="1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5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s="6" t="s">
        <v>20</v>
      </c>
      <c r="H27">
        <v>163</v>
      </c>
      <c r="I27" s="1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5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s="8" t="s">
        <v>74</v>
      </c>
      <c r="H28">
        <v>1480</v>
      </c>
      <c r="I28" s="1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5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s="7" t="s">
        <v>14</v>
      </c>
      <c r="H29">
        <v>15</v>
      </c>
      <c r="I29" s="1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5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s="6" t="s">
        <v>20</v>
      </c>
      <c r="H30">
        <v>2220</v>
      </c>
      <c r="I30" s="1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5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s="6" t="s">
        <v>20</v>
      </c>
      <c r="H31">
        <v>1606</v>
      </c>
      <c r="I31" s="1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5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s="6" t="s">
        <v>20</v>
      </c>
      <c r="H32">
        <v>129</v>
      </c>
      <c r="I32" s="1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5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s="6" t="s">
        <v>20</v>
      </c>
      <c r="H33">
        <v>226</v>
      </c>
      <c r="I33" s="1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5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s="7" t="s">
        <v>14</v>
      </c>
      <c r="H34">
        <v>2307</v>
      </c>
      <c r="I34" s="1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5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s="6" t="s">
        <v>20</v>
      </c>
      <c r="H35">
        <v>5419</v>
      </c>
      <c r="I35" s="1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5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s="6" t="s">
        <v>20</v>
      </c>
      <c r="H36">
        <v>165</v>
      </c>
      <c r="I36" s="1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5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s="6" t="s">
        <v>20</v>
      </c>
      <c r="H37">
        <v>1965</v>
      </c>
      <c r="I37" s="1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5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s="6" t="s">
        <v>20</v>
      </c>
      <c r="H38">
        <v>16</v>
      </c>
      <c r="I38" s="1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5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s="6" t="s">
        <v>20</v>
      </c>
      <c r="H39">
        <v>107</v>
      </c>
      <c r="I39" s="1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5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s="6" t="s">
        <v>20</v>
      </c>
      <c r="H40">
        <v>134</v>
      </c>
      <c r="I40" s="1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5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s="7" t="s">
        <v>14</v>
      </c>
      <c r="H41">
        <v>88</v>
      </c>
      <c r="I41" s="1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5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s="6" t="s">
        <v>20</v>
      </c>
      <c r="H42">
        <v>198</v>
      </c>
      <c r="I42" s="1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5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s="6" t="s">
        <v>20</v>
      </c>
      <c r="H43">
        <v>111</v>
      </c>
      <c r="I43" s="1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5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s="6" t="s">
        <v>20</v>
      </c>
      <c r="H44">
        <v>222</v>
      </c>
      <c r="I44" s="1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5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s="6" t="s">
        <v>20</v>
      </c>
      <c r="H45">
        <v>6212</v>
      </c>
      <c r="I45" s="1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5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s="6" t="s">
        <v>20</v>
      </c>
      <c r="H46">
        <v>98</v>
      </c>
      <c r="I46" s="1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5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s="7" t="s">
        <v>14</v>
      </c>
      <c r="H47">
        <v>48</v>
      </c>
      <c r="I47" s="1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5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s="6" t="s">
        <v>20</v>
      </c>
      <c r="H48">
        <v>92</v>
      </c>
      <c r="I48" s="1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5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s="6" t="s">
        <v>20</v>
      </c>
      <c r="H49">
        <v>149</v>
      </c>
      <c r="I49" s="1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5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s="6" t="s">
        <v>20</v>
      </c>
      <c r="H50">
        <v>2431</v>
      </c>
      <c r="I50" s="1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5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s="6" t="s">
        <v>20</v>
      </c>
      <c r="H51">
        <v>303</v>
      </c>
      <c r="I51" s="1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5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s="7" t="s">
        <v>14</v>
      </c>
      <c r="H52">
        <v>1</v>
      </c>
      <c r="I52" s="1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5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s="7" t="s">
        <v>14</v>
      </c>
      <c r="H53">
        <v>1467</v>
      </c>
      <c r="I53" s="1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5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s="7" t="s">
        <v>14</v>
      </c>
      <c r="H54">
        <v>75</v>
      </c>
      <c r="I54" s="1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5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s="6" t="s">
        <v>20</v>
      </c>
      <c r="H55">
        <v>209</v>
      </c>
      <c r="I55" s="1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5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s="7" t="s">
        <v>14</v>
      </c>
      <c r="H56">
        <v>120</v>
      </c>
      <c r="I56" s="1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5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s="6" t="s">
        <v>20</v>
      </c>
      <c r="H57">
        <v>131</v>
      </c>
      <c r="I57" s="1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5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s="6" t="s">
        <v>20</v>
      </c>
      <c r="H58">
        <v>164</v>
      </c>
      <c r="I58" s="1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5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s="6" t="s">
        <v>20</v>
      </c>
      <c r="H59">
        <v>201</v>
      </c>
      <c r="I59" s="1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5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s="6" t="s">
        <v>20</v>
      </c>
      <c r="H60">
        <v>211</v>
      </c>
      <c r="I60" s="1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5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s="6" t="s">
        <v>20</v>
      </c>
      <c r="H61">
        <v>128</v>
      </c>
      <c r="I61" s="1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5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s="6" t="s">
        <v>20</v>
      </c>
      <c r="H62">
        <v>1600</v>
      </c>
      <c r="I62" s="1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5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s="7" t="s">
        <v>14</v>
      </c>
      <c r="H63">
        <v>2253</v>
      </c>
      <c r="I63" s="1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5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s="6" t="s">
        <v>20</v>
      </c>
      <c r="H64">
        <v>249</v>
      </c>
      <c r="I64" s="1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5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s="7" t="s">
        <v>14</v>
      </c>
      <c r="H65">
        <v>5</v>
      </c>
      <c r="I65" s="1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5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s="7" t="s">
        <v>14</v>
      </c>
      <c r="H66">
        <v>38</v>
      </c>
      <c r="I66" s="1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5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s="6" t="s">
        <v>20</v>
      </c>
      <c r="H67">
        <v>236</v>
      </c>
      <c r="I67" s="1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5">
        <f t="shared" ref="N67:N130" si="7">(((L67/60)/60)/24+DATE(1970,1,1))</f>
        <v>40570.25</v>
      </c>
      <c r="O67" s="5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s="7" t="s">
        <v>14</v>
      </c>
      <c r="H68">
        <v>12</v>
      </c>
      <c r="I68" s="14">
        <f t="shared" ref="I68:I131" si="11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5">
        <f t="shared" si="7"/>
        <v>42102.208333333328</v>
      </c>
      <c r="O68" s="5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s="6" t="s">
        <v>20</v>
      </c>
      <c r="H69">
        <v>4065</v>
      </c>
      <c r="I69" s="1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5">
        <f t="shared" si="7"/>
        <v>40203.25</v>
      </c>
      <c r="O69" s="5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s="6" t="s">
        <v>20</v>
      </c>
      <c r="H70">
        <v>246</v>
      </c>
      <c r="I70" s="1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5">
        <f t="shared" si="7"/>
        <v>42943.208333333328</v>
      </c>
      <c r="O70" s="5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s="8" t="s">
        <v>74</v>
      </c>
      <c r="H71">
        <v>17</v>
      </c>
      <c r="I71" s="1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5">
        <f t="shared" si="7"/>
        <v>40531.25</v>
      </c>
      <c r="O71" s="5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s="6" t="s">
        <v>20</v>
      </c>
      <c r="H72">
        <v>2475</v>
      </c>
      <c r="I72" s="1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5">
        <f t="shared" si="7"/>
        <v>40484.208333333336</v>
      </c>
      <c r="O72" s="5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s="6" t="s">
        <v>20</v>
      </c>
      <c r="H73">
        <v>76</v>
      </c>
      <c r="I73" s="1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5">
        <f t="shared" si="7"/>
        <v>43799.25</v>
      </c>
      <c r="O73" s="5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s="6" t="s">
        <v>20</v>
      </c>
      <c r="H74">
        <v>54</v>
      </c>
      <c r="I74" s="1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5">
        <f t="shared" si="7"/>
        <v>42186.208333333328</v>
      </c>
      <c r="O74" s="5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s="6" t="s">
        <v>20</v>
      </c>
      <c r="H75">
        <v>88</v>
      </c>
      <c r="I75" s="1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5">
        <f t="shared" si="7"/>
        <v>42701.25</v>
      </c>
      <c r="O75" s="5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s="6" t="s">
        <v>20</v>
      </c>
      <c r="H76">
        <v>85</v>
      </c>
      <c r="I76" s="1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5">
        <f t="shared" si="7"/>
        <v>42456.208333333328</v>
      </c>
      <c r="O76" s="5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s="6" t="s">
        <v>20</v>
      </c>
      <c r="H77">
        <v>170</v>
      </c>
      <c r="I77" s="1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5">
        <f t="shared" si="7"/>
        <v>43296.208333333328</v>
      </c>
      <c r="O77" s="5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s="7" t="s">
        <v>14</v>
      </c>
      <c r="H78">
        <v>1684</v>
      </c>
      <c r="I78" s="1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5">
        <f t="shared" si="7"/>
        <v>42027.25</v>
      </c>
      <c r="O78" s="5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s="7" t="s">
        <v>14</v>
      </c>
      <c r="H79">
        <v>56</v>
      </c>
      <c r="I79" s="1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5">
        <f t="shared" si="7"/>
        <v>40448.208333333336</v>
      </c>
      <c r="O79" s="5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s="6" t="s">
        <v>20</v>
      </c>
      <c r="H80">
        <v>330</v>
      </c>
      <c r="I80" s="1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5">
        <f t="shared" si="7"/>
        <v>43206.208333333328</v>
      </c>
      <c r="O80" s="5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s="7" t="s">
        <v>14</v>
      </c>
      <c r="H81">
        <v>838</v>
      </c>
      <c r="I81" s="1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5">
        <f t="shared" si="7"/>
        <v>43267.208333333328</v>
      </c>
      <c r="O81" s="5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s="6" t="s">
        <v>20</v>
      </c>
      <c r="H82">
        <v>127</v>
      </c>
      <c r="I82" s="1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5">
        <f t="shared" si="7"/>
        <v>42976.208333333328</v>
      </c>
      <c r="O82" s="5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s="6" t="s">
        <v>20</v>
      </c>
      <c r="H83">
        <v>411</v>
      </c>
      <c r="I83" s="1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5">
        <f t="shared" si="7"/>
        <v>43062.25</v>
      </c>
      <c r="O83" s="5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s="6" t="s">
        <v>20</v>
      </c>
      <c r="H84">
        <v>180</v>
      </c>
      <c r="I84" s="1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5">
        <f t="shared" si="7"/>
        <v>43482.25</v>
      </c>
      <c r="O84" s="5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s="7" t="s">
        <v>14</v>
      </c>
      <c r="H85">
        <v>1000</v>
      </c>
      <c r="I85" s="1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5">
        <f t="shared" si="7"/>
        <v>42579.208333333328</v>
      </c>
      <c r="O85" s="5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s="6" t="s">
        <v>20</v>
      </c>
      <c r="H86">
        <v>374</v>
      </c>
      <c r="I86" s="1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5">
        <f t="shared" si="7"/>
        <v>41118.208333333336</v>
      </c>
      <c r="O86" s="5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s="6" t="s">
        <v>20</v>
      </c>
      <c r="H87">
        <v>71</v>
      </c>
      <c r="I87" s="1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5">
        <f t="shared" si="7"/>
        <v>40797.208333333336</v>
      </c>
      <c r="O87" s="5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s="6" t="s">
        <v>20</v>
      </c>
      <c r="H88">
        <v>203</v>
      </c>
      <c r="I88" s="1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5">
        <f t="shared" si="7"/>
        <v>42128.208333333328</v>
      </c>
      <c r="O88" s="5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s="7" t="s">
        <v>14</v>
      </c>
      <c r="H89">
        <v>1482</v>
      </c>
      <c r="I89" s="1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5">
        <f t="shared" si="7"/>
        <v>40610.25</v>
      </c>
      <c r="O89" s="5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s="6" t="s">
        <v>20</v>
      </c>
      <c r="H90">
        <v>113</v>
      </c>
      <c r="I90" s="1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5">
        <f t="shared" si="7"/>
        <v>42110.208333333328</v>
      </c>
      <c r="O90" s="5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s="6" t="s">
        <v>20</v>
      </c>
      <c r="H91">
        <v>96</v>
      </c>
      <c r="I91" s="1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5">
        <f t="shared" si="7"/>
        <v>40283.208333333336</v>
      </c>
      <c r="O91" s="5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s="7" t="s">
        <v>14</v>
      </c>
      <c r="H92">
        <v>106</v>
      </c>
      <c r="I92" s="1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5">
        <f t="shared" si="7"/>
        <v>42425.25</v>
      </c>
      <c r="O92" s="5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s="7" t="s">
        <v>14</v>
      </c>
      <c r="H93">
        <v>679</v>
      </c>
      <c r="I93" s="1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5">
        <f t="shared" si="7"/>
        <v>42588.208333333328</v>
      </c>
      <c r="O93" s="5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s="6" t="s">
        <v>20</v>
      </c>
      <c r="H94">
        <v>498</v>
      </c>
      <c r="I94" s="1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5">
        <f t="shared" si="7"/>
        <v>40352.208333333336</v>
      </c>
      <c r="O94" s="5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s="8" t="s">
        <v>74</v>
      </c>
      <c r="H95">
        <v>610</v>
      </c>
      <c r="I95" s="1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5">
        <f t="shared" si="7"/>
        <v>41202.208333333336</v>
      </c>
      <c r="O95" s="5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s="6" t="s">
        <v>20</v>
      </c>
      <c r="H96">
        <v>180</v>
      </c>
      <c r="I96" s="1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5">
        <f t="shared" si="7"/>
        <v>43562.208333333328</v>
      </c>
      <c r="O96" s="5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s="6" t="s">
        <v>20</v>
      </c>
      <c r="H97">
        <v>27</v>
      </c>
      <c r="I97" s="1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5">
        <f t="shared" si="7"/>
        <v>43752.208333333328</v>
      </c>
      <c r="O97" s="5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s="6" t="s">
        <v>20</v>
      </c>
      <c r="H98">
        <v>2331</v>
      </c>
      <c r="I98" s="1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5">
        <f t="shared" si="7"/>
        <v>40612.25</v>
      </c>
      <c r="O98" s="5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s="6" t="s">
        <v>20</v>
      </c>
      <c r="H99">
        <v>113</v>
      </c>
      <c r="I99" s="1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5">
        <f t="shared" si="7"/>
        <v>42180.208333333328</v>
      </c>
      <c r="O99" s="5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s="7" t="s">
        <v>14</v>
      </c>
      <c r="H100">
        <v>1220</v>
      </c>
      <c r="I100" s="1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5">
        <f t="shared" si="7"/>
        <v>42212.208333333328</v>
      </c>
      <c r="O100" s="5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s="6" t="s">
        <v>20</v>
      </c>
      <c r="H101">
        <v>164</v>
      </c>
      <c r="I101" s="1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5">
        <f t="shared" si="7"/>
        <v>41968.25</v>
      </c>
      <c r="O101" s="5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s="7" t="s">
        <v>14</v>
      </c>
      <c r="H102">
        <v>1</v>
      </c>
      <c r="I102" s="1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5">
        <f t="shared" si="7"/>
        <v>40835.208333333336</v>
      </c>
      <c r="O102" s="5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s="6" t="s">
        <v>20</v>
      </c>
      <c r="H103">
        <v>164</v>
      </c>
      <c r="I103" s="1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5">
        <f t="shared" si="7"/>
        <v>42056.25</v>
      </c>
      <c r="O103" s="5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s="6" t="s">
        <v>20</v>
      </c>
      <c r="H104">
        <v>336</v>
      </c>
      <c r="I104" s="1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5">
        <f t="shared" si="7"/>
        <v>43234.208333333328</v>
      </c>
      <c r="O104" s="5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s="7" t="s">
        <v>14</v>
      </c>
      <c r="H105">
        <v>37</v>
      </c>
      <c r="I105" s="1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5">
        <f t="shared" si="7"/>
        <v>40475.208333333336</v>
      </c>
      <c r="O105" s="5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s="6" t="s">
        <v>20</v>
      </c>
      <c r="H106">
        <v>1917</v>
      </c>
      <c r="I106" s="1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5">
        <f t="shared" si="7"/>
        <v>42878.208333333328</v>
      </c>
      <c r="O106" s="5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s="6" t="s">
        <v>20</v>
      </c>
      <c r="H107">
        <v>95</v>
      </c>
      <c r="I107" s="1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5">
        <f t="shared" si="7"/>
        <v>41366.208333333336</v>
      </c>
      <c r="O107" s="5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s="6" t="s">
        <v>20</v>
      </c>
      <c r="H108">
        <v>147</v>
      </c>
      <c r="I108" s="1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5">
        <f t="shared" si="7"/>
        <v>43716.208333333328</v>
      </c>
      <c r="O108" s="5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s="6" t="s">
        <v>20</v>
      </c>
      <c r="H109">
        <v>86</v>
      </c>
      <c r="I109" s="1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5">
        <f t="shared" si="7"/>
        <v>43213.208333333328</v>
      </c>
      <c r="O109" s="5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s="6" t="s">
        <v>20</v>
      </c>
      <c r="H110">
        <v>83</v>
      </c>
      <c r="I110" s="1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5">
        <f t="shared" si="7"/>
        <v>41005.208333333336</v>
      </c>
      <c r="O110" s="5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s="7" t="s">
        <v>14</v>
      </c>
      <c r="H111">
        <v>60</v>
      </c>
      <c r="I111" s="1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5">
        <f t="shared" si="7"/>
        <v>41651.25</v>
      </c>
      <c r="O111" s="5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s="7" t="s">
        <v>14</v>
      </c>
      <c r="H112">
        <v>296</v>
      </c>
      <c r="I112" s="1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5">
        <f t="shared" si="7"/>
        <v>43354.208333333328</v>
      </c>
      <c r="O112" s="5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s="6" t="s">
        <v>20</v>
      </c>
      <c r="H113">
        <v>676</v>
      </c>
      <c r="I113" s="1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5">
        <f t="shared" si="7"/>
        <v>41174.208333333336</v>
      </c>
      <c r="O113" s="5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s="6" t="s">
        <v>20</v>
      </c>
      <c r="H114">
        <v>361</v>
      </c>
      <c r="I114" s="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5">
        <f t="shared" si="7"/>
        <v>41875.208333333336</v>
      </c>
      <c r="O114" s="5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s="6" t="s">
        <v>20</v>
      </c>
      <c r="H115">
        <v>131</v>
      </c>
      <c r="I115" s="1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5">
        <f t="shared" si="7"/>
        <v>42990.208333333328</v>
      </c>
      <c r="O115" s="5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s="6" t="s">
        <v>20</v>
      </c>
      <c r="H116">
        <v>126</v>
      </c>
      <c r="I116" s="1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5">
        <f t="shared" si="7"/>
        <v>43564.208333333328</v>
      </c>
      <c r="O116" s="5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s="7" t="s">
        <v>14</v>
      </c>
      <c r="H117">
        <v>3304</v>
      </c>
      <c r="I117" s="1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5">
        <f t="shared" si="7"/>
        <v>43056.25</v>
      </c>
      <c r="O117" s="5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s="7" t="s">
        <v>14</v>
      </c>
      <c r="H118">
        <v>73</v>
      </c>
      <c r="I118" s="1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5">
        <f t="shared" si="7"/>
        <v>42265.208333333328</v>
      </c>
      <c r="O118" s="5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s="6" t="s">
        <v>20</v>
      </c>
      <c r="H119">
        <v>275</v>
      </c>
      <c r="I119" s="1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5">
        <f t="shared" si="7"/>
        <v>40808.208333333336</v>
      </c>
      <c r="O119" s="5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s="6" t="s">
        <v>20</v>
      </c>
      <c r="H120">
        <v>67</v>
      </c>
      <c r="I120" s="1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5">
        <f t="shared" si="7"/>
        <v>41665.25</v>
      </c>
      <c r="O120" s="5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s="6" t="s">
        <v>20</v>
      </c>
      <c r="H121">
        <v>154</v>
      </c>
      <c r="I121" s="1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5">
        <f t="shared" si="7"/>
        <v>41806.208333333336</v>
      </c>
      <c r="O121" s="5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s="6" t="s">
        <v>20</v>
      </c>
      <c r="H122">
        <v>1782</v>
      </c>
      <c r="I122" s="1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5">
        <f t="shared" si="7"/>
        <v>42111.208333333328</v>
      </c>
      <c r="O122" s="5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s="6" t="s">
        <v>20</v>
      </c>
      <c r="H123">
        <v>903</v>
      </c>
      <c r="I123" s="1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5">
        <f t="shared" si="7"/>
        <v>41917.208333333336</v>
      </c>
      <c r="O123" s="5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s="7" t="s">
        <v>14</v>
      </c>
      <c r="H124">
        <v>3387</v>
      </c>
      <c r="I124" s="1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5">
        <f t="shared" si="7"/>
        <v>41970.25</v>
      </c>
      <c r="O124" s="5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s="7" t="s">
        <v>14</v>
      </c>
      <c r="H125">
        <v>662</v>
      </c>
      <c r="I125" s="1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5">
        <f t="shared" si="7"/>
        <v>42332.25</v>
      </c>
      <c r="O125" s="5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s="6" t="s">
        <v>20</v>
      </c>
      <c r="H126">
        <v>94</v>
      </c>
      <c r="I126" s="1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5">
        <f t="shared" si="7"/>
        <v>43598.208333333328</v>
      </c>
      <c r="O126" s="5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s="6" t="s">
        <v>20</v>
      </c>
      <c r="H127">
        <v>180</v>
      </c>
      <c r="I127" s="1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5">
        <f t="shared" si="7"/>
        <v>43362.208333333328</v>
      </c>
      <c r="O127" s="5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s="7" t="s">
        <v>14</v>
      </c>
      <c r="H128">
        <v>774</v>
      </c>
      <c r="I128" s="1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5">
        <f t="shared" si="7"/>
        <v>42596.208333333328</v>
      </c>
      <c r="O128" s="5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s="7" t="s">
        <v>14</v>
      </c>
      <c r="H129">
        <v>672</v>
      </c>
      <c r="I129" s="1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5">
        <f t="shared" si="7"/>
        <v>40310.208333333336</v>
      </c>
      <c r="O129" s="5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s="8" t="s">
        <v>74</v>
      </c>
      <c r="H130">
        <v>532</v>
      </c>
      <c r="I130" s="1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5">
        <f t="shared" si="7"/>
        <v>40417.208333333336</v>
      </c>
      <c r="O130" s="5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s="8" t="s">
        <v>74</v>
      </c>
      <c r="H131">
        <v>55</v>
      </c>
      <c r="I131" s="1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5">
        <f t="shared" ref="N131:N194" si="13">(((L131/60)/60)/24+DATE(1970,1,1))</f>
        <v>42038.25</v>
      </c>
      <c r="O131" s="5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s="6" t="s">
        <v>20</v>
      </c>
      <c r="H132">
        <v>533</v>
      </c>
      <c r="I132" s="14">
        <f t="shared" ref="I132:I195" si="17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5">
        <f t="shared" si="13"/>
        <v>40842.208333333336</v>
      </c>
      <c r="O132" s="5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s="6" t="s">
        <v>20</v>
      </c>
      <c r="H133">
        <v>2443</v>
      </c>
      <c r="I133" s="1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5">
        <f t="shared" si="13"/>
        <v>41607.25</v>
      </c>
      <c r="O133" s="5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s="6" t="s">
        <v>20</v>
      </c>
      <c r="H134">
        <v>89</v>
      </c>
      <c r="I134" s="1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5">
        <f t="shared" si="13"/>
        <v>43112.25</v>
      </c>
      <c r="O134" s="5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s="6" t="s">
        <v>20</v>
      </c>
      <c r="H135">
        <v>159</v>
      </c>
      <c r="I135" s="1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5">
        <f t="shared" si="13"/>
        <v>40767.208333333336</v>
      </c>
      <c r="O135" s="5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s="7" t="s">
        <v>14</v>
      </c>
      <c r="H136">
        <v>940</v>
      </c>
      <c r="I136" s="1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5">
        <f t="shared" si="13"/>
        <v>40713.208333333336</v>
      </c>
      <c r="O136" s="5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s="7" t="s">
        <v>14</v>
      </c>
      <c r="H137">
        <v>117</v>
      </c>
      <c r="I137" s="1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5">
        <f t="shared" si="13"/>
        <v>41340.25</v>
      </c>
      <c r="O137" s="5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s="8" t="s">
        <v>74</v>
      </c>
      <c r="H138">
        <v>58</v>
      </c>
      <c r="I138" s="1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5">
        <f t="shared" si="13"/>
        <v>41797.208333333336</v>
      </c>
      <c r="O138" s="5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s="6" t="s">
        <v>20</v>
      </c>
      <c r="H139">
        <v>50</v>
      </c>
      <c r="I139" s="1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5">
        <f t="shared" si="13"/>
        <v>40457.208333333336</v>
      </c>
      <c r="O139" s="5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s="7" t="s">
        <v>14</v>
      </c>
      <c r="H140">
        <v>115</v>
      </c>
      <c r="I140" s="1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5">
        <f t="shared" si="13"/>
        <v>41180.208333333336</v>
      </c>
      <c r="O140" s="5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s="7" t="s">
        <v>14</v>
      </c>
      <c r="H141">
        <v>326</v>
      </c>
      <c r="I141" s="1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5">
        <f t="shared" si="13"/>
        <v>42115.208333333328</v>
      </c>
      <c r="O141" s="5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s="6" t="s">
        <v>20</v>
      </c>
      <c r="H142">
        <v>186</v>
      </c>
      <c r="I142" s="1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5">
        <f t="shared" si="13"/>
        <v>43156.25</v>
      </c>
      <c r="O142" s="5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s="6" t="s">
        <v>20</v>
      </c>
      <c r="H143">
        <v>1071</v>
      </c>
      <c r="I143" s="1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5">
        <f t="shared" si="13"/>
        <v>42167.208333333328</v>
      </c>
      <c r="O143" s="5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s="6" t="s">
        <v>20</v>
      </c>
      <c r="H144">
        <v>117</v>
      </c>
      <c r="I144" s="1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5">
        <f t="shared" si="13"/>
        <v>41005.208333333336</v>
      </c>
      <c r="O144" s="5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s="6" t="s">
        <v>20</v>
      </c>
      <c r="H145">
        <v>70</v>
      </c>
      <c r="I145" s="1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5">
        <f t="shared" si="13"/>
        <v>40357.208333333336</v>
      </c>
      <c r="O145" s="5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s="6" t="s">
        <v>20</v>
      </c>
      <c r="H146">
        <v>135</v>
      </c>
      <c r="I146" s="1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5">
        <f t="shared" si="13"/>
        <v>43633.208333333328</v>
      </c>
      <c r="O146" s="5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s="6" t="s">
        <v>20</v>
      </c>
      <c r="H147">
        <v>768</v>
      </c>
      <c r="I147" s="1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5">
        <f t="shared" si="13"/>
        <v>41889.208333333336</v>
      </c>
      <c r="O147" s="5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s="8" t="s">
        <v>74</v>
      </c>
      <c r="H148">
        <v>51</v>
      </c>
      <c r="I148" s="1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5">
        <f t="shared" si="13"/>
        <v>40855.25</v>
      </c>
      <c r="O148" s="5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s="6" t="s">
        <v>20</v>
      </c>
      <c r="H149">
        <v>199</v>
      </c>
      <c r="I149" s="1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5">
        <f t="shared" si="13"/>
        <v>42534.208333333328</v>
      </c>
      <c r="O149" s="5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s="6" t="s">
        <v>20</v>
      </c>
      <c r="H150">
        <v>107</v>
      </c>
      <c r="I150" s="1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5">
        <f t="shared" si="13"/>
        <v>42941.208333333328</v>
      </c>
      <c r="O150" s="5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s="6" t="s">
        <v>20</v>
      </c>
      <c r="H151">
        <v>195</v>
      </c>
      <c r="I151" s="1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5">
        <f t="shared" si="13"/>
        <v>41275.25</v>
      </c>
      <c r="O151" s="5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s="7" t="s">
        <v>14</v>
      </c>
      <c r="H152">
        <v>1</v>
      </c>
      <c r="I152" s="1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5">
        <f t="shared" si="13"/>
        <v>43450.25</v>
      </c>
      <c r="O152" s="5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s="7" t="s">
        <v>14</v>
      </c>
      <c r="H153">
        <v>1467</v>
      </c>
      <c r="I153" s="1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5">
        <f t="shared" si="13"/>
        <v>41799.208333333336</v>
      </c>
      <c r="O153" s="5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s="6" t="s">
        <v>20</v>
      </c>
      <c r="H154">
        <v>3376</v>
      </c>
      <c r="I154" s="1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5">
        <f t="shared" si="13"/>
        <v>42783.25</v>
      </c>
      <c r="O154" s="5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s="7" t="s">
        <v>14</v>
      </c>
      <c r="H155">
        <v>5681</v>
      </c>
      <c r="I155" s="1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5">
        <f t="shared" si="13"/>
        <v>41201.208333333336</v>
      </c>
      <c r="O155" s="5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s="7" t="s">
        <v>14</v>
      </c>
      <c r="H156">
        <v>1059</v>
      </c>
      <c r="I156" s="1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5">
        <f t="shared" si="13"/>
        <v>42502.208333333328</v>
      </c>
      <c r="O156" s="5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s="7" t="s">
        <v>14</v>
      </c>
      <c r="H157">
        <v>1194</v>
      </c>
      <c r="I157" s="1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5">
        <f t="shared" si="13"/>
        <v>40262.208333333336</v>
      </c>
      <c r="O157" s="5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s="8" t="s">
        <v>74</v>
      </c>
      <c r="H158">
        <v>379</v>
      </c>
      <c r="I158" s="1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5">
        <f t="shared" si="13"/>
        <v>43743.208333333328</v>
      </c>
      <c r="O158" s="5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s="7" t="s">
        <v>14</v>
      </c>
      <c r="H159">
        <v>30</v>
      </c>
      <c r="I159" s="1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5">
        <f t="shared" si="13"/>
        <v>41638.25</v>
      </c>
      <c r="O159" s="5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s="6" t="s">
        <v>20</v>
      </c>
      <c r="H160">
        <v>41</v>
      </c>
      <c r="I160" s="1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5">
        <f t="shared" si="13"/>
        <v>42346.25</v>
      </c>
      <c r="O160" s="5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s="6" t="s">
        <v>20</v>
      </c>
      <c r="H161">
        <v>1821</v>
      </c>
      <c r="I161" s="1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5">
        <f t="shared" si="13"/>
        <v>43551.208333333328</v>
      </c>
      <c r="O161" s="5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s="6" t="s">
        <v>20</v>
      </c>
      <c r="H162">
        <v>164</v>
      </c>
      <c r="I162" s="1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5">
        <f t="shared" si="13"/>
        <v>43582.208333333328</v>
      </c>
      <c r="O162" s="5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s="7" t="s">
        <v>14</v>
      </c>
      <c r="H163">
        <v>75</v>
      </c>
      <c r="I163" s="1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5">
        <f t="shared" si="13"/>
        <v>42270.208333333328</v>
      </c>
      <c r="O163" s="5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s="6" t="s">
        <v>20</v>
      </c>
      <c r="H164">
        <v>157</v>
      </c>
      <c r="I164" s="1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5">
        <f t="shared" si="13"/>
        <v>43442.25</v>
      </c>
      <c r="O164" s="5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s="6" t="s">
        <v>20</v>
      </c>
      <c r="H165">
        <v>246</v>
      </c>
      <c r="I165" s="1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5">
        <f t="shared" si="13"/>
        <v>43028.208333333328</v>
      </c>
      <c r="O165" s="5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s="6" t="s">
        <v>20</v>
      </c>
      <c r="H166">
        <v>1396</v>
      </c>
      <c r="I166" s="1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5">
        <f t="shared" si="13"/>
        <v>43016.208333333328</v>
      </c>
      <c r="O166" s="5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s="6" t="s">
        <v>20</v>
      </c>
      <c r="H167">
        <v>2506</v>
      </c>
      <c r="I167" s="1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5">
        <f t="shared" si="13"/>
        <v>42948.208333333328</v>
      </c>
      <c r="O167" s="5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s="6" t="s">
        <v>20</v>
      </c>
      <c r="H168">
        <v>244</v>
      </c>
      <c r="I168" s="1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5">
        <f t="shared" si="13"/>
        <v>40534.25</v>
      </c>
      <c r="O168" s="5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s="6" t="s">
        <v>20</v>
      </c>
      <c r="H169">
        <v>146</v>
      </c>
      <c r="I169" s="1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5">
        <f t="shared" si="13"/>
        <v>41435.208333333336</v>
      </c>
      <c r="O169" s="5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s="7" t="s">
        <v>14</v>
      </c>
      <c r="H170">
        <v>955</v>
      </c>
      <c r="I170" s="1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5">
        <f t="shared" si="13"/>
        <v>43518.25</v>
      </c>
      <c r="O170" s="5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s="6" t="s">
        <v>20</v>
      </c>
      <c r="H171">
        <v>1267</v>
      </c>
      <c r="I171" s="1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5">
        <f t="shared" si="13"/>
        <v>41077.208333333336</v>
      </c>
      <c r="O171" s="5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s="7" t="s">
        <v>14</v>
      </c>
      <c r="H172">
        <v>67</v>
      </c>
      <c r="I172" s="1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5">
        <f t="shared" si="13"/>
        <v>42950.208333333328</v>
      </c>
      <c r="O172" s="5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s="7" t="s">
        <v>14</v>
      </c>
      <c r="H173">
        <v>5</v>
      </c>
      <c r="I173" s="1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5">
        <f t="shared" si="13"/>
        <v>41718.208333333336</v>
      </c>
      <c r="O173" s="5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s="7" t="s">
        <v>14</v>
      </c>
      <c r="H174">
        <v>26</v>
      </c>
      <c r="I174" s="1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5">
        <f t="shared" si="13"/>
        <v>41839.208333333336</v>
      </c>
      <c r="O174" s="5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s="6" t="s">
        <v>20</v>
      </c>
      <c r="H175">
        <v>1561</v>
      </c>
      <c r="I175" s="1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5">
        <f t="shared" si="13"/>
        <v>41412.208333333336</v>
      </c>
      <c r="O175" s="5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s="6" t="s">
        <v>20</v>
      </c>
      <c r="H176">
        <v>48</v>
      </c>
      <c r="I176" s="1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5">
        <f t="shared" si="13"/>
        <v>42282.208333333328</v>
      </c>
      <c r="O176" s="5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s="7" t="s">
        <v>14</v>
      </c>
      <c r="H177">
        <v>1130</v>
      </c>
      <c r="I177" s="1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5">
        <f t="shared" si="13"/>
        <v>42613.208333333328</v>
      </c>
      <c r="O177" s="5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s="7" t="s">
        <v>14</v>
      </c>
      <c r="H178">
        <v>782</v>
      </c>
      <c r="I178" s="1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5">
        <f t="shared" si="13"/>
        <v>42616.208333333328</v>
      </c>
      <c r="O178" s="5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s="6" t="s">
        <v>20</v>
      </c>
      <c r="H179">
        <v>2739</v>
      </c>
      <c r="I179" s="1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5">
        <f t="shared" si="13"/>
        <v>40497.25</v>
      </c>
      <c r="O179" s="5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s="7" t="s">
        <v>14</v>
      </c>
      <c r="H180">
        <v>210</v>
      </c>
      <c r="I180" s="1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5">
        <f t="shared" si="13"/>
        <v>42999.208333333328</v>
      </c>
      <c r="O180" s="5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s="6" t="s">
        <v>20</v>
      </c>
      <c r="H181">
        <v>3537</v>
      </c>
      <c r="I181" s="1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5">
        <f t="shared" si="13"/>
        <v>41350.208333333336</v>
      </c>
      <c r="O181" s="5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s="6" t="s">
        <v>20</v>
      </c>
      <c r="H182">
        <v>2107</v>
      </c>
      <c r="I182" s="1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5">
        <f t="shared" si="13"/>
        <v>40259.208333333336</v>
      </c>
      <c r="O182" s="5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s="7" t="s">
        <v>14</v>
      </c>
      <c r="H183">
        <v>136</v>
      </c>
      <c r="I183" s="1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5">
        <f t="shared" si="13"/>
        <v>43012.208333333328</v>
      </c>
      <c r="O183" s="5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s="6" t="s">
        <v>20</v>
      </c>
      <c r="H184">
        <v>3318</v>
      </c>
      <c r="I184" s="1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5">
        <f t="shared" si="13"/>
        <v>43631.208333333328</v>
      </c>
      <c r="O184" s="5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s="7" t="s">
        <v>14</v>
      </c>
      <c r="H185">
        <v>86</v>
      </c>
      <c r="I185" s="1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5">
        <f t="shared" si="13"/>
        <v>40430.208333333336</v>
      </c>
      <c r="O185" s="5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s="6" t="s">
        <v>20</v>
      </c>
      <c r="H186">
        <v>340</v>
      </c>
      <c r="I186" s="1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5">
        <f t="shared" si="13"/>
        <v>43588.208333333328</v>
      </c>
      <c r="O186" s="5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s="7" t="s">
        <v>14</v>
      </c>
      <c r="H187">
        <v>19</v>
      </c>
      <c r="I187" s="1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5">
        <f t="shared" si="13"/>
        <v>43233.208333333328</v>
      </c>
      <c r="O187" s="5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s="7" t="s">
        <v>14</v>
      </c>
      <c r="H188">
        <v>886</v>
      </c>
      <c r="I188" s="1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5">
        <f t="shared" si="13"/>
        <v>41782.208333333336</v>
      </c>
      <c r="O188" s="5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s="6" t="s">
        <v>20</v>
      </c>
      <c r="H189">
        <v>1442</v>
      </c>
      <c r="I189" s="1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5">
        <f t="shared" si="13"/>
        <v>41328.25</v>
      </c>
      <c r="O189" s="5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s="7" t="s">
        <v>14</v>
      </c>
      <c r="H190">
        <v>35</v>
      </c>
      <c r="I190" s="1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5">
        <f t="shared" si="13"/>
        <v>41975.25</v>
      </c>
      <c r="O190" s="5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s="8" t="s">
        <v>74</v>
      </c>
      <c r="H191">
        <v>441</v>
      </c>
      <c r="I191" s="1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5">
        <f t="shared" si="13"/>
        <v>42433.25</v>
      </c>
      <c r="O191" s="5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s="7" t="s">
        <v>14</v>
      </c>
      <c r="H192">
        <v>24</v>
      </c>
      <c r="I192" s="1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5">
        <f t="shared" si="13"/>
        <v>41429.208333333336</v>
      </c>
      <c r="O192" s="5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s="7" t="s">
        <v>14</v>
      </c>
      <c r="H193">
        <v>86</v>
      </c>
      <c r="I193" s="1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5">
        <f t="shared" si="13"/>
        <v>43536.208333333328</v>
      </c>
      <c r="O193" s="5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s="7" t="s">
        <v>14</v>
      </c>
      <c r="H194">
        <v>243</v>
      </c>
      <c r="I194" s="1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5">
        <f t="shared" si="13"/>
        <v>41817.208333333336</v>
      </c>
      <c r="O194" s="5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s="7" t="s">
        <v>14</v>
      </c>
      <c r="H195">
        <v>65</v>
      </c>
      <c r="I195" s="1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5">
        <f t="shared" ref="N195:N258" si="19">(((L195/60)/60)/24+DATE(1970,1,1))</f>
        <v>43198.208333333328</v>
      </c>
      <c r="O195" s="5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s="6" t="s">
        <v>20</v>
      </c>
      <c r="H196">
        <v>126</v>
      </c>
      <c r="I196" s="14">
        <f t="shared" ref="I196:I259" si="23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5">
        <f t="shared" si="19"/>
        <v>42261.208333333328</v>
      </c>
      <c r="O196" s="5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s="6" t="s">
        <v>20</v>
      </c>
      <c r="H197">
        <v>524</v>
      </c>
      <c r="I197" s="1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5">
        <f t="shared" si="19"/>
        <v>43310.208333333328</v>
      </c>
      <c r="O197" s="5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s="7" t="s">
        <v>14</v>
      </c>
      <c r="H198">
        <v>100</v>
      </c>
      <c r="I198" s="1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5">
        <f t="shared" si="19"/>
        <v>42616.208333333328</v>
      </c>
      <c r="O198" s="5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s="6" t="s">
        <v>20</v>
      </c>
      <c r="H199">
        <v>1989</v>
      </c>
      <c r="I199" s="1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5">
        <f t="shared" si="19"/>
        <v>42909.208333333328</v>
      </c>
      <c r="O199" s="5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s="7" t="s">
        <v>14</v>
      </c>
      <c r="H200">
        <v>168</v>
      </c>
      <c r="I200" s="1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5">
        <f t="shared" si="19"/>
        <v>40396.208333333336</v>
      </c>
      <c r="O200" s="5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s="7" t="s">
        <v>14</v>
      </c>
      <c r="H201">
        <v>13</v>
      </c>
      <c r="I201" s="1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5">
        <f t="shared" si="19"/>
        <v>42192.208333333328</v>
      </c>
      <c r="O201" s="5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s="7" t="s">
        <v>14</v>
      </c>
      <c r="H202">
        <v>1</v>
      </c>
      <c r="I202" s="1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5">
        <f t="shared" si="19"/>
        <v>40262.208333333336</v>
      </c>
      <c r="O202" s="5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s="6" t="s">
        <v>20</v>
      </c>
      <c r="H203">
        <v>157</v>
      </c>
      <c r="I203" s="1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5">
        <f t="shared" si="19"/>
        <v>41845.208333333336</v>
      </c>
      <c r="O203" s="5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s="8" t="s">
        <v>74</v>
      </c>
      <c r="H204">
        <v>82</v>
      </c>
      <c r="I204" s="1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5">
        <f t="shared" si="19"/>
        <v>40818.208333333336</v>
      </c>
      <c r="O204" s="5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s="6" t="s">
        <v>20</v>
      </c>
      <c r="H205">
        <v>4498</v>
      </c>
      <c r="I205" s="1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5">
        <f t="shared" si="19"/>
        <v>42752.25</v>
      </c>
      <c r="O205" s="5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s="7" t="s">
        <v>14</v>
      </c>
      <c r="H206">
        <v>40</v>
      </c>
      <c r="I206" s="1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5">
        <f t="shared" si="19"/>
        <v>40636.208333333336</v>
      </c>
      <c r="O206" s="5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s="6" t="s">
        <v>20</v>
      </c>
      <c r="H207">
        <v>80</v>
      </c>
      <c r="I207" s="1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5">
        <f t="shared" si="19"/>
        <v>43390.208333333328</v>
      </c>
      <c r="O207" s="5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s="8" t="s">
        <v>74</v>
      </c>
      <c r="H208">
        <v>57</v>
      </c>
      <c r="I208" s="1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5">
        <f t="shared" si="19"/>
        <v>40236.25</v>
      </c>
      <c r="O208" s="5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s="6" t="s">
        <v>20</v>
      </c>
      <c r="H209">
        <v>43</v>
      </c>
      <c r="I209" s="1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5">
        <f t="shared" si="19"/>
        <v>43340.208333333328</v>
      </c>
      <c r="O209" s="5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s="6" t="s">
        <v>20</v>
      </c>
      <c r="H210">
        <v>2053</v>
      </c>
      <c r="I210" s="1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5">
        <f t="shared" si="19"/>
        <v>43048.25</v>
      </c>
      <c r="O210" s="5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s="9" t="s">
        <v>47</v>
      </c>
      <c r="H211">
        <v>808</v>
      </c>
      <c r="I211" s="1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5">
        <f t="shared" si="19"/>
        <v>42496.208333333328</v>
      </c>
      <c r="O211" s="5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s="7" t="s">
        <v>14</v>
      </c>
      <c r="H212">
        <v>226</v>
      </c>
      <c r="I212" s="1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5">
        <f t="shared" si="19"/>
        <v>42797.25</v>
      </c>
      <c r="O212" s="5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s="7" t="s">
        <v>14</v>
      </c>
      <c r="H213">
        <v>1625</v>
      </c>
      <c r="I213" s="1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5">
        <f t="shared" si="19"/>
        <v>41513.208333333336</v>
      </c>
      <c r="O213" s="5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s="6" t="s">
        <v>20</v>
      </c>
      <c r="H214">
        <v>168</v>
      </c>
      <c r="I214" s="1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5">
        <f t="shared" si="19"/>
        <v>43814.25</v>
      </c>
      <c r="O214" s="5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s="6" t="s">
        <v>20</v>
      </c>
      <c r="H215">
        <v>4289</v>
      </c>
      <c r="I215" s="1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5">
        <f t="shared" si="19"/>
        <v>40488.208333333336</v>
      </c>
      <c r="O215" s="5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s="6" t="s">
        <v>20</v>
      </c>
      <c r="H216">
        <v>165</v>
      </c>
      <c r="I216" s="1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5">
        <f t="shared" si="19"/>
        <v>40409.208333333336</v>
      </c>
      <c r="O216" s="5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s="7" t="s">
        <v>14</v>
      </c>
      <c r="H217">
        <v>143</v>
      </c>
      <c r="I217" s="1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5">
        <f t="shared" si="19"/>
        <v>43509.25</v>
      </c>
      <c r="O217" s="5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s="6" t="s">
        <v>20</v>
      </c>
      <c r="H218">
        <v>1815</v>
      </c>
      <c r="I218" s="1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5">
        <f t="shared" si="19"/>
        <v>40869.25</v>
      </c>
      <c r="O218" s="5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s="7" t="s">
        <v>14</v>
      </c>
      <c r="H219">
        <v>934</v>
      </c>
      <c r="I219" s="1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5">
        <f t="shared" si="19"/>
        <v>43583.208333333328</v>
      </c>
      <c r="O219" s="5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s="6" t="s">
        <v>20</v>
      </c>
      <c r="H220">
        <v>397</v>
      </c>
      <c r="I220" s="1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5">
        <f t="shared" si="19"/>
        <v>40858.25</v>
      </c>
      <c r="O220" s="5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s="6" t="s">
        <v>20</v>
      </c>
      <c r="H221">
        <v>1539</v>
      </c>
      <c r="I221" s="1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5">
        <f t="shared" si="19"/>
        <v>41137.208333333336</v>
      </c>
      <c r="O221" s="5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s="7" t="s">
        <v>14</v>
      </c>
      <c r="H222">
        <v>17</v>
      </c>
      <c r="I222" s="1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5">
        <f t="shared" si="19"/>
        <v>40725.208333333336</v>
      </c>
      <c r="O222" s="5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s="7" t="s">
        <v>14</v>
      </c>
      <c r="H223">
        <v>2179</v>
      </c>
      <c r="I223" s="1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5">
        <f t="shared" si="19"/>
        <v>41081.208333333336</v>
      </c>
      <c r="O223" s="5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s="6" t="s">
        <v>20</v>
      </c>
      <c r="H224">
        <v>138</v>
      </c>
      <c r="I224" s="1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5">
        <f t="shared" si="19"/>
        <v>41914.208333333336</v>
      </c>
      <c r="O224" s="5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s="7" t="s">
        <v>14</v>
      </c>
      <c r="H225">
        <v>931</v>
      </c>
      <c r="I225" s="1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5">
        <f t="shared" si="19"/>
        <v>42445.208333333328</v>
      </c>
      <c r="O225" s="5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s="6" t="s">
        <v>20</v>
      </c>
      <c r="H226">
        <v>3594</v>
      </c>
      <c r="I226" s="1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5">
        <f t="shared" si="19"/>
        <v>41906.208333333336</v>
      </c>
      <c r="O226" s="5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s="6" t="s">
        <v>20</v>
      </c>
      <c r="H227">
        <v>5880</v>
      </c>
      <c r="I227" s="1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5">
        <f t="shared" si="19"/>
        <v>41762.208333333336</v>
      </c>
      <c r="O227" s="5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s="6" t="s">
        <v>20</v>
      </c>
      <c r="H228">
        <v>112</v>
      </c>
      <c r="I228" s="1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5">
        <f t="shared" si="19"/>
        <v>40276.208333333336</v>
      </c>
      <c r="O228" s="5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s="6" t="s">
        <v>20</v>
      </c>
      <c r="H229">
        <v>943</v>
      </c>
      <c r="I229" s="1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5">
        <f t="shared" si="19"/>
        <v>42139.208333333328</v>
      </c>
      <c r="O229" s="5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s="6" t="s">
        <v>20</v>
      </c>
      <c r="H230">
        <v>2468</v>
      </c>
      <c r="I230" s="1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5">
        <f t="shared" si="19"/>
        <v>42613.208333333328</v>
      </c>
      <c r="O230" s="5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s="6" t="s">
        <v>20</v>
      </c>
      <c r="H231">
        <v>2551</v>
      </c>
      <c r="I231" s="1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5">
        <f t="shared" si="19"/>
        <v>42887.208333333328</v>
      </c>
      <c r="O231" s="5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s="6" t="s">
        <v>20</v>
      </c>
      <c r="H232">
        <v>101</v>
      </c>
      <c r="I232" s="1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5">
        <f t="shared" si="19"/>
        <v>43805.25</v>
      </c>
      <c r="O232" s="5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s="8" t="s">
        <v>74</v>
      </c>
      <c r="H233">
        <v>67</v>
      </c>
      <c r="I233" s="1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5">
        <f t="shared" si="19"/>
        <v>41415.208333333336</v>
      </c>
      <c r="O233" s="5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s="6" t="s">
        <v>20</v>
      </c>
      <c r="H234">
        <v>92</v>
      </c>
      <c r="I234" s="1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5">
        <f t="shared" si="19"/>
        <v>42576.208333333328</v>
      </c>
      <c r="O234" s="5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s="6" t="s">
        <v>20</v>
      </c>
      <c r="H235">
        <v>62</v>
      </c>
      <c r="I235" s="1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5">
        <f t="shared" si="19"/>
        <v>40706.208333333336</v>
      </c>
      <c r="O235" s="5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s="6" t="s">
        <v>20</v>
      </c>
      <c r="H236">
        <v>149</v>
      </c>
      <c r="I236" s="1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5">
        <f t="shared" si="19"/>
        <v>42969.208333333328</v>
      </c>
      <c r="O236" s="5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s="7" t="s">
        <v>14</v>
      </c>
      <c r="H237">
        <v>92</v>
      </c>
      <c r="I237" s="1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5">
        <f t="shared" si="19"/>
        <v>42779.25</v>
      </c>
      <c r="O237" s="5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s="7" t="s">
        <v>14</v>
      </c>
      <c r="H238">
        <v>57</v>
      </c>
      <c r="I238" s="1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5">
        <f t="shared" si="19"/>
        <v>43641.208333333328</v>
      </c>
      <c r="O238" s="5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s="6" t="s">
        <v>20</v>
      </c>
      <c r="H239">
        <v>329</v>
      </c>
      <c r="I239" s="1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5">
        <f t="shared" si="19"/>
        <v>41754.208333333336</v>
      </c>
      <c r="O239" s="5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s="6" t="s">
        <v>20</v>
      </c>
      <c r="H240">
        <v>97</v>
      </c>
      <c r="I240" s="1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5">
        <f t="shared" si="19"/>
        <v>43083.25</v>
      </c>
      <c r="O240" s="5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s="7" t="s">
        <v>14</v>
      </c>
      <c r="H241">
        <v>41</v>
      </c>
      <c r="I241" s="1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5">
        <f t="shared" si="19"/>
        <v>42245.208333333328</v>
      </c>
      <c r="O241" s="5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s="6" t="s">
        <v>20</v>
      </c>
      <c r="H242">
        <v>1784</v>
      </c>
      <c r="I242" s="1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5">
        <f t="shared" si="19"/>
        <v>40396.208333333336</v>
      </c>
      <c r="O242" s="5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s="6" t="s">
        <v>20</v>
      </c>
      <c r="H243">
        <v>1684</v>
      </c>
      <c r="I243" s="1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5">
        <f t="shared" si="19"/>
        <v>41742.208333333336</v>
      </c>
      <c r="O243" s="5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s="6" t="s">
        <v>20</v>
      </c>
      <c r="H244">
        <v>250</v>
      </c>
      <c r="I244" s="1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5">
        <f t="shared" si="19"/>
        <v>42865.208333333328</v>
      </c>
      <c r="O244" s="5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s="6" t="s">
        <v>20</v>
      </c>
      <c r="H245">
        <v>238</v>
      </c>
      <c r="I245" s="1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5">
        <f t="shared" si="19"/>
        <v>43163.25</v>
      </c>
      <c r="O245" s="5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s="6" t="s">
        <v>20</v>
      </c>
      <c r="H246">
        <v>53</v>
      </c>
      <c r="I246" s="1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5">
        <f t="shared" si="19"/>
        <v>41834.208333333336</v>
      </c>
      <c r="O246" s="5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s="6" t="s">
        <v>20</v>
      </c>
      <c r="H247">
        <v>214</v>
      </c>
      <c r="I247" s="1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5">
        <f t="shared" si="19"/>
        <v>41736.208333333336</v>
      </c>
      <c r="O247" s="5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s="6" t="s">
        <v>20</v>
      </c>
      <c r="H248">
        <v>222</v>
      </c>
      <c r="I248" s="1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5">
        <f t="shared" si="19"/>
        <v>41491.208333333336</v>
      </c>
      <c r="O248" s="5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s="6" t="s">
        <v>20</v>
      </c>
      <c r="H249">
        <v>1884</v>
      </c>
      <c r="I249" s="1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5">
        <f t="shared" si="19"/>
        <v>42726.25</v>
      </c>
      <c r="O249" s="5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s="6" t="s">
        <v>20</v>
      </c>
      <c r="H250">
        <v>218</v>
      </c>
      <c r="I250" s="1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5">
        <f t="shared" si="19"/>
        <v>42004.25</v>
      </c>
      <c r="O250" s="5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s="6" t="s">
        <v>20</v>
      </c>
      <c r="H251">
        <v>6465</v>
      </c>
      <c r="I251" s="1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5">
        <f t="shared" si="19"/>
        <v>42006.25</v>
      </c>
      <c r="O251" s="5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s="7" t="s">
        <v>14</v>
      </c>
      <c r="H252">
        <v>1</v>
      </c>
      <c r="I252" s="1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5">
        <f t="shared" si="19"/>
        <v>40203.25</v>
      </c>
      <c r="O252" s="5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s="7" t="s">
        <v>14</v>
      </c>
      <c r="H253">
        <v>101</v>
      </c>
      <c r="I253" s="1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5">
        <f t="shared" si="19"/>
        <v>41252.25</v>
      </c>
      <c r="O253" s="5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s="6" t="s">
        <v>20</v>
      </c>
      <c r="H254">
        <v>59</v>
      </c>
      <c r="I254" s="1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5">
        <f t="shared" si="19"/>
        <v>41572.208333333336</v>
      </c>
      <c r="O254" s="5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s="7" t="s">
        <v>14</v>
      </c>
      <c r="H255">
        <v>1335</v>
      </c>
      <c r="I255" s="1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5">
        <f t="shared" si="19"/>
        <v>40641.208333333336</v>
      </c>
      <c r="O255" s="5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s="6" t="s">
        <v>20</v>
      </c>
      <c r="H256">
        <v>88</v>
      </c>
      <c r="I256" s="1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5">
        <f t="shared" si="19"/>
        <v>42787.25</v>
      </c>
      <c r="O256" s="5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s="6" t="s">
        <v>20</v>
      </c>
      <c r="H257">
        <v>1697</v>
      </c>
      <c r="I257" s="1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5">
        <f t="shared" si="19"/>
        <v>40590.25</v>
      </c>
      <c r="O257" s="5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s="7" t="s">
        <v>14</v>
      </c>
      <c r="H258">
        <v>15</v>
      </c>
      <c r="I258" s="1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5">
        <f t="shared" si="19"/>
        <v>42393.25</v>
      </c>
      <c r="O258" s="5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s="6" t="s">
        <v>20</v>
      </c>
      <c r="H259">
        <v>92</v>
      </c>
      <c r="I259" s="1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5">
        <f t="shared" ref="N259:N322" si="25">(((L259/60)/60)/24+DATE(1970,1,1))</f>
        <v>41338.25</v>
      </c>
      <c r="O259" s="5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s="6" t="s">
        <v>20</v>
      </c>
      <c r="H260">
        <v>186</v>
      </c>
      <c r="I260" s="14">
        <f t="shared" ref="I260:I323" si="2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5">
        <f t="shared" si="25"/>
        <v>42712.25</v>
      </c>
      <c r="O260" s="5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s="6" t="s">
        <v>20</v>
      </c>
      <c r="H261">
        <v>138</v>
      </c>
      <c r="I261" s="1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5">
        <f t="shared" si="25"/>
        <v>41251.25</v>
      </c>
      <c r="O261" s="5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s="6" t="s">
        <v>20</v>
      </c>
      <c r="H262">
        <v>261</v>
      </c>
      <c r="I262" s="1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5">
        <f t="shared" si="25"/>
        <v>41180.208333333336</v>
      </c>
      <c r="O262" s="5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s="7" t="s">
        <v>14</v>
      </c>
      <c r="H263">
        <v>454</v>
      </c>
      <c r="I263" s="1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5">
        <f t="shared" si="25"/>
        <v>40415.208333333336</v>
      </c>
      <c r="O263" s="5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s="6" t="s">
        <v>20</v>
      </c>
      <c r="H264">
        <v>107</v>
      </c>
      <c r="I264" s="1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5">
        <f t="shared" si="25"/>
        <v>40638.208333333336</v>
      </c>
      <c r="O264" s="5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s="6" t="s">
        <v>20</v>
      </c>
      <c r="H265">
        <v>199</v>
      </c>
      <c r="I265" s="1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5">
        <f t="shared" si="25"/>
        <v>40187.25</v>
      </c>
      <c r="O265" s="5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s="6" t="s">
        <v>20</v>
      </c>
      <c r="H266">
        <v>5512</v>
      </c>
      <c r="I266" s="1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5">
        <f t="shared" si="25"/>
        <v>41317.25</v>
      </c>
      <c r="O266" s="5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s="6" t="s">
        <v>20</v>
      </c>
      <c r="H267">
        <v>86</v>
      </c>
      <c r="I267" s="1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5">
        <f t="shared" si="25"/>
        <v>42372.25</v>
      </c>
      <c r="O267" s="5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s="7" t="s">
        <v>14</v>
      </c>
      <c r="H268">
        <v>3182</v>
      </c>
      <c r="I268" s="1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5">
        <f t="shared" si="25"/>
        <v>41950.25</v>
      </c>
      <c r="O268" s="5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s="6" t="s">
        <v>20</v>
      </c>
      <c r="H269">
        <v>2768</v>
      </c>
      <c r="I269" s="1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5">
        <f t="shared" si="25"/>
        <v>41206.208333333336</v>
      </c>
      <c r="O269" s="5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s="6" t="s">
        <v>20</v>
      </c>
      <c r="H270">
        <v>48</v>
      </c>
      <c r="I270" s="1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5">
        <f t="shared" si="25"/>
        <v>41186.208333333336</v>
      </c>
      <c r="O270" s="5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s="6" t="s">
        <v>20</v>
      </c>
      <c r="H271">
        <v>87</v>
      </c>
      <c r="I271" s="1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5">
        <f t="shared" si="25"/>
        <v>43496.25</v>
      </c>
      <c r="O271" s="5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s="8" t="s">
        <v>74</v>
      </c>
      <c r="H272">
        <v>1890</v>
      </c>
      <c r="I272" s="1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5">
        <f t="shared" si="25"/>
        <v>40514.25</v>
      </c>
      <c r="O272" s="5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s="9" t="s">
        <v>47</v>
      </c>
      <c r="H273">
        <v>61</v>
      </c>
      <c r="I273" s="1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5">
        <f t="shared" si="25"/>
        <v>42345.25</v>
      </c>
      <c r="O273" s="5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s="6" t="s">
        <v>20</v>
      </c>
      <c r="H274">
        <v>1894</v>
      </c>
      <c r="I274" s="1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5">
        <f t="shared" si="25"/>
        <v>43656.208333333328</v>
      </c>
      <c r="O274" s="5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s="6" t="s">
        <v>20</v>
      </c>
      <c r="H275">
        <v>282</v>
      </c>
      <c r="I275" s="1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5">
        <f t="shared" si="25"/>
        <v>42995.208333333328</v>
      </c>
      <c r="O275" s="5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s="7" t="s">
        <v>14</v>
      </c>
      <c r="H276">
        <v>15</v>
      </c>
      <c r="I276" s="1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5">
        <f t="shared" si="25"/>
        <v>43045.25</v>
      </c>
      <c r="O276" s="5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s="6" t="s">
        <v>20</v>
      </c>
      <c r="H277">
        <v>116</v>
      </c>
      <c r="I277" s="1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5">
        <f t="shared" si="25"/>
        <v>43561.208333333328</v>
      </c>
      <c r="O277" s="5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s="7" t="s">
        <v>14</v>
      </c>
      <c r="H278">
        <v>133</v>
      </c>
      <c r="I278" s="1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5">
        <f t="shared" si="25"/>
        <v>41018.208333333336</v>
      </c>
      <c r="O278" s="5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s="6" t="s">
        <v>20</v>
      </c>
      <c r="H279">
        <v>83</v>
      </c>
      <c r="I279" s="1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5">
        <f t="shared" si="25"/>
        <v>40378.208333333336</v>
      </c>
      <c r="O279" s="5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s="6" t="s">
        <v>20</v>
      </c>
      <c r="H280">
        <v>91</v>
      </c>
      <c r="I280" s="1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5">
        <f t="shared" si="25"/>
        <v>41239.25</v>
      </c>
      <c r="O280" s="5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s="6" t="s">
        <v>20</v>
      </c>
      <c r="H281">
        <v>546</v>
      </c>
      <c r="I281" s="1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5">
        <f t="shared" si="25"/>
        <v>43346.208333333328</v>
      </c>
      <c r="O281" s="5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s="6" t="s">
        <v>20</v>
      </c>
      <c r="H282">
        <v>393</v>
      </c>
      <c r="I282" s="1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5">
        <f t="shared" si="25"/>
        <v>43060.25</v>
      </c>
      <c r="O282" s="5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s="7" t="s">
        <v>14</v>
      </c>
      <c r="H283">
        <v>2062</v>
      </c>
      <c r="I283" s="1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5">
        <f t="shared" si="25"/>
        <v>40979.25</v>
      </c>
      <c r="O283" s="5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s="6" t="s">
        <v>20</v>
      </c>
      <c r="H284">
        <v>133</v>
      </c>
      <c r="I284" s="1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5">
        <f t="shared" si="25"/>
        <v>42701.25</v>
      </c>
      <c r="O284" s="5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s="7" t="s">
        <v>14</v>
      </c>
      <c r="H285">
        <v>29</v>
      </c>
      <c r="I285" s="1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5">
        <f t="shared" si="25"/>
        <v>42520.208333333328</v>
      </c>
      <c r="O285" s="5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s="7" t="s">
        <v>14</v>
      </c>
      <c r="H286">
        <v>132</v>
      </c>
      <c r="I286" s="1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5">
        <f t="shared" si="25"/>
        <v>41030.208333333336</v>
      </c>
      <c r="O286" s="5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s="6" t="s">
        <v>20</v>
      </c>
      <c r="H287">
        <v>254</v>
      </c>
      <c r="I287" s="1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5">
        <f t="shared" si="25"/>
        <v>42623.208333333328</v>
      </c>
      <c r="O287" s="5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s="8" t="s">
        <v>74</v>
      </c>
      <c r="H288">
        <v>184</v>
      </c>
      <c r="I288" s="1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5">
        <f t="shared" si="25"/>
        <v>42697.25</v>
      </c>
      <c r="O288" s="5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s="6" t="s">
        <v>20</v>
      </c>
      <c r="H289">
        <v>176</v>
      </c>
      <c r="I289" s="1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5">
        <f t="shared" si="25"/>
        <v>42122.208333333328</v>
      </c>
      <c r="O289" s="5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s="7" t="s">
        <v>14</v>
      </c>
      <c r="H290">
        <v>137</v>
      </c>
      <c r="I290" s="1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5">
        <f t="shared" si="25"/>
        <v>40982.208333333336</v>
      </c>
      <c r="O290" s="5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s="6" t="s">
        <v>20</v>
      </c>
      <c r="H291">
        <v>337</v>
      </c>
      <c r="I291" s="1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5">
        <f t="shared" si="25"/>
        <v>42219.208333333328</v>
      </c>
      <c r="O291" s="5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s="7" t="s">
        <v>14</v>
      </c>
      <c r="H292">
        <v>908</v>
      </c>
      <c r="I292" s="1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5">
        <f t="shared" si="25"/>
        <v>41404.208333333336</v>
      </c>
      <c r="O292" s="5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s="6" t="s">
        <v>20</v>
      </c>
      <c r="H293">
        <v>107</v>
      </c>
      <c r="I293" s="1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5">
        <f t="shared" si="25"/>
        <v>40831.208333333336</v>
      </c>
      <c r="O293" s="5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s="7" t="s">
        <v>14</v>
      </c>
      <c r="H294">
        <v>10</v>
      </c>
      <c r="I294" s="1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5">
        <f t="shared" si="25"/>
        <v>40984.208333333336</v>
      </c>
      <c r="O294" s="5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s="8" t="s">
        <v>74</v>
      </c>
      <c r="H295">
        <v>32</v>
      </c>
      <c r="I295" s="1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5">
        <f t="shared" si="25"/>
        <v>40456.208333333336</v>
      </c>
      <c r="O295" s="5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s="6" t="s">
        <v>20</v>
      </c>
      <c r="H296">
        <v>183</v>
      </c>
      <c r="I296" s="1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5">
        <f t="shared" si="25"/>
        <v>43399.208333333328</v>
      </c>
      <c r="O296" s="5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s="7" t="s">
        <v>14</v>
      </c>
      <c r="H297">
        <v>1910</v>
      </c>
      <c r="I297" s="1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5">
        <f t="shared" si="25"/>
        <v>41562.208333333336</v>
      </c>
      <c r="O297" s="5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s="7" t="s">
        <v>14</v>
      </c>
      <c r="H298">
        <v>38</v>
      </c>
      <c r="I298" s="1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5">
        <f t="shared" si="25"/>
        <v>43493.25</v>
      </c>
      <c r="O298" s="5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s="7" t="s">
        <v>14</v>
      </c>
      <c r="H299">
        <v>104</v>
      </c>
      <c r="I299" s="1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5">
        <f t="shared" si="25"/>
        <v>41653.25</v>
      </c>
      <c r="O299" s="5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s="6" t="s">
        <v>20</v>
      </c>
      <c r="H300">
        <v>72</v>
      </c>
      <c r="I300" s="1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5">
        <f t="shared" si="25"/>
        <v>42426.25</v>
      </c>
      <c r="O300" s="5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s="7" t="s">
        <v>14</v>
      </c>
      <c r="H301">
        <v>49</v>
      </c>
      <c r="I301" s="1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5">
        <f t="shared" si="25"/>
        <v>42432.25</v>
      </c>
      <c r="O301" s="5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s="7" t="s">
        <v>14</v>
      </c>
      <c r="H302">
        <v>1</v>
      </c>
      <c r="I302" s="1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5">
        <f t="shared" si="25"/>
        <v>42977.208333333328</v>
      </c>
      <c r="O302" s="5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s="6" t="s">
        <v>20</v>
      </c>
      <c r="H303">
        <v>295</v>
      </c>
      <c r="I303" s="1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5">
        <f t="shared" si="25"/>
        <v>42061.25</v>
      </c>
      <c r="O303" s="5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s="7" t="s">
        <v>14</v>
      </c>
      <c r="H304">
        <v>245</v>
      </c>
      <c r="I304" s="1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5">
        <f t="shared" si="25"/>
        <v>43345.208333333328</v>
      </c>
      <c r="O304" s="5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s="7" t="s">
        <v>14</v>
      </c>
      <c r="H305">
        <v>32</v>
      </c>
      <c r="I305" s="1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5">
        <f t="shared" si="25"/>
        <v>42376.25</v>
      </c>
      <c r="O305" s="5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s="6" t="s">
        <v>20</v>
      </c>
      <c r="H306">
        <v>142</v>
      </c>
      <c r="I306" s="1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5">
        <f t="shared" si="25"/>
        <v>42589.208333333328</v>
      </c>
      <c r="O306" s="5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s="6" t="s">
        <v>20</v>
      </c>
      <c r="H307">
        <v>85</v>
      </c>
      <c r="I307" s="1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5">
        <f t="shared" si="25"/>
        <v>42448.208333333328</v>
      </c>
      <c r="O307" s="5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s="7" t="s">
        <v>14</v>
      </c>
      <c r="H308">
        <v>7</v>
      </c>
      <c r="I308" s="1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5">
        <f t="shared" si="25"/>
        <v>42930.208333333328</v>
      </c>
      <c r="O308" s="5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s="6" t="s">
        <v>20</v>
      </c>
      <c r="H309">
        <v>659</v>
      </c>
      <c r="I309" s="1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5">
        <f t="shared" si="25"/>
        <v>41066.208333333336</v>
      </c>
      <c r="O309" s="5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s="7" t="s">
        <v>14</v>
      </c>
      <c r="H310">
        <v>803</v>
      </c>
      <c r="I310" s="1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5">
        <f t="shared" si="25"/>
        <v>40651.208333333336</v>
      </c>
      <c r="O310" s="5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s="8" t="s">
        <v>74</v>
      </c>
      <c r="H311">
        <v>75</v>
      </c>
      <c r="I311" s="1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5">
        <f t="shared" si="25"/>
        <v>40807.208333333336</v>
      </c>
      <c r="O311" s="5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s="7" t="s">
        <v>14</v>
      </c>
      <c r="H312">
        <v>16</v>
      </c>
      <c r="I312" s="1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5">
        <f t="shared" si="25"/>
        <v>40277.208333333336</v>
      </c>
      <c r="O312" s="5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s="6" t="s">
        <v>20</v>
      </c>
      <c r="H313">
        <v>121</v>
      </c>
      <c r="I313" s="1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5">
        <f t="shared" si="25"/>
        <v>40590.25</v>
      </c>
      <c r="O313" s="5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s="6" t="s">
        <v>20</v>
      </c>
      <c r="H314">
        <v>3742</v>
      </c>
      <c r="I314" s="1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5">
        <f t="shared" si="25"/>
        <v>41572.208333333336</v>
      </c>
      <c r="O314" s="5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s="6" t="s">
        <v>20</v>
      </c>
      <c r="H315">
        <v>223</v>
      </c>
      <c r="I315" s="1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5">
        <f t="shared" si="25"/>
        <v>40966.25</v>
      </c>
      <c r="O315" s="5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s="6" t="s">
        <v>20</v>
      </c>
      <c r="H316">
        <v>133</v>
      </c>
      <c r="I316" s="1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5">
        <f t="shared" si="25"/>
        <v>43536.208333333328</v>
      </c>
      <c r="O316" s="5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s="7" t="s">
        <v>14</v>
      </c>
      <c r="H317">
        <v>31</v>
      </c>
      <c r="I317" s="1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5">
        <f t="shared" si="25"/>
        <v>41783.208333333336</v>
      </c>
      <c r="O317" s="5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s="7" t="s">
        <v>14</v>
      </c>
      <c r="H318">
        <v>108</v>
      </c>
      <c r="I318" s="1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5">
        <f t="shared" si="25"/>
        <v>43788.25</v>
      </c>
      <c r="O318" s="5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s="7" t="s">
        <v>14</v>
      </c>
      <c r="H319">
        <v>30</v>
      </c>
      <c r="I319" s="1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5">
        <f t="shared" si="25"/>
        <v>42869.208333333328</v>
      </c>
      <c r="O319" s="5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s="7" t="s">
        <v>14</v>
      </c>
      <c r="H320">
        <v>17</v>
      </c>
      <c r="I320" s="1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5">
        <f t="shared" si="25"/>
        <v>41684.25</v>
      </c>
      <c r="O320" s="5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s="8" t="s">
        <v>74</v>
      </c>
      <c r="H321">
        <v>64</v>
      </c>
      <c r="I321" s="1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5">
        <f t="shared" si="25"/>
        <v>40402.208333333336</v>
      </c>
      <c r="O321" s="5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s="7" t="s">
        <v>14</v>
      </c>
      <c r="H322">
        <v>80</v>
      </c>
      <c r="I322" s="1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5">
        <f t="shared" si="25"/>
        <v>40673.208333333336</v>
      </c>
      <c r="O322" s="5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s="7" t="s">
        <v>14</v>
      </c>
      <c r="H323">
        <v>2468</v>
      </c>
      <c r="I323" s="1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5">
        <f t="shared" ref="N323:N386" si="31">(((L323/60)/60)/24+DATE(1970,1,1))</f>
        <v>40634.208333333336</v>
      </c>
      <c r="O323" s="5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s="6" t="s">
        <v>20</v>
      </c>
      <c r="H324">
        <v>5168</v>
      </c>
      <c r="I324" s="14">
        <f t="shared" ref="I324:I387" si="35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5">
        <f t="shared" si="31"/>
        <v>40507.25</v>
      </c>
      <c r="O324" s="5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s="7" t="s">
        <v>14</v>
      </c>
      <c r="H325">
        <v>26</v>
      </c>
      <c r="I325" s="1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5">
        <f t="shared" si="31"/>
        <v>41725.208333333336</v>
      </c>
      <c r="O325" s="5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s="6" t="s">
        <v>20</v>
      </c>
      <c r="H326">
        <v>307</v>
      </c>
      <c r="I326" s="1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5">
        <f t="shared" si="31"/>
        <v>42176.208333333328</v>
      </c>
      <c r="O326" s="5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s="7" t="s">
        <v>14</v>
      </c>
      <c r="H327">
        <v>73</v>
      </c>
      <c r="I327" s="1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5">
        <f t="shared" si="31"/>
        <v>43267.208333333328</v>
      </c>
      <c r="O327" s="5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s="7" t="s">
        <v>14</v>
      </c>
      <c r="H328">
        <v>128</v>
      </c>
      <c r="I328" s="1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5">
        <f t="shared" si="31"/>
        <v>42364.25</v>
      </c>
      <c r="O328" s="5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s="7" t="s">
        <v>14</v>
      </c>
      <c r="H329">
        <v>33</v>
      </c>
      <c r="I329" s="1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5">
        <f t="shared" si="31"/>
        <v>43705.208333333328</v>
      </c>
      <c r="O329" s="5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s="6" t="s">
        <v>20</v>
      </c>
      <c r="H330">
        <v>2441</v>
      </c>
      <c r="I330" s="1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5">
        <f t="shared" si="31"/>
        <v>43434.25</v>
      </c>
      <c r="O330" s="5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s="9" t="s">
        <v>47</v>
      </c>
      <c r="H331">
        <v>211</v>
      </c>
      <c r="I331" s="1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5">
        <f t="shared" si="31"/>
        <v>42716.25</v>
      </c>
      <c r="O331" s="5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s="6" t="s">
        <v>20</v>
      </c>
      <c r="H332">
        <v>1385</v>
      </c>
      <c r="I332" s="1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5">
        <f t="shared" si="31"/>
        <v>43077.25</v>
      </c>
      <c r="O332" s="5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s="6" t="s">
        <v>20</v>
      </c>
      <c r="H333">
        <v>190</v>
      </c>
      <c r="I333" s="1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5">
        <f t="shared" si="31"/>
        <v>40896.25</v>
      </c>
      <c r="O333" s="5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s="6" t="s">
        <v>20</v>
      </c>
      <c r="H334">
        <v>470</v>
      </c>
      <c r="I334" s="1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5">
        <f t="shared" si="31"/>
        <v>41361.208333333336</v>
      </c>
      <c r="O334" s="5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s="6" t="s">
        <v>20</v>
      </c>
      <c r="H335">
        <v>253</v>
      </c>
      <c r="I335" s="1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5">
        <f t="shared" si="31"/>
        <v>43424.25</v>
      </c>
      <c r="O335" s="5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s="6" t="s">
        <v>20</v>
      </c>
      <c r="H336">
        <v>1113</v>
      </c>
      <c r="I336" s="1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5">
        <f t="shared" si="31"/>
        <v>43110.25</v>
      </c>
      <c r="O336" s="5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s="6" t="s">
        <v>20</v>
      </c>
      <c r="H337">
        <v>2283</v>
      </c>
      <c r="I337" s="1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5">
        <f t="shared" si="31"/>
        <v>43784.25</v>
      </c>
      <c r="O337" s="5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s="7" t="s">
        <v>14</v>
      </c>
      <c r="H338">
        <v>1072</v>
      </c>
      <c r="I338" s="1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5">
        <f t="shared" si="31"/>
        <v>40527.25</v>
      </c>
      <c r="O338" s="5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s="6" t="s">
        <v>20</v>
      </c>
      <c r="H339">
        <v>1095</v>
      </c>
      <c r="I339" s="1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5">
        <f t="shared" si="31"/>
        <v>43780.25</v>
      </c>
      <c r="O339" s="5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s="6" t="s">
        <v>20</v>
      </c>
      <c r="H340">
        <v>1690</v>
      </c>
      <c r="I340" s="1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5">
        <f t="shared" si="31"/>
        <v>40821.208333333336</v>
      </c>
      <c r="O340" s="5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s="8" t="s">
        <v>74</v>
      </c>
      <c r="H341">
        <v>1297</v>
      </c>
      <c r="I341" s="1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5">
        <f t="shared" si="31"/>
        <v>42949.208333333328</v>
      </c>
      <c r="O341" s="5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s="7" t="s">
        <v>14</v>
      </c>
      <c r="H342">
        <v>393</v>
      </c>
      <c r="I342" s="1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5">
        <f t="shared" si="31"/>
        <v>40889.25</v>
      </c>
      <c r="O342" s="5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s="7" t="s">
        <v>14</v>
      </c>
      <c r="H343">
        <v>1257</v>
      </c>
      <c r="I343" s="1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5">
        <f t="shared" si="31"/>
        <v>42244.208333333328</v>
      </c>
      <c r="O343" s="5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s="7" t="s">
        <v>14</v>
      </c>
      <c r="H344">
        <v>328</v>
      </c>
      <c r="I344" s="1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5">
        <f t="shared" si="31"/>
        <v>41475.208333333336</v>
      </c>
      <c r="O344" s="5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s="7" t="s">
        <v>14</v>
      </c>
      <c r="H345">
        <v>147</v>
      </c>
      <c r="I345" s="1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5">
        <f t="shared" si="31"/>
        <v>41597.25</v>
      </c>
      <c r="O345" s="5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s="7" t="s">
        <v>14</v>
      </c>
      <c r="H346">
        <v>830</v>
      </c>
      <c r="I346" s="1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5">
        <f t="shared" si="31"/>
        <v>43122.25</v>
      </c>
      <c r="O346" s="5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s="7" t="s">
        <v>14</v>
      </c>
      <c r="H347">
        <v>331</v>
      </c>
      <c r="I347" s="1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5">
        <f t="shared" si="31"/>
        <v>42194.208333333328</v>
      </c>
      <c r="O347" s="5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s="7" t="s">
        <v>14</v>
      </c>
      <c r="H348">
        <v>25</v>
      </c>
      <c r="I348" s="1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5">
        <f t="shared" si="31"/>
        <v>42971.208333333328</v>
      </c>
      <c r="O348" s="5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s="6" t="s">
        <v>20</v>
      </c>
      <c r="H349">
        <v>191</v>
      </c>
      <c r="I349" s="1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5">
        <f t="shared" si="31"/>
        <v>42046.25</v>
      </c>
      <c r="O349" s="5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s="7" t="s">
        <v>14</v>
      </c>
      <c r="H350">
        <v>3483</v>
      </c>
      <c r="I350" s="1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5">
        <f t="shared" si="31"/>
        <v>42782.25</v>
      </c>
      <c r="O350" s="5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s="7" t="s">
        <v>14</v>
      </c>
      <c r="H351">
        <v>923</v>
      </c>
      <c r="I351" s="1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5">
        <f t="shared" si="31"/>
        <v>42930.208333333328</v>
      </c>
      <c r="O351" s="5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s="7" t="s">
        <v>14</v>
      </c>
      <c r="H352">
        <v>1</v>
      </c>
      <c r="I352" s="1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5">
        <f t="shared" si="31"/>
        <v>42144.208333333328</v>
      </c>
      <c r="O352" s="5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s="6" t="s">
        <v>20</v>
      </c>
      <c r="H353">
        <v>2013</v>
      </c>
      <c r="I353" s="1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5">
        <f t="shared" si="31"/>
        <v>42240.208333333328</v>
      </c>
      <c r="O353" s="5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s="7" t="s">
        <v>14</v>
      </c>
      <c r="H354">
        <v>33</v>
      </c>
      <c r="I354" s="1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5">
        <f t="shared" si="31"/>
        <v>42315.25</v>
      </c>
      <c r="O354" s="5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s="6" t="s">
        <v>20</v>
      </c>
      <c r="H355">
        <v>1703</v>
      </c>
      <c r="I355" s="1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5">
        <f t="shared" si="31"/>
        <v>43651.208333333328</v>
      </c>
      <c r="O355" s="5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s="6" t="s">
        <v>20</v>
      </c>
      <c r="H356">
        <v>80</v>
      </c>
      <c r="I356" s="1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5">
        <f t="shared" si="31"/>
        <v>41520.208333333336</v>
      </c>
      <c r="O356" s="5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s="9" t="s">
        <v>47</v>
      </c>
      <c r="H357">
        <v>86</v>
      </c>
      <c r="I357" s="1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5">
        <f t="shared" si="31"/>
        <v>42757.25</v>
      </c>
      <c r="O357" s="5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s="7" t="s">
        <v>14</v>
      </c>
      <c r="H358">
        <v>40</v>
      </c>
      <c r="I358" s="1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5">
        <f t="shared" si="31"/>
        <v>40922.25</v>
      </c>
      <c r="O358" s="5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s="6" t="s">
        <v>20</v>
      </c>
      <c r="H359">
        <v>41</v>
      </c>
      <c r="I359" s="1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5">
        <f t="shared" si="31"/>
        <v>42250.208333333328</v>
      </c>
      <c r="O359" s="5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s="7" t="s">
        <v>14</v>
      </c>
      <c r="H360">
        <v>23</v>
      </c>
      <c r="I360" s="1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5">
        <f t="shared" si="31"/>
        <v>43322.208333333328</v>
      </c>
      <c r="O360" s="5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s="6" t="s">
        <v>20</v>
      </c>
      <c r="H361">
        <v>187</v>
      </c>
      <c r="I361" s="1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5">
        <f t="shared" si="31"/>
        <v>40782.208333333336</v>
      </c>
      <c r="O361" s="5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s="6" t="s">
        <v>20</v>
      </c>
      <c r="H362">
        <v>2875</v>
      </c>
      <c r="I362" s="1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5">
        <f t="shared" si="31"/>
        <v>40544.25</v>
      </c>
      <c r="O362" s="5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s="6" t="s">
        <v>20</v>
      </c>
      <c r="H363">
        <v>88</v>
      </c>
      <c r="I363" s="1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5">
        <f t="shared" si="31"/>
        <v>43015.208333333328</v>
      </c>
      <c r="O363" s="5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s="6" t="s">
        <v>20</v>
      </c>
      <c r="H364">
        <v>191</v>
      </c>
      <c r="I364" s="1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5">
        <f t="shared" si="31"/>
        <v>40570.25</v>
      </c>
      <c r="O364" s="5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s="6" t="s">
        <v>20</v>
      </c>
      <c r="H365">
        <v>139</v>
      </c>
      <c r="I365" s="1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5">
        <f t="shared" si="31"/>
        <v>40904.25</v>
      </c>
      <c r="O365" s="5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s="6" t="s">
        <v>20</v>
      </c>
      <c r="H366">
        <v>186</v>
      </c>
      <c r="I366" s="1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5">
        <f t="shared" si="31"/>
        <v>43164.25</v>
      </c>
      <c r="O366" s="5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s="6" t="s">
        <v>20</v>
      </c>
      <c r="H367">
        <v>112</v>
      </c>
      <c r="I367" s="1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5">
        <f t="shared" si="31"/>
        <v>42733.25</v>
      </c>
      <c r="O367" s="5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s="6" t="s">
        <v>20</v>
      </c>
      <c r="H368">
        <v>101</v>
      </c>
      <c r="I368" s="1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5">
        <f t="shared" si="31"/>
        <v>40546.25</v>
      </c>
      <c r="O368" s="5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s="7" t="s">
        <v>14</v>
      </c>
      <c r="H369">
        <v>75</v>
      </c>
      <c r="I369" s="1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5">
        <f t="shared" si="31"/>
        <v>41930.208333333336</v>
      </c>
      <c r="O369" s="5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s="6" t="s">
        <v>20</v>
      </c>
      <c r="H370">
        <v>206</v>
      </c>
      <c r="I370" s="1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5">
        <f t="shared" si="31"/>
        <v>40464.208333333336</v>
      </c>
      <c r="O370" s="5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s="6" t="s">
        <v>20</v>
      </c>
      <c r="H371">
        <v>154</v>
      </c>
      <c r="I371" s="1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5">
        <f t="shared" si="31"/>
        <v>41308.25</v>
      </c>
      <c r="O371" s="5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s="6" t="s">
        <v>20</v>
      </c>
      <c r="H372">
        <v>5966</v>
      </c>
      <c r="I372" s="1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5">
        <f t="shared" si="31"/>
        <v>43570.208333333328</v>
      </c>
      <c r="O372" s="5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s="7" t="s">
        <v>14</v>
      </c>
      <c r="H373">
        <v>2176</v>
      </c>
      <c r="I373" s="1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5">
        <f t="shared" si="31"/>
        <v>42043.25</v>
      </c>
      <c r="O373" s="5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s="6" t="s">
        <v>20</v>
      </c>
      <c r="H374">
        <v>169</v>
      </c>
      <c r="I374" s="1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5">
        <f t="shared" si="31"/>
        <v>42012.25</v>
      </c>
      <c r="O374" s="5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s="6" t="s">
        <v>20</v>
      </c>
      <c r="H375">
        <v>2106</v>
      </c>
      <c r="I375" s="1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5">
        <f t="shared" si="31"/>
        <v>42964.208333333328</v>
      </c>
      <c r="O375" s="5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s="7" t="s">
        <v>14</v>
      </c>
      <c r="H376">
        <v>441</v>
      </c>
      <c r="I376" s="1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5">
        <f t="shared" si="31"/>
        <v>43476.25</v>
      </c>
      <c r="O376" s="5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s="7" t="s">
        <v>14</v>
      </c>
      <c r="H377">
        <v>25</v>
      </c>
      <c r="I377" s="1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5">
        <f t="shared" si="31"/>
        <v>42293.208333333328</v>
      </c>
      <c r="O377" s="5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s="6" t="s">
        <v>20</v>
      </c>
      <c r="H378">
        <v>131</v>
      </c>
      <c r="I378" s="1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5">
        <f t="shared" si="31"/>
        <v>41826.208333333336</v>
      </c>
      <c r="O378" s="5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s="7" t="s">
        <v>14</v>
      </c>
      <c r="H379">
        <v>127</v>
      </c>
      <c r="I379" s="1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5">
        <f t="shared" si="31"/>
        <v>43760.208333333328</v>
      </c>
      <c r="O379" s="5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s="7" t="s">
        <v>14</v>
      </c>
      <c r="H380">
        <v>355</v>
      </c>
      <c r="I380" s="1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5">
        <f t="shared" si="31"/>
        <v>43241.208333333328</v>
      </c>
      <c r="O380" s="5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s="7" t="s">
        <v>14</v>
      </c>
      <c r="H381">
        <v>44</v>
      </c>
      <c r="I381" s="1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5">
        <f t="shared" si="31"/>
        <v>40843.208333333336</v>
      </c>
      <c r="O381" s="5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s="6" t="s">
        <v>20</v>
      </c>
      <c r="H382">
        <v>84</v>
      </c>
      <c r="I382" s="1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5">
        <f t="shared" si="31"/>
        <v>41448.208333333336</v>
      </c>
      <c r="O382" s="5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s="6" t="s">
        <v>20</v>
      </c>
      <c r="H383">
        <v>155</v>
      </c>
      <c r="I383" s="1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5">
        <f t="shared" si="31"/>
        <v>42163.208333333328</v>
      </c>
      <c r="O383" s="5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s="7" t="s">
        <v>14</v>
      </c>
      <c r="H384">
        <v>67</v>
      </c>
      <c r="I384" s="1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5">
        <f t="shared" si="31"/>
        <v>43024.208333333328</v>
      </c>
      <c r="O384" s="5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s="6" t="s">
        <v>20</v>
      </c>
      <c r="H385">
        <v>189</v>
      </c>
      <c r="I385" s="1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5">
        <f t="shared" si="31"/>
        <v>43509.25</v>
      </c>
      <c r="O385" s="5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s="6" t="s">
        <v>20</v>
      </c>
      <c r="H386">
        <v>4799</v>
      </c>
      <c r="I386" s="1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5">
        <f t="shared" si="31"/>
        <v>42776.25</v>
      </c>
      <c r="O386" s="5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s="6" t="s">
        <v>20</v>
      </c>
      <c r="H387">
        <v>1137</v>
      </c>
      <c r="I387" s="1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5">
        <f t="shared" ref="N387:N450" si="37">(((L387/60)/60)/24+DATE(1970,1,1))</f>
        <v>43553.208333333328</v>
      </c>
      <c r="O387" s="5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s="7" t="s">
        <v>14</v>
      </c>
      <c r="H388">
        <v>1068</v>
      </c>
      <c r="I388" s="14">
        <f t="shared" ref="I388:I451" si="41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5">
        <f t="shared" si="37"/>
        <v>40355.208333333336</v>
      </c>
      <c r="O388" s="5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s="7" t="s">
        <v>14</v>
      </c>
      <c r="H389">
        <v>424</v>
      </c>
      <c r="I389" s="1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5">
        <f t="shared" si="37"/>
        <v>41072.208333333336</v>
      </c>
      <c r="O389" s="5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s="8" t="s">
        <v>74</v>
      </c>
      <c r="H390">
        <v>145</v>
      </c>
      <c r="I390" s="1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5">
        <f t="shared" si="37"/>
        <v>40912.25</v>
      </c>
      <c r="O390" s="5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s="6" t="s">
        <v>20</v>
      </c>
      <c r="H391">
        <v>1152</v>
      </c>
      <c r="I391" s="1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5">
        <f t="shared" si="37"/>
        <v>40479.208333333336</v>
      </c>
      <c r="O391" s="5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s="6" t="s">
        <v>20</v>
      </c>
      <c r="H392">
        <v>50</v>
      </c>
      <c r="I392" s="1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5">
        <f t="shared" si="37"/>
        <v>41530.208333333336</v>
      </c>
      <c r="O392" s="5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s="7" t="s">
        <v>14</v>
      </c>
      <c r="H393">
        <v>151</v>
      </c>
      <c r="I393" s="1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5">
        <f t="shared" si="37"/>
        <v>41653.25</v>
      </c>
      <c r="O393" s="5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s="7" t="s">
        <v>14</v>
      </c>
      <c r="H394">
        <v>1608</v>
      </c>
      <c r="I394" s="1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5">
        <f t="shared" si="37"/>
        <v>40549.25</v>
      </c>
      <c r="O394" s="5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s="6" t="s">
        <v>20</v>
      </c>
      <c r="H395">
        <v>3059</v>
      </c>
      <c r="I395" s="1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5">
        <f t="shared" si="37"/>
        <v>42933.208333333328</v>
      </c>
      <c r="O395" s="5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s="6" t="s">
        <v>20</v>
      </c>
      <c r="H396">
        <v>34</v>
      </c>
      <c r="I396" s="1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5">
        <f t="shared" si="37"/>
        <v>41484.208333333336</v>
      </c>
      <c r="O396" s="5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s="6" t="s">
        <v>20</v>
      </c>
      <c r="H397">
        <v>220</v>
      </c>
      <c r="I397" s="1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5">
        <f t="shared" si="37"/>
        <v>40885.25</v>
      </c>
      <c r="O397" s="5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s="6" t="s">
        <v>20</v>
      </c>
      <c r="H398">
        <v>1604</v>
      </c>
      <c r="I398" s="1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5">
        <f t="shared" si="37"/>
        <v>43378.208333333328</v>
      </c>
      <c r="O398" s="5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s="6" t="s">
        <v>20</v>
      </c>
      <c r="H399">
        <v>454</v>
      </c>
      <c r="I399" s="1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5">
        <f t="shared" si="37"/>
        <v>41417.208333333336</v>
      </c>
      <c r="O399" s="5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s="6" t="s">
        <v>20</v>
      </c>
      <c r="H400">
        <v>123</v>
      </c>
      <c r="I400" s="1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5">
        <f t="shared" si="37"/>
        <v>43228.208333333328</v>
      </c>
      <c r="O400" s="5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s="7" t="s">
        <v>14</v>
      </c>
      <c r="H401">
        <v>941</v>
      </c>
      <c r="I401" s="1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5">
        <f t="shared" si="37"/>
        <v>40576.25</v>
      </c>
      <c r="O401" s="5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s="7" t="s">
        <v>14</v>
      </c>
      <c r="H402">
        <v>1</v>
      </c>
      <c r="I402" s="1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5">
        <f t="shared" si="37"/>
        <v>41502.208333333336</v>
      </c>
      <c r="O402" s="5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s="6" t="s">
        <v>20</v>
      </c>
      <c r="H403">
        <v>299</v>
      </c>
      <c r="I403" s="1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5">
        <f t="shared" si="37"/>
        <v>43765.208333333328</v>
      </c>
      <c r="O403" s="5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s="7" t="s">
        <v>14</v>
      </c>
      <c r="H404">
        <v>40</v>
      </c>
      <c r="I404" s="1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5">
        <f t="shared" si="37"/>
        <v>40914.25</v>
      </c>
      <c r="O404" s="5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s="7" t="s">
        <v>14</v>
      </c>
      <c r="H405">
        <v>3015</v>
      </c>
      <c r="I405" s="1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5">
        <f t="shared" si="37"/>
        <v>40310.208333333336</v>
      </c>
      <c r="O405" s="5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s="6" t="s">
        <v>20</v>
      </c>
      <c r="H406">
        <v>2237</v>
      </c>
      <c r="I406" s="1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5">
        <f t="shared" si="37"/>
        <v>43053.25</v>
      </c>
      <c r="O406" s="5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s="7" t="s">
        <v>14</v>
      </c>
      <c r="H407">
        <v>435</v>
      </c>
      <c r="I407" s="1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5">
        <f t="shared" si="37"/>
        <v>43255.208333333328</v>
      </c>
      <c r="O407" s="5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s="6" t="s">
        <v>20</v>
      </c>
      <c r="H408">
        <v>645</v>
      </c>
      <c r="I408" s="1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5">
        <f t="shared" si="37"/>
        <v>41304.25</v>
      </c>
      <c r="O408" s="5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s="6" t="s">
        <v>20</v>
      </c>
      <c r="H409">
        <v>484</v>
      </c>
      <c r="I409" s="1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5">
        <f t="shared" si="37"/>
        <v>43751.208333333328</v>
      </c>
      <c r="O409" s="5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s="6" t="s">
        <v>20</v>
      </c>
      <c r="H410">
        <v>154</v>
      </c>
      <c r="I410" s="1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5">
        <f t="shared" si="37"/>
        <v>42541.208333333328</v>
      </c>
      <c r="O410" s="5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s="7" t="s">
        <v>14</v>
      </c>
      <c r="H411">
        <v>714</v>
      </c>
      <c r="I411" s="1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5">
        <f t="shared" si="37"/>
        <v>42843.208333333328</v>
      </c>
      <c r="O411" s="5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s="9" t="s">
        <v>47</v>
      </c>
      <c r="H412">
        <v>1111</v>
      </c>
      <c r="I412" s="1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5">
        <f t="shared" si="37"/>
        <v>42122.208333333328</v>
      </c>
      <c r="O412" s="5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s="6" t="s">
        <v>20</v>
      </c>
      <c r="H413">
        <v>82</v>
      </c>
      <c r="I413" s="1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5">
        <f t="shared" si="37"/>
        <v>42884.208333333328</v>
      </c>
      <c r="O413" s="5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s="6" t="s">
        <v>20</v>
      </c>
      <c r="H414">
        <v>134</v>
      </c>
      <c r="I414" s="1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5">
        <f t="shared" si="37"/>
        <v>41642.25</v>
      </c>
      <c r="O414" s="5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s="9" t="s">
        <v>47</v>
      </c>
      <c r="H415">
        <v>1089</v>
      </c>
      <c r="I415" s="1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5">
        <f t="shared" si="37"/>
        <v>43431.25</v>
      </c>
      <c r="O415" s="5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s="7" t="s">
        <v>14</v>
      </c>
      <c r="H416">
        <v>5497</v>
      </c>
      <c r="I416" s="1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5">
        <f t="shared" si="37"/>
        <v>40288.208333333336</v>
      </c>
      <c r="O416" s="5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s="7" t="s">
        <v>14</v>
      </c>
      <c r="H417">
        <v>418</v>
      </c>
      <c r="I417" s="1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5">
        <f t="shared" si="37"/>
        <v>40921.25</v>
      </c>
      <c r="O417" s="5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s="7" t="s">
        <v>14</v>
      </c>
      <c r="H418">
        <v>1439</v>
      </c>
      <c r="I418" s="1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5">
        <f t="shared" si="37"/>
        <v>40560.25</v>
      </c>
      <c r="O418" s="5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s="7" t="s">
        <v>14</v>
      </c>
      <c r="H419">
        <v>15</v>
      </c>
      <c r="I419" s="1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5">
        <f t="shared" si="37"/>
        <v>43407.208333333328</v>
      </c>
      <c r="O419" s="5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s="7" t="s">
        <v>14</v>
      </c>
      <c r="H420">
        <v>1999</v>
      </c>
      <c r="I420" s="1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5">
        <f t="shared" si="37"/>
        <v>41035.208333333336</v>
      </c>
      <c r="O420" s="5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s="6" t="s">
        <v>20</v>
      </c>
      <c r="H421">
        <v>5203</v>
      </c>
      <c r="I421" s="1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5">
        <f t="shared" si="37"/>
        <v>40899.25</v>
      </c>
      <c r="O421" s="5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s="6" t="s">
        <v>20</v>
      </c>
      <c r="H422">
        <v>94</v>
      </c>
      <c r="I422" s="1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5">
        <f t="shared" si="37"/>
        <v>42911.208333333328</v>
      </c>
      <c r="O422" s="5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s="7" t="s">
        <v>14</v>
      </c>
      <c r="H423">
        <v>118</v>
      </c>
      <c r="I423" s="1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5">
        <f t="shared" si="37"/>
        <v>42915.208333333328</v>
      </c>
      <c r="O423" s="5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s="6" t="s">
        <v>20</v>
      </c>
      <c r="H424">
        <v>205</v>
      </c>
      <c r="I424" s="1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5">
        <f t="shared" si="37"/>
        <v>40285.208333333336</v>
      </c>
      <c r="O424" s="5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s="7" t="s">
        <v>14</v>
      </c>
      <c r="H425">
        <v>162</v>
      </c>
      <c r="I425" s="1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5">
        <f t="shared" si="37"/>
        <v>40808.208333333336</v>
      </c>
      <c r="O425" s="5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s="7" t="s">
        <v>14</v>
      </c>
      <c r="H426">
        <v>83</v>
      </c>
      <c r="I426" s="1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5">
        <f t="shared" si="37"/>
        <v>43208.208333333328</v>
      </c>
      <c r="O426" s="5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s="6" t="s">
        <v>20</v>
      </c>
      <c r="H427">
        <v>92</v>
      </c>
      <c r="I427" s="1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5">
        <f t="shared" si="37"/>
        <v>42213.208333333328</v>
      </c>
      <c r="O427" s="5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s="6" t="s">
        <v>20</v>
      </c>
      <c r="H428">
        <v>219</v>
      </c>
      <c r="I428" s="1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5">
        <f t="shared" si="37"/>
        <v>41332.25</v>
      </c>
      <c r="O428" s="5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s="6" t="s">
        <v>20</v>
      </c>
      <c r="H429">
        <v>2526</v>
      </c>
      <c r="I429" s="1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5">
        <f t="shared" si="37"/>
        <v>41895.208333333336</v>
      </c>
      <c r="O429" s="5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s="7" t="s">
        <v>14</v>
      </c>
      <c r="H430">
        <v>747</v>
      </c>
      <c r="I430" s="1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5">
        <f t="shared" si="37"/>
        <v>40585.25</v>
      </c>
      <c r="O430" s="5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s="8" t="s">
        <v>74</v>
      </c>
      <c r="H431">
        <v>2138</v>
      </c>
      <c r="I431" s="1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5">
        <f t="shared" si="37"/>
        <v>41680.25</v>
      </c>
      <c r="O431" s="5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s="7" t="s">
        <v>14</v>
      </c>
      <c r="H432">
        <v>84</v>
      </c>
      <c r="I432" s="1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5">
        <f t="shared" si="37"/>
        <v>43737.208333333328</v>
      </c>
      <c r="O432" s="5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s="6" t="s">
        <v>20</v>
      </c>
      <c r="H433">
        <v>94</v>
      </c>
      <c r="I433" s="1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5">
        <f t="shared" si="37"/>
        <v>43273.208333333328</v>
      </c>
      <c r="O433" s="5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s="7" t="s">
        <v>14</v>
      </c>
      <c r="H434">
        <v>91</v>
      </c>
      <c r="I434" s="1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5">
        <f t="shared" si="37"/>
        <v>41761.208333333336</v>
      </c>
      <c r="O434" s="5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s="7" t="s">
        <v>14</v>
      </c>
      <c r="H435">
        <v>792</v>
      </c>
      <c r="I435" s="1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5">
        <f t="shared" si="37"/>
        <v>41603.25</v>
      </c>
      <c r="O435" s="5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s="8" t="s">
        <v>74</v>
      </c>
      <c r="H436">
        <v>10</v>
      </c>
      <c r="I436" s="1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5">
        <f t="shared" si="37"/>
        <v>42705.25</v>
      </c>
      <c r="O436" s="5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s="6" t="s">
        <v>20</v>
      </c>
      <c r="H437">
        <v>1713</v>
      </c>
      <c r="I437" s="1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5">
        <f t="shared" si="37"/>
        <v>41988.25</v>
      </c>
      <c r="O437" s="5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s="6" t="s">
        <v>20</v>
      </c>
      <c r="H438">
        <v>249</v>
      </c>
      <c r="I438" s="1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5">
        <f t="shared" si="37"/>
        <v>43575.208333333328</v>
      </c>
      <c r="O438" s="5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s="6" t="s">
        <v>20</v>
      </c>
      <c r="H439">
        <v>192</v>
      </c>
      <c r="I439" s="1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5">
        <f t="shared" si="37"/>
        <v>42260.208333333328</v>
      </c>
      <c r="O439" s="5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s="6" t="s">
        <v>20</v>
      </c>
      <c r="H440">
        <v>247</v>
      </c>
      <c r="I440" s="1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5">
        <f t="shared" si="37"/>
        <v>41337.25</v>
      </c>
      <c r="O440" s="5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s="6" t="s">
        <v>20</v>
      </c>
      <c r="H441">
        <v>2293</v>
      </c>
      <c r="I441" s="1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5">
        <f t="shared" si="37"/>
        <v>42680.208333333328</v>
      </c>
      <c r="O441" s="5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s="6" t="s">
        <v>20</v>
      </c>
      <c r="H442">
        <v>3131</v>
      </c>
      <c r="I442" s="1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5">
        <f t="shared" si="37"/>
        <v>42916.208333333328</v>
      </c>
      <c r="O442" s="5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s="7" t="s">
        <v>14</v>
      </c>
      <c r="H443">
        <v>32</v>
      </c>
      <c r="I443" s="1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5">
        <f t="shared" si="37"/>
        <v>41025.208333333336</v>
      </c>
      <c r="O443" s="5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s="6" t="s">
        <v>20</v>
      </c>
      <c r="H444">
        <v>143</v>
      </c>
      <c r="I444" s="1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5">
        <f t="shared" si="37"/>
        <v>42980.208333333328</v>
      </c>
      <c r="O444" s="5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s="8" t="s">
        <v>74</v>
      </c>
      <c r="H445">
        <v>90</v>
      </c>
      <c r="I445" s="1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5">
        <f t="shared" si="37"/>
        <v>40451.208333333336</v>
      </c>
      <c r="O445" s="5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s="6" t="s">
        <v>20</v>
      </c>
      <c r="H446">
        <v>296</v>
      </c>
      <c r="I446" s="1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5">
        <f t="shared" si="37"/>
        <v>40748.208333333336</v>
      </c>
      <c r="O446" s="5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s="6" t="s">
        <v>20</v>
      </c>
      <c r="H447">
        <v>170</v>
      </c>
      <c r="I447" s="1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5">
        <f t="shared" si="37"/>
        <v>40515.25</v>
      </c>
      <c r="O447" s="5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s="7" t="s">
        <v>14</v>
      </c>
      <c r="H448">
        <v>186</v>
      </c>
      <c r="I448" s="1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5">
        <f t="shared" si="37"/>
        <v>41261.25</v>
      </c>
      <c r="O448" s="5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s="8" t="s">
        <v>74</v>
      </c>
      <c r="H449">
        <v>439</v>
      </c>
      <c r="I449" s="1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5">
        <f t="shared" si="37"/>
        <v>43088.25</v>
      </c>
      <c r="O449" s="5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s="7" t="s">
        <v>14</v>
      </c>
      <c r="H450">
        <v>605</v>
      </c>
      <c r="I450" s="1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5">
        <f t="shared" si="37"/>
        <v>41378.208333333336</v>
      </c>
      <c r="O450" s="5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s="6" t="s">
        <v>20</v>
      </c>
      <c r="H451">
        <v>86</v>
      </c>
      <c r="I451" s="1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5">
        <f t="shared" ref="N451:N514" si="43">(((L451/60)/60)/24+DATE(1970,1,1))</f>
        <v>43530.25</v>
      </c>
      <c r="O451" s="5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s="7" t="s">
        <v>14</v>
      </c>
      <c r="H452">
        <v>1</v>
      </c>
      <c r="I452" s="14">
        <f t="shared" ref="I452:I515" si="47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5">
        <f t="shared" si="43"/>
        <v>43394.208333333328</v>
      </c>
      <c r="O452" s="5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s="6" t="s">
        <v>20</v>
      </c>
      <c r="H453">
        <v>6286</v>
      </c>
      <c r="I453" s="1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5">
        <f t="shared" si="43"/>
        <v>42935.208333333328</v>
      </c>
      <c r="O453" s="5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s="7" t="s">
        <v>14</v>
      </c>
      <c r="H454">
        <v>31</v>
      </c>
      <c r="I454" s="1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5">
        <f t="shared" si="43"/>
        <v>40365.208333333336</v>
      </c>
      <c r="O454" s="5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s="7" t="s">
        <v>14</v>
      </c>
      <c r="H455">
        <v>1181</v>
      </c>
      <c r="I455" s="1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5">
        <f t="shared" si="43"/>
        <v>42705.25</v>
      </c>
      <c r="O455" s="5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s="7" t="s">
        <v>14</v>
      </c>
      <c r="H456">
        <v>39</v>
      </c>
      <c r="I456" s="1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5">
        <f t="shared" si="43"/>
        <v>41568.208333333336</v>
      </c>
      <c r="O456" s="5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s="6" t="s">
        <v>20</v>
      </c>
      <c r="H457">
        <v>3727</v>
      </c>
      <c r="I457" s="1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5">
        <f t="shared" si="43"/>
        <v>40809.208333333336</v>
      </c>
      <c r="O457" s="5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s="6" t="s">
        <v>20</v>
      </c>
      <c r="H458">
        <v>1605</v>
      </c>
      <c r="I458" s="1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5">
        <f t="shared" si="43"/>
        <v>43141.25</v>
      </c>
      <c r="O458" s="5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s="7" t="s">
        <v>14</v>
      </c>
      <c r="H459">
        <v>46</v>
      </c>
      <c r="I459" s="1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5">
        <f t="shared" si="43"/>
        <v>42657.208333333328</v>
      </c>
      <c r="O459" s="5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s="6" t="s">
        <v>20</v>
      </c>
      <c r="H460">
        <v>2120</v>
      </c>
      <c r="I460" s="1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5">
        <f t="shared" si="43"/>
        <v>40265.208333333336</v>
      </c>
      <c r="O460" s="5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s="7" t="s">
        <v>14</v>
      </c>
      <c r="H461">
        <v>105</v>
      </c>
      <c r="I461" s="1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5">
        <f t="shared" si="43"/>
        <v>42001.25</v>
      </c>
      <c r="O461" s="5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s="6" t="s">
        <v>20</v>
      </c>
      <c r="H462">
        <v>50</v>
      </c>
      <c r="I462" s="1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5">
        <f t="shared" si="43"/>
        <v>40399.208333333336</v>
      </c>
      <c r="O462" s="5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s="6" t="s">
        <v>20</v>
      </c>
      <c r="H463">
        <v>2080</v>
      </c>
      <c r="I463" s="1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5">
        <f t="shared" si="43"/>
        <v>41757.208333333336</v>
      </c>
      <c r="O463" s="5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s="7" t="s">
        <v>14</v>
      </c>
      <c r="H464">
        <v>535</v>
      </c>
      <c r="I464" s="1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5">
        <f t="shared" si="43"/>
        <v>41304.25</v>
      </c>
      <c r="O464" s="5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s="6" t="s">
        <v>20</v>
      </c>
      <c r="H465">
        <v>2105</v>
      </c>
      <c r="I465" s="1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5">
        <f t="shared" si="43"/>
        <v>41639.25</v>
      </c>
      <c r="O465" s="5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s="6" t="s">
        <v>20</v>
      </c>
      <c r="H466">
        <v>2436</v>
      </c>
      <c r="I466" s="1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5">
        <f t="shared" si="43"/>
        <v>43142.25</v>
      </c>
      <c r="O466" s="5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s="6" t="s">
        <v>20</v>
      </c>
      <c r="H467">
        <v>80</v>
      </c>
      <c r="I467" s="1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5">
        <f t="shared" si="43"/>
        <v>43127.25</v>
      </c>
      <c r="O467" s="5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s="6" t="s">
        <v>20</v>
      </c>
      <c r="H468">
        <v>42</v>
      </c>
      <c r="I468" s="1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5">
        <f t="shared" si="43"/>
        <v>41409.208333333336</v>
      </c>
      <c r="O468" s="5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s="6" t="s">
        <v>20</v>
      </c>
      <c r="H469">
        <v>139</v>
      </c>
      <c r="I469" s="1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5">
        <f t="shared" si="43"/>
        <v>42331.25</v>
      </c>
      <c r="O469" s="5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s="7" t="s">
        <v>14</v>
      </c>
      <c r="H470">
        <v>16</v>
      </c>
      <c r="I470" s="1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5">
        <f t="shared" si="43"/>
        <v>43569.208333333328</v>
      </c>
      <c r="O470" s="5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s="6" t="s">
        <v>20</v>
      </c>
      <c r="H471">
        <v>159</v>
      </c>
      <c r="I471" s="1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5">
        <f t="shared" si="43"/>
        <v>42142.208333333328</v>
      </c>
      <c r="O471" s="5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s="6" t="s">
        <v>20</v>
      </c>
      <c r="H472">
        <v>381</v>
      </c>
      <c r="I472" s="1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5">
        <f t="shared" si="43"/>
        <v>42716.25</v>
      </c>
      <c r="O472" s="5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s="6" t="s">
        <v>20</v>
      </c>
      <c r="H473">
        <v>194</v>
      </c>
      <c r="I473" s="1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5">
        <f t="shared" si="43"/>
        <v>41031.208333333336</v>
      </c>
      <c r="O473" s="5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s="7" t="s">
        <v>14</v>
      </c>
      <c r="H474">
        <v>575</v>
      </c>
      <c r="I474" s="1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5">
        <f t="shared" si="43"/>
        <v>43535.208333333328</v>
      </c>
      <c r="O474" s="5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s="6" t="s">
        <v>20</v>
      </c>
      <c r="H475">
        <v>106</v>
      </c>
      <c r="I475" s="1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5">
        <f t="shared" si="43"/>
        <v>43277.208333333328</v>
      </c>
      <c r="O475" s="5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s="6" t="s">
        <v>20</v>
      </c>
      <c r="H476">
        <v>142</v>
      </c>
      <c r="I476" s="1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5">
        <f t="shared" si="43"/>
        <v>41989.25</v>
      </c>
      <c r="O476" s="5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s="6" t="s">
        <v>20</v>
      </c>
      <c r="H477">
        <v>211</v>
      </c>
      <c r="I477" s="1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5">
        <f t="shared" si="43"/>
        <v>41450.208333333336</v>
      </c>
      <c r="O477" s="5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s="7" t="s">
        <v>14</v>
      </c>
      <c r="H478">
        <v>1120</v>
      </c>
      <c r="I478" s="1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5">
        <f t="shared" si="43"/>
        <v>43322.208333333328</v>
      </c>
      <c r="O478" s="5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s="7" t="s">
        <v>14</v>
      </c>
      <c r="H479">
        <v>113</v>
      </c>
      <c r="I479" s="1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5">
        <f t="shared" si="43"/>
        <v>40720.208333333336</v>
      </c>
      <c r="O479" s="5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s="6" t="s">
        <v>20</v>
      </c>
      <c r="H480">
        <v>2756</v>
      </c>
      <c r="I480" s="1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5">
        <f t="shared" si="43"/>
        <v>42072.208333333328</v>
      </c>
      <c r="O480" s="5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s="6" t="s">
        <v>20</v>
      </c>
      <c r="H481">
        <v>173</v>
      </c>
      <c r="I481" s="1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5">
        <f t="shared" si="43"/>
        <v>42945.208333333328</v>
      </c>
      <c r="O481" s="5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s="6" t="s">
        <v>20</v>
      </c>
      <c r="H482">
        <v>87</v>
      </c>
      <c r="I482" s="1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5">
        <f t="shared" si="43"/>
        <v>40248.25</v>
      </c>
      <c r="O482" s="5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s="7" t="s">
        <v>14</v>
      </c>
      <c r="H483">
        <v>1538</v>
      </c>
      <c r="I483" s="1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5">
        <f t="shared" si="43"/>
        <v>41913.208333333336</v>
      </c>
      <c r="O483" s="5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s="7" t="s">
        <v>14</v>
      </c>
      <c r="H484">
        <v>9</v>
      </c>
      <c r="I484" s="1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5">
        <f t="shared" si="43"/>
        <v>40963.25</v>
      </c>
      <c r="O484" s="5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s="7" t="s">
        <v>14</v>
      </c>
      <c r="H485">
        <v>554</v>
      </c>
      <c r="I485" s="1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5">
        <f t="shared" si="43"/>
        <v>43811.25</v>
      </c>
      <c r="O485" s="5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s="6" t="s">
        <v>20</v>
      </c>
      <c r="H486">
        <v>1572</v>
      </c>
      <c r="I486" s="1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5">
        <f t="shared" si="43"/>
        <v>41855.208333333336</v>
      </c>
      <c r="O486" s="5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s="7" t="s">
        <v>14</v>
      </c>
      <c r="H487">
        <v>648</v>
      </c>
      <c r="I487" s="1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5">
        <f t="shared" si="43"/>
        <v>43626.208333333328</v>
      </c>
      <c r="O487" s="5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s="7" t="s">
        <v>14</v>
      </c>
      <c r="H488">
        <v>21</v>
      </c>
      <c r="I488" s="1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5">
        <f t="shared" si="43"/>
        <v>43168.25</v>
      </c>
      <c r="O488" s="5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s="6" t="s">
        <v>20</v>
      </c>
      <c r="H489">
        <v>2346</v>
      </c>
      <c r="I489" s="1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5">
        <f t="shared" si="43"/>
        <v>42845.208333333328</v>
      </c>
      <c r="O489" s="5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s="6" t="s">
        <v>20</v>
      </c>
      <c r="H490">
        <v>115</v>
      </c>
      <c r="I490" s="1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5">
        <f t="shared" si="43"/>
        <v>42403.25</v>
      </c>
      <c r="O490" s="5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s="6" t="s">
        <v>20</v>
      </c>
      <c r="H491">
        <v>85</v>
      </c>
      <c r="I491" s="1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5">
        <f t="shared" si="43"/>
        <v>40406.208333333336</v>
      </c>
      <c r="O491" s="5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s="6" t="s">
        <v>20</v>
      </c>
      <c r="H492">
        <v>144</v>
      </c>
      <c r="I492" s="1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5">
        <f t="shared" si="43"/>
        <v>43786.25</v>
      </c>
      <c r="O492" s="5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s="6" t="s">
        <v>20</v>
      </c>
      <c r="H493">
        <v>2443</v>
      </c>
      <c r="I493" s="1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5">
        <f t="shared" si="43"/>
        <v>41456.208333333336</v>
      </c>
      <c r="O493" s="5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s="8" t="s">
        <v>74</v>
      </c>
      <c r="H494">
        <v>595</v>
      </c>
      <c r="I494" s="1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5">
        <f t="shared" si="43"/>
        <v>40336.208333333336</v>
      </c>
      <c r="O494" s="5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s="6" t="s">
        <v>20</v>
      </c>
      <c r="H495">
        <v>64</v>
      </c>
      <c r="I495" s="1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5">
        <f t="shared" si="43"/>
        <v>43645.208333333328</v>
      </c>
      <c r="O495" s="5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s="6" t="s">
        <v>20</v>
      </c>
      <c r="H496">
        <v>268</v>
      </c>
      <c r="I496" s="1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5">
        <f t="shared" si="43"/>
        <v>40990.208333333336</v>
      </c>
      <c r="O496" s="5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s="6" t="s">
        <v>20</v>
      </c>
      <c r="H497">
        <v>195</v>
      </c>
      <c r="I497" s="1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5">
        <f t="shared" si="43"/>
        <v>41800.208333333336</v>
      </c>
      <c r="O497" s="5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s="7" t="s">
        <v>14</v>
      </c>
      <c r="H498">
        <v>54</v>
      </c>
      <c r="I498" s="1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5">
        <f t="shared" si="43"/>
        <v>42876.208333333328</v>
      </c>
      <c r="O498" s="5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s="7" t="s">
        <v>14</v>
      </c>
      <c r="H499">
        <v>120</v>
      </c>
      <c r="I499" s="1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5">
        <f t="shared" si="43"/>
        <v>42724.25</v>
      </c>
      <c r="O499" s="5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s="7" t="s">
        <v>14</v>
      </c>
      <c r="H500">
        <v>579</v>
      </c>
      <c r="I500" s="1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5">
        <f t="shared" si="43"/>
        <v>42005.25</v>
      </c>
      <c r="O500" s="5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s="7" t="s">
        <v>14</v>
      </c>
      <c r="H501">
        <v>2072</v>
      </c>
      <c r="I501" s="1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5">
        <f t="shared" si="43"/>
        <v>42444.208333333328</v>
      </c>
      <c r="O501" s="5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s="7" t="s">
        <v>14</v>
      </c>
      <c r="H502">
        <v>0</v>
      </c>
      <c r="I502" s="1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5">
        <f t="shared" si="43"/>
        <v>41395.208333333336</v>
      </c>
      <c r="O502" s="5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s="7" t="s">
        <v>14</v>
      </c>
      <c r="H503">
        <v>1796</v>
      </c>
      <c r="I503" s="1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5">
        <f t="shared" si="43"/>
        <v>41345.208333333336</v>
      </c>
      <c r="O503" s="5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s="6" t="s">
        <v>20</v>
      </c>
      <c r="H504">
        <v>186</v>
      </c>
      <c r="I504" s="1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5">
        <f t="shared" si="43"/>
        <v>41117.208333333336</v>
      </c>
      <c r="O504" s="5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s="6" t="s">
        <v>20</v>
      </c>
      <c r="H505">
        <v>460</v>
      </c>
      <c r="I505" s="1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5">
        <f t="shared" si="43"/>
        <v>42186.208333333328</v>
      </c>
      <c r="O505" s="5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s="7" t="s">
        <v>14</v>
      </c>
      <c r="H506">
        <v>62</v>
      </c>
      <c r="I506" s="1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5">
        <f t="shared" si="43"/>
        <v>42142.208333333328</v>
      </c>
      <c r="O506" s="5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s="7" t="s">
        <v>14</v>
      </c>
      <c r="H507">
        <v>347</v>
      </c>
      <c r="I507" s="1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5">
        <f t="shared" si="43"/>
        <v>41341.25</v>
      </c>
      <c r="O507" s="5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s="6" t="s">
        <v>20</v>
      </c>
      <c r="H508">
        <v>2528</v>
      </c>
      <c r="I508" s="1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5">
        <f t="shared" si="43"/>
        <v>43062.25</v>
      </c>
      <c r="O508" s="5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s="7" t="s">
        <v>14</v>
      </c>
      <c r="H509">
        <v>19</v>
      </c>
      <c r="I509" s="1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5">
        <f t="shared" si="43"/>
        <v>41373.208333333336</v>
      </c>
      <c r="O509" s="5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s="6" t="s">
        <v>20</v>
      </c>
      <c r="H510">
        <v>3657</v>
      </c>
      <c r="I510" s="1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5">
        <f t="shared" si="43"/>
        <v>43310.208333333328</v>
      </c>
      <c r="O510" s="5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s="7" t="s">
        <v>14</v>
      </c>
      <c r="H511">
        <v>1258</v>
      </c>
      <c r="I511" s="1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5">
        <f t="shared" si="43"/>
        <v>41034.208333333336</v>
      </c>
      <c r="O511" s="5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s="6" t="s">
        <v>20</v>
      </c>
      <c r="H512">
        <v>131</v>
      </c>
      <c r="I512" s="1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5">
        <f t="shared" si="43"/>
        <v>43251.208333333328</v>
      </c>
      <c r="O512" s="5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s="7" t="s">
        <v>14</v>
      </c>
      <c r="H513">
        <v>362</v>
      </c>
      <c r="I513" s="1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5">
        <f t="shared" si="43"/>
        <v>43671.208333333328</v>
      </c>
      <c r="O513" s="5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s="6" t="s">
        <v>20</v>
      </c>
      <c r="H514">
        <v>239</v>
      </c>
      <c r="I514" s="1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5">
        <f t="shared" si="43"/>
        <v>41825.208333333336</v>
      </c>
      <c r="O514" s="5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s="8" t="s">
        <v>74</v>
      </c>
      <c r="H515">
        <v>35</v>
      </c>
      <c r="I515" s="1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5">
        <f t="shared" ref="N515:N578" si="49">(((L515/60)/60)/24+DATE(1970,1,1))</f>
        <v>40430.208333333336</v>
      </c>
      <c r="O515" s="5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s="8" t="s">
        <v>74</v>
      </c>
      <c r="H516">
        <v>528</v>
      </c>
      <c r="I516" s="14">
        <f t="shared" ref="I516:I579" si="53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5">
        <f t="shared" si="49"/>
        <v>41614.25</v>
      </c>
      <c r="O516" s="5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s="7" t="s">
        <v>14</v>
      </c>
      <c r="H517">
        <v>133</v>
      </c>
      <c r="I517" s="1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5">
        <f t="shared" si="49"/>
        <v>40900.25</v>
      </c>
      <c r="O517" s="5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s="7" t="s">
        <v>14</v>
      </c>
      <c r="H518">
        <v>846</v>
      </c>
      <c r="I518" s="1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5">
        <f t="shared" si="49"/>
        <v>40396.208333333336</v>
      </c>
      <c r="O518" s="5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s="6" t="s">
        <v>20</v>
      </c>
      <c r="H519">
        <v>78</v>
      </c>
      <c r="I519" s="1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5">
        <f t="shared" si="49"/>
        <v>42860.208333333328</v>
      </c>
      <c r="O519" s="5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s="7" t="s">
        <v>14</v>
      </c>
      <c r="H520">
        <v>10</v>
      </c>
      <c r="I520" s="1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5">
        <f t="shared" si="49"/>
        <v>43154.25</v>
      </c>
      <c r="O520" s="5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s="6" t="s">
        <v>20</v>
      </c>
      <c r="H521">
        <v>1773</v>
      </c>
      <c r="I521" s="1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5">
        <f t="shared" si="49"/>
        <v>42012.25</v>
      </c>
      <c r="O521" s="5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s="6" t="s">
        <v>20</v>
      </c>
      <c r="H522">
        <v>32</v>
      </c>
      <c r="I522" s="1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5">
        <f t="shared" si="49"/>
        <v>43574.208333333328</v>
      </c>
      <c r="O522" s="5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s="6" t="s">
        <v>20</v>
      </c>
      <c r="H523">
        <v>369</v>
      </c>
      <c r="I523" s="1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5">
        <f t="shared" si="49"/>
        <v>42605.208333333328</v>
      </c>
      <c r="O523" s="5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s="7" t="s">
        <v>14</v>
      </c>
      <c r="H524">
        <v>191</v>
      </c>
      <c r="I524" s="1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5">
        <f t="shared" si="49"/>
        <v>41093.208333333336</v>
      </c>
      <c r="O524" s="5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s="6" t="s">
        <v>20</v>
      </c>
      <c r="H525">
        <v>89</v>
      </c>
      <c r="I525" s="1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5">
        <f t="shared" si="49"/>
        <v>40241.25</v>
      </c>
      <c r="O525" s="5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s="7" t="s">
        <v>14</v>
      </c>
      <c r="H526">
        <v>1979</v>
      </c>
      <c r="I526" s="1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5">
        <f t="shared" si="49"/>
        <v>40294.208333333336</v>
      </c>
      <c r="O526" s="5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s="7" t="s">
        <v>14</v>
      </c>
      <c r="H527">
        <v>63</v>
      </c>
      <c r="I527" s="1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5">
        <f t="shared" si="49"/>
        <v>40505.25</v>
      </c>
      <c r="O527" s="5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s="6" t="s">
        <v>20</v>
      </c>
      <c r="H528">
        <v>147</v>
      </c>
      <c r="I528" s="1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5">
        <f t="shared" si="49"/>
        <v>42364.25</v>
      </c>
      <c r="O528" s="5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s="7" t="s">
        <v>14</v>
      </c>
      <c r="H529">
        <v>6080</v>
      </c>
      <c r="I529" s="1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5">
        <f t="shared" si="49"/>
        <v>42405.25</v>
      </c>
      <c r="O529" s="5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s="7" t="s">
        <v>14</v>
      </c>
      <c r="H530">
        <v>80</v>
      </c>
      <c r="I530" s="1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5">
        <f t="shared" si="49"/>
        <v>41601.25</v>
      </c>
      <c r="O530" s="5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s="7" t="s">
        <v>14</v>
      </c>
      <c r="H531">
        <v>9</v>
      </c>
      <c r="I531" s="1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5">
        <f t="shared" si="49"/>
        <v>41769.208333333336</v>
      </c>
      <c r="O531" s="5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s="7" t="s">
        <v>14</v>
      </c>
      <c r="H532">
        <v>1784</v>
      </c>
      <c r="I532" s="1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5">
        <f t="shared" si="49"/>
        <v>40421.208333333336</v>
      </c>
      <c r="O532" s="5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s="9" t="s">
        <v>47</v>
      </c>
      <c r="H533">
        <v>3640</v>
      </c>
      <c r="I533" s="1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5">
        <f t="shared" si="49"/>
        <v>41589.25</v>
      </c>
      <c r="O533" s="5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s="6" t="s">
        <v>20</v>
      </c>
      <c r="H534">
        <v>126</v>
      </c>
      <c r="I534" s="1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5">
        <f t="shared" si="49"/>
        <v>43125.25</v>
      </c>
      <c r="O534" s="5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s="6" t="s">
        <v>20</v>
      </c>
      <c r="H535">
        <v>2218</v>
      </c>
      <c r="I535" s="1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5">
        <f t="shared" si="49"/>
        <v>41479.208333333336</v>
      </c>
      <c r="O535" s="5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s="7" t="s">
        <v>14</v>
      </c>
      <c r="H536">
        <v>243</v>
      </c>
      <c r="I536" s="1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5">
        <f t="shared" si="49"/>
        <v>43329.208333333328</v>
      </c>
      <c r="O536" s="5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s="6" t="s">
        <v>20</v>
      </c>
      <c r="H537">
        <v>202</v>
      </c>
      <c r="I537" s="1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5">
        <f t="shared" si="49"/>
        <v>43259.208333333328</v>
      </c>
      <c r="O537" s="5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s="6" t="s">
        <v>20</v>
      </c>
      <c r="H538">
        <v>140</v>
      </c>
      <c r="I538" s="1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5">
        <f t="shared" si="49"/>
        <v>40414.208333333336</v>
      </c>
      <c r="O538" s="5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s="6" t="s">
        <v>20</v>
      </c>
      <c r="H539">
        <v>1052</v>
      </c>
      <c r="I539" s="1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5">
        <f t="shared" si="49"/>
        <v>43342.208333333328</v>
      </c>
      <c r="O539" s="5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s="7" t="s">
        <v>14</v>
      </c>
      <c r="H540">
        <v>1296</v>
      </c>
      <c r="I540" s="1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5">
        <f t="shared" si="49"/>
        <v>41539.208333333336</v>
      </c>
      <c r="O540" s="5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s="7" t="s">
        <v>14</v>
      </c>
      <c r="H541">
        <v>77</v>
      </c>
      <c r="I541" s="1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5">
        <f t="shared" si="49"/>
        <v>43647.208333333328</v>
      </c>
      <c r="O541" s="5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s="6" t="s">
        <v>20</v>
      </c>
      <c r="H542">
        <v>247</v>
      </c>
      <c r="I542" s="1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5">
        <f t="shared" si="49"/>
        <v>43225.208333333328</v>
      </c>
      <c r="O542" s="5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s="7" t="s">
        <v>14</v>
      </c>
      <c r="H543">
        <v>395</v>
      </c>
      <c r="I543" s="1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5">
        <f t="shared" si="49"/>
        <v>42165.208333333328</v>
      </c>
      <c r="O543" s="5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s="7" t="s">
        <v>14</v>
      </c>
      <c r="H544">
        <v>49</v>
      </c>
      <c r="I544" s="1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5">
        <f t="shared" si="49"/>
        <v>42391.25</v>
      </c>
      <c r="O544" s="5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s="7" t="s">
        <v>14</v>
      </c>
      <c r="H545">
        <v>180</v>
      </c>
      <c r="I545" s="1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5">
        <f t="shared" si="49"/>
        <v>41528.208333333336</v>
      </c>
      <c r="O545" s="5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s="6" t="s">
        <v>20</v>
      </c>
      <c r="H546">
        <v>84</v>
      </c>
      <c r="I546" s="1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5">
        <f t="shared" si="49"/>
        <v>42377.25</v>
      </c>
      <c r="O546" s="5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s="7" t="s">
        <v>14</v>
      </c>
      <c r="H547">
        <v>2690</v>
      </c>
      <c r="I547" s="1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5">
        <f t="shared" si="49"/>
        <v>43824.25</v>
      </c>
      <c r="O547" s="5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s="6" t="s">
        <v>20</v>
      </c>
      <c r="H548">
        <v>88</v>
      </c>
      <c r="I548" s="1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5">
        <f t="shared" si="49"/>
        <v>43360.208333333328</v>
      </c>
      <c r="O548" s="5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s="6" t="s">
        <v>20</v>
      </c>
      <c r="H549">
        <v>156</v>
      </c>
      <c r="I549" s="1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5">
        <f t="shared" si="49"/>
        <v>42029.25</v>
      </c>
      <c r="O549" s="5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s="6" t="s">
        <v>20</v>
      </c>
      <c r="H550">
        <v>2985</v>
      </c>
      <c r="I550" s="1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5">
        <f t="shared" si="49"/>
        <v>42461.208333333328</v>
      </c>
      <c r="O550" s="5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s="6" t="s">
        <v>20</v>
      </c>
      <c r="H551">
        <v>762</v>
      </c>
      <c r="I551" s="1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5">
        <f t="shared" si="49"/>
        <v>41422.208333333336</v>
      </c>
      <c r="O551" s="5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s="8" t="s">
        <v>74</v>
      </c>
      <c r="H552">
        <v>1</v>
      </c>
      <c r="I552" s="1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5">
        <f t="shared" si="49"/>
        <v>40968.25</v>
      </c>
      <c r="O552" s="5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s="7" t="s">
        <v>14</v>
      </c>
      <c r="H553">
        <v>2779</v>
      </c>
      <c r="I553" s="1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5">
        <f t="shared" si="49"/>
        <v>41993.25</v>
      </c>
      <c r="O553" s="5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s="7" t="s">
        <v>14</v>
      </c>
      <c r="H554">
        <v>92</v>
      </c>
      <c r="I554" s="1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5">
        <f t="shared" si="49"/>
        <v>42700.25</v>
      </c>
      <c r="O554" s="5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s="7" t="s">
        <v>14</v>
      </c>
      <c r="H555">
        <v>1028</v>
      </c>
      <c r="I555" s="1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5">
        <f t="shared" si="49"/>
        <v>40545.25</v>
      </c>
      <c r="O555" s="5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s="6" t="s">
        <v>20</v>
      </c>
      <c r="H556">
        <v>554</v>
      </c>
      <c r="I556" s="1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5">
        <f t="shared" si="49"/>
        <v>42723.25</v>
      </c>
      <c r="O556" s="5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s="6" t="s">
        <v>20</v>
      </c>
      <c r="H557">
        <v>135</v>
      </c>
      <c r="I557" s="1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5">
        <f t="shared" si="49"/>
        <v>41731.208333333336</v>
      </c>
      <c r="O557" s="5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s="6" t="s">
        <v>20</v>
      </c>
      <c r="H558">
        <v>122</v>
      </c>
      <c r="I558" s="1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5">
        <f t="shared" si="49"/>
        <v>40792.208333333336</v>
      </c>
      <c r="O558" s="5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s="6" t="s">
        <v>20</v>
      </c>
      <c r="H559">
        <v>221</v>
      </c>
      <c r="I559" s="1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5">
        <f t="shared" si="49"/>
        <v>42279.208333333328</v>
      </c>
      <c r="O559" s="5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s="6" t="s">
        <v>20</v>
      </c>
      <c r="H560">
        <v>126</v>
      </c>
      <c r="I560" s="1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5">
        <f t="shared" si="49"/>
        <v>42424.25</v>
      </c>
      <c r="O560" s="5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s="6" t="s">
        <v>20</v>
      </c>
      <c r="H561">
        <v>1022</v>
      </c>
      <c r="I561" s="1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5">
        <f t="shared" si="49"/>
        <v>42584.208333333328</v>
      </c>
      <c r="O561" s="5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s="6" t="s">
        <v>20</v>
      </c>
      <c r="H562">
        <v>3177</v>
      </c>
      <c r="I562" s="1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5">
        <f t="shared" si="49"/>
        <v>40865.25</v>
      </c>
      <c r="O562" s="5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s="6" t="s">
        <v>20</v>
      </c>
      <c r="H563">
        <v>198</v>
      </c>
      <c r="I563" s="1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5">
        <f t="shared" si="49"/>
        <v>40833.208333333336</v>
      </c>
      <c r="O563" s="5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s="7" t="s">
        <v>14</v>
      </c>
      <c r="H564">
        <v>26</v>
      </c>
      <c r="I564" s="1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5">
        <f t="shared" si="49"/>
        <v>43536.208333333328</v>
      </c>
      <c r="O564" s="5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s="6" t="s">
        <v>20</v>
      </c>
      <c r="H565">
        <v>85</v>
      </c>
      <c r="I565" s="1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5">
        <f t="shared" si="49"/>
        <v>43417.25</v>
      </c>
      <c r="O565" s="5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s="7" t="s">
        <v>14</v>
      </c>
      <c r="H566">
        <v>1790</v>
      </c>
      <c r="I566" s="1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5">
        <f t="shared" si="49"/>
        <v>42078.208333333328</v>
      </c>
      <c r="O566" s="5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s="6" t="s">
        <v>20</v>
      </c>
      <c r="H567">
        <v>3596</v>
      </c>
      <c r="I567" s="1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5">
        <f t="shared" si="49"/>
        <v>40862.25</v>
      </c>
      <c r="O567" s="5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s="7" t="s">
        <v>14</v>
      </c>
      <c r="H568">
        <v>37</v>
      </c>
      <c r="I568" s="1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5">
        <f t="shared" si="49"/>
        <v>42424.25</v>
      </c>
      <c r="O568" s="5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s="6" t="s">
        <v>20</v>
      </c>
      <c r="H569">
        <v>244</v>
      </c>
      <c r="I569" s="1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5">
        <f t="shared" si="49"/>
        <v>41830.208333333336</v>
      </c>
      <c r="O569" s="5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s="6" t="s">
        <v>20</v>
      </c>
      <c r="H570">
        <v>5180</v>
      </c>
      <c r="I570" s="1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5">
        <f t="shared" si="49"/>
        <v>40374.208333333336</v>
      </c>
      <c r="O570" s="5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s="6" t="s">
        <v>20</v>
      </c>
      <c r="H571">
        <v>589</v>
      </c>
      <c r="I571" s="1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5">
        <f t="shared" si="49"/>
        <v>40554.25</v>
      </c>
      <c r="O571" s="5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s="6" t="s">
        <v>20</v>
      </c>
      <c r="H572">
        <v>2725</v>
      </c>
      <c r="I572" s="1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5">
        <f t="shared" si="49"/>
        <v>41993.25</v>
      </c>
      <c r="O572" s="5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s="7" t="s">
        <v>14</v>
      </c>
      <c r="H573">
        <v>35</v>
      </c>
      <c r="I573" s="1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5">
        <f t="shared" si="49"/>
        <v>42174.208333333328</v>
      </c>
      <c r="O573" s="5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s="8" t="s">
        <v>74</v>
      </c>
      <c r="H574">
        <v>94</v>
      </c>
      <c r="I574" s="1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5">
        <f t="shared" si="49"/>
        <v>42275.208333333328</v>
      </c>
      <c r="O574" s="5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s="6" t="s">
        <v>20</v>
      </c>
      <c r="H575">
        <v>300</v>
      </c>
      <c r="I575" s="1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5">
        <f t="shared" si="49"/>
        <v>41761.208333333336</v>
      </c>
      <c r="O575" s="5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s="6" t="s">
        <v>20</v>
      </c>
      <c r="H576">
        <v>144</v>
      </c>
      <c r="I576" s="1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5">
        <f t="shared" si="49"/>
        <v>43806.25</v>
      </c>
      <c r="O576" s="5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s="7" t="s">
        <v>14</v>
      </c>
      <c r="H577">
        <v>558</v>
      </c>
      <c r="I577" s="1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5">
        <f t="shared" si="49"/>
        <v>41779.208333333336</v>
      </c>
      <c r="O577" s="5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s="7" t="s">
        <v>14</v>
      </c>
      <c r="H578">
        <v>64</v>
      </c>
      <c r="I578" s="1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5">
        <f t="shared" si="49"/>
        <v>43040.208333333328</v>
      </c>
      <c r="O578" s="5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s="8" t="s">
        <v>74</v>
      </c>
      <c r="H579">
        <v>37</v>
      </c>
      <c r="I579" s="1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5">
        <f t="shared" ref="N579:N642" si="55">(((L579/60)/60)/24+DATE(1970,1,1))</f>
        <v>40613.25</v>
      </c>
      <c r="O579" s="5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s="7" t="s">
        <v>14</v>
      </c>
      <c r="H580">
        <v>245</v>
      </c>
      <c r="I580" s="14">
        <f t="shared" ref="I580:I643" si="5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5">
        <f t="shared" si="55"/>
        <v>40878.25</v>
      </c>
      <c r="O580" s="5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s="6" t="s">
        <v>20</v>
      </c>
      <c r="H581">
        <v>87</v>
      </c>
      <c r="I581" s="1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5">
        <f t="shared" si="55"/>
        <v>40762.208333333336</v>
      </c>
      <c r="O581" s="5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s="6" t="s">
        <v>20</v>
      </c>
      <c r="H582">
        <v>3116</v>
      </c>
      <c r="I582" s="1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5">
        <f t="shared" si="55"/>
        <v>41696.25</v>
      </c>
      <c r="O582" s="5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s="7" t="s">
        <v>14</v>
      </c>
      <c r="H583">
        <v>71</v>
      </c>
      <c r="I583" s="1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5">
        <f t="shared" si="55"/>
        <v>40662.208333333336</v>
      </c>
      <c r="O583" s="5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s="7" t="s">
        <v>14</v>
      </c>
      <c r="H584">
        <v>42</v>
      </c>
      <c r="I584" s="1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5">
        <f t="shared" si="55"/>
        <v>42165.208333333328</v>
      </c>
      <c r="O584" s="5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s="6" t="s">
        <v>20</v>
      </c>
      <c r="H585">
        <v>909</v>
      </c>
      <c r="I585" s="1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5">
        <f t="shared" si="55"/>
        <v>40959.25</v>
      </c>
      <c r="O585" s="5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s="6" t="s">
        <v>20</v>
      </c>
      <c r="H586">
        <v>1613</v>
      </c>
      <c r="I586" s="1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5">
        <f t="shared" si="55"/>
        <v>41024.208333333336</v>
      </c>
      <c r="O586" s="5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s="6" t="s">
        <v>20</v>
      </c>
      <c r="H587">
        <v>136</v>
      </c>
      <c r="I587" s="1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5">
        <f t="shared" si="55"/>
        <v>40255.208333333336</v>
      </c>
      <c r="O587" s="5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s="6" t="s">
        <v>20</v>
      </c>
      <c r="H588">
        <v>130</v>
      </c>
      <c r="I588" s="1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5">
        <f t="shared" si="55"/>
        <v>40499.25</v>
      </c>
      <c r="O588" s="5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s="7" t="s">
        <v>14</v>
      </c>
      <c r="H589">
        <v>156</v>
      </c>
      <c r="I589" s="1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5">
        <f t="shared" si="55"/>
        <v>43484.25</v>
      </c>
      <c r="O589" s="5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s="7" t="s">
        <v>14</v>
      </c>
      <c r="H590">
        <v>1368</v>
      </c>
      <c r="I590" s="1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5">
        <f t="shared" si="55"/>
        <v>40262.208333333336</v>
      </c>
      <c r="O590" s="5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s="7" t="s">
        <v>14</v>
      </c>
      <c r="H591">
        <v>102</v>
      </c>
      <c r="I591" s="1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5">
        <f t="shared" si="55"/>
        <v>42190.208333333328</v>
      </c>
      <c r="O591" s="5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s="7" t="s">
        <v>14</v>
      </c>
      <c r="H592">
        <v>86</v>
      </c>
      <c r="I592" s="1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5">
        <f t="shared" si="55"/>
        <v>41994.25</v>
      </c>
      <c r="O592" s="5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s="6" t="s">
        <v>20</v>
      </c>
      <c r="H593">
        <v>102</v>
      </c>
      <c r="I593" s="1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5">
        <f t="shared" si="55"/>
        <v>40373.208333333336</v>
      </c>
      <c r="O593" s="5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s="7" t="s">
        <v>14</v>
      </c>
      <c r="H594">
        <v>253</v>
      </c>
      <c r="I594" s="1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5">
        <f t="shared" si="55"/>
        <v>41789.208333333336</v>
      </c>
      <c r="O594" s="5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s="6" t="s">
        <v>20</v>
      </c>
      <c r="H595">
        <v>4006</v>
      </c>
      <c r="I595" s="1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5">
        <f t="shared" si="55"/>
        <v>41724.208333333336</v>
      </c>
      <c r="O595" s="5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s="7" t="s">
        <v>14</v>
      </c>
      <c r="H596">
        <v>157</v>
      </c>
      <c r="I596" s="1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5">
        <f t="shared" si="55"/>
        <v>42548.208333333328</v>
      </c>
      <c r="O596" s="5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s="6" t="s">
        <v>20</v>
      </c>
      <c r="H597">
        <v>1629</v>
      </c>
      <c r="I597" s="1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5">
        <f t="shared" si="55"/>
        <v>40253.208333333336</v>
      </c>
      <c r="O597" s="5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s="7" t="s">
        <v>14</v>
      </c>
      <c r="H598">
        <v>183</v>
      </c>
      <c r="I598" s="1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5">
        <f t="shared" si="55"/>
        <v>42434.25</v>
      </c>
      <c r="O598" s="5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s="6" t="s">
        <v>20</v>
      </c>
      <c r="H599">
        <v>2188</v>
      </c>
      <c r="I599" s="1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5">
        <f t="shared" si="55"/>
        <v>43786.25</v>
      </c>
      <c r="O599" s="5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s="6" t="s">
        <v>20</v>
      </c>
      <c r="H600">
        <v>2409</v>
      </c>
      <c r="I600" s="1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5">
        <f t="shared" si="55"/>
        <v>40344.208333333336</v>
      </c>
      <c r="O600" s="5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s="7" t="s">
        <v>14</v>
      </c>
      <c r="H601">
        <v>82</v>
      </c>
      <c r="I601" s="1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5">
        <f t="shared" si="55"/>
        <v>42047.25</v>
      </c>
      <c r="O601" s="5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s="7" t="s">
        <v>14</v>
      </c>
      <c r="H602">
        <v>1</v>
      </c>
      <c r="I602" s="1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5">
        <f t="shared" si="55"/>
        <v>41485.208333333336</v>
      </c>
      <c r="O602" s="5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s="6" t="s">
        <v>20</v>
      </c>
      <c r="H603">
        <v>194</v>
      </c>
      <c r="I603" s="1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5">
        <f t="shared" si="55"/>
        <v>41789.208333333336</v>
      </c>
      <c r="O603" s="5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s="6" t="s">
        <v>20</v>
      </c>
      <c r="H604">
        <v>1140</v>
      </c>
      <c r="I604" s="1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5">
        <f t="shared" si="55"/>
        <v>42160.208333333328</v>
      </c>
      <c r="O604" s="5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s="6" t="s">
        <v>20</v>
      </c>
      <c r="H605">
        <v>102</v>
      </c>
      <c r="I605" s="1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5">
        <f t="shared" si="55"/>
        <v>43573.208333333328</v>
      </c>
      <c r="O605" s="5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s="6" t="s">
        <v>20</v>
      </c>
      <c r="H606">
        <v>2857</v>
      </c>
      <c r="I606" s="1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5">
        <f t="shared" si="55"/>
        <v>40565.25</v>
      </c>
      <c r="O606" s="5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s="6" t="s">
        <v>20</v>
      </c>
      <c r="H607">
        <v>107</v>
      </c>
      <c r="I607" s="1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5">
        <f t="shared" si="55"/>
        <v>42280.208333333328</v>
      </c>
      <c r="O607" s="5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s="6" t="s">
        <v>20</v>
      </c>
      <c r="H608">
        <v>160</v>
      </c>
      <c r="I608" s="1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5">
        <f t="shared" si="55"/>
        <v>42436.25</v>
      </c>
      <c r="O608" s="5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s="6" t="s">
        <v>20</v>
      </c>
      <c r="H609">
        <v>2230</v>
      </c>
      <c r="I609" s="1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5">
        <f t="shared" si="55"/>
        <v>41721.208333333336</v>
      </c>
      <c r="O609" s="5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s="6" t="s">
        <v>20</v>
      </c>
      <c r="H610">
        <v>316</v>
      </c>
      <c r="I610" s="1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5">
        <f t="shared" si="55"/>
        <v>43530.25</v>
      </c>
      <c r="O610" s="5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s="6" t="s">
        <v>20</v>
      </c>
      <c r="H611">
        <v>117</v>
      </c>
      <c r="I611" s="1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5">
        <f t="shared" si="55"/>
        <v>43481.25</v>
      </c>
      <c r="O611" s="5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s="6" t="s">
        <v>20</v>
      </c>
      <c r="H612">
        <v>6406</v>
      </c>
      <c r="I612" s="1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5">
        <f t="shared" si="55"/>
        <v>41259.25</v>
      </c>
      <c r="O612" s="5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s="8" t="s">
        <v>74</v>
      </c>
      <c r="H613">
        <v>15</v>
      </c>
      <c r="I613" s="1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5">
        <f t="shared" si="55"/>
        <v>41480.208333333336</v>
      </c>
      <c r="O613" s="5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s="6" t="s">
        <v>20</v>
      </c>
      <c r="H614">
        <v>192</v>
      </c>
      <c r="I614" s="1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5">
        <f t="shared" si="55"/>
        <v>40474.208333333336</v>
      </c>
      <c r="O614" s="5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s="6" t="s">
        <v>20</v>
      </c>
      <c r="H615">
        <v>26</v>
      </c>
      <c r="I615" s="1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5">
        <f t="shared" si="55"/>
        <v>42973.208333333328</v>
      </c>
      <c r="O615" s="5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s="6" t="s">
        <v>20</v>
      </c>
      <c r="H616">
        <v>723</v>
      </c>
      <c r="I616" s="1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5">
        <f t="shared" si="55"/>
        <v>42746.25</v>
      </c>
      <c r="O616" s="5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s="6" t="s">
        <v>20</v>
      </c>
      <c r="H617">
        <v>170</v>
      </c>
      <c r="I617" s="1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5">
        <f t="shared" si="55"/>
        <v>42489.208333333328</v>
      </c>
      <c r="O617" s="5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s="6" t="s">
        <v>20</v>
      </c>
      <c r="H618">
        <v>238</v>
      </c>
      <c r="I618" s="1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5">
        <f t="shared" si="55"/>
        <v>41537.208333333336</v>
      </c>
      <c r="O618" s="5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s="6" t="s">
        <v>20</v>
      </c>
      <c r="H619">
        <v>55</v>
      </c>
      <c r="I619" s="1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5">
        <f t="shared" si="55"/>
        <v>41794.208333333336</v>
      </c>
      <c r="O619" s="5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s="7" t="s">
        <v>14</v>
      </c>
      <c r="H620">
        <v>1198</v>
      </c>
      <c r="I620" s="1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5">
        <f t="shared" si="55"/>
        <v>41396.208333333336</v>
      </c>
      <c r="O620" s="5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s="7" t="s">
        <v>14</v>
      </c>
      <c r="H621">
        <v>648</v>
      </c>
      <c r="I621" s="1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5">
        <f t="shared" si="55"/>
        <v>40669.208333333336</v>
      </c>
      <c r="O621" s="5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s="6" t="s">
        <v>20</v>
      </c>
      <c r="H622">
        <v>128</v>
      </c>
      <c r="I622" s="1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5">
        <f t="shared" si="55"/>
        <v>42559.208333333328</v>
      </c>
      <c r="O622" s="5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s="6" t="s">
        <v>20</v>
      </c>
      <c r="H623">
        <v>2144</v>
      </c>
      <c r="I623" s="1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5">
        <f t="shared" si="55"/>
        <v>42626.208333333328</v>
      </c>
      <c r="O623" s="5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s="7" t="s">
        <v>14</v>
      </c>
      <c r="H624">
        <v>64</v>
      </c>
      <c r="I624" s="1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5">
        <f t="shared" si="55"/>
        <v>43205.208333333328</v>
      </c>
      <c r="O624" s="5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s="6" t="s">
        <v>20</v>
      </c>
      <c r="H625">
        <v>2693</v>
      </c>
      <c r="I625" s="1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5">
        <f t="shared" si="55"/>
        <v>42201.208333333328</v>
      </c>
      <c r="O625" s="5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s="6" t="s">
        <v>20</v>
      </c>
      <c r="H626">
        <v>432</v>
      </c>
      <c r="I626" s="1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5">
        <f t="shared" si="55"/>
        <v>42029.25</v>
      </c>
      <c r="O626" s="5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s="7" t="s">
        <v>14</v>
      </c>
      <c r="H627">
        <v>62</v>
      </c>
      <c r="I627" s="1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5">
        <f t="shared" si="55"/>
        <v>43857.25</v>
      </c>
      <c r="O627" s="5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s="6" t="s">
        <v>20</v>
      </c>
      <c r="H628">
        <v>189</v>
      </c>
      <c r="I628" s="1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5">
        <f t="shared" si="55"/>
        <v>40449.208333333336</v>
      </c>
      <c r="O628" s="5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s="6" t="s">
        <v>20</v>
      </c>
      <c r="H629">
        <v>154</v>
      </c>
      <c r="I629" s="1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5">
        <f t="shared" si="55"/>
        <v>40345.208333333336</v>
      </c>
      <c r="O629" s="5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s="6" t="s">
        <v>20</v>
      </c>
      <c r="H630">
        <v>96</v>
      </c>
      <c r="I630" s="1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5">
        <f t="shared" si="55"/>
        <v>40455.208333333336</v>
      </c>
      <c r="O630" s="5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s="7" t="s">
        <v>14</v>
      </c>
      <c r="H631">
        <v>750</v>
      </c>
      <c r="I631" s="1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5">
        <f t="shared" si="55"/>
        <v>42557.208333333328</v>
      </c>
      <c r="O631" s="5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s="8" t="s">
        <v>74</v>
      </c>
      <c r="H632">
        <v>87</v>
      </c>
      <c r="I632" s="1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5">
        <f t="shared" si="55"/>
        <v>43586.208333333328</v>
      </c>
      <c r="O632" s="5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s="6" t="s">
        <v>20</v>
      </c>
      <c r="H633">
        <v>3063</v>
      </c>
      <c r="I633" s="1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5">
        <f t="shared" si="55"/>
        <v>43550.208333333328</v>
      </c>
      <c r="O633" s="5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s="9" t="s">
        <v>47</v>
      </c>
      <c r="H634">
        <v>278</v>
      </c>
      <c r="I634" s="1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5">
        <f t="shared" si="55"/>
        <v>41945.208333333336</v>
      </c>
      <c r="O634" s="5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s="7" t="s">
        <v>14</v>
      </c>
      <c r="H635">
        <v>105</v>
      </c>
      <c r="I635" s="1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5">
        <f t="shared" si="55"/>
        <v>42315.25</v>
      </c>
      <c r="O635" s="5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s="8" t="s">
        <v>74</v>
      </c>
      <c r="H636">
        <v>1658</v>
      </c>
      <c r="I636" s="1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5">
        <f t="shared" si="55"/>
        <v>42819.208333333328</v>
      </c>
      <c r="O636" s="5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s="6" t="s">
        <v>20</v>
      </c>
      <c r="H637">
        <v>2266</v>
      </c>
      <c r="I637" s="1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5">
        <f t="shared" si="55"/>
        <v>41314.25</v>
      </c>
      <c r="O637" s="5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s="7" t="s">
        <v>14</v>
      </c>
      <c r="H638">
        <v>2604</v>
      </c>
      <c r="I638" s="1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5">
        <f t="shared" si="55"/>
        <v>40926.25</v>
      </c>
      <c r="O638" s="5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s="7" t="s">
        <v>14</v>
      </c>
      <c r="H639">
        <v>65</v>
      </c>
      <c r="I639" s="1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5">
        <f t="shared" si="55"/>
        <v>42688.25</v>
      </c>
      <c r="O639" s="5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s="7" t="s">
        <v>14</v>
      </c>
      <c r="H640">
        <v>94</v>
      </c>
      <c r="I640" s="1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5">
        <f t="shared" si="55"/>
        <v>40386.208333333336</v>
      </c>
      <c r="O640" s="5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s="9" t="s">
        <v>47</v>
      </c>
      <c r="H641">
        <v>45</v>
      </c>
      <c r="I641" s="1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5">
        <f t="shared" si="55"/>
        <v>43309.208333333328</v>
      </c>
      <c r="O641" s="5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s="7" t="s">
        <v>14</v>
      </c>
      <c r="H642">
        <v>257</v>
      </c>
      <c r="I642" s="1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5">
        <f t="shared" si="55"/>
        <v>42387.25</v>
      </c>
      <c r="O642" s="5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s="6" t="s">
        <v>20</v>
      </c>
      <c r="H643">
        <v>194</v>
      </c>
      <c r="I643" s="1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5">
        <f t="shared" ref="N643:N706" si="61">(((L643/60)/60)/24+DATE(1970,1,1))</f>
        <v>42786.25</v>
      </c>
      <c r="O643" s="5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s="6" t="s">
        <v>20</v>
      </c>
      <c r="H644">
        <v>129</v>
      </c>
      <c r="I644" s="14">
        <f t="shared" ref="I644:I707" si="65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5">
        <f t="shared" si="61"/>
        <v>43451.25</v>
      </c>
      <c r="O644" s="5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s="6" t="s">
        <v>20</v>
      </c>
      <c r="H645">
        <v>375</v>
      </c>
      <c r="I645" s="1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5">
        <f t="shared" si="61"/>
        <v>42795.25</v>
      </c>
      <c r="O645" s="5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s="7" t="s">
        <v>14</v>
      </c>
      <c r="H646">
        <v>2928</v>
      </c>
      <c r="I646" s="1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5">
        <f t="shared" si="61"/>
        <v>43452.25</v>
      </c>
      <c r="O646" s="5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s="7" t="s">
        <v>14</v>
      </c>
      <c r="H647">
        <v>4697</v>
      </c>
      <c r="I647" s="1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5">
        <f t="shared" si="61"/>
        <v>43369.208333333328</v>
      </c>
      <c r="O647" s="5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s="7" t="s">
        <v>14</v>
      </c>
      <c r="H648">
        <v>2915</v>
      </c>
      <c r="I648" s="1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5">
        <f t="shared" si="61"/>
        <v>41346.208333333336</v>
      </c>
      <c r="O648" s="5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s="7" t="s">
        <v>14</v>
      </c>
      <c r="H649">
        <v>18</v>
      </c>
      <c r="I649" s="1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5">
        <f t="shared" si="61"/>
        <v>43199.208333333328</v>
      </c>
      <c r="O649" s="5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s="8" t="s">
        <v>74</v>
      </c>
      <c r="H650">
        <v>723</v>
      </c>
      <c r="I650" s="1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5">
        <f t="shared" si="61"/>
        <v>42922.208333333328</v>
      </c>
      <c r="O650" s="5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s="7" t="s">
        <v>14</v>
      </c>
      <c r="H651">
        <v>602</v>
      </c>
      <c r="I651" s="1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5">
        <f t="shared" si="61"/>
        <v>40471.208333333336</v>
      </c>
      <c r="O651" s="5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s="7" t="s">
        <v>14</v>
      </c>
      <c r="H652">
        <v>1</v>
      </c>
      <c r="I652" s="1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5">
        <f t="shared" si="61"/>
        <v>41828.208333333336</v>
      </c>
      <c r="O652" s="5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s="7" t="s">
        <v>14</v>
      </c>
      <c r="H653">
        <v>3868</v>
      </c>
      <c r="I653" s="1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5">
        <f t="shared" si="61"/>
        <v>41692.25</v>
      </c>
      <c r="O653" s="5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s="6" t="s">
        <v>20</v>
      </c>
      <c r="H654">
        <v>409</v>
      </c>
      <c r="I654" s="1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5">
        <f t="shared" si="61"/>
        <v>42587.208333333328</v>
      </c>
      <c r="O654" s="5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s="6" t="s">
        <v>20</v>
      </c>
      <c r="H655">
        <v>234</v>
      </c>
      <c r="I655" s="1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5">
        <f t="shared" si="61"/>
        <v>42468.208333333328</v>
      </c>
      <c r="O655" s="5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s="6" t="s">
        <v>20</v>
      </c>
      <c r="H656">
        <v>3016</v>
      </c>
      <c r="I656" s="1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5">
        <f t="shared" si="61"/>
        <v>42240.208333333328</v>
      </c>
      <c r="O656" s="5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s="6" t="s">
        <v>20</v>
      </c>
      <c r="H657">
        <v>264</v>
      </c>
      <c r="I657" s="1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5">
        <f t="shared" si="61"/>
        <v>42796.25</v>
      </c>
      <c r="O657" s="5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s="7" t="s">
        <v>14</v>
      </c>
      <c r="H658">
        <v>504</v>
      </c>
      <c r="I658" s="1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5">
        <f t="shared" si="61"/>
        <v>43097.25</v>
      </c>
      <c r="O658" s="5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s="7" t="s">
        <v>14</v>
      </c>
      <c r="H659">
        <v>14</v>
      </c>
      <c r="I659" s="1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5">
        <f t="shared" si="61"/>
        <v>43096.25</v>
      </c>
      <c r="O659" s="5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s="8" t="s">
        <v>74</v>
      </c>
      <c r="H660">
        <v>390</v>
      </c>
      <c r="I660" s="1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5">
        <f t="shared" si="61"/>
        <v>42246.208333333328</v>
      </c>
      <c r="O660" s="5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s="7" t="s">
        <v>14</v>
      </c>
      <c r="H661">
        <v>750</v>
      </c>
      <c r="I661" s="1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5">
        <f t="shared" si="61"/>
        <v>40570.25</v>
      </c>
      <c r="O661" s="5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s="7" t="s">
        <v>14</v>
      </c>
      <c r="H662">
        <v>77</v>
      </c>
      <c r="I662" s="1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5">
        <f t="shared" si="61"/>
        <v>42237.208333333328</v>
      </c>
      <c r="O662" s="5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s="7" t="s">
        <v>14</v>
      </c>
      <c r="H663">
        <v>752</v>
      </c>
      <c r="I663" s="1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5">
        <f t="shared" si="61"/>
        <v>40996.208333333336</v>
      </c>
      <c r="O663" s="5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s="7" t="s">
        <v>14</v>
      </c>
      <c r="H664">
        <v>131</v>
      </c>
      <c r="I664" s="1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5">
        <f t="shared" si="61"/>
        <v>43443.25</v>
      </c>
      <c r="O664" s="5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s="7" t="s">
        <v>14</v>
      </c>
      <c r="H665">
        <v>87</v>
      </c>
      <c r="I665" s="1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5">
        <f t="shared" si="61"/>
        <v>40458.208333333336</v>
      </c>
      <c r="O665" s="5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s="7" t="s">
        <v>14</v>
      </c>
      <c r="H666">
        <v>1063</v>
      </c>
      <c r="I666" s="1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5">
        <f t="shared" si="61"/>
        <v>40959.25</v>
      </c>
      <c r="O666" s="5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s="6" t="s">
        <v>20</v>
      </c>
      <c r="H667">
        <v>272</v>
      </c>
      <c r="I667" s="1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5">
        <f t="shared" si="61"/>
        <v>40733.208333333336</v>
      </c>
      <c r="O667" s="5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s="8" t="s">
        <v>74</v>
      </c>
      <c r="H668">
        <v>25</v>
      </c>
      <c r="I668" s="1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5">
        <f t="shared" si="61"/>
        <v>41516.208333333336</v>
      </c>
      <c r="O668" s="5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s="6" t="s">
        <v>20</v>
      </c>
      <c r="H669">
        <v>419</v>
      </c>
      <c r="I669" s="1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5">
        <f t="shared" si="61"/>
        <v>41892.208333333336</v>
      </c>
      <c r="O669" s="5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s="7" t="s">
        <v>14</v>
      </c>
      <c r="H670">
        <v>76</v>
      </c>
      <c r="I670" s="1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5">
        <f t="shared" si="61"/>
        <v>41122.208333333336</v>
      </c>
      <c r="O670" s="5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s="6" t="s">
        <v>20</v>
      </c>
      <c r="H671">
        <v>1621</v>
      </c>
      <c r="I671" s="1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5">
        <f t="shared" si="61"/>
        <v>42912.208333333328</v>
      </c>
      <c r="O671" s="5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s="6" t="s">
        <v>20</v>
      </c>
      <c r="H672">
        <v>1101</v>
      </c>
      <c r="I672" s="1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5">
        <f t="shared" si="61"/>
        <v>42425.25</v>
      </c>
      <c r="O672" s="5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s="6" t="s">
        <v>20</v>
      </c>
      <c r="H673">
        <v>1073</v>
      </c>
      <c r="I673" s="1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5">
        <f t="shared" si="61"/>
        <v>40390.208333333336</v>
      </c>
      <c r="O673" s="5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s="7" t="s">
        <v>14</v>
      </c>
      <c r="H674">
        <v>4428</v>
      </c>
      <c r="I674" s="1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5">
        <f t="shared" si="61"/>
        <v>43180.208333333328</v>
      </c>
      <c r="O674" s="5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s="7" t="s">
        <v>14</v>
      </c>
      <c r="H675">
        <v>58</v>
      </c>
      <c r="I675" s="1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5">
        <f t="shared" si="61"/>
        <v>42475.208333333328</v>
      </c>
      <c r="O675" s="5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s="8" t="s">
        <v>74</v>
      </c>
      <c r="H676">
        <v>1218</v>
      </c>
      <c r="I676" s="1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5">
        <f t="shared" si="61"/>
        <v>40774.208333333336</v>
      </c>
      <c r="O676" s="5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s="6" t="s">
        <v>20</v>
      </c>
      <c r="H677">
        <v>331</v>
      </c>
      <c r="I677" s="1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5">
        <f t="shared" si="61"/>
        <v>43719.208333333328</v>
      </c>
      <c r="O677" s="5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s="6" t="s">
        <v>20</v>
      </c>
      <c r="H678">
        <v>1170</v>
      </c>
      <c r="I678" s="1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5">
        <f t="shared" si="61"/>
        <v>41178.208333333336</v>
      </c>
      <c r="O678" s="5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s="7" t="s">
        <v>14</v>
      </c>
      <c r="H679">
        <v>111</v>
      </c>
      <c r="I679" s="1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5">
        <f t="shared" si="61"/>
        <v>42561.208333333328</v>
      </c>
      <c r="O679" s="5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s="8" t="s">
        <v>74</v>
      </c>
      <c r="H680">
        <v>215</v>
      </c>
      <c r="I680" s="1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5">
        <f t="shared" si="61"/>
        <v>43484.25</v>
      </c>
      <c r="O680" s="5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s="6" t="s">
        <v>20</v>
      </c>
      <c r="H681">
        <v>363</v>
      </c>
      <c r="I681" s="1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5">
        <f t="shared" si="61"/>
        <v>43756.208333333328</v>
      </c>
      <c r="O681" s="5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s="7" t="s">
        <v>14</v>
      </c>
      <c r="H682">
        <v>2955</v>
      </c>
      <c r="I682" s="1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5">
        <f t="shared" si="61"/>
        <v>43813.25</v>
      </c>
      <c r="O682" s="5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s="7" t="s">
        <v>14</v>
      </c>
      <c r="H683">
        <v>1657</v>
      </c>
      <c r="I683" s="1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5">
        <f t="shared" si="61"/>
        <v>40898.25</v>
      </c>
      <c r="O683" s="5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s="6" t="s">
        <v>20</v>
      </c>
      <c r="H684">
        <v>103</v>
      </c>
      <c r="I684" s="1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5">
        <f t="shared" si="61"/>
        <v>41619.25</v>
      </c>
      <c r="O684" s="5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s="6" t="s">
        <v>20</v>
      </c>
      <c r="H685">
        <v>147</v>
      </c>
      <c r="I685" s="1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5">
        <f t="shared" si="61"/>
        <v>43359.208333333328</v>
      </c>
      <c r="O685" s="5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s="6" t="s">
        <v>20</v>
      </c>
      <c r="H686">
        <v>110</v>
      </c>
      <c r="I686" s="1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5">
        <f t="shared" si="61"/>
        <v>40358.208333333336</v>
      </c>
      <c r="O686" s="5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s="7" t="s">
        <v>14</v>
      </c>
      <c r="H687">
        <v>926</v>
      </c>
      <c r="I687" s="1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5">
        <f t="shared" si="61"/>
        <v>42239.208333333328</v>
      </c>
      <c r="O687" s="5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s="6" t="s">
        <v>20</v>
      </c>
      <c r="H688">
        <v>134</v>
      </c>
      <c r="I688" s="1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5">
        <f t="shared" si="61"/>
        <v>43186.208333333328</v>
      </c>
      <c r="O688" s="5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s="6" t="s">
        <v>20</v>
      </c>
      <c r="H689">
        <v>269</v>
      </c>
      <c r="I689" s="1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5">
        <f t="shared" si="61"/>
        <v>42806.25</v>
      </c>
      <c r="O689" s="5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s="6" t="s">
        <v>20</v>
      </c>
      <c r="H690">
        <v>175</v>
      </c>
      <c r="I690" s="1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5">
        <f t="shared" si="61"/>
        <v>43475.25</v>
      </c>
      <c r="O690" s="5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s="6" t="s">
        <v>20</v>
      </c>
      <c r="H691">
        <v>69</v>
      </c>
      <c r="I691" s="1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5">
        <f t="shared" si="61"/>
        <v>41576.208333333336</v>
      </c>
      <c r="O691" s="5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s="6" t="s">
        <v>20</v>
      </c>
      <c r="H692">
        <v>190</v>
      </c>
      <c r="I692" s="1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5">
        <f t="shared" si="61"/>
        <v>40874.25</v>
      </c>
      <c r="O692" s="5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s="6" t="s">
        <v>20</v>
      </c>
      <c r="H693">
        <v>237</v>
      </c>
      <c r="I693" s="1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5">
        <f t="shared" si="61"/>
        <v>41185.208333333336</v>
      </c>
      <c r="O693" s="5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s="7" t="s">
        <v>14</v>
      </c>
      <c r="H694">
        <v>77</v>
      </c>
      <c r="I694" s="1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5">
        <f t="shared" si="61"/>
        <v>43655.208333333328</v>
      </c>
      <c r="O694" s="5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s="7" t="s">
        <v>14</v>
      </c>
      <c r="H695">
        <v>1748</v>
      </c>
      <c r="I695" s="1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5">
        <f t="shared" si="61"/>
        <v>43025.208333333328</v>
      </c>
      <c r="O695" s="5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s="7" t="s">
        <v>14</v>
      </c>
      <c r="H696">
        <v>79</v>
      </c>
      <c r="I696" s="1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5">
        <f t="shared" si="61"/>
        <v>43066.25</v>
      </c>
      <c r="O696" s="5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s="6" t="s">
        <v>20</v>
      </c>
      <c r="H697">
        <v>196</v>
      </c>
      <c r="I697" s="1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5">
        <f t="shared" si="61"/>
        <v>42322.25</v>
      </c>
      <c r="O697" s="5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s="7" t="s">
        <v>14</v>
      </c>
      <c r="H698">
        <v>889</v>
      </c>
      <c r="I698" s="1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5">
        <f t="shared" si="61"/>
        <v>42114.208333333328</v>
      </c>
      <c r="O698" s="5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s="6" t="s">
        <v>20</v>
      </c>
      <c r="H699">
        <v>7295</v>
      </c>
      <c r="I699" s="1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5">
        <f t="shared" si="61"/>
        <v>43190.208333333328</v>
      </c>
      <c r="O699" s="5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s="6" t="s">
        <v>20</v>
      </c>
      <c r="H700">
        <v>2893</v>
      </c>
      <c r="I700" s="1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5">
        <f t="shared" si="61"/>
        <v>40871.25</v>
      </c>
      <c r="O700" s="5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s="7" t="s">
        <v>14</v>
      </c>
      <c r="H701">
        <v>56</v>
      </c>
      <c r="I701" s="1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5">
        <f t="shared" si="61"/>
        <v>43641.208333333328</v>
      </c>
      <c r="O701" s="5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s="7" t="s">
        <v>14</v>
      </c>
      <c r="H702">
        <v>1</v>
      </c>
      <c r="I702" s="1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5">
        <f t="shared" si="61"/>
        <v>40203.25</v>
      </c>
      <c r="O702" s="5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s="6" t="s">
        <v>20</v>
      </c>
      <c r="H703">
        <v>820</v>
      </c>
      <c r="I703" s="1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5">
        <f t="shared" si="61"/>
        <v>40629.208333333336</v>
      </c>
      <c r="O703" s="5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s="7" t="s">
        <v>14</v>
      </c>
      <c r="H704">
        <v>83</v>
      </c>
      <c r="I704" s="1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5">
        <f t="shared" si="61"/>
        <v>41477.208333333336</v>
      </c>
      <c r="O704" s="5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s="6" t="s">
        <v>20</v>
      </c>
      <c r="H705">
        <v>2038</v>
      </c>
      <c r="I705" s="1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5">
        <f t="shared" si="61"/>
        <v>41020.208333333336</v>
      </c>
      <c r="O705" s="5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s="6" t="s">
        <v>20</v>
      </c>
      <c r="H706">
        <v>116</v>
      </c>
      <c r="I706" s="1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5">
        <f t="shared" si="61"/>
        <v>42555.208333333328</v>
      </c>
      <c r="O706" s="5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s="7" t="s">
        <v>14</v>
      </c>
      <c r="H707">
        <v>2025</v>
      </c>
      <c r="I707" s="1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5">
        <f t="shared" ref="N707:N770" si="67">(((L707/60)/60)/24+DATE(1970,1,1))</f>
        <v>41619.25</v>
      </c>
      <c r="O707" s="5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s="6" t="s">
        <v>20</v>
      </c>
      <c r="H708">
        <v>1345</v>
      </c>
      <c r="I708" s="14">
        <f t="shared" ref="I708:I771" si="71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5">
        <f t="shared" si="67"/>
        <v>43471.25</v>
      </c>
      <c r="O708" s="5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s="6" t="s">
        <v>20</v>
      </c>
      <c r="H709">
        <v>168</v>
      </c>
      <c r="I709" s="1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5">
        <f t="shared" si="67"/>
        <v>43442.25</v>
      </c>
      <c r="O709" s="5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s="6" t="s">
        <v>20</v>
      </c>
      <c r="H710">
        <v>137</v>
      </c>
      <c r="I710" s="1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5">
        <f t="shared" si="67"/>
        <v>42877.208333333328</v>
      </c>
      <c r="O710" s="5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s="6" t="s">
        <v>20</v>
      </c>
      <c r="H711">
        <v>186</v>
      </c>
      <c r="I711" s="1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5">
        <f t="shared" si="67"/>
        <v>41018.208333333336</v>
      </c>
      <c r="O711" s="5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s="6" t="s">
        <v>20</v>
      </c>
      <c r="H712">
        <v>125</v>
      </c>
      <c r="I712" s="1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5">
        <f t="shared" si="67"/>
        <v>43295.208333333328</v>
      </c>
      <c r="O712" s="5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s="7" t="s">
        <v>14</v>
      </c>
      <c r="H713">
        <v>14</v>
      </c>
      <c r="I713" s="1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5">
        <f t="shared" si="67"/>
        <v>42393.25</v>
      </c>
      <c r="O713" s="5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s="6" t="s">
        <v>20</v>
      </c>
      <c r="H714">
        <v>202</v>
      </c>
      <c r="I714" s="1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5">
        <f t="shared" si="67"/>
        <v>42559.208333333328</v>
      </c>
      <c r="O714" s="5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s="6" t="s">
        <v>20</v>
      </c>
      <c r="H715">
        <v>103</v>
      </c>
      <c r="I715" s="1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5">
        <f t="shared" si="67"/>
        <v>42604.208333333328</v>
      </c>
      <c r="O715" s="5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s="6" t="s">
        <v>20</v>
      </c>
      <c r="H716">
        <v>1785</v>
      </c>
      <c r="I716" s="1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5">
        <f t="shared" si="67"/>
        <v>41870.208333333336</v>
      </c>
      <c r="O716" s="5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s="7" t="s">
        <v>14</v>
      </c>
      <c r="H717">
        <v>656</v>
      </c>
      <c r="I717" s="1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5">
        <f t="shared" si="67"/>
        <v>40397.208333333336</v>
      </c>
      <c r="O717" s="5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s="6" t="s">
        <v>20</v>
      </c>
      <c r="H718">
        <v>157</v>
      </c>
      <c r="I718" s="1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5">
        <f t="shared" si="67"/>
        <v>41465.208333333336</v>
      </c>
      <c r="O718" s="5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s="6" t="s">
        <v>20</v>
      </c>
      <c r="H719">
        <v>555</v>
      </c>
      <c r="I719" s="1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5">
        <f t="shared" si="67"/>
        <v>40777.208333333336</v>
      </c>
      <c r="O719" s="5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s="6" t="s">
        <v>20</v>
      </c>
      <c r="H720">
        <v>297</v>
      </c>
      <c r="I720" s="1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5">
        <f t="shared" si="67"/>
        <v>41442.208333333336</v>
      </c>
      <c r="O720" s="5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s="6" t="s">
        <v>20</v>
      </c>
      <c r="H721">
        <v>123</v>
      </c>
      <c r="I721" s="1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5">
        <f t="shared" si="67"/>
        <v>41058.208333333336</v>
      </c>
      <c r="O721" s="5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s="8" t="s">
        <v>74</v>
      </c>
      <c r="H722">
        <v>38</v>
      </c>
      <c r="I722" s="1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5">
        <f t="shared" si="67"/>
        <v>43152.25</v>
      </c>
      <c r="O722" s="5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s="8" t="s">
        <v>74</v>
      </c>
      <c r="H723">
        <v>60</v>
      </c>
      <c r="I723" s="1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5">
        <f t="shared" si="67"/>
        <v>43194.208333333328</v>
      </c>
      <c r="O723" s="5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s="6" t="s">
        <v>20</v>
      </c>
      <c r="H724">
        <v>3036</v>
      </c>
      <c r="I724" s="1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5">
        <f t="shared" si="67"/>
        <v>43045.25</v>
      </c>
      <c r="O724" s="5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s="6" t="s">
        <v>20</v>
      </c>
      <c r="H725">
        <v>144</v>
      </c>
      <c r="I725" s="1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5">
        <f t="shared" si="67"/>
        <v>42431.25</v>
      </c>
      <c r="O725" s="5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s="6" t="s">
        <v>20</v>
      </c>
      <c r="H726">
        <v>121</v>
      </c>
      <c r="I726" s="1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5">
        <f t="shared" si="67"/>
        <v>41934.208333333336</v>
      </c>
      <c r="O726" s="5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s="7" t="s">
        <v>14</v>
      </c>
      <c r="H727">
        <v>1596</v>
      </c>
      <c r="I727" s="1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5">
        <f t="shared" si="67"/>
        <v>41958.25</v>
      </c>
      <c r="O727" s="5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s="8" t="s">
        <v>74</v>
      </c>
      <c r="H728">
        <v>524</v>
      </c>
      <c r="I728" s="1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5">
        <f t="shared" si="67"/>
        <v>40476.208333333336</v>
      </c>
      <c r="O728" s="5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s="6" t="s">
        <v>20</v>
      </c>
      <c r="H729">
        <v>181</v>
      </c>
      <c r="I729" s="1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5">
        <f t="shared" si="67"/>
        <v>43485.25</v>
      </c>
      <c r="O729" s="5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s="7" t="s">
        <v>14</v>
      </c>
      <c r="H730">
        <v>10</v>
      </c>
      <c r="I730" s="1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5">
        <f t="shared" si="67"/>
        <v>42515.208333333328</v>
      </c>
      <c r="O730" s="5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s="6" t="s">
        <v>20</v>
      </c>
      <c r="H731">
        <v>122</v>
      </c>
      <c r="I731" s="1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5">
        <f t="shared" si="67"/>
        <v>41309.25</v>
      </c>
      <c r="O731" s="5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s="6" t="s">
        <v>20</v>
      </c>
      <c r="H732">
        <v>1071</v>
      </c>
      <c r="I732" s="1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5">
        <f t="shared" si="67"/>
        <v>42147.208333333328</v>
      </c>
      <c r="O732" s="5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s="8" t="s">
        <v>74</v>
      </c>
      <c r="H733">
        <v>219</v>
      </c>
      <c r="I733" s="1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5">
        <f t="shared" si="67"/>
        <v>42939.208333333328</v>
      </c>
      <c r="O733" s="5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s="7" t="s">
        <v>14</v>
      </c>
      <c r="H734">
        <v>1121</v>
      </c>
      <c r="I734" s="1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5">
        <f t="shared" si="67"/>
        <v>42816.208333333328</v>
      </c>
      <c r="O734" s="5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s="6" t="s">
        <v>20</v>
      </c>
      <c r="H735">
        <v>980</v>
      </c>
      <c r="I735" s="1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5">
        <f t="shared" si="67"/>
        <v>41844.208333333336</v>
      </c>
      <c r="O735" s="5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s="6" t="s">
        <v>20</v>
      </c>
      <c r="H736">
        <v>536</v>
      </c>
      <c r="I736" s="1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5">
        <f t="shared" si="67"/>
        <v>42763.25</v>
      </c>
      <c r="O736" s="5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s="6" t="s">
        <v>20</v>
      </c>
      <c r="H737">
        <v>1991</v>
      </c>
      <c r="I737" s="1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5">
        <f t="shared" si="67"/>
        <v>42459.208333333328</v>
      </c>
      <c r="O737" s="5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s="8" t="s">
        <v>74</v>
      </c>
      <c r="H738">
        <v>29</v>
      </c>
      <c r="I738" s="1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5">
        <f t="shared" si="67"/>
        <v>42055.25</v>
      </c>
      <c r="O738" s="5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s="6" t="s">
        <v>20</v>
      </c>
      <c r="H739">
        <v>180</v>
      </c>
      <c r="I739" s="1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5">
        <f t="shared" si="67"/>
        <v>42685.25</v>
      </c>
      <c r="O739" s="5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s="7" t="s">
        <v>14</v>
      </c>
      <c r="H740">
        <v>15</v>
      </c>
      <c r="I740" s="1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5">
        <f t="shared" si="67"/>
        <v>41959.25</v>
      </c>
      <c r="O740" s="5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s="7" t="s">
        <v>14</v>
      </c>
      <c r="H741">
        <v>191</v>
      </c>
      <c r="I741" s="1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5">
        <f t="shared" si="67"/>
        <v>41089.208333333336</v>
      </c>
      <c r="O741" s="5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s="7" t="s">
        <v>14</v>
      </c>
      <c r="H742">
        <v>16</v>
      </c>
      <c r="I742" s="1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5">
        <f t="shared" si="67"/>
        <v>42769.25</v>
      </c>
      <c r="O742" s="5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s="6" t="s">
        <v>20</v>
      </c>
      <c r="H743">
        <v>130</v>
      </c>
      <c r="I743" s="1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5">
        <f t="shared" si="67"/>
        <v>40321.208333333336</v>
      </c>
      <c r="O743" s="5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s="6" t="s">
        <v>20</v>
      </c>
      <c r="H744">
        <v>122</v>
      </c>
      <c r="I744" s="1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5">
        <f t="shared" si="67"/>
        <v>40197.25</v>
      </c>
      <c r="O744" s="5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s="7" t="s">
        <v>14</v>
      </c>
      <c r="H745">
        <v>17</v>
      </c>
      <c r="I745" s="1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5">
        <f t="shared" si="67"/>
        <v>42298.208333333328</v>
      </c>
      <c r="O745" s="5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s="6" t="s">
        <v>20</v>
      </c>
      <c r="H746">
        <v>140</v>
      </c>
      <c r="I746" s="1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5">
        <f t="shared" si="67"/>
        <v>43322.208333333328</v>
      </c>
      <c r="O746" s="5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s="7" t="s">
        <v>14</v>
      </c>
      <c r="H747">
        <v>34</v>
      </c>
      <c r="I747" s="1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5">
        <f t="shared" si="67"/>
        <v>40328.208333333336</v>
      </c>
      <c r="O747" s="5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s="6" t="s">
        <v>20</v>
      </c>
      <c r="H748">
        <v>3388</v>
      </c>
      <c r="I748" s="1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5">
        <f t="shared" si="67"/>
        <v>40825.208333333336</v>
      </c>
      <c r="O748" s="5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s="6" t="s">
        <v>20</v>
      </c>
      <c r="H749">
        <v>280</v>
      </c>
      <c r="I749" s="1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5">
        <f t="shared" si="67"/>
        <v>40423.208333333336</v>
      </c>
      <c r="O749" s="5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s="8" t="s">
        <v>74</v>
      </c>
      <c r="H750">
        <v>614</v>
      </c>
      <c r="I750" s="1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5">
        <f t="shared" si="67"/>
        <v>40238.25</v>
      </c>
      <c r="O750" s="5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s="6" t="s">
        <v>20</v>
      </c>
      <c r="H751">
        <v>366</v>
      </c>
      <c r="I751" s="1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5">
        <f t="shared" si="67"/>
        <v>41920.208333333336</v>
      </c>
      <c r="O751" s="5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s="7" t="s">
        <v>14</v>
      </c>
      <c r="H752">
        <v>1</v>
      </c>
      <c r="I752" s="1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5">
        <f t="shared" si="67"/>
        <v>40360.208333333336</v>
      </c>
      <c r="O752" s="5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s="6" t="s">
        <v>20</v>
      </c>
      <c r="H753">
        <v>270</v>
      </c>
      <c r="I753" s="1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5">
        <f t="shared" si="67"/>
        <v>42446.208333333328</v>
      </c>
      <c r="O753" s="5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s="8" t="s">
        <v>74</v>
      </c>
      <c r="H754">
        <v>114</v>
      </c>
      <c r="I754" s="1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5">
        <f t="shared" si="67"/>
        <v>40395.208333333336</v>
      </c>
      <c r="O754" s="5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s="6" t="s">
        <v>20</v>
      </c>
      <c r="H755">
        <v>137</v>
      </c>
      <c r="I755" s="1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5">
        <f t="shared" si="67"/>
        <v>40321.208333333336</v>
      </c>
      <c r="O755" s="5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s="6" t="s">
        <v>20</v>
      </c>
      <c r="H756">
        <v>3205</v>
      </c>
      <c r="I756" s="1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5">
        <f t="shared" si="67"/>
        <v>41210.208333333336</v>
      </c>
      <c r="O756" s="5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s="6" t="s">
        <v>20</v>
      </c>
      <c r="H757">
        <v>288</v>
      </c>
      <c r="I757" s="1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5">
        <f t="shared" si="67"/>
        <v>43096.25</v>
      </c>
      <c r="O757" s="5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s="6" t="s">
        <v>20</v>
      </c>
      <c r="H758">
        <v>148</v>
      </c>
      <c r="I758" s="1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5">
        <f t="shared" si="67"/>
        <v>42024.25</v>
      </c>
      <c r="O758" s="5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s="6" t="s">
        <v>20</v>
      </c>
      <c r="H759">
        <v>114</v>
      </c>
      <c r="I759" s="1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5">
        <f t="shared" si="67"/>
        <v>40675.208333333336</v>
      </c>
      <c r="O759" s="5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s="6" t="s">
        <v>20</v>
      </c>
      <c r="H760">
        <v>1518</v>
      </c>
      <c r="I760" s="1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5">
        <f t="shared" si="67"/>
        <v>41936.208333333336</v>
      </c>
      <c r="O760" s="5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s="7" t="s">
        <v>14</v>
      </c>
      <c r="H761">
        <v>1274</v>
      </c>
      <c r="I761" s="1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5">
        <f t="shared" si="67"/>
        <v>43136.25</v>
      </c>
      <c r="O761" s="5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s="7" t="s">
        <v>14</v>
      </c>
      <c r="H762">
        <v>210</v>
      </c>
      <c r="I762" s="1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5">
        <f t="shared" si="67"/>
        <v>43678.208333333328</v>
      </c>
      <c r="O762" s="5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s="6" t="s">
        <v>20</v>
      </c>
      <c r="H763">
        <v>166</v>
      </c>
      <c r="I763" s="1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5">
        <f t="shared" si="67"/>
        <v>42938.208333333328</v>
      </c>
      <c r="O763" s="5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s="6" t="s">
        <v>20</v>
      </c>
      <c r="H764">
        <v>100</v>
      </c>
      <c r="I764" s="1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5">
        <f t="shared" si="67"/>
        <v>41241.25</v>
      </c>
      <c r="O764" s="5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s="6" t="s">
        <v>20</v>
      </c>
      <c r="H765">
        <v>235</v>
      </c>
      <c r="I765" s="1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5">
        <f t="shared" si="67"/>
        <v>41037.208333333336</v>
      </c>
      <c r="O765" s="5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s="6" t="s">
        <v>20</v>
      </c>
      <c r="H766">
        <v>148</v>
      </c>
      <c r="I766" s="1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5">
        <f t="shared" si="67"/>
        <v>40676.208333333336</v>
      </c>
      <c r="O766" s="5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s="6" t="s">
        <v>20</v>
      </c>
      <c r="H767">
        <v>198</v>
      </c>
      <c r="I767" s="1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5">
        <f t="shared" si="67"/>
        <v>42840.208333333328</v>
      </c>
      <c r="O767" s="5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s="7" t="s">
        <v>14</v>
      </c>
      <c r="H768">
        <v>248</v>
      </c>
      <c r="I768" s="1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5">
        <f t="shared" si="67"/>
        <v>43362.208333333328</v>
      </c>
      <c r="O768" s="5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s="7" t="s">
        <v>14</v>
      </c>
      <c r="H769">
        <v>513</v>
      </c>
      <c r="I769" s="1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5">
        <f t="shared" si="67"/>
        <v>42283.208333333328</v>
      </c>
      <c r="O769" s="5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s="6" t="s">
        <v>20</v>
      </c>
      <c r="H770">
        <v>150</v>
      </c>
      <c r="I770" s="1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5">
        <f t="shared" si="67"/>
        <v>41619.25</v>
      </c>
      <c r="O770" s="5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s="7" t="s">
        <v>14</v>
      </c>
      <c r="H771">
        <v>3410</v>
      </c>
      <c r="I771" s="1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5">
        <f t="shared" ref="N771:N834" si="73">(((L771/60)/60)/24+DATE(1970,1,1))</f>
        <v>41501.208333333336</v>
      </c>
      <c r="O771" s="5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s="6" t="s">
        <v>20</v>
      </c>
      <c r="H772">
        <v>216</v>
      </c>
      <c r="I772" s="14">
        <f t="shared" ref="I772:I835" si="77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5">
        <f t="shared" si="73"/>
        <v>41743.208333333336</v>
      </c>
      <c r="O772" s="5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s="8" t="s">
        <v>74</v>
      </c>
      <c r="H773">
        <v>26</v>
      </c>
      <c r="I773" s="1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5">
        <f t="shared" si="73"/>
        <v>43491.25</v>
      </c>
      <c r="O773" s="5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s="6" t="s">
        <v>20</v>
      </c>
      <c r="H774">
        <v>5139</v>
      </c>
      <c r="I774" s="1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5">
        <f t="shared" si="73"/>
        <v>43505.25</v>
      </c>
      <c r="O774" s="5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s="6" t="s">
        <v>20</v>
      </c>
      <c r="H775">
        <v>2353</v>
      </c>
      <c r="I775" s="1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5">
        <f t="shared" si="73"/>
        <v>42838.208333333328</v>
      </c>
      <c r="O775" s="5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s="6" t="s">
        <v>20</v>
      </c>
      <c r="H776">
        <v>78</v>
      </c>
      <c r="I776" s="1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5">
        <f t="shared" si="73"/>
        <v>42513.208333333328</v>
      </c>
      <c r="O776" s="5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s="7" t="s">
        <v>14</v>
      </c>
      <c r="H777">
        <v>10</v>
      </c>
      <c r="I777" s="1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5">
        <f t="shared" si="73"/>
        <v>41949.25</v>
      </c>
      <c r="O777" s="5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s="7" t="s">
        <v>14</v>
      </c>
      <c r="H778">
        <v>2201</v>
      </c>
      <c r="I778" s="1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5">
        <f t="shared" si="73"/>
        <v>43650.208333333328</v>
      </c>
      <c r="O778" s="5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s="7" t="s">
        <v>14</v>
      </c>
      <c r="H779">
        <v>676</v>
      </c>
      <c r="I779" s="1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5">
        <f t="shared" si="73"/>
        <v>40809.208333333336</v>
      </c>
      <c r="O779" s="5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s="6" t="s">
        <v>20</v>
      </c>
      <c r="H780">
        <v>174</v>
      </c>
      <c r="I780" s="1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5">
        <f t="shared" si="73"/>
        <v>40768.208333333336</v>
      </c>
      <c r="O780" s="5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s="7" t="s">
        <v>14</v>
      </c>
      <c r="H781">
        <v>831</v>
      </c>
      <c r="I781" s="1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5">
        <f t="shared" si="73"/>
        <v>42230.208333333328</v>
      </c>
      <c r="O781" s="5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s="6" t="s">
        <v>20</v>
      </c>
      <c r="H782">
        <v>164</v>
      </c>
      <c r="I782" s="1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5">
        <f t="shared" si="73"/>
        <v>42573.208333333328</v>
      </c>
      <c r="O782" s="5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s="8" t="s">
        <v>74</v>
      </c>
      <c r="H783">
        <v>56</v>
      </c>
      <c r="I783" s="1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5">
        <f t="shared" si="73"/>
        <v>40482.208333333336</v>
      </c>
      <c r="O783" s="5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s="6" t="s">
        <v>20</v>
      </c>
      <c r="H784">
        <v>161</v>
      </c>
      <c r="I784" s="1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5">
        <f t="shared" si="73"/>
        <v>40603.25</v>
      </c>
      <c r="O784" s="5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s="6" t="s">
        <v>20</v>
      </c>
      <c r="H785">
        <v>138</v>
      </c>
      <c r="I785" s="1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5">
        <f t="shared" si="73"/>
        <v>41625.25</v>
      </c>
      <c r="O785" s="5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s="6" t="s">
        <v>20</v>
      </c>
      <c r="H786">
        <v>3308</v>
      </c>
      <c r="I786" s="1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5">
        <f t="shared" si="73"/>
        <v>42435.25</v>
      </c>
      <c r="O786" s="5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s="6" t="s">
        <v>20</v>
      </c>
      <c r="H787">
        <v>127</v>
      </c>
      <c r="I787" s="1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5">
        <f t="shared" si="73"/>
        <v>43582.208333333328</v>
      </c>
      <c r="O787" s="5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s="6" t="s">
        <v>20</v>
      </c>
      <c r="H788">
        <v>207</v>
      </c>
      <c r="I788" s="1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5">
        <f t="shared" si="73"/>
        <v>43186.208333333328</v>
      </c>
      <c r="O788" s="5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s="7" t="s">
        <v>14</v>
      </c>
      <c r="H789">
        <v>859</v>
      </c>
      <c r="I789" s="1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5">
        <f t="shared" si="73"/>
        <v>40684.208333333336</v>
      </c>
      <c r="O789" s="5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s="9" t="s">
        <v>47</v>
      </c>
      <c r="H790">
        <v>31</v>
      </c>
      <c r="I790" s="1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5">
        <f t="shared" si="73"/>
        <v>41202.208333333336</v>
      </c>
      <c r="O790" s="5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s="7" t="s">
        <v>14</v>
      </c>
      <c r="H791">
        <v>45</v>
      </c>
      <c r="I791" s="1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5">
        <f t="shared" si="73"/>
        <v>41786.208333333336</v>
      </c>
      <c r="O791" s="5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s="8" t="s">
        <v>74</v>
      </c>
      <c r="H792">
        <v>1113</v>
      </c>
      <c r="I792" s="1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5">
        <f t="shared" si="73"/>
        <v>40223.25</v>
      </c>
      <c r="O792" s="5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s="7" t="s">
        <v>14</v>
      </c>
      <c r="H793">
        <v>6</v>
      </c>
      <c r="I793" s="1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5">
        <f t="shared" si="73"/>
        <v>42715.25</v>
      </c>
      <c r="O793" s="5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s="7" t="s">
        <v>14</v>
      </c>
      <c r="H794">
        <v>7</v>
      </c>
      <c r="I794" s="1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5">
        <f t="shared" si="73"/>
        <v>41451.208333333336</v>
      </c>
      <c r="O794" s="5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s="6" t="s">
        <v>20</v>
      </c>
      <c r="H795">
        <v>181</v>
      </c>
      <c r="I795" s="1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5">
        <f t="shared" si="73"/>
        <v>41450.208333333336</v>
      </c>
      <c r="O795" s="5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s="6" t="s">
        <v>20</v>
      </c>
      <c r="H796">
        <v>110</v>
      </c>
      <c r="I796" s="1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5">
        <f t="shared" si="73"/>
        <v>43091.25</v>
      </c>
      <c r="O796" s="5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s="7" t="s">
        <v>14</v>
      </c>
      <c r="H797">
        <v>31</v>
      </c>
      <c r="I797" s="1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5">
        <f t="shared" si="73"/>
        <v>42675.208333333328</v>
      </c>
      <c r="O797" s="5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s="7" t="s">
        <v>14</v>
      </c>
      <c r="H798">
        <v>78</v>
      </c>
      <c r="I798" s="1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5">
        <f t="shared" si="73"/>
        <v>41859.208333333336</v>
      </c>
      <c r="O798" s="5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s="6" t="s">
        <v>20</v>
      </c>
      <c r="H799">
        <v>185</v>
      </c>
      <c r="I799" s="1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5">
        <f t="shared" si="73"/>
        <v>43464.25</v>
      </c>
      <c r="O799" s="5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s="6" t="s">
        <v>20</v>
      </c>
      <c r="H800">
        <v>121</v>
      </c>
      <c r="I800" s="1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5">
        <f t="shared" si="73"/>
        <v>41060.208333333336</v>
      </c>
      <c r="O800" s="5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s="7" t="s">
        <v>14</v>
      </c>
      <c r="H801">
        <v>1225</v>
      </c>
      <c r="I801" s="1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5">
        <f t="shared" si="73"/>
        <v>42399.25</v>
      </c>
      <c r="O801" s="5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s="7" t="s">
        <v>14</v>
      </c>
      <c r="H802">
        <v>1</v>
      </c>
      <c r="I802" s="1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5">
        <f t="shared" si="73"/>
        <v>42167.208333333328</v>
      </c>
      <c r="O802" s="5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s="6" t="s">
        <v>20</v>
      </c>
      <c r="H803">
        <v>106</v>
      </c>
      <c r="I803" s="1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5">
        <f t="shared" si="73"/>
        <v>43830.25</v>
      </c>
      <c r="O803" s="5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s="6" t="s">
        <v>20</v>
      </c>
      <c r="H804">
        <v>142</v>
      </c>
      <c r="I804" s="1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5">
        <f t="shared" si="73"/>
        <v>43650.208333333328</v>
      </c>
      <c r="O804" s="5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s="6" t="s">
        <v>20</v>
      </c>
      <c r="H805">
        <v>233</v>
      </c>
      <c r="I805" s="1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5">
        <f t="shared" si="73"/>
        <v>43492.25</v>
      </c>
      <c r="O805" s="5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s="6" t="s">
        <v>20</v>
      </c>
      <c r="H806">
        <v>218</v>
      </c>
      <c r="I806" s="1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5">
        <f t="shared" si="73"/>
        <v>43102.25</v>
      </c>
      <c r="O806" s="5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s="7" t="s">
        <v>14</v>
      </c>
      <c r="H807">
        <v>67</v>
      </c>
      <c r="I807" s="1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5">
        <f t="shared" si="73"/>
        <v>41958.25</v>
      </c>
      <c r="O807" s="5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s="6" t="s">
        <v>20</v>
      </c>
      <c r="H808">
        <v>76</v>
      </c>
      <c r="I808" s="1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5">
        <f t="shared" si="73"/>
        <v>40973.25</v>
      </c>
      <c r="O808" s="5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s="6" t="s">
        <v>20</v>
      </c>
      <c r="H809">
        <v>43</v>
      </c>
      <c r="I809" s="1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5">
        <f t="shared" si="73"/>
        <v>43753.208333333328</v>
      </c>
      <c r="O809" s="5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s="7" t="s">
        <v>14</v>
      </c>
      <c r="H810">
        <v>19</v>
      </c>
      <c r="I810" s="1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5">
        <f t="shared" si="73"/>
        <v>42507.208333333328</v>
      </c>
      <c r="O810" s="5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s="7" t="s">
        <v>14</v>
      </c>
      <c r="H811">
        <v>2108</v>
      </c>
      <c r="I811" s="1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5">
        <f t="shared" si="73"/>
        <v>41135.208333333336</v>
      </c>
      <c r="O811" s="5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s="6" t="s">
        <v>20</v>
      </c>
      <c r="H812">
        <v>221</v>
      </c>
      <c r="I812" s="1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5">
        <f t="shared" si="73"/>
        <v>43067.25</v>
      </c>
      <c r="O812" s="5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s="7" t="s">
        <v>14</v>
      </c>
      <c r="H813">
        <v>679</v>
      </c>
      <c r="I813" s="1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5">
        <f t="shared" si="73"/>
        <v>42378.25</v>
      </c>
      <c r="O813" s="5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s="6" t="s">
        <v>20</v>
      </c>
      <c r="H814">
        <v>2805</v>
      </c>
      <c r="I814" s="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5">
        <f t="shared" si="73"/>
        <v>43206.208333333328</v>
      </c>
      <c r="O814" s="5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s="6" t="s">
        <v>20</v>
      </c>
      <c r="H815">
        <v>68</v>
      </c>
      <c r="I815" s="1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5">
        <f t="shared" si="73"/>
        <v>41148.208333333336</v>
      </c>
      <c r="O815" s="5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s="7" t="s">
        <v>14</v>
      </c>
      <c r="H816">
        <v>36</v>
      </c>
      <c r="I816" s="1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5">
        <f t="shared" si="73"/>
        <v>42517.208333333328</v>
      </c>
      <c r="O816" s="5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s="6" t="s">
        <v>20</v>
      </c>
      <c r="H817">
        <v>183</v>
      </c>
      <c r="I817" s="1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5">
        <f t="shared" si="73"/>
        <v>43068.25</v>
      </c>
      <c r="O817" s="5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s="6" t="s">
        <v>20</v>
      </c>
      <c r="H818">
        <v>133</v>
      </c>
      <c r="I818" s="1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5">
        <f t="shared" si="73"/>
        <v>41680.25</v>
      </c>
      <c r="O818" s="5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s="6" t="s">
        <v>20</v>
      </c>
      <c r="H819">
        <v>2489</v>
      </c>
      <c r="I819" s="1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5">
        <f t="shared" si="73"/>
        <v>43589.208333333328</v>
      </c>
      <c r="O819" s="5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s="6" t="s">
        <v>20</v>
      </c>
      <c r="H820">
        <v>69</v>
      </c>
      <c r="I820" s="1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5">
        <f t="shared" si="73"/>
        <v>43486.25</v>
      </c>
      <c r="O820" s="5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s="7" t="s">
        <v>14</v>
      </c>
      <c r="H821">
        <v>47</v>
      </c>
      <c r="I821" s="1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5">
        <f t="shared" si="73"/>
        <v>41237.25</v>
      </c>
      <c r="O821" s="5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s="6" t="s">
        <v>20</v>
      </c>
      <c r="H822">
        <v>279</v>
      </c>
      <c r="I822" s="1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5">
        <f t="shared" si="73"/>
        <v>43310.208333333328</v>
      </c>
      <c r="O822" s="5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s="6" t="s">
        <v>20</v>
      </c>
      <c r="H823">
        <v>210</v>
      </c>
      <c r="I823" s="1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5">
        <f t="shared" si="73"/>
        <v>42794.25</v>
      </c>
      <c r="O823" s="5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s="6" t="s">
        <v>20</v>
      </c>
      <c r="H824">
        <v>2100</v>
      </c>
      <c r="I824" s="1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5">
        <f t="shared" si="73"/>
        <v>41698.25</v>
      </c>
      <c r="O824" s="5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s="6" t="s">
        <v>20</v>
      </c>
      <c r="H825">
        <v>252</v>
      </c>
      <c r="I825" s="1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5">
        <f t="shared" si="73"/>
        <v>41892.208333333336</v>
      </c>
      <c r="O825" s="5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s="6" t="s">
        <v>20</v>
      </c>
      <c r="H826">
        <v>1280</v>
      </c>
      <c r="I826" s="1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5">
        <f t="shared" si="73"/>
        <v>40348.208333333336</v>
      </c>
      <c r="O826" s="5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s="6" t="s">
        <v>20</v>
      </c>
      <c r="H827">
        <v>157</v>
      </c>
      <c r="I827" s="1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5">
        <f t="shared" si="73"/>
        <v>42941.208333333328</v>
      </c>
      <c r="O827" s="5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s="6" t="s">
        <v>20</v>
      </c>
      <c r="H828">
        <v>194</v>
      </c>
      <c r="I828" s="1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5">
        <f t="shared" si="73"/>
        <v>40525.25</v>
      </c>
      <c r="O828" s="5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s="6" t="s">
        <v>20</v>
      </c>
      <c r="H829">
        <v>82</v>
      </c>
      <c r="I829" s="1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5">
        <f t="shared" si="73"/>
        <v>40666.208333333336</v>
      </c>
      <c r="O829" s="5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s="7" t="s">
        <v>14</v>
      </c>
      <c r="H830">
        <v>70</v>
      </c>
      <c r="I830" s="1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5">
        <f t="shared" si="73"/>
        <v>43340.208333333328</v>
      </c>
      <c r="O830" s="5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s="7" t="s">
        <v>14</v>
      </c>
      <c r="H831">
        <v>154</v>
      </c>
      <c r="I831" s="1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5">
        <f t="shared" si="73"/>
        <v>42164.208333333328</v>
      </c>
      <c r="O831" s="5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s="7" t="s">
        <v>14</v>
      </c>
      <c r="H832">
        <v>22</v>
      </c>
      <c r="I832" s="1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5">
        <f t="shared" si="73"/>
        <v>43103.25</v>
      </c>
      <c r="O832" s="5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s="6" t="s">
        <v>20</v>
      </c>
      <c r="H833">
        <v>4233</v>
      </c>
      <c r="I833" s="1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5">
        <f t="shared" si="73"/>
        <v>40994.208333333336</v>
      </c>
      <c r="O833" s="5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s="6" t="s">
        <v>20</v>
      </c>
      <c r="H834">
        <v>1297</v>
      </c>
      <c r="I834" s="1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5">
        <f t="shared" si="73"/>
        <v>42299.208333333328</v>
      </c>
      <c r="O834" s="5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s="6" t="s">
        <v>20</v>
      </c>
      <c r="H835">
        <v>165</v>
      </c>
      <c r="I835" s="1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5">
        <f t="shared" ref="N835:N898" si="79">(((L835/60)/60)/24+DATE(1970,1,1))</f>
        <v>40588.25</v>
      </c>
      <c r="O835" s="5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s="6" t="s">
        <v>20</v>
      </c>
      <c r="H836">
        <v>119</v>
      </c>
      <c r="I836" s="14">
        <f t="shared" ref="I836:I899" si="83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5">
        <f t="shared" si="79"/>
        <v>41448.208333333336</v>
      </c>
      <c r="O836" s="5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s="7" t="s">
        <v>14</v>
      </c>
      <c r="H837">
        <v>1758</v>
      </c>
      <c r="I837" s="1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5">
        <f t="shared" si="79"/>
        <v>42063.25</v>
      </c>
      <c r="O837" s="5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s="7" t="s">
        <v>14</v>
      </c>
      <c r="H838">
        <v>94</v>
      </c>
      <c r="I838" s="1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5">
        <f t="shared" si="79"/>
        <v>40214.25</v>
      </c>
      <c r="O838" s="5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s="6" t="s">
        <v>20</v>
      </c>
      <c r="H839">
        <v>1797</v>
      </c>
      <c r="I839" s="1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5">
        <f t="shared" si="79"/>
        <v>40629.208333333336</v>
      </c>
      <c r="O839" s="5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s="6" t="s">
        <v>20</v>
      </c>
      <c r="H840">
        <v>261</v>
      </c>
      <c r="I840" s="1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5">
        <f t="shared" si="79"/>
        <v>43370.208333333328</v>
      </c>
      <c r="O840" s="5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s="6" t="s">
        <v>20</v>
      </c>
      <c r="H841">
        <v>157</v>
      </c>
      <c r="I841" s="1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5">
        <f t="shared" si="79"/>
        <v>41715.208333333336</v>
      </c>
      <c r="O841" s="5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s="6" t="s">
        <v>20</v>
      </c>
      <c r="H842">
        <v>3533</v>
      </c>
      <c r="I842" s="1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5">
        <f t="shared" si="79"/>
        <v>41836.208333333336</v>
      </c>
      <c r="O842" s="5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s="6" t="s">
        <v>20</v>
      </c>
      <c r="H843">
        <v>155</v>
      </c>
      <c r="I843" s="1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5">
        <f t="shared" si="79"/>
        <v>42419.25</v>
      </c>
      <c r="O843" s="5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s="6" t="s">
        <v>20</v>
      </c>
      <c r="H844">
        <v>132</v>
      </c>
      <c r="I844" s="1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5">
        <f t="shared" si="79"/>
        <v>43266.208333333328</v>
      </c>
      <c r="O844" s="5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s="7" t="s">
        <v>14</v>
      </c>
      <c r="H845">
        <v>33</v>
      </c>
      <c r="I845" s="1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5">
        <f t="shared" si="79"/>
        <v>43338.208333333328</v>
      </c>
      <c r="O845" s="5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s="8" t="s">
        <v>74</v>
      </c>
      <c r="H846">
        <v>94</v>
      </c>
      <c r="I846" s="1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5">
        <f t="shared" si="79"/>
        <v>40930.25</v>
      </c>
      <c r="O846" s="5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s="6" t="s">
        <v>20</v>
      </c>
      <c r="H847">
        <v>1354</v>
      </c>
      <c r="I847" s="1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5">
        <f t="shared" si="79"/>
        <v>43235.208333333328</v>
      </c>
      <c r="O847" s="5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s="6" t="s">
        <v>20</v>
      </c>
      <c r="H848">
        <v>48</v>
      </c>
      <c r="I848" s="1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5">
        <f t="shared" si="79"/>
        <v>43302.208333333328</v>
      </c>
      <c r="O848" s="5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s="6" t="s">
        <v>20</v>
      </c>
      <c r="H849">
        <v>110</v>
      </c>
      <c r="I849" s="1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5">
        <f t="shared" si="79"/>
        <v>43107.25</v>
      </c>
      <c r="O849" s="5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s="6" t="s">
        <v>20</v>
      </c>
      <c r="H850">
        <v>172</v>
      </c>
      <c r="I850" s="1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5">
        <f t="shared" si="79"/>
        <v>40341.208333333336</v>
      </c>
      <c r="O850" s="5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s="6" t="s">
        <v>20</v>
      </c>
      <c r="H851">
        <v>307</v>
      </c>
      <c r="I851" s="1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5">
        <f t="shared" si="79"/>
        <v>40948.25</v>
      </c>
      <c r="O851" s="5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s="7" t="s">
        <v>14</v>
      </c>
      <c r="H852">
        <v>1</v>
      </c>
      <c r="I852" s="1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5">
        <f t="shared" si="79"/>
        <v>40866.25</v>
      </c>
      <c r="O852" s="5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s="6" t="s">
        <v>20</v>
      </c>
      <c r="H853">
        <v>160</v>
      </c>
      <c r="I853" s="1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5">
        <f t="shared" si="79"/>
        <v>41031.208333333336</v>
      </c>
      <c r="O853" s="5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s="7" t="s">
        <v>14</v>
      </c>
      <c r="H854">
        <v>31</v>
      </c>
      <c r="I854" s="1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5">
        <f t="shared" si="79"/>
        <v>40740.208333333336</v>
      </c>
      <c r="O854" s="5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s="6" t="s">
        <v>20</v>
      </c>
      <c r="H855">
        <v>1467</v>
      </c>
      <c r="I855" s="1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5">
        <f t="shared" si="79"/>
        <v>40714.208333333336</v>
      </c>
      <c r="O855" s="5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s="6" t="s">
        <v>20</v>
      </c>
      <c r="H856">
        <v>2662</v>
      </c>
      <c r="I856" s="1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5">
        <f t="shared" si="79"/>
        <v>43787.25</v>
      </c>
      <c r="O856" s="5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s="6" t="s">
        <v>20</v>
      </c>
      <c r="H857">
        <v>452</v>
      </c>
      <c r="I857" s="1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5">
        <f t="shared" si="79"/>
        <v>40712.208333333336</v>
      </c>
      <c r="O857" s="5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s="6" t="s">
        <v>20</v>
      </c>
      <c r="H858">
        <v>158</v>
      </c>
      <c r="I858" s="1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5">
        <f t="shared" si="79"/>
        <v>41023.208333333336</v>
      </c>
      <c r="O858" s="5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s="6" t="s">
        <v>20</v>
      </c>
      <c r="H859">
        <v>225</v>
      </c>
      <c r="I859" s="1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5">
        <f t="shared" si="79"/>
        <v>40944.25</v>
      </c>
      <c r="O859" s="5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s="7" t="s">
        <v>14</v>
      </c>
      <c r="H860">
        <v>35</v>
      </c>
      <c r="I860" s="1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5">
        <f t="shared" si="79"/>
        <v>43211.208333333328</v>
      </c>
      <c r="O860" s="5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s="7" t="s">
        <v>14</v>
      </c>
      <c r="H861">
        <v>63</v>
      </c>
      <c r="I861" s="1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5">
        <f t="shared" si="79"/>
        <v>41334.25</v>
      </c>
      <c r="O861" s="5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s="6" t="s">
        <v>20</v>
      </c>
      <c r="H862">
        <v>65</v>
      </c>
      <c r="I862" s="1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5">
        <f t="shared" si="79"/>
        <v>43515.25</v>
      </c>
      <c r="O862" s="5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s="6" t="s">
        <v>20</v>
      </c>
      <c r="H863">
        <v>163</v>
      </c>
      <c r="I863" s="1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5">
        <f t="shared" si="79"/>
        <v>40258.208333333336</v>
      </c>
      <c r="O863" s="5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s="6" t="s">
        <v>20</v>
      </c>
      <c r="H864">
        <v>85</v>
      </c>
      <c r="I864" s="1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5">
        <f t="shared" si="79"/>
        <v>40756.208333333336</v>
      </c>
      <c r="O864" s="5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s="6" t="s">
        <v>20</v>
      </c>
      <c r="H865">
        <v>217</v>
      </c>
      <c r="I865" s="1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5">
        <f t="shared" si="79"/>
        <v>42172.208333333328</v>
      </c>
      <c r="O865" s="5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s="6" t="s">
        <v>20</v>
      </c>
      <c r="H866">
        <v>150</v>
      </c>
      <c r="I866" s="1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5">
        <f t="shared" si="79"/>
        <v>42601.208333333328</v>
      </c>
      <c r="O866" s="5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s="6" t="s">
        <v>20</v>
      </c>
      <c r="H867">
        <v>3272</v>
      </c>
      <c r="I867" s="1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5">
        <f t="shared" si="79"/>
        <v>41897.208333333336</v>
      </c>
      <c r="O867" s="5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s="8" t="s">
        <v>74</v>
      </c>
      <c r="H868">
        <v>898</v>
      </c>
      <c r="I868" s="1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5">
        <f t="shared" si="79"/>
        <v>40671.208333333336</v>
      </c>
      <c r="O868" s="5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s="6" t="s">
        <v>20</v>
      </c>
      <c r="H869">
        <v>300</v>
      </c>
      <c r="I869" s="1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5">
        <f t="shared" si="79"/>
        <v>43382.208333333328</v>
      </c>
      <c r="O869" s="5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s="6" t="s">
        <v>20</v>
      </c>
      <c r="H870">
        <v>126</v>
      </c>
      <c r="I870" s="1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5">
        <f t="shared" si="79"/>
        <v>41559.208333333336</v>
      </c>
      <c r="O870" s="5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s="7" t="s">
        <v>14</v>
      </c>
      <c r="H871">
        <v>526</v>
      </c>
      <c r="I871" s="1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5">
        <f t="shared" si="79"/>
        <v>40350.208333333336</v>
      </c>
      <c r="O871" s="5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s="7" t="s">
        <v>14</v>
      </c>
      <c r="H872">
        <v>121</v>
      </c>
      <c r="I872" s="1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5">
        <f t="shared" si="79"/>
        <v>42240.208333333328</v>
      </c>
      <c r="O872" s="5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s="6" t="s">
        <v>20</v>
      </c>
      <c r="H873">
        <v>2320</v>
      </c>
      <c r="I873" s="1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5">
        <f t="shared" si="79"/>
        <v>43040.208333333328</v>
      </c>
      <c r="O873" s="5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s="6" t="s">
        <v>20</v>
      </c>
      <c r="H874">
        <v>81</v>
      </c>
      <c r="I874" s="1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5">
        <f t="shared" si="79"/>
        <v>43346.208333333328</v>
      </c>
      <c r="O874" s="5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s="6" t="s">
        <v>20</v>
      </c>
      <c r="H875">
        <v>1887</v>
      </c>
      <c r="I875" s="1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5">
        <f t="shared" si="79"/>
        <v>41647.25</v>
      </c>
      <c r="O875" s="5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s="6" t="s">
        <v>20</v>
      </c>
      <c r="H876">
        <v>4358</v>
      </c>
      <c r="I876" s="1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5">
        <f t="shared" si="79"/>
        <v>40291.208333333336</v>
      </c>
      <c r="O876" s="5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s="7" t="s">
        <v>14</v>
      </c>
      <c r="H877">
        <v>67</v>
      </c>
      <c r="I877" s="1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5">
        <f t="shared" si="79"/>
        <v>40556.25</v>
      </c>
      <c r="O877" s="5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s="7" t="s">
        <v>14</v>
      </c>
      <c r="H878">
        <v>57</v>
      </c>
      <c r="I878" s="1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5">
        <f t="shared" si="79"/>
        <v>43624.208333333328</v>
      </c>
      <c r="O878" s="5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s="7" t="s">
        <v>14</v>
      </c>
      <c r="H879">
        <v>1229</v>
      </c>
      <c r="I879" s="1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5">
        <f t="shared" si="79"/>
        <v>42577.208333333328</v>
      </c>
      <c r="O879" s="5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s="7" t="s">
        <v>14</v>
      </c>
      <c r="H880">
        <v>12</v>
      </c>
      <c r="I880" s="1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5">
        <f t="shared" si="79"/>
        <v>43845.25</v>
      </c>
      <c r="O880" s="5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s="6" t="s">
        <v>20</v>
      </c>
      <c r="H881">
        <v>53</v>
      </c>
      <c r="I881" s="1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5">
        <f t="shared" si="79"/>
        <v>42788.25</v>
      </c>
      <c r="O881" s="5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s="6" t="s">
        <v>20</v>
      </c>
      <c r="H882">
        <v>2414</v>
      </c>
      <c r="I882" s="1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5">
        <f t="shared" si="79"/>
        <v>43667.208333333328</v>
      </c>
      <c r="O882" s="5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s="7" t="s">
        <v>14</v>
      </c>
      <c r="H883">
        <v>452</v>
      </c>
      <c r="I883" s="1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5">
        <f t="shared" si="79"/>
        <v>42194.208333333328</v>
      </c>
      <c r="O883" s="5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s="6" t="s">
        <v>20</v>
      </c>
      <c r="H884">
        <v>80</v>
      </c>
      <c r="I884" s="1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5">
        <f t="shared" si="79"/>
        <v>42025.25</v>
      </c>
      <c r="O884" s="5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s="6" t="s">
        <v>20</v>
      </c>
      <c r="H885">
        <v>193</v>
      </c>
      <c r="I885" s="1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5">
        <f t="shared" si="79"/>
        <v>40323.208333333336</v>
      </c>
      <c r="O885" s="5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s="7" t="s">
        <v>14</v>
      </c>
      <c r="H886">
        <v>1886</v>
      </c>
      <c r="I886" s="1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5">
        <f t="shared" si="79"/>
        <v>41763.208333333336</v>
      </c>
      <c r="O886" s="5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s="6" t="s">
        <v>20</v>
      </c>
      <c r="H887">
        <v>52</v>
      </c>
      <c r="I887" s="1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5">
        <f t="shared" si="79"/>
        <v>40335.208333333336</v>
      </c>
      <c r="O887" s="5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s="7" t="s">
        <v>14</v>
      </c>
      <c r="H888">
        <v>1825</v>
      </c>
      <c r="I888" s="1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5">
        <f t="shared" si="79"/>
        <v>40416.208333333336</v>
      </c>
      <c r="O888" s="5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s="7" t="s">
        <v>14</v>
      </c>
      <c r="H889">
        <v>31</v>
      </c>
      <c r="I889" s="1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5">
        <f t="shared" si="79"/>
        <v>42202.208333333328</v>
      </c>
      <c r="O889" s="5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s="6" t="s">
        <v>20</v>
      </c>
      <c r="H890">
        <v>290</v>
      </c>
      <c r="I890" s="1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5">
        <f t="shared" si="79"/>
        <v>42836.208333333328</v>
      </c>
      <c r="O890" s="5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s="6" t="s">
        <v>20</v>
      </c>
      <c r="H891">
        <v>122</v>
      </c>
      <c r="I891" s="1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5">
        <f t="shared" si="79"/>
        <v>41710.208333333336</v>
      </c>
      <c r="O891" s="5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s="6" t="s">
        <v>20</v>
      </c>
      <c r="H892">
        <v>1470</v>
      </c>
      <c r="I892" s="1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5">
        <f t="shared" si="79"/>
        <v>43640.208333333328</v>
      </c>
      <c r="O892" s="5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s="6" t="s">
        <v>20</v>
      </c>
      <c r="H893">
        <v>165</v>
      </c>
      <c r="I893" s="1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5">
        <f t="shared" si="79"/>
        <v>40880.25</v>
      </c>
      <c r="O893" s="5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s="6" t="s">
        <v>20</v>
      </c>
      <c r="H894">
        <v>182</v>
      </c>
      <c r="I894" s="1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5">
        <f t="shared" si="79"/>
        <v>40319.208333333336</v>
      </c>
      <c r="O894" s="5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s="6" t="s">
        <v>20</v>
      </c>
      <c r="H895">
        <v>199</v>
      </c>
      <c r="I895" s="1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5">
        <f t="shared" si="79"/>
        <v>42170.208333333328</v>
      </c>
      <c r="O895" s="5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s="6" t="s">
        <v>20</v>
      </c>
      <c r="H896">
        <v>56</v>
      </c>
      <c r="I896" s="1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5">
        <f t="shared" si="79"/>
        <v>41466.208333333336</v>
      </c>
      <c r="O896" s="5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s="7" t="s">
        <v>14</v>
      </c>
      <c r="H897">
        <v>107</v>
      </c>
      <c r="I897" s="1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5">
        <f t="shared" si="79"/>
        <v>43134.25</v>
      </c>
      <c r="O897" s="5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s="6" t="s">
        <v>20</v>
      </c>
      <c r="H898">
        <v>1460</v>
      </c>
      <c r="I898" s="1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5">
        <f t="shared" si="79"/>
        <v>40738.208333333336</v>
      </c>
      <c r="O898" s="5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s="7" t="s">
        <v>14</v>
      </c>
      <c r="H899">
        <v>27</v>
      </c>
      <c r="I899" s="1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5">
        <f t="shared" ref="N899:N962" si="85">(((L899/60)/60)/24+DATE(1970,1,1))</f>
        <v>43583.208333333328</v>
      </c>
      <c r="O899" s="5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s="7" t="s">
        <v>14</v>
      </c>
      <c r="H900">
        <v>1221</v>
      </c>
      <c r="I900" s="14">
        <f t="shared" ref="I900:I963" si="8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5">
        <f t="shared" si="85"/>
        <v>43815.25</v>
      </c>
      <c r="O900" s="5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s="6" t="s">
        <v>20</v>
      </c>
      <c r="H901">
        <v>123</v>
      </c>
      <c r="I901" s="1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5">
        <f t="shared" si="85"/>
        <v>41554.208333333336</v>
      </c>
      <c r="O901" s="5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s="7" t="s">
        <v>14</v>
      </c>
      <c r="H902">
        <v>1</v>
      </c>
      <c r="I902" s="1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5">
        <f t="shared" si="85"/>
        <v>41901.208333333336</v>
      </c>
      <c r="O902" s="5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s="6" t="s">
        <v>20</v>
      </c>
      <c r="H903">
        <v>159</v>
      </c>
      <c r="I903" s="1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5">
        <f t="shared" si="85"/>
        <v>43298.208333333328</v>
      </c>
      <c r="O903" s="5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s="6" t="s">
        <v>20</v>
      </c>
      <c r="H904">
        <v>110</v>
      </c>
      <c r="I904" s="1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5">
        <f t="shared" si="85"/>
        <v>42399.25</v>
      </c>
      <c r="O904" s="5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s="9" t="s">
        <v>47</v>
      </c>
      <c r="H905">
        <v>14</v>
      </c>
      <c r="I905" s="1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5">
        <f t="shared" si="85"/>
        <v>41034.208333333336</v>
      </c>
      <c r="O905" s="5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s="7" t="s">
        <v>14</v>
      </c>
      <c r="H906">
        <v>16</v>
      </c>
      <c r="I906" s="1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5">
        <f t="shared" si="85"/>
        <v>41186.208333333336</v>
      </c>
      <c r="O906" s="5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s="6" t="s">
        <v>20</v>
      </c>
      <c r="H907">
        <v>236</v>
      </c>
      <c r="I907" s="1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5">
        <f t="shared" si="85"/>
        <v>41536.208333333336</v>
      </c>
      <c r="O907" s="5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s="6" t="s">
        <v>20</v>
      </c>
      <c r="H908">
        <v>191</v>
      </c>
      <c r="I908" s="1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5">
        <f t="shared" si="85"/>
        <v>42868.208333333328</v>
      </c>
      <c r="O908" s="5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s="7" t="s">
        <v>14</v>
      </c>
      <c r="H909">
        <v>41</v>
      </c>
      <c r="I909" s="1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5">
        <f t="shared" si="85"/>
        <v>40660.208333333336</v>
      </c>
      <c r="O909" s="5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s="6" t="s">
        <v>20</v>
      </c>
      <c r="H910">
        <v>3934</v>
      </c>
      <c r="I910" s="1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5">
        <f t="shared" si="85"/>
        <v>41031.208333333336</v>
      </c>
      <c r="O910" s="5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s="6" t="s">
        <v>20</v>
      </c>
      <c r="H911">
        <v>80</v>
      </c>
      <c r="I911" s="1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5">
        <f t="shared" si="85"/>
        <v>43255.208333333328</v>
      </c>
      <c r="O911" s="5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s="8" t="s">
        <v>74</v>
      </c>
      <c r="H912">
        <v>296</v>
      </c>
      <c r="I912" s="1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5">
        <f t="shared" si="85"/>
        <v>42026.25</v>
      </c>
      <c r="O912" s="5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s="6" t="s">
        <v>20</v>
      </c>
      <c r="H913">
        <v>462</v>
      </c>
      <c r="I913" s="1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5">
        <f t="shared" si="85"/>
        <v>43717.208333333328</v>
      </c>
      <c r="O913" s="5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s="6" t="s">
        <v>20</v>
      </c>
      <c r="H914">
        <v>179</v>
      </c>
      <c r="I914" s="1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5">
        <f t="shared" si="85"/>
        <v>41157.208333333336</v>
      </c>
      <c r="O914" s="5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s="7" t="s">
        <v>14</v>
      </c>
      <c r="H915">
        <v>523</v>
      </c>
      <c r="I915" s="1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5">
        <f t="shared" si="85"/>
        <v>43597.208333333328</v>
      </c>
      <c r="O915" s="5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s="7" t="s">
        <v>14</v>
      </c>
      <c r="H916">
        <v>141</v>
      </c>
      <c r="I916" s="1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5">
        <f t="shared" si="85"/>
        <v>41490.208333333336</v>
      </c>
      <c r="O916" s="5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s="6" t="s">
        <v>20</v>
      </c>
      <c r="H917">
        <v>1866</v>
      </c>
      <c r="I917" s="1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5">
        <f t="shared" si="85"/>
        <v>42976.208333333328</v>
      </c>
      <c r="O917" s="5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s="7" t="s">
        <v>14</v>
      </c>
      <c r="H918">
        <v>52</v>
      </c>
      <c r="I918" s="1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5">
        <f t="shared" si="85"/>
        <v>41991.25</v>
      </c>
      <c r="O918" s="5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s="9" t="s">
        <v>47</v>
      </c>
      <c r="H919">
        <v>27</v>
      </c>
      <c r="I919" s="1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5">
        <f t="shared" si="85"/>
        <v>40722.208333333336</v>
      </c>
      <c r="O919" s="5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s="6" t="s">
        <v>20</v>
      </c>
      <c r="H920">
        <v>156</v>
      </c>
      <c r="I920" s="1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5">
        <f t="shared" si="85"/>
        <v>41117.208333333336</v>
      </c>
      <c r="O920" s="5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s="7" t="s">
        <v>14</v>
      </c>
      <c r="H921">
        <v>225</v>
      </c>
      <c r="I921" s="1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5">
        <f t="shared" si="85"/>
        <v>43022.208333333328</v>
      </c>
      <c r="O921" s="5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s="6" t="s">
        <v>20</v>
      </c>
      <c r="H922">
        <v>255</v>
      </c>
      <c r="I922" s="1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5">
        <f t="shared" si="85"/>
        <v>43503.25</v>
      </c>
      <c r="O922" s="5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s="7" t="s">
        <v>14</v>
      </c>
      <c r="H923">
        <v>38</v>
      </c>
      <c r="I923" s="1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5">
        <f t="shared" si="85"/>
        <v>40951.25</v>
      </c>
      <c r="O923" s="5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s="6" t="s">
        <v>20</v>
      </c>
      <c r="H924">
        <v>2261</v>
      </c>
      <c r="I924" s="1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5">
        <f t="shared" si="85"/>
        <v>43443.25</v>
      </c>
      <c r="O924" s="5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s="6" t="s">
        <v>20</v>
      </c>
      <c r="H925">
        <v>40</v>
      </c>
      <c r="I925" s="1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5">
        <f t="shared" si="85"/>
        <v>40373.208333333336</v>
      </c>
      <c r="O925" s="5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s="6" t="s">
        <v>20</v>
      </c>
      <c r="H926">
        <v>2289</v>
      </c>
      <c r="I926" s="1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5">
        <f t="shared" si="85"/>
        <v>43769.208333333328</v>
      </c>
      <c r="O926" s="5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s="6" t="s">
        <v>20</v>
      </c>
      <c r="H927">
        <v>65</v>
      </c>
      <c r="I927" s="1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5">
        <f t="shared" si="85"/>
        <v>43000.208333333328</v>
      </c>
      <c r="O927" s="5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s="7" t="s">
        <v>14</v>
      </c>
      <c r="H928">
        <v>15</v>
      </c>
      <c r="I928" s="1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5">
        <f t="shared" si="85"/>
        <v>42502.208333333328</v>
      </c>
      <c r="O928" s="5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s="7" t="s">
        <v>14</v>
      </c>
      <c r="H929">
        <v>37</v>
      </c>
      <c r="I929" s="1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5">
        <f t="shared" si="85"/>
        <v>41102.208333333336</v>
      </c>
      <c r="O929" s="5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s="6" t="s">
        <v>20</v>
      </c>
      <c r="H930">
        <v>3777</v>
      </c>
      <c r="I930" s="1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5">
        <f t="shared" si="85"/>
        <v>41637.25</v>
      </c>
      <c r="O930" s="5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s="6" t="s">
        <v>20</v>
      </c>
      <c r="H931">
        <v>184</v>
      </c>
      <c r="I931" s="1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5">
        <f t="shared" si="85"/>
        <v>42858.208333333328</v>
      </c>
      <c r="O931" s="5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s="6" t="s">
        <v>20</v>
      </c>
      <c r="H932">
        <v>85</v>
      </c>
      <c r="I932" s="1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5">
        <f t="shared" si="85"/>
        <v>42060.25</v>
      </c>
      <c r="O932" s="5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s="7" t="s">
        <v>14</v>
      </c>
      <c r="H933">
        <v>112</v>
      </c>
      <c r="I933" s="1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5">
        <f t="shared" si="85"/>
        <v>41818.208333333336</v>
      </c>
      <c r="O933" s="5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s="6" t="s">
        <v>20</v>
      </c>
      <c r="H934">
        <v>144</v>
      </c>
      <c r="I934" s="1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5">
        <f t="shared" si="85"/>
        <v>41709.208333333336</v>
      </c>
      <c r="O934" s="5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s="6" t="s">
        <v>20</v>
      </c>
      <c r="H935">
        <v>1902</v>
      </c>
      <c r="I935" s="1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5">
        <f t="shared" si="85"/>
        <v>41372.208333333336</v>
      </c>
      <c r="O935" s="5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s="6" t="s">
        <v>20</v>
      </c>
      <c r="H936">
        <v>105</v>
      </c>
      <c r="I936" s="1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5">
        <f t="shared" si="85"/>
        <v>42422.25</v>
      </c>
      <c r="O936" s="5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s="6" t="s">
        <v>20</v>
      </c>
      <c r="H937">
        <v>132</v>
      </c>
      <c r="I937" s="1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5">
        <f t="shared" si="85"/>
        <v>42209.208333333328</v>
      </c>
      <c r="O937" s="5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s="7" t="s">
        <v>14</v>
      </c>
      <c r="H938">
        <v>21</v>
      </c>
      <c r="I938" s="1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5">
        <f t="shared" si="85"/>
        <v>43668.208333333328</v>
      </c>
      <c r="O938" s="5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s="8" t="s">
        <v>74</v>
      </c>
      <c r="H939">
        <v>976</v>
      </c>
      <c r="I939" s="1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5">
        <f t="shared" si="85"/>
        <v>42334.25</v>
      </c>
      <c r="O939" s="5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s="6" t="s">
        <v>20</v>
      </c>
      <c r="H940">
        <v>96</v>
      </c>
      <c r="I940" s="1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5">
        <f t="shared" si="85"/>
        <v>43263.208333333328</v>
      </c>
      <c r="O940" s="5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s="7" t="s">
        <v>14</v>
      </c>
      <c r="H941">
        <v>67</v>
      </c>
      <c r="I941" s="1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5">
        <f t="shared" si="85"/>
        <v>40670.208333333336</v>
      </c>
      <c r="O941" s="5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s="9" t="s">
        <v>47</v>
      </c>
      <c r="H942">
        <v>66</v>
      </c>
      <c r="I942" s="1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5">
        <f t="shared" si="85"/>
        <v>41244.25</v>
      </c>
      <c r="O942" s="5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s="7" t="s">
        <v>14</v>
      </c>
      <c r="H943">
        <v>78</v>
      </c>
      <c r="I943" s="1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5">
        <f t="shared" si="85"/>
        <v>40552.25</v>
      </c>
      <c r="O943" s="5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s="7" t="s">
        <v>14</v>
      </c>
      <c r="H944">
        <v>67</v>
      </c>
      <c r="I944" s="1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5">
        <f t="shared" si="85"/>
        <v>40568.25</v>
      </c>
      <c r="O944" s="5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s="6" t="s">
        <v>20</v>
      </c>
      <c r="H945">
        <v>114</v>
      </c>
      <c r="I945" s="1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5">
        <f t="shared" si="85"/>
        <v>41906.208333333336</v>
      </c>
      <c r="O945" s="5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s="7" t="s">
        <v>14</v>
      </c>
      <c r="H946">
        <v>263</v>
      </c>
      <c r="I946" s="1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5">
        <f t="shared" si="85"/>
        <v>42776.25</v>
      </c>
      <c r="O946" s="5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s="7" t="s">
        <v>14</v>
      </c>
      <c r="H947">
        <v>1691</v>
      </c>
      <c r="I947" s="1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5">
        <f t="shared" si="85"/>
        <v>41004.208333333336</v>
      </c>
      <c r="O947" s="5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s="7" t="s">
        <v>14</v>
      </c>
      <c r="H948">
        <v>181</v>
      </c>
      <c r="I948" s="1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5">
        <f t="shared" si="85"/>
        <v>40710.208333333336</v>
      </c>
      <c r="O948" s="5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s="7" t="s">
        <v>14</v>
      </c>
      <c r="H949">
        <v>13</v>
      </c>
      <c r="I949" s="1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5">
        <f t="shared" si="85"/>
        <v>41908.208333333336</v>
      </c>
      <c r="O949" s="5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s="8" t="s">
        <v>74</v>
      </c>
      <c r="H950">
        <v>160</v>
      </c>
      <c r="I950" s="1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5">
        <f t="shared" si="85"/>
        <v>41985.25</v>
      </c>
      <c r="O950" s="5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s="6" t="s">
        <v>20</v>
      </c>
      <c r="H951">
        <v>203</v>
      </c>
      <c r="I951" s="1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5">
        <f t="shared" si="85"/>
        <v>42112.208333333328</v>
      </c>
      <c r="O951" s="5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s="7" t="s">
        <v>14</v>
      </c>
      <c r="H952">
        <v>1</v>
      </c>
      <c r="I952" s="1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5">
        <f t="shared" si="85"/>
        <v>43571.208333333328</v>
      </c>
      <c r="O952" s="5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s="6" t="s">
        <v>20</v>
      </c>
      <c r="H953">
        <v>1559</v>
      </c>
      <c r="I953" s="1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5">
        <f t="shared" si="85"/>
        <v>42730.25</v>
      </c>
      <c r="O953" s="5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s="8" t="s">
        <v>74</v>
      </c>
      <c r="H954">
        <v>2266</v>
      </c>
      <c r="I954" s="1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5">
        <f t="shared" si="85"/>
        <v>42591.208333333328</v>
      </c>
      <c r="O954" s="5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s="7" t="s">
        <v>14</v>
      </c>
      <c r="H955">
        <v>21</v>
      </c>
      <c r="I955" s="1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5">
        <f t="shared" si="85"/>
        <v>42358.25</v>
      </c>
      <c r="O955" s="5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s="6" t="s">
        <v>20</v>
      </c>
      <c r="H956">
        <v>1548</v>
      </c>
      <c r="I956" s="1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5">
        <f t="shared" si="85"/>
        <v>41174.208333333336</v>
      </c>
      <c r="O956" s="5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s="6" t="s">
        <v>20</v>
      </c>
      <c r="H957">
        <v>80</v>
      </c>
      <c r="I957" s="1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5">
        <f t="shared" si="85"/>
        <v>41238.25</v>
      </c>
      <c r="O957" s="5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s="7" t="s">
        <v>14</v>
      </c>
      <c r="H958">
        <v>830</v>
      </c>
      <c r="I958" s="1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5">
        <f t="shared" si="85"/>
        <v>42360.25</v>
      </c>
      <c r="O958" s="5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s="6" t="s">
        <v>20</v>
      </c>
      <c r="H959">
        <v>131</v>
      </c>
      <c r="I959" s="1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5">
        <f t="shared" si="85"/>
        <v>40955.25</v>
      </c>
      <c r="O959" s="5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s="6" t="s">
        <v>20</v>
      </c>
      <c r="H960">
        <v>112</v>
      </c>
      <c r="I960" s="1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5">
        <f t="shared" si="85"/>
        <v>40350.208333333336</v>
      </c>
      <c r="O960" s="5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s="7" t="s">
        <v>14</v>
      </c>
      <c r="H961">
        <v>130</v>
      </c>
      <c r="I961" s="1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5">
        <f t="shared" si="85"/>
        <v>40357.208333333336</v>
      </c>
      <c r="O961" s="5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s="7" t="s">
        <v>14</v>
      </c>
      <c r="H962">
        <v>55</v>
      </c>
      <c r="I962" s="1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5">
        <f t="shared" si="85"/>
        <v>42408.25</v>
      </c>
      <c r="O962" s="5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s="6" t="s">
        <v>20</v>
      </c>
      <c r="H963">
        <v>155</v>
      </c>
      <c r="I963" s="1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5">
        <f t="shared" ref="N963:N1001" si="91">(((L963/60)/60)/24+DATE(1970,1,1))</f>
        <v>40591.25</v>
      </c>
      <c r="O963" s="5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s="6" t="s">
        <v>20</v>
      </c>
      <c r="H964">
        <v>266</v>
      </c>
      <c r="I964" s="14">
        <f t="shared" ref="I964:I1001" si="95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5">
        <f t="shared" si="91"/>
        <v>41592.25</v>
      </c>
      <c r="O964" s="5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s="7" t="s">
        <v>14</v>
      </c>
      <c r="H965">
        <v>114</v>
      </c>
      <c r="I965" s="1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5">
        <f t="shared" si="91"/>
        <v>40607.25</v>
      </c>
      <c r="O965" s="5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s="6" t="s">
        <v>20</v>
      </c>
      <c r="H966">
        <v>155</v>
      </c>
      <c r="I966" s="1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5">
        <f t="shared" si="91"/>
        <v>42135.208333333328</v>
      </c>
      <c r="O966" s="5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s="6" t="s">
        <v>20</v>
      </c>
      <c r="H967">
        <v>207</v>
      </c>
      <c r="I967" s="1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5">
        <f t="shared" si="91"/>
        <v>40203.25</v>
      </c>
      <c r="O967" s="5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s="6" t="s">
        <v>20</v>
      </c>
      <c r="H968">
        <v>245</v>
      </c>
      <c r="I968" s="1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5">
        <f t="shared" si="91"/>
        <v>42901.208333333328</v>
      </c>
      <c r="O968" s="5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s="6" t="s">
        <v>20</v>
      </c>
      <c r="H969">
        <v>1573</v>
      </c>
      <c r="I969" s="1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5">
        <f t="shared" si="91"/>
        <v>41005.208333333336</v>
      </c>
      <c r="O969" s="5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s="6" t="s">
        <v>20</v>
      </c>
      <c r="H970">
        <v>114</v>
      </c>
      <c r="I970" s="1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5">
        <f t="shared" si="91"/>
        <v>40544.25</v>
      </c>
      <c r="O970" s="5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s="6" t="s">
        <v>20</v>
      </c>
      <c r="H971">
        <v>93</v>
      </c>
      <c r="I971" s="1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5">
        <f t="shared" si="91"/>
        <v>43821.25</v>
      </c>
      <c r="O971" s="5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s="7" t="s">
        <v>14</v>
      </c>
      <c r="H972">
        <v>594</v>
      </c>
      <c r="I972" s="1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5">
        <f t="shared" si="91"/>
        <v>40672.208333333336</v>
      </c>
      <c r="O972" s="5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s="7" t="s">
        <v>14</v>
      </c>
      <c r="H973">
        <v>24</v>
      </c>
      <c r="I973" s="1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5">
        <f t="shared" si="91"/>
        <v>41555.208333333336</v>
      </c>
      <c r="O973" s="5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s="6" t="s">
        <v>20</v>
      </c>
      <c r="H974">
        <v>1681</v>
      </c>
      <c r="I974" s="1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5">
        <f t="shared" si="91"/>
        <v>41792.208333333336</v>
      </c>
      <c r="O974" s="5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s="7" t="s">
        <v>14</v>
      </c>
      <c r="H975">
        <v>252</v>
      </c>
      <c r="I975" s="1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5">
        <f t="shared" si="91"/>
        <v>40522.25</v>
      </c>
      <c r="O975" s="5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s="6"/>
      <c r="H976">
        <v>32</v>
      </c>
      <c r="I976" s="1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5">
        <f t="shared" si="91"/>
        <v>41412.208333333336</v>
      </c>
      <c r="O976" s="5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s="6" t="s">
        <v>20</v>
      </c>
      <c r="H977">
        <v>135</v>
      </c>
      <c r="I977" s="1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5">
        <f t="shared" si="91"/>
        <v>42337.25</v>
      </c>
      <c r="O977" s="5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s="6" t="s">
        <v>20</v>
      </c>
      <c r="H978">
        <v>140</v>
      </c>
      <c r="I978" s="1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5">
        <f t="shared" si="91"/>
        <v>40571.25</v>
      </c>
      <c r="O978" s="5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s="7" t="s">
        <v>14</v>
      </c>
      <c r="H979">
        <v>67</v>
      </c>
      <c r="I979" s="1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5">
        <f t="shared" si="91"/>
        <v>43138.25</v>
      </c>
      <c r="O979" s="5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s="6" t="s">
        <v>20</v>
      </c>
      <c r="H980">
        <v>92</v>
      </c>
      <c r="I980" s="1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5">
        <f t="shared" si="91"/>
        <v>42686.25</v>
      </c>
      <c r="O980" s="5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s="6" t="s">
        <v>20</v>
      </c>
      <c r="H981">
        <v>1015</v>
      </c>
      <c r="I981" s="1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5">
        <f t="shared" si="91"/>
        <v>42078.208333333328</v>
      </c>
      <c r="O981" s="5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s="7" t="s">
        <v>14</v>
      </c>
      <c r="H982">
        <v>742</v>
      </c>
      <c r="I982" s="1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5">
        <f t="shared" si="91"/>
        <v>42307.208333333328</v>
      </c>
      <c r="O982" s="5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s="6" t="s">
        <v>20</v>
      </c>
      <c r="H983">
        <v>323</v>
      </c>
      <c r="I983" s="1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5">
        <f t="shared" si="91"/>
        <v>43094.25</v>
      </c>
      <c r="O983" s="5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s="7" t="s">
        <v>14</v>
      </c>
      <c r="H984">
        <v>75</v>
      </c>
      <c r="I984" s="1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5">
        <f t="shared" si="91"/>
        <v>40743.208333333336</v>
      </c>
      <c r="O984" s="5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s="6" t="s">
        <v>20</v>
      </c>
      <c r="H985">
        <v>2326</v>
      </c>
      <c r="I985" s="1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5">
        <f t="shared" si="91"/>
        <v>43681.208333333328</v>
      </c>
      <c r="O985" s="5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s="6" t="s">
        <v>20</v>
      </c>
      <c r="H986">
        <v>381</v>
      </c>
      <c r="I986" s="1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5">
        <f t="shared" si="91"/>
        <v>43716.208333333328</v>
      </c>
      <c r="O986" s="5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s="7" t="s">
        <v>14</v>
      </c>
      <c r="H987">
        <v>4405</v>
      </c>
      <c r="I987" s="1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5">
        <f t="shared" si="91"/>
        <v>41614.25</v>
      </c>
      <c r="O987" s="5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s="7" t="s">
        <v>14</v>
      </c>
      <c r="H988">
        <v>92</v>
      </c>
      <c r="I988" s="1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5">
        <f t="shared" si="91"/>
        <v>40638.208333333336</v>
      </c>
      <c r="O988" s="5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s="6" t="s">
        <v>20</v>
      </c>
      <c r="H989">
        <v>480</v>
      </c>
      <c r="I989" s="1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5">
        <f t="shared" si="91"/>
        <v>42852.208333333328</v>
      </c>
      <c r="O989" s="5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s="7" t="s">
        <v>14</v>
      </c>
      <c r="H990">
        <v>64</v>
      </c>
      <c r="I990" s="1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5">
        <f t="shared" si="91"/>
        <v>42686.25</v>
      </c>
      <c r="O990" s="5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s="6" t="s">
        <v>20</v>
      </c>
      <c r="H991">
        <v>226</v>
      </c>
      <c r="I991" s="1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5">
        <f t="shared" si="91"/>
        <v>43571.208333333328</v>
      </c>
      <c r="O991" s="5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s="7" t="s">
        <v>14</v>
      </c>
      <c r="H992">
        <v>64</v>
      </c>
      <c r="I992" s="1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5">
        <f t="shared" si="91"/>
        <v>42432.25</v>
      </c>
      <c r="O992" s="5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s="6" t="s">
        <v>20</v>
      </c>
      <c r="H993">
        <v>241</v>
      </c>
      <c r="I993" s="1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5">
        <f t="shared" si="91"/>
        <v>41907.208333333336</v>
      </c>
      <c r="O993" s="5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s="6" t="s">
        <v>20</v>
      </c>
      <c r="H994">
        <v>132</v>
      </c>
      <c r="I994" s="1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5">
        <f t="shared" si="91"/>
        <v>43227.208333333328</v>
      </c>
      <c r="O994" s="5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s="8" t="s">
        <v>74</v>
      </c>
      <c r="H995">
        <v>75</v>
      </c>
      <c r="I995" s="1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5">
        <f t="shared" si="91"/>
        <v>42362.25</v>
      </c>
      <c r="O995" s="5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s="7" t="s">
        <v>14</v>
      </c>
      <c r="H996">
        <v>842</v>
      </c>
      <c r="I996" s="1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5">
        <f t="shared" si="91"/>
        <v>41929.208333333336</v>
      </c>
      <c r="O996" s="5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s="6" t="s">
        <v>20</v>
      </c>
      <c r="H997">
        <v>2043</v>
      </c>
      <c r="I997" s="1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5">
        <f t="shared" si="91"/>
        <v>43408.208333333328</v>
      </c>
      <c r="O997" s="5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s="7" t="s">
        <v>14</v>
      </c>
      <c r="H998">
        <v>112</v>
      </c>
      <c r="I998" s="1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5">
        <f t="shared" si="91"/>
        <v>41276.25</v>
      </c>
      <c r="O998" s="5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s="8" t="s">
        <v>74</v>
      </c>
      <c r="H999">
        <v>139</v>
      </c>
      <c r="I999" s="1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5">
        <f t="shared" si="91"/>
        <v>41659.25</v>
      </c>
      <c r="O999" s="5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s="7" t="s">
        <v>14</v>
      </c>
      <c r="H1000">
        <v>374</v>
      </c>
      <c r="I1000" s="1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5">
        <f t="shared" si="91"/>
        <v>40220.25</v>
      </c>
      <c r="O1000" s="5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s="8" t="s">
        <v>74</v>
      </c>
      <c r="H1001">
        <v>1122</v>
      </c>
      <c r="I1001" s="1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5">
        <f t="shared" si="91"/>
        <v>42550.208333333328</v>
      </c>
      <c r="O1001" s="5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9831-BED4-4BEC-AF6E-BE679BD5A8E1}">
  <dimension ref="A2:F15"/>
  <sheetViews>
    <sheetView workbookViewId="0">
      <selection activeCell="F4" sqref="F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11" t="s">
        <v>6</v>
      </c>
      <c r="B2" t="s">
        <v>2036</v>
      </c>
    </row>
    <row r="4" spans="1:6" x14ac:dyDescent="0.3">
      <c r="A4" s="11" t="s">
        <v>2047</v>
      </c>
      <c r="B4" s="11" t="s">
        <v>2037</v>
      </c>
    </row>
    <row r="5" spans="1:6" x14ac:dyDescent="0.3">
      <c r="A5" s="11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12" t="s">
        <v>2038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12" t="s">
        <v>2039</v>
      </c>
      <c r="B7">
        <v>4</v>
      </c>
      <c r="C7">
        <v>20</v>
      </c>
      <c r="E7">
        <v>22</v>
      </c>
      <c r="F7">
        <v>46</v>
      </c>
    </row>
    <row r="8" spans="1:6" x14ac:dyDescent="0.3">
      <c r="A8" s="12" t="s">
        <v>2040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12" t="s">
        <v>2041</v>
      </c>
      <c r="E9">
        <v>4</v>
      </c>
      <c r="F9">
        <v>4</v>
      </c>
    </row>
    <row r="10" spans="1:6" x14ac:dyDescent="0.3">
      <c r="A10" s="12" t="s">
        <v>2042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12" t="s">
        <v>2043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12" t="s">
        <v>2044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12" t="s">
        <v>2045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12" t="s">
        <v>2046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12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5C99-EEB9-46C9-B85E-3448604B40DF}">
  <dimension ref="A2:F31"/>
  <sheetViews>
    <sheetView zoomScale="115" zoomScaleNormal="115" workbookViewId="0">
      <selection activeCell="A7" sqref="A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5.59765625" bestFit="1" customWidth="1"/>
    <col min="8" max="8" width="3.796875" bestFit="1" customWidth="1"/>
    <col min="9" max="9" width="9.19921875" bestFit="1" customWidth="1"/>
    <col min="10" max="10" width="34.296875" bestFit="1" customWidth="1"/>
    <col min="11" max="11" width="21.19921875" bestFit="1" customWidth="1"/>
    <col min="12" max="12" width="29.5" bestFit="1" customWidth="1"/>
    <col min="13" max="13" width="15.8984375" bestFit="1" customWidth="1"/>
    <col min="14" max="14" width="19.296875" bestFit="1" customWidth="1"/>
    <col min="15" max="15" width="14.69921875" bestFit="1" customWidth="1"/>
    <col min="16" max="16" width="12.296875" bestFit="1" customWidth="1"/>
    <col min="17" max="17" width="13.09765625" bestFit="1" customWidth="1"/>
    <col min="18" max="18" width="20.796875" bestFit="1" customWidth="1"/>
    <col min="19" max="19" width="23.3984375" bestFit="1" customWidth="1"/>
    <col min="20" max="20" width="17.59765625" bestFit="1" customWidth="1"/>
    <col min="21" max="21" width="24.09765625" bestFit="1" customWidth="1"/>
    <col min="22" max="22" width="17.3984375" bestFit="1" customWidth="1"/>
    <col min="23" max="23" width="20.296875" bestFit="1" customWidth="1"/>
    <col min="24" max="24" width="15.296875" bestFit="1" customWidth="1"/>
    <col min="25" max="25" width="18.8984375" bestFit="1" customWidth="1"/>
    <col min="26" max="26" width="17.69921875" bestFit="1" customWidth="1"/>
    <col min="27" max="27" width="18.296875" bestFit="1" customWidth="1"/>
    <col min="28" max="28" width="15" bestFit="1" customWidth="1"/>
    <col min="29" max="29" width="9.69921875" bestFit="1" customWidth="1"/>
    <col min="30" max="30" width="11.3984375" bestFit="1" customWidth="1"/>
    <col min="31" max="31" width="10.19921875" bestFit="1" customWidth="1"/>
    <col min="32" max="32" width="29.5" bestFit="1" customWidth="1"/>
    <col min="33" max="33" width="15.8984375" bestFit="1" customWidth="1"/>
    <col min="34" max="34" width="19.296875" bestFit="1" customWidth="1"/>
    <col min="35" max="35" width="25" bestFit="1" customWidth="1"/>
    <col min="36" max="36" width="20.69921875" bestFit="1" customWidth="1"/>
    <col min="37" max="37" width="19.796875" bestFit="1" customWidth="1"/>
    <col min="38" max="38" width="14.69921875" bestFit="1" customWidth="1"/>
    <col min="39" max="39" width="12.296875" bestFit="1" customWidth="1"/>
    <col min="40" max="40" width="10.3984375" bestFit="1" customWidth="1"/>
    <col min="41" max="41" width="20.796875" bestFit="1" customWidth="1"/>
    <col min="42" max="42" width="23.3984375" bestFit="1" customWidth="1"/>
    <col min="43" max="43" width="17.59765625" bestFit="1" customWidth="1"/>
    <col min="44" max="44" width="17.3984375" bestFit="1" customWidth="1"/>
    <col min="45" max="45" width="18.8984375" bestFit="1" customWidth="1"/>
    <col min="46" max="46" width="17.69921875" bestFit="1" customWidth="1"/>
    <col min="47" max="47" width="29.5" bestFit="1" customWidth="1"/>
    <col min="48" max="48" width="19.296875" bestFit="1" customWidth="1"/>
    <col min="49" max="49" width="19.796875" bestFit="1" customWidth="1"/>
    <col min="50" max="50" width="14.69921875" bestFit="1" customWidth="1"/>
    <col min="51" max="51" width="12.296875" bestFit="1" customWidth="1"/>
    <col min="52" max="52" width="8.59765625" bestFit="1" customWidth="1"/>
    <col min="53" max="53" width="20.796875" bestFit="1" customWidth="1"/>
    <col min="54" max="54" width="23.3984375" bestFit="1" customWidth="1"/>
    <col min="55" max="55" width="17.59765625" bestFit="1" customWidth="1"/>
    <col min="56" max="56" width="24.09765625" bestFit="1" customWidth="1"/>
    <col min="57" max="57" width="17.3984375" bestFit="1" customWidth="1"/>
    <col min="58" max="58" width="20.296875" bestFit="1" customWidth="1"/>
    <col min="59" max="59" width="15.296875" bestFit="1" customWidth="1"/>
    <col min="60" max="60" width="18.8984375" bestFit="1" customWidth="1"/>
    <col min="61" max="61" width="17.69921875" bestFit="1" customWidth="1"/>
    <col min="62" max="62" width="15.59765625" bestFit="1" customWidth="1"/>
    <col min="63" max="63" width="18.296875" bestFit="1" customWidth="1"/>
    <col min="64" max="64" width="15" bestFit="1" customWidth="1"/>
    <col min="65" max="65" width="9.69921875" bestFit="1" customWidth="1"/>
    <col min="66" max="66" width="11.3984375" bestFit="1" customWidth="1"/>
    <col min="67" max="67" width="10.19921875" bestFit="1" customWidth="1"/>
    <col min="68" max="68" width="16.8984375" bestFit="1" customWidth="1"/>
    <col min="69" max="69" width="29.5" bestFit="1" customWidth="1"/>
    <col min="70" max="70" width="15.8984375" bestFit="1" customWidth="1"/>
    <col min="71" max="71" width="19.296875" bestFit="1" customWidth="1"/>
    <col min="72" max="72" width="25" bestFit="1" customWidth="1"/>
    <col min="73" max="73" width="20.69921875" bestFit="1" customWidth="1"/>
    <col min="74" max="74" width="19.796875" bestFit="1" customWidth="1"/>
    <col min="75" max="75" width="14.69921875" bestFit="1" customWidth="1"/>
    <col min="76" max="76" width="12.296875" bestFit="1" customWidth="1"/>
    <col min="77" max="77" width="14.09765625" bestFit="1" customWidth="1"/>
    <col min="78" max="78" width="10.8984375" bestFit="1" customWidth="1"/>
  </cols>
  <sheetData>
    <row r="2" spans="1:6" x14ac:dyDescent="0.3">
      <c r="A2" s="11" t="s">
        <v>6</v>
      </c>
      <c r="B2" t="s">
        <v>2036</v>
      </c>
    </row>
    <row r="3" spans="1:6" x14ac:dyDescent="0.3">
      <c r="A3" s="11" t="s">
        <v>2048</v>
      </c>
      <c r="B3" t="s">
        <v>2036</v>
      </c>
    </row>
    <row r="5" spans="1:6" x14ac:dyDescent="0.3">
      <c r="A5" s="11" t="s">
        <v>2047</v>
      </c>
      <c r="B5" s="11" t="s">
        <v>2037</v>
      </c>
    </row>
    <row r="6" spans="1:6" x14ac:dyDescent="0.3">
      <c r="A6" s="11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2035</v>
      </c>
    </row>
    <row r="7" spans="1:6" x14ac:dyDescent="0.3">
      <c r="A7" s="12" t="s">
        <v>2049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">
      <c r="A8" s="12" t="s">
        <v>2050</v>
      </c>
      <c r="E8">
        <v>4</v>
      </c>
      <c r="F8">
        <v>4</v>
      </c>
    </row>
    <row r="9" spans="1:6" x14ac:dyDescent="0.3">
      <c r="A9" s="12" t="s">
        <v>2051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">
      <c r="A10" s="12" t="s">
        <v>2052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">
      <c r="A11" s="12" t="s">
        <v>2053</v>
      </c>
      <c r="C11">
        <v>8</v>
      </c>
      <c r="E11">
        <v>10</v>
      </c>
      <c r="F11">
        <v>18</v>
      </c>
    </row>
    <row r="12" spans="1:6" x14ac:dyDescent="0.3">
      <c r="A12" s="12" t="s">
        <v>2054</v>
      </c>
      <c r="B12">
        <v>1</v>
      </c>
      <c r="C12">
        <v>7</v>
      </c>
      <c r="E12">
        <v>9</v>
      </c>
      <c r="F12">
        <v>17</v>
      </c>
    </row>
    <row r="13" spans="1:6" x14ac:dyDescent="0.3">
      <c r="A13" s="12" t="s">
        <v>2055</v>
      </c>
      <c r="B13">
        <v>4</v>
      </c>
      <c r="C13">
        <v>20</v>
      </c>
      <c r="E13">
        <v>22</v>
      </c>
      <c r="F13">
        <v>46</v>
      </c>
    </row>
    <row r="14" spans="1:6" x14ac:dyDescent="0.3">
      <c r="A14" s="12" t="s">
        <v>2056</v>
      </c>
      <c r="B14">
        <v>3</v>
      </c>
      <c r="C14">
        <v>19</v>
      </c>
      <c r="E14">
        <v>23</v>
      </c>
      <c r="F14">
        <v>45</v>
      </c>
    </row>
    <row r="15" spans="1:6" x14ac:dyDescent="0.3">
      <c r="A15" s="12" t="s">
        <v>2057</v>
      </c>
      <c r="B15">
        <v>1</v>
      </c>
      <c r="C15">
        <v>6</v>
      </c>
      <c r="E15">
        <v>10</v>
      </c>
      <c r="F15">
        <v>17</v>
      </c>
    </row>
    <row r="16" spans="1:6" x14ac:dyDescent="0.3">
      <c r="A16" s="12" t="s">
        <v>2058</v>
      </c>
      <c r="C16">
        <v>3</v>
      </c>
      <c r="E16">
        <v>4</v>
      </c>
      <c r="F16">
        <v>7</v>
      </c>
    </row>
    <row r="17" spans="1:6" x14ac:dyDescent="0.3">
      <c r="A17" s="12" t="s">
        <v>2059</v>
      </c>
      <c r="C17">
        <v>8</v>
      </c>
      <c r="D17">
        <v>1</v>
      </c>
      <c r="E17">
        <v>4</v>
      </c>
      <c r="F17">
        <v>13</v>
      </c>
    </row>
    <row r="18" spans="1:6" x14ac:dyDescent="0.3">
      <c r="A18" s="12" t="s">
        <v>2060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12" t="s">
        <v>2061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">
      <c r="A20" s="12" t="s">
        <v>2062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12" t="s">
        <v>2063</v>
      </c>
      <c r="C21">
        <v>4</v>
      </c>
      <c r="E21">
        <v>4</v>
      </c>
      <c r="F21">
        <v>8</v>
      </c>
    </row>
    <row r="22" spans="1:6" x14ac:dyDescent="0.3">
      <c r="A22" s="12" t="s">
        <v>2064</v>
      </c>
      <c r="B22">
        <v>6</v>
      </c>
      <c r="C22">
        <v>30</v>
      </c>
      <c r="E22">
        <v>49</v>
      </c>
      <c r="F22">
        <v>85</v>
      </c>
    </row>
    <row r="23" spans="1:6" x14ac:dyDescent="0.3">
      <c r="A23" s="12" t="s">
        <v>2065</v>
      </c>
      <c r="C23">
        <v>9</v>
      </c>
      <c r="E23">
        <v>5</v>
      </c>
      <c r="F23">
        <v>14</v>
      </c>
    </row>
    <row r="24" spans="1:6" x14ac:dyDescent="0.3">
      <c r="A24" s="12" t="s">
        <v>2066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">
      <c r="A25" s="12" t="s">
        <v>2067</v>
      </c>
      <c r="B25">
        <v>3</v>
      </c>
      <c r="C25">
        <v>3</v>
      </c>
      <c r="E25">
        <v>11</v>
      </c>
      <c r="F25">
        <v>17</v>
      </c>
    </row>
    <row r="26" spans="1:6" x14ac:dyDescent="0.3">
      <c r="A26" s="12" t="s">
        <v>2068</v>
      </c>
      <c r="C26">
        <v>7</v>
      </c>
      <c r="E26">
        <v>14</v>
      </c>
      <c r="F26">
        <v>21</v>
      </c>
    </row>
    <row r="27" spans="1:6" x14ac:dyDescent="0.3">
      <c r="A27" s="12" t="s">
        <v>2069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">
      <c r="A28" s="12" t="s">
        <v>2070</v>
      </c>
      <c r="C28">
        <v>16</v>
      </c>
      <c r="D28">
        <v>1</v>
      </c>
      <c r="E28">
        <v>28</v>
      </c>
      <c r="F28">
        <v>45</v>
      </c>
    </row>
    <row r="29" spans="1:6" x14ac:dyDescent="0.3">
      <c r="A29" s="12" t="s">
        <v>2071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">
      <c r="A30" s="12" t="s">
        <v>2072</v>
      </c>
      <c r="E30">
        <v>3</v>
      </c>
      <c r="F30">
        <v>3</v>
      </c>
    </row>
    <row r="31" spans="1:6" x14ac:dyDescent="0.3">
      <c r="A31" s="12" t="s">
        <v>2035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31DB-12CE-4D5E-A887-003C797F08D0}">
  <dimension ref="A1:E18"/>
  <sheetViews>
    <sheetView workbookViewId="0">
      <selection activeCell="B6" sqref="B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6.19921875" bestFit="1" customWidth="1"/>
    <col min="7" max="7" width="14.296875" bestFit="1" customWidth="1"/>
    <col min="8" max="8" width="21.19921875" bestFit="1" customWidth="1"/>
    <col min="9" max="9" width="19.19921875" bestFit="1" customWidth="1"/>
    <col min="10" max="11" width="4.8984375" bestFit="1" customWidth="1"/>
    <col min="12" max="12" width="13.09765625" bestFit="1" customWidth="1"/>
    <col min="13" max="13" width="7.5" bestFit="1" customWidth="1"/>
    <col min="14" max="23" width="4.8984375" bestFit="1" customWidth="1"/>
    <col min="24" max="24" width="10.3984375" bestFit="1" customWidth="1"/>
    <col min="25" max="25" width="11.09765625" bestFit="1" customWidth="1"/>
    <col min="26" max="35" width="4.8984375" bestFit="1" customWidth="1"/>
    <col min="36" max="36" width="14.09765625" bestFit="1" customWidth="1"/>
    <col min="37" max="37" width="10.8984375" bestFit="1" customWidth="1"/>
  </cols>
  <sheetData>
    <row r="1" spans="1:5" x14ac:dyDescent="0.3">
      <c r="A1" s="11" t="s">
        <v>2048</v>
      </c>
      <c r="B1" t="s">
        <v>2036</v>
      </c>
    </row>
    <row r="2" spans="1:5" x14ac:dyDescent="0.3">
      <c r="A2" s="11" t="s">
        <v>2073</v>
      </c>
      <c r="B2" t="s">
        <v>2036</v>
      </c>
    </row>
    <row r="4" spans="1:5" x14ac:dyDescent="0.3">
      <c r="A4" s="11" t="s">
        <v>2047</v>
      </c>
      <c r="B4" s="11" t="s">
        <v>2037</v>
      </c>
    </row>
    <row r="5" spans="1:5" x14ac:dyDescent="0.3">
      <c r="A5" s="11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">
      <c r="A6" s="13" t="s">
        <v>2074</v>
      </c>
      <c r="B6">
        <v>8</v>
      </c>
      <c r="C6">
        <v>34</v>
      </c>
      <c r="D6">
        <v>44</v>
      </c>
      <c r="E6">
        <v>86</v>
      </c>
    </row>
    <row r="7" spans="1:5" x14ac:dyDescent="0.3">
      <c r="A7" s="13" t="s">
        <v>2075</v>
      </c>
      <c r="B7">
        <v>4</v>
      </c>
      <c r="C7">
        <v>23</v>
      </c>
      <c r="D7">
        <v>37</v>
      </c>
      <c r="E7">
        <v>64</v>
      </c>
    </row>
    <row r="8" spans="1:5" x14ac:dyDescent="0.3">
      <c r="A8" s="13" t="s">
        <v>2076</v>
      </c>
      <c r="B8">
        <v>6</v>
      </c>
      <c r="C8">
        <v>42</v>
      </c>
      <c r="D8">
        <v>59</v>
      </c>
      <c r="E8">
        <v>107</v>
      </c>
    </row>
    <row r="9" spans="1:5" x14ac:dyDescent="0.3">
      <c r="A9" s="13" t="s">
        <v>2077</v>
      </c>
      <c r="B9">
        <v>3</v>
      </c>
      <c r="C9">
        <v>32</v>
      </c>
      <c r="D9">
        <v>41</v>
      </c>
      <c r="E9">
        <v>76</v>
      </c>
    </row>
    <row r="10" spans="1:5" x14ac:dyDescent="0.3">
      <c r="A10" s="13" t="s">
        <v>2078</v>
      </c>
      <c r="B10">
        <v>2</v>
      </c>
      <c r="C10">
        <v>32</v>
      </c>
      <c r="D10">
        <v>52</v>
      </c>
      <c r="E10">
        <v>86</v>
      </c>
    </row>
    <row r="11" spans="1:5" x14ac:dyDescent="0.3">
      <c r="A11" s="13" t="s">
        <v>2079</v>
      </c>
      <c r="B11">
        <v>1</v>
      </c>
      <c r="C11">
        <v>26</v>
      </c>
      <c r="D11">
        <v>44</v>
      </c>
      <c r="E11">
        <v>71</v>
      </c>
    </row>
    <row r="12" spans="1:5" x14ac:dyDescent="0.3">
      <c r="A12" s="13" t="s">
        <v>2080</v>
      </c>
      <c r="B12">
        <v>5</v>
      </c>
      <c r="C12">
        <v>34</v>
      </c>
      <c r="D12">
        <v>58</v>
      </c>
      <c r="E12">
        <v>97</v>
      </c>
    </row>
    <row r="13" spans="1:5" x14ac:dyDescent="0.3">
      <c r="A13" s="13" t="s">
        <v>2081</v>
      </c>
      <c r="B13">
        <v>5</v>
      </c>
      <c r="C13">
        <v>28</v>
      </c>
      <c r="D13">
        <v>49</v>
      </c>
      <c r="E13">
        <v>82</v>
      </c>
    </row>
    <row r="14" spans="1:5" x14ac:dyDescent="0.3">
      <c r="A14" s="13" t="s">
        <v>2082</v>
      </c>
      <c r="B14">
        <v>6</v>
      </c>
      <c r="C14">
        <v>35</v>
      </c>
      <c r="D14">
        <v>52</v>
      </c>
      <c r="E14">
        <v>93</v>
      </c>
    </row>
    <row r="15" spans="1:5" x14ac:dyDescent="0.3">
      <c r="A15" s="13" t="s">
        <v>2083</v>
      </c>
      <c r="B15">
        <v>9</v>
      </c>
      <c r="C15">
        <v>18</v>
      </c>
      <c r="D15">
        <v>39</v>
      </c>
      <c r="E15">
        <v>66</v>
      </c>
    </row>
    <row r="16" spans="1:5" x14ac:dyDescent="0.3">
      <c r="A16" s="13" t="s">
        <v>2084</v>
      </c>
      <c r="B16">
        <v>2</v>
      </c>
      <c r="C16">
        <v>30</v>
      </c>
      <c r="D16">
        <v>33</v>
      </c>
      <c r="E16">
        <v>65</v>
      </c>
    </row>
    <row r="17" spans="1:5" x14ac:dyDescent="0.3">
      <c r="A17" s="13" t="s">
        <v>2085</v>
      </c>
      <c r="B17">
        <v>6</v>
      </c>
      <c r="C17">
        <v>30</v>
      </c>
      <c r="D17">
        <v>57</v>
      </c>
      <c r="E17">
        <v>93</v>
      </c>
    </row>
    <row r="18" spans="1:5" x14ac:dyDescent="0.3">
      <c r="A18" s="13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643B-1053-43A2-BDE5-FA6294A6FA52}">
  <dimension ref="A1:I13"/>
  <sheetViews>
    <sheetView zoomScale="107" workbookViewId="0">
      <selection activeCell="H15" sqref="H15"/>
    </sheetView>
  </sheetViews>
  <sheetFormatPr defaultRowHeight="15.6" x14ac:dyDescent="0.3"/>
  <cols>
    <col min="1" max="1" width="26.8984375" customWidth="1"/>
    <col min="2" max="2" width="16.59765625" customWidth="1"/>
    <col min="3" max="3" width="13.19921875" customWidth="1"/>
    <col min="4" max="4" width="15.8984375" customWidth="1"/>
    <col min="5" max="5" width="12.09765625" customWidth="1"/>
    <col min="6" max="6" width="18.8984375" customWidth="1"/>
    <col min="7" max="7" width="15.5" customWidth="1"/>
    <col min="8" max="8" width="18.3984375" customWidth="1"/>
  </cols>
  <sheetData>
    <row r="1" spans="1:9" x14ac:dyDescent="0.3">
      <c r="A1" s="16" t="s">
        <v>2086</v>
      </c>
      <c r="B1" s="16" t="s">
        <v>2087</v>
      </c>
      <c r="C1" s="16" t="s">
        <v>2088</v>
      </c>
      <c r="D1" s="16" t="s">
        <v>2093</v>
      </c>
      <c r="E1" s="16" t="s">
        <v>2089</v>
      </c>
      <c r="F1" s="16" t="s">
        <v>2090</v>
      </c>
      <c r="G1" s="16" t="s">
        <v>2091</v>
      </c>
      <c r="H1" s="16" t="s">
        <v>2092</v>
      </c>
      <c r="I1" s="16"/>
    </row>
    <row r="2" spans="1:9" x14ac:dyDescent="0.3">
      <c r="A2" t="s">
        <v>2094</v>
      </c>
      <c r="B2">
        <v>30</v>
      </c>
      <c r="C2">
        <v>20</v>
      </c>
      <c r="D2">
        <v>1</v>
      </c>
      <c r="E2">
        <v>51</v>
      </c>
      <c r="F2" s="17">
        <v>0.59</v>
      </c>
      <c r="G2" s="17">
        <v>0.39</v>
      </c>
      <c r="H2" s="17">
        <v>0.02</v>
      </c>
    </row>
    <row r="3" spans="1:9" x14ac:dyDescent="0.3">
      <c r="A3" t="s">
        <v>2095</v>
      </c>
      <c r="B3">
        <v>191</v>
      </c>
      <c r="C3">
        <v>38</v>
      </c>
      <c r="D3">
        <v>2</v>
      </c>
      <c r="E3">
        <v>231</v>
      </c>
      <c r="F3" s="17">
        <v>0.83</v>
      </c>
      <c r="G3" s="17">
        <v>0.16</v>
      </c>
      <c r="H3" s="17">
        <v>0.01</v>
      </c>
    </row>
    <row r="4" spans="1:9" x14ac:dyDescent="0.3">
      <c r="A4" t="s">
        <v>2096</v>
      </c>
      <c r="B4">
        <v>164</v>
      </c>
      <c r="C4">
        <v>126</v>
      </c>
      <c r="D4">
        <v>25</v>
      </c>
      <c r="E4">
        <v>315</v>
      </c>
      <c r="F4" s="17">
        <v>0.52</v>
      </c>
      <c r="G4" s="17">
        <v>0.4</v>
      </c>
      <c r="H4" s="17">
        <v>0.08</v>
      </c>
    </row>
    <row r="5" spans="1:9" x14ac:dyDescent="0.3">
      <c r="A5" t="s">
        <v>2097</v>
      </c>
      <c r="B5">
        <v>4</v>
      </c>
      <c r="C5">
        <v>5</v>
      </c>
      <c r="D5">
        <v>0</v>
      </c>
      <c r="E5">
        <v>9</v>
      </c>
      <c r="F5" s="17">
        <v>0.44</v>
      </c>
      <c r="G5" s="17">
        <v>0.56000000000000005</v>
      </c>
      <c r="H5" s="17">
        <v>0</v>
      </c>
    </row>
    <row r="6" spans="1:9" x14ac:dyDescent="0.3">
      <c r="A6" t="s">
        <v>2098</v>
      </c>
      <c r="B6">
        <v>10</v>
      </c>
      <c r="C6">
        <v>0</v>
      </c>
      <c r="D6">
        <v>0</v>
      </c>
      <c r="E6">
        <v>10</v>
      </c>
      <c r="F6" s="17">
        <v>1</v>
      </c>
      <c r="G6" s="17">
        <v>0</v>
      </c>
      <c r="H6" s="17">
        <v>0</v>
      </c>
    </row>
    <row r="7" spans="1:9" x14ac:dyDescent="0.3">
      <c r="A7" t="s">
        <v>2099</v>
      </c>
      <c r="B7">
        <v>7</v>
      </c>
      <c r="C7">
        <v>0</v>
      </c>
      <c r="D7">
        <v>0</v>
      </c>
      <c r="E7">
        <v>7</v>
      </c>
      <c r="F7" s="17">
        <v>1</v>
      </c>
      <c r="G7" s="17">
        <v>0</v>
      </c>
      <c r="H7" s="17">
        <v>0</v>
      </c>
    </row>
    <row r="8" spans="1:9" x14ac:dyDescent="0.3">
      <c r="A8" t="s">
        <v>2100</v>
      </c>
      <c r="B8">
        <v>11</v>
      </c>
      <c r="C8">
        <v>3</v>
      </c>
      <c r="D8">
        <v>0</v>
      </c>
      <c r="E8">
        <v>14</v>
      </c>
      <c r="F8" s="17">
        <v>0.79</v>
      </c>
      <c r="G8" s="17">
        <v>0.21</v>
      </c>
      <c r="H8" s="17">
        <v>0</v>
      </c>
    </row>
    <row r="9" spans="1:9" x14ac:dyDescent="0.3">
      <c r="A9" t="s">
        <v>2103</v>
      </c>
      <c r="B9">
        <v>7</v>
      </c>
      <c r="C9">
        <v>0</v>
      </c>
      <c r="D9">
        <v>0</v>
      </c>
      <c r="E9">
        <v>7</v>
      </c>
      <c r="F9" s="17">
        <v>1</v>
      </c>
      <c r="G9" s="17">
        <v>0</v>
      </c>
      <c r="H9" s="17">
        <v>0</v>
      </c>
    </row>
    <row r="10" spans="1:9" x14ac:dyDescent="0.3">
      <c r="A10" t="s">
        <v>2104</v>
      </c>
      <c r="B10">
        <v>8</v>
      </c>
      <c r="C10">
        <v>3</v>
      </c>
      <c r="D10">
        <v>1</v>
      </c>
      <c r="E10">
        <v>12</v>
      </c>
      <c r="F10" s="17">
        <v>0.67</v>
      </c>
      <c r="G10" s="17">
        <v>0.25</v>
      </c>
      <c r="H10" s="17">
        <v>0.08</v>
      </c>
    </row>
    <row r="11" spans="1:9" x14ac:dyDescent="0.3">
      <c r="A11" t="s">
        <v>2101</v>
      </c>
      <c r="B11">
        <v>11</v>
      </c>
      <c r="C11">
        <v>3</v>
      </c>
      <c r="D11">
        <v>0</v>
      </c>
      <c r="E11">
        <v>14</v>
      </c>
      <c r="F11" s="17">
        <v>0.79</v>
      </c>
      <c r="G11" s="17">
        <v>0.21</v>
      </c>
      <c r="H11" s="17">
        <v>0</v>
      </c>
    </row>
    <row r="12" spans="1:9" x14ac:dyDescent="0.3">
      <c r="A12" t="s">
        <v>2102</v>
      </c>
      <c r="B12">
        <v>8</v>
      </c>
      <c r="C12">
        <v>3</v>
      </c>
      <c r="D12">
        <v>0</v>
      </c>
      <c r="E12">
        <v>11</v>
      </c>
      <c r="F12" s="17">
        <v>0.73</v>
      </c>
      <c r="G12" s="17">
        <v>0.27</v>
      </c>
      <c r="H12" s="17">
        <v>0</v>
      </c>
    </row>
    <row r="13" spans="1:9" x14ac:dyDescent="0.3">
      <c r="A13" t="s">
        <v>2105</v>
      </c>
      <c r="B13">
        <v>114</v>
      </c>
      <c r="C13">
        <v>163</v>
      </c>
      <c r="D13">
        <v>28</v>
      </c>
      <c r="E13">
        <v>305</v>
      </c>
      <c r="F13" s="17">
        <v>0.37</v>
      </c>
      <c r="G13" s="17">
        <v>0.53</v>
      </c>
      <c r="H13" s="17"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08349-2C26-445F-8E68-FE67FD468ACA}">
  <dimension ref="A2:E573"/>
  <sheetViews>
    <sheetView topLeftCell="A566" zoomScale="107" workbookViewId="0">
      <selection activeCell="B576" sqref="B576"/>
    </sheetView>
  </sheetViews>
  <sheetFormatPr defaultRowHeight="15.6" x14ac:dyDescent="0.3"/>
  <cols>
    <col min="1" max="1" width="9.5" customWidth="1"/>
    <col min="2" max="2" width="12.796875" customWidth="1"/>
    <col min="4" max="4" width="9.796875" customWidth="1"/>
    <col min="5" max="5" width="13.3984375" customWidth="1"/>
  </cols>
  <sheetData>
    <row r="2" spans="1:5" x14ac:dyDescent="0.3">
      <c r="A2" s="1" t="s">
        <v>4</v>
      </c>
      <c r="B2" s="1" t="s">
        <v>5</v>
      </c>
      <c r="C2" s="1"/>
      <c r="D2" s="1" t="s">
        <v>4</v>
      </c>
      <c r="E2" s="1" t="s">
        <v>5</v>
      </c>
    </row>
    <row r="3" spans="1:5" x14ac:dyDescent="0.3">
      <c r="A3" s="6" t="s">
        <v>20</v>
      </c>
      <c r="B3">
        <v>158</v>
      </c>
      <c r="D3" s="7" t="s">
        <v>14</v>
      </c>
      <c r="E3">
        <v>0</v>
      </c>
    </row>
    <row r="4" spans="1:5" x14ac:dyDescent="0.3">
      <c r="A4" s="6" t="s">
        <v>20</v>
      </c>
      <c r="B4">
        <v>1425</v>
      </c>
      <c r="D4" s="7" t="s">
        <v>14</v>
      </c>
      <c r="E4">
        <v>24</v>
      </c>
    </row>
    <row r="5" spans="1:5" x14ac:dyDescent="0.3">
      <c r="A5" s="6" t="s">
        <v>20</v>
      </c>
      <c r="B5">
        <v>174</v>
      </c>
      <c r="D5" s="7" t="s">
        <v>14</v>
      </c>
      <c r="E5">
        <v>53</v>
      </c>
    </row>
    <row r="6" spans="1:5" x14ac:dyDescent="0.3">
      <c r="A6" s="6" t="s">
        <v>20</v>
      </c>
      <c r="B6">
        <v>227</v>
      </c>
      <c r="D6" s="7" t="s">
        <v>14</v>
      </c>
      <c r="E6">
        <v>18</v>
      </c>
    </row>
    <row r="7" spans="1:5" x14ac:dyDescent="0.3">
      <c r="A7" s="6" t="s">
        <v>20</v>
      </c>
      <c r="B7">
        <v>220</v>
      </c>
      <c r="D7" s="7" t="s">
        <v>14</v>
      </c>
      <c r="E7">
        <v>44</v>
      </c>
    </row>
    <row r="8" spans="1:5" x14ac:dyDescent="0.3">
      <c r="A8" s="6" t="s">
        <v>20</v>
      </c>
      <c r="B8">
        <v>98</v>
      </c>
      <c r="D8" s="7" t="s">
        <v>14</v>
      </c>
      <c r="E8">
        <v>27</v>
      </c>
    </row>
    <row r="9" spans="1:5" x14ac:dyDescent="0.3">
      <c r="A9" s="6" t="s">
        <v>20</v>
      </c>
      <c r="B9">
        <v>100</v>
      </c>
      <c r="D9" s="7" t="s">
        <v>14</v>
      </c>
      <c r="E9">
        <v>55</v>
      </c>
    </row>
    <row r="10" spans="1:5" x14ac:dyDescent="0.3">
      <c r="A10" s="6" t="s">
        <v>20</v>
      </c>
      <c r="B10">
        <v>1249</v>
      </c>
      <c r="D10" s="7" t="s">
        <v>14</v>
      </c>
      <c r="E10">
        <v>200</v>
      </c>
    </row>
    <row r="11" spans="1:5" x14ac:dyDescent="0.3">
      <c r="A11" s="6" t="s">
        <v>20</v>
      </c>
      <c r="B11">
        <v>1396</v>
      </c>
      <c r="D11" s="7" t="s">
        <v>14</v>
      </c>
      <c r="E11">
        <v>452</v>
      </c>
    </row>
    <row r="12" spans="1:5" x14ac:dyDescent="0.3">
      <c r="A12" s="6" t="s">
        <v>20</v>
      </c>
      <c r="B12">
        <v>890</v>
      </c>
      <c r="D12" s="7" t="s">
        <v>14</v>
      </c>
      <c r="E12">
        <v>674</v>
      </c>
    </row>
    <row r="13" spans="1:5" x14ac:dyDescent="0.3">
      <c r="A13" s="6" t="s">
        <v>20</v>
      </c>
      <c r="B13">
        <v>142</v>
      </c>
      <c r="D13" s="7" t="s">
        <v>14</v>
      </c>
      <c r="E13">
        <v>558</v>
      </c>
    </row>
    <row r="14" spans="1:5" x14ac:dyDescent="0.3">
      <c r="A14" s="6" t="s">
        <v>20</v>
      </c>
      <c r="B14">
        <v>2673</v>
      </c>
      <c r="D14" s="7" t="s">
        <v>14</v>
      </c>
      <c r="E14">
        <v>15</v>
      </c>
    </row>
    <row r="15" spans="1:5" x14ac:dyDescent="0.3">
      <c r="A15" s="6" t="s">
        <v>20</v>
      </c>
      <c r="B15">
        <v>163</v>
      </c>
      <c r="D15" s="7" t="s">
        <v>14</v>
      </c>
      <c r="E15">
        <v>2307</v>
      </c>
    </row>
    <row r="16" spans="1:5" x14ac:dyDescent="0.3">
      <c r="A16" s="6" t="s">
        <v>20</v>
      </c>
      <c r="B16">
        <v>2220</v>
      </c>
      <c r="D16" s="7" t="s">
        <v>14</v>
      </c>
      <c r="E16">
        <v>88</v>
      </c>
    </row>
    <row r="17" spans="1:5" x14ac:dyDescent="0.3">
      <c r="A17" s="6" t="s">
        <v>20</v>
      </c>
      <c r="B17">
        <v>1606</v>
      </c>
      <c r="D17" s="7" t="s">
        <v>14</v>
      </c>
      <c r="E17">
        <v>48</v>
      </c>
    </row>
    <row r="18" spans="1:5" x14ac:dyDescent="0.3">
      <c r="A18" s="6" t="s">
        <v>20</v>
      </c>
      <c r="B18">
        <v>129</v>
      </c>
      <c r="D18" s="7" t="s">
        <v>14</v>
      </c>
      <c r="E18">
        <v>1</v>
      </c>
    </row>
    <row r="19" spans="1:5" x14ac:dyDescent="0.3">
      <c r="A19" s="6" t="s">
        <v>20</v>
      </c>
      <c r="B19">
        <v>226</v>
      </c>
      <c r="D19" s="7" t="s">
        <v>14</v>
      </c>
      <c r="E19">
        <v>1467</v>
      </c>
    </row>
    <row r="20" spans="1:5" x14ac:dyDescent="0.3">
      <c r="A20" s="6" t="s">
        <v>20</v>
      </c>
      <c r="B20">
        <v>5419</v>
      </c>
      <c r="D20" s="7" t="s">
        <v>14</v>
      </c>
      <c r="E20">
        <v>75</v>
      </c>
    </row>
    <row r="21" spans="1:5" x14ac:dyDescent="0.3">
      <c r="A21" s="6" t="s">
        <v>20</v>
      </c>
      <c r="B21">
        <v>165</v>
      </c>
      <c r="D21" s="7" t="s">
        <v>14</v>
      </c>
      <c r="E21">
        <v>120</v>
      </c>
    </row>
    <row r="22" spans="1:5" x14ac:dyDescent="0.3">
      <c r="A22" s="6" t="s">
        <v>20</v>
      </c>
      <c r="B22">
        <v>1965</v>
      </c>
      <c r="D22" s="7" t="s">
        <v>14</v>
      </c>
      <c r="E22">
        <v>2253</v>
      </c>
    </row>
    <row r="23" spans="1:5" x14ac:dyDescent="0.3">
      <c r="A23" s="6" t="s">
        <v>20</v>
      </c>
      <c r="B23">
        <v>16</v>
      </c>
      <c r="D23" s="7" t="s">
        <v>14</v>
      </c>
      <c r="E23">
        <v>5</v>
      </c>
    </row>
    <row r="24" spans="1:5" x14ac:dyDescent="0.3">
      <c r="A24" s="6" t="s">
        <v>20</v>
      </c>
      <c r="B24">
        <v>107</v>
      </c>
      <c r="D24" s="7" t="s">
        <v>14</v>
      </c>
      <c r="E24">
        <v>38</v>
      </c>
    </row>
    <row r="25" spans="1:5" x14ac:dyDescent="0.3">
      <c r="A25" s="6" t="s">
        <v>20</v>
      </c>
      <c r="B25">
        <v>134</v>
      </c>
      <c r="D25" s="7" t="s">
        <v>14</v>
      </c>
      <c r="E25">
        <v>12</v>
      </c>
    </row>
    <row r="26" spans="1:5" x14ac:dyDescent="0.3">
      <c r="A26" s="6" t="s">
        <v>20</v>
      </c>
      <c r="B26">
        <v>198</v>
      </c>
      <c r="D26" s="7" t="s">
        <v>14</v>
      </c>
      <c r="E26">
        <v>1684</v>
      </c>
    </row>
    <row r="27" spans="1:5" x14ac:dyDescent="0.3">
      <c r="A27" s="6" t="s">
        <v>20</v>
      </c>
      <c r="B27">
        <v>111</v>
      </c>
      <c r="D27" s="7" t="s">
        <v>14</v>
      </c>
      <c r="E27">
        <v>56</v>
      </c>
    </row>
    <row r="28" spans="1:5" x14ac:dyDescent="0.3">
      <c r="A28" s="6" t="s">
        <v>20</v>
      </c>
      <c r="B28">
        <v>222</v>
      </c>
      <c r="D28" s="7" t="s">
        <v>14</v>
      </c>
      <c r="E28">
        <v>838</v>
      </c>
    </row>
    <row r="29" spans="1:5" x14ac:dyDescent="0.3">
      <c r="A29" s="6" t="s">
        <v>20</v>
      </c>
      <c r="B29">
        <v>6212</v>
      </c>
      <c r="D29" s="7" t="s">
        <v>14</v>
      </c>
      <c r="E29">
        <v>1000</v>
      </c>
    </row>
    <row r="30" spans="1:5" x14ac:dyDescent="0.3">
      <c r="A30" s="6" t="s">
        <v>20</v>
      </c>
      <c r="B30">
        <v>98</v>
      </c>
      <c r="D30" s="7" t="s">
        <v>14</v>
      </c>
      <c r="E30">
        <v>1482</v>
      </c>
    </row>
    <row r="31" spans="1:5" x14ac:dyDescent="0.3">
      <c r="A31" s="6" t="s">
        <v>20</v>
      </c>
      <c r="B31">
        <v>92</v>
      </c>
      <c r="D31" s="7" t="s">
        <v>14</v>
      </c>
      <c r="E31">
        <v>106</v>
      </c>
    </row>
    <row r="32" spans="1:5" x14ac:dyDescent="0.3">
      <c r="A32" s="6" t="s">
        <v>20</v>
      </c>
      <c r="B32">
        <v>149</v>
      </c>
      <c r="D32" s="7" t="s">
        <v>14</v>
      </c>
      <c r="E32">
        <v>679</v>
      </c>
    </row>
    <row r="33" spans="1:5" x14ac:dyDescent="0.3">
      <c r="A33" s="6" t="s">
        <v>20</v>
      </c>
      <c r="B33">
        <v>2431</v>
      </c>
      <c r="D33" s="7" t="s">
        <v>14</v>
      </c>
      <c r="E33">
        <v>1220</v>
      </c>
    </row>
    <row r="34" spans="1:5" x14ac:dyDescent="0.3">
      <c r="A34" s="6" t="s">
        <v>20</v>
      </c>
      <c r="B34">
        <v>303</v>
      </c>
      <c r="D34" s="7" t="s">
        <v>14</v>
      </c>
      <c r="E34">
        <v>1</v>
      </c>
    </row>
    <row r="35" spans="1:5" x14ac:dyDescent="0.3">
      <c r="A35" s="6" t="s">
        <v>20</v>
      </c>
      <c r="B35">
        <v>209</v>
      </c>
      <c r="D35" s="7" t="s">
        <v>14</v>
      </c>
      <c r="E35">
        <v>37</v>
      </c>
    </row>
    <row r="36" spans="1:5" x14ac:dyDescent="0.3">
      <c r="A36" s="6" t="s">
        <v>20</v>
      </c>
      <c r="B36">
        <v>131</v>
      </c>
      <c r="D36" s="7" t="s">
        <v>14</v>
      </c>
      <c r="E36">
        <v>60</v>
      </c>
    </row>
    <row r="37" spans="1:5" x14ac:dyDescent="0.3">
      <c r="A37" s="6" t="s">
        <v>20</v>
      </c>
      <c r="B37">
        <v>164</v>
      </c>
      <c r="D37" s="7" t="s">
        <v>14</v>
      </c>
      <c r="E37">
        <v>296</v>
      </c>
    </row>
    <row r="38" spans="1:5" x14ac:dyDescent="0.3">
      <c r="A38" s="6" t="s">
        <v>20</v>
      </c>
      <c r="B38">
        <v>201</v>
      </c>
      <c r="D38" s="7" t="s">
        <v>14</v>
      </c>
      <c r="E38">
        <v>3304</v>
      </c>
    </row>
    <row r="39" spans="1:5" x14ac:dyDescent="0.3">
      <c r="A39" s="6" t="s">
        <v>20</v>
      </c>
      <c r="B39">
        <v>211</v>
      </c>
      <c r="D39" s="7" t="s">
        <v>14</v>
      </c>
      <c r="E39">
        <v>73</v>
      </c>
    </row>
    <row r="40" spans="1:5" x14ac:dyDescent="0.3">
      <c r="A40" s="6" t="s">
        <v>20</v>
      </c>
      <c r="B40">
        <v>128</v>
      </c>
      <c r="D40" s="7" t="s">
        <v>14</v>
      </c>
      <c r="E40">
        <v>3387</v>
      </c>
    </row>
    <row r="41" spans="1:5" x14ac:dyDescent="0.3">
      <c r="A41" s="6" t="s">
        <v>20</v>
      </c>
      <c r="B41">
        <v>1600</v>
      </c>
      <c r="D41" s="7" t="s">
        <v>14</v>
      </c>
      <c r="E41">
        <v>662</v>
      </c>
    </row>
    <row r="42" spans="1:5" x14ac:dyDescent="0.3">
      <c r="A42" s="6" t="s">
        <v>20</v>
      </c>
      <c r="B42">
        <v>249</v>
      </c>
      <c r="D42" s="7" t="s">
        <v>14</v>
      </c>
      <c r="E42">
        <v>774</v>
      </c>
    </row>
    <row r="43" spans="1:5" x14ac:dyDescent="0.3">
      <c r="A43" s="6" t="s">
        <v>20</v>
      </c>
      <c r="B43">
        <v>236</v>
      </c>
      <c r="D43" s="7" t="s">
        <v>14</v>
      </c>
      <c r="E43">
        <v>672</v>
      </c>
    </row>
    <row r="44" spans="1:5" x14ac:dyDescent="0.3">
      <c r="A44" s="6" t="s">
        <v>20</v>
      </c>
      <c r="B44">
        <v>4065</v>
      </c>
      <c r="D44" s="7" t="s">
        <v>14</v>
      </c>
      <c r="E44">
        <v>940</v>
      </c>
    </row>
    <row r="45" spans="1:5" x14ac:dyDescent="0.3">
      <c r="A45" s="6" t="s">
        <v>20</v>
      </c>
      <c r="B45">
        <v>246</v>
      </c>
      <c r="D45" s="7" t="s">
        <v>14</v>
      </c>
      <c r="E45">
        <v>117</v>
      </c>
    </row>
    <row r="46" spans="1:5" x14ac:dyDescent="0.3">
      <c r="A46" s="6" t="s">
        <v>20</v>
      </c>
      <c r="B46">
        <v>2475</v>
      </c>
      <c r="D46" s="7" t="s">
        <v>14</v>
      </c>
      <c r="E46">
        <v>115</v>
      </c>
    </row>
    <row r="47" spans="1:5" x14ac:dyDescent="0.3">
      <c r="A47" s="6" t="s">
        <v>20</v>
      </c>
      <c r="B47">
        <v>76</v>
      </c>
      <c r="D47" s="7" t="s">
        <v>14</v>
      </c>
      <c r="E47">
        <v>326</v>
      </c>
    </row>
    <row r="48" spans="1:5" x14ac:dyDescent="0.3">
      <c r="A48" s="6" t="s">
        <v>20</v>
      </c>
      <c r="B48">
        <v>54</v>
      </c>
      <c r="D48" s="7" t="s">
        <v>14</v>
      </c>
      <c r="E48">
        <v>1</v>
      </c>
    </row>
    <row r="49" spans="1:5" x14ac:dyDescent="0.3">
      <c r="A49" s="6" t="s">
        <v>20</v>
      </c>
      <c r="B49">
        <v>88</v>
      </c>
      <c r="D49" s="7" t="s">
        <v>14</v>
      </c>
      <c r="E49">
        <v>1467</v>
      </c>
    </row>
    <row r="50" spans="1:5" x14ac:dyDescent="0.3">
      <c r="A50" s="6" t="s">
        <v>20</v>
      </c>
      <c r="B50">
        <v>85</v>
      </c>
      <c r="D50" s="7" t="s">
        <v>14</v>
      </c>
      <c r="E50">
        <v>5681</v>
      </c>
    </row>
    <row r="51" spans="1:5" x14ac:dyDescent="0.3">
      <c r="A51" s="6" t="s">
        <v>20</v>
      </c>
      <c r="B51">
        <v>170</v>
      </c>
      <c r="D51" s="7" t="s">
        <v>14</v>
      </c>
      <c r="E51">
        <v>1059</v>
      </c>
    </row>
    <row r="52" spans="1:5" x14ac:dyDescent="0.3">
      <c r="A52" s="6" t="s">
        <v>20</v>
      </c>
      <c r="B52">
        <v>330</v>
      </c>
      <c r="D52" s="7" t="s">
        <v>14</v>
      </c>
      <c r="E52">
        <v>1194</v>
      </c>
    </row>
    <row r="53" spans="1:5" x14ac:dyDescent="0.3">
      <c r="A53" s="6" t="s">
        <v>20</v>
      </c>
      <c r="B53">
        <v>127</v>
      </c>
      <c r="D53" s="7" t="s">
        <v>14</v>
      </c>
      <c r="E53">
        <v>30</v>
      </c>
    </row>
    <row r="54" spans="1:5" x14ac:dyDescent="0.3">
      <c r="A54" s="6" t="s">
        <v>20</v>
      </c>
      <c r="B54">
        <v>411</v>
      </c>
      <c r="D54" s="7" t="s">
        <v>14</v>
      </c>
      <c r="E54">
        <v>75</v>
      </c>
    </row>
    <row r="55" spans="1:5" x14ac:dyDescent="0.3">
      <c r="A55" s="6" t="s">
        <v>20</v>
      </c>
      <c r="B55">
        <v>180</v>
      </c>
      <c r="D55" s="7" t="s">
        <v>14</v>
      </c>
      <c r="E55">
        <v>955</v>
      </c>
    </row>
    <row r="56" spans="1:5" x14ac:dyDescent="0.3">
      <c r="A56" s="6" t="s">
        <v>20</v>
      </c>
      <c r="B56">
        <v>374</v>
      </c>
      <c r="D56" s="7" t="s">
        <v>14</v>
      </c>
      <c r="E56">
        <v>67</v>
      </c>
    </row>
    <row r="57" spans="1:5" x14ac:dyDescent="0.3">
      <c r="A57" s="6" t="s">
        <v>20</v>
      </c>
      <c r="B57">
        <v>71</v>
      </c>
      <c r="D57" s="7" t="s">
        <v>14</v>
      </c>
      <c r="E57">
        <v>5</v>
      </c>
    </row>
    <row r="58" spans="1:5" x14ac:dyDescent="0.3">
      <c r="A58" s="6" t="s">
        <v>20</v>
      </c>
      <c r="B58">
        <v>203</v>
      </c>
      <c r="D58" s="7" t="s">
        <v>14</v>
      </c>
      <c r="E58">
        <v>26</v>
      </c>
    </row>
    <row r="59" spans="1:5" x14ac:dyDescent="0.3">
      <c r="A59" s="6" t="s">
        <v>20</v>
      </c>
      <c r="B59">
        <v>113</v>
      </c>
      <c r="D59" s="7" t="s">
        <v>14</v>
      </c>
      <c r="E59">
        <v>1130</v>
      </c>
    </row>
    <row r="60" spans="1:5" x14ac:dyDescent="0.3">
      <c r="A60" s="6" t="s">
        <v>20</v>
      </c>
      <c r="B60">
        <v>96</v>
      </c>
      <c r="D60" s="7" t="s">
        <v>14</v>
      </c>
      <c r="E60">
        <v>782</v>
      </c>
    </row>
    <row r="61" spans="1:5" x14ac:dyDescent="0.3">
      <c r="A61" s="6" t="s">
        <v>20</v>
      </c>
      <c r="B61">
        <v>498</v>
      </c>
      <c r="D61" s="7" t="s">
        <v>14</v>
      </c>
      <c r="E61">
        <v>210</v>
      </c>
    </row>
    <row r="62" spans="1:5" x14ac:dyDescent="0.3">
      <c r="A62" s="6" t="s">
        <v>20</v>
      </c>
      <c r="B62">
        <v>180</v>
      </c>
      <c r="D62" s="7" t="s">
        <v>14</v>
      </c>
      <c r="E62">
        <v>136</v>
      </c>
    </row>
    <row r="63" spans="1:5" x14ac:dyDescent="0.3">
      <c r="A63" s="6" t="s">
        <v>20</v>
      </c>
      <c r="B63">
        <v>27</v>
      </c>
      <c r="D63" s="7" t="s">
        <v>14</v>
      </c>
      <c r="E63">
        <v>86</v>
      </c>
    </row>
    <row r="64" spans="1:5" x14ac:dyDescent="0.3">
      <c r="A64" s="6" t="s">
        <v>20</v>
      </c>
      <c r="B64">
        <v>2331</v>
      </c>
      <c r="D64" s="7" t="s">
        <v>14</v>
      </c>
      <c r="E64">
        <v>19</v>
      </c>
    </row>
    <row r="65" spans="1:5" x14ac:dyDescent="0.3">
      <c r="A65" s="6" t="s">
        <v>20</v>
      </c>
      <c r="B65">
        <v>113</v>
      </c>
      <c r="D65" s="7" t="s">
        <v>14</v>
      </c>
      <c r="E65">
        <v>886</v>
      </c>
    </row>
    <row r="66" spans="1:5" x14ac:dyDescent="0.3">
      <c r="A66" s="6" t="s">
        <v>20</v>
      </c>
      <c r="B66">
        <v>164</v>
      </c>
      <c r="D66" s="7" t="s">
        <v>14</v>
      </c>
      <c r="E66">
        <v>35</v>
      </c>
    </row>
    <row r="67" spans="1:5" x14ac:dyDescent="0.3">
      <c r="A67" s="6" t="s">
        <v>20</v>
      </c>
      <c r="B67">
        <v>164</v>
      </c>
      <c r="D67" s="7" t="s">
        <v>14</v>
      </c>
      <c r="E67">
        <v>24</v>
      </c>
    </row>
    <row r="68" spans="1:5" x14ac:dyDescent="0.3">
      <c r="A68" s="6" t="s">
        <v>20</v>
      </c>
      <c r="B68">
        <v>336</v>
      </c>
      <c r="D68" s="7" t="s">
        <v>14</v>
      </c>
      <c r="E68">
        <v>86</v>
      </c>
    </row>
    <row r="69" spans="1:5" x14ac:dyDescent="0.3">
      <c r="A69" s="6" t="s">
        <v>20</v>
      </c>
      <c r="B69">
        <v>1917</v>
      </c>
      <c r="D69" s="7" t="s">
        <v>14</v>
      </c>
      <c r="E69">
        <v>243</v>
      </c>
    </row>
    <row r="70" spans="1:5" x14ac:dyDescent="0.3">
      <c r="A70" s="6" t="s">
        <v>20</v>
      </c>
      <c r="B70">
        <v>95</v>
      </c>
      <c r="D70" s="7" t="s">
        <v>14</v>
      </c>
      <c r="E70">
        <v>65</v>
      </c>
    </row>
    <row r="71" spans="1:5" x14ac:dyDescent="0.3">
      <c r="A71" s="6" t="s">
        <v>20</v>
      </c>
      <c r="B71">
        <v>147</v>
      </c>
      <c r="D71" s="7" t="s">
        <v>14</v>
      </c>
      <c r="E71">
        <v>100</v>
      </c>
    </row>
    <row r="72" spans="1:5" x14ac:dyDescent="0.3">
      <c r="A72" s="6" t="s">
        <v>20</v>
      </c>
      <c r="B72">
        <v>86</v>
      </c>
      <c r="D72" s="7" t="s">
        <v>14</v>
      </c>
      <c r="E72">
        <v>168</v>
      </c>
    </row>
    <row r="73" spans="1:5" x14ac:dyDescent="0.3">
      <c r="A73" s="6" t="s">
        <v>20</v>
      </c>
      <c r="B73">
        <v>83</v>
      </c>
      <c r="D73" s="7" t="s">
        <v>14</v>
      </c>
      <c r="E73">
        <v>13</v>
      </c>
    </row>
    <row r="74" spans="1:5" x14ac:dyDescent="0.3">
      <c r="A74" s="6" t="s">
        <v>20</v>
      </c>
      <c r="B74">
        <v>676</v>
      </c>
      <c r="D74" s="7" t="s">
        <v>14</v>
      </c>
      <c r="E74">
        <v>1</v>
      </c>
    </row>
    <row r="75" spans="1:5" x14ac:dyDescent="0.3">
      <c r="A75" s="6" t="s">
        <v>20</v>
      </c>
      <c r="B75">
        <v>361</v>
      </c>
      <c r="D75" s="7" t="s">
        <v>14</v>
      </c>
      <c r="E75">
        <v>40</v>
      </c>
    </row>
    <row r="76" spans="1:5" x14ac:dyDescent="0.3">
      <c r="A76" s="6" t="s">
        <v>20</v>
      </c>
      <c r="B76">
        <v>131</v>
      </c>
      <c r="D76" s="7" t="s">
        <v>14</v>
      </c>
      <c r="E76">
        <v>226</v>
      </c>
    </row>
    <row r="77" spans="1:5" x14ac:dyDescent="0.3">
      <c r="A77" s="6" t="s">
        <v>20</v>
      </c>
      <c r="B77">
        <v>126</v>
      </c>
      <c r="D77" s="7" t="s">
        <v>14</v>
      </c>
      <c r="E77">
        <v>1625</v>
      </c>
    </row>
    <row r="78" spans="1:5" x14ac:dyDescent="0.3">
      <c r="A78" s="6" t="s">
        <v>20</v>
      </c>
      <c r="B78">
        <v>275</v>
      </c>
      <c r="D78" s="7" t="s">
        <v>14</v>
      </c>
      <c r="E78">
        <v>143</v>
      </c>
    </row>
    <row r="79" spans="1:5" x14ac:dyDescent="0.3">
      <c r="A79" s="6" t="s">
        <v>20</v>
      </c>
      <c r="B79">
        <v>67</v>
      </c>
      <c r="D79" s="7" t="s">
        <v>14</v>
      </c>
      <c r="E79">
        <v>934</v>
      </c>
    </row>
    <row r="80" spans="1:5" x14ac:dyDescent="0.3">
      <c r="A80" s="6" t="s">
        <v>20</v>
      </c>
      <c r="B80">
        <v>154</v>
      </c>
      <c r="D80" s="7" t="s">
        <v>14</v>
      </c>
      <c r="E80">
        <v>17</v>
      </c>
    </row>
    <row r="81" spans="1:5" x14ac:dyDescent="0.3">
      <c r="A81" s="6" t="s">
        <v>20</v>
      </c>
      <c r="B81">
        <v>1782</v>
      </c>
      <c r="D81" s="7" t="s">
        <v>14</v>
      </c>
      <c r="E81">
        <v>2179</v>
      </c>
    </row>
    <row r="82" spans="1:5" x14ac:dyDescent="0.3">
      <c r="A82" s="6" t="s">
        <v>20</v>
      </c>
      <c r="B82">
        <v>903</v>
      </c>
      <c r="D82" s="7" t="s">
        <v>14</v>
      </c>
      <c r="E82">
        <v>931</v>
      </c>
    </row>
    <row r="83" spans="1:5" x14ac:dyDescent="0.3">
      <c r="A83" s="6" t="s">
        <v>20</v>
      </c>
      <c r="B83">
        <v>94</v>
      </c>
      <c r="D83" s="7" t="s">
        <v>14</v>
      </c>
      <c r="E83">
        <v>92</v>
      </c>
    </row>
    <row r="84" spans="1:5" x14ac:dyDescent="0.3">
      <c r="A84" s="6" t="s">
        <v>20</v>
      </c>
      <c r="B84">
        <v>180</v>
      </c>
      <c r="D84" s="7" t="s">
        <v>14</v>
      </c>
      <c r="E84">
        <v>57</v>
      </c>
    </row>
    <row r="85" spans="1:5" x14ac:dyDescent="0.3">
      <c r="A85" s="6" t="s">
        <v>20</v>
      </c>
      <c r="B85">
        <v>533</v>
      </c>
      <c r="D85" s="7" t="s">
        <v>14</v>
      </c>
      <c r="E85">
        <v>41</v>
      </c>
    </row>
    <row r="86" spans="1:5" x14ac:dyDescent="0.3">
      <c r="A86" s="6" t="s">
        <v>20</v>
      </c>
      <c r="B86">
        <v>2443</v>
      </c>
      <c r="D86" s="7" t="s">
        <v>14</v>
      </c>
      <c r="E86">
        <v>1</v>
      </c>
    </row>
    <row r="87" spans="1:5" x14ac:dyDescent="0.3">
      <c r="A87" s="6" t="s">
        <v>20</v>
      </c>
      <c r="B87">
        <v>89</v>
      </c>
      <c r="D87" s="7" t="s">
        <v>14</v>
      </c>
      <c r="E87">
        <v>101</v>
      </c>
    </row>
    <row r="88" spans="1:5" x14ac:dyDescent="0.3">
      <c r="A88" s="6" t="s">
        <v>20</v>
      </c>
      <c r="B88">
        <v>159</v>
      </c>
      <c r="D88" s="7" t="s">
        <v>14</v>
      </c>
      <c r="E88">
        <v>1335</v>
      </c>
    </row>
    <row r="89" spans="1:5" x14ac:dyDescent="0.3">
      <c r="A89" s="6" t="s">
        <v>20</v>
      </c>
      <c r="B89">
        <v>50</v>
      </c>
      <c r="D89" s="7" t="s">
        <v>14</v>
      </c>
      <c r="E89">
        <v>15</v>
      </c>
    </row>
    <row r="90" spans="1:5" x14ac:dyDescent="0.3">
      <c r="A90" s="6" t="s">
        <v>20</v>
      </c>
      <c r="B90">
        <v>186</v>
      </c>
      <c r="D90" s="7" t="s">
        <v>14</v>
      </c>
      <c r="E90">
        <v>454</v>
      </c>
    </row>
    <row r="91" spans="1:5" x14ac:dyDescent="0.3">
      <c r="A91" s="6" t="s">
        <v>20</v>
      </c>
      <c r="B91">
        <v>1071</v>
      </c>
      <c r="D91" s="7" t="s">
        <v>14</v>
      </c>
      <c r="E91">
        <v>3182</v>
      </c>
    </row>
    <row r="92" spans="1:5" x14ac:dyDescent="0.3">
      <c r="A92" s="6" t="s">
        <v>20</v>
      </c>
      <c r="B92">
        <v>117</v>
      </c>
      <c r="D92" s="7" t="s">
        <v>14</v>
      </c>
      <c r="E92">
        <v>15</v>
      </c>
    </row>
    <row r="93" spans="1:5" x14ac:dyDescent="0.3">
      <c r="A93" s="6" t="s">
        <v>20</v>
      </c>
      <c r="B93">
        <v>70</v>
      </c>
      <c r="D93" s="7" t="s">
        <v>14</v>
      </c>
      <c r="E93">
        <v>133</v>
      </c>
    </row>
    <row r="94" spans="1:5" x14ac:dyDescent="0.3">
      <c r="A94" s="6" t="s">
        <v>20</v>
      </c>
      <c r="B94">
        <v>135</v>
      </c>
      <c r="D94" s="7" t="s">
        <v>14</v>
      </c>
      <c r="E94">
        <v>2062</v>
      </c>
    </row>
    <row r="95" spans="1:5" x14ac:dyDescent="0.3">
      <c r="A95" s="6" t="s">
        <v>20</v>
      </c>
      <c r="B95">
        <v>768</v>
      </c>
      <c r="D95" s="7" t="s">
        <v>14</v>
      </c>
      <c r="E95">
        <v>29</v>
      </c>
    </row>
    <row r="96" spans="1:5" x14ac:dyDescent="0.3">
      <c r="A96" s="6" t="s">
        <v>20</v>
      </c>
      <c r="B96">
        <v>199</v>
      </c>
      <c r="D96" s="7" t="s">
        <v>14</v>
      </c>
      <c r="E96">
        <v>132</v>
      </c>
    </row>
    <row r="97" spans="1:5" x14ac:dyDescent="0.3">
      <c r="A97" s="6" t="s">
        <v>20</v>
      </c>
      <c r="B97">
        <v>107</v>
      </c>
      <c r="D97" s="7" t="s">
        <v>14</v>
      </c>
      <c r="E97">
        <v>137</v>
      </c>
    </row>
    <row r="98" spans="1:5" x14ac:dyDescent="0.3">
      <c r="A98" s="6" t="s">
        <v>20</v>
      </c>
      <c r="B98">
        <v>195</v>
      </c>
      <c r="D98" s="7" t="s">
        <v>14</v>
      </c>
      <c r="E98">
        <v>908</v>
      </c>
    </row>
    <row r="99" spans="1:5" x14ac:dyDescent="0.3">
      <c r="A99" s="6" t="s">
        <v>20</v>
      </c>
      <c r="B99">
        <v>3376</v>
      </c>
      <c r="D99" s="7" t="s">
        <v>14</v>
      </c>
      <c r="E99">
        <v>10</v>
      </c>
    </row>
    <row r="100" spans="1:5" x14ac:dyDescent="0.3">
      <c r="A100" s="6" t="s">
        <v>20</v>
      </c>
      <c r="B100">
        <v>41</v>
      </c>
      <c r="D100" s="7" t="s">
        <v>14</v>
      </c>
      <c r="E100">
        <v>1910</v>
      </c>
    </row>
    <row r="101" spans="1:5" x14ac:dyDescent="0.3">
      <c r="A101" s="6" t="s">
        <v>20</v>
      </c>
      <c r="B101">
        <v>1821</v>
      </c>
      <c r="D101" s="7" t="s">
        <v>14</v>
      </c>
      <c r="E101">
        <v>38</v>
      </c>
    </row>
    <row r="102" spans="1:5" x14ac:dyDescent="0.3">
      <c r="A102" s="6" t="s">
        <v>20</v>
      </c>
      <c r="B102">
        <v>164</v>
      </c>
      <c r="D102" s="7" t="s">
        <v>14</v>
      </c>
      <c r="E102">
        <v>104</v>
      </c>
    </row>
    <row r="103" spans="1:5" x14ac:dyDescent="0.3">
      <c r="A103" s="6" t="s">
        <v>20</v>
      </c>
      <c r="B103">
        <v>157</v>
      </c>
      <c r="D103" s="7" t="s">
        <v>14</v>
      </c>
      <c r="E103">
        <v>49</v>
      </c>
    </row>
    <row r="104" spans="1:5" x14ac:dyDescent="0.3">
      <c r="A104" s="6" t="s">
        <v>20</v>
      </c>
      <c r="B104">
        <v>246</v>
      </c>
      <c r="D104" s="7" t="s">
        <v>14</v>
      </c>
      <c r="E104">
        <v>1</v>
      </c>
    </row>
    <row r="105" spans="1:5" x14ac:dyDescent="0.3">
      <c r="A105" s="6" t="s">
        <v>20</v>
      </c>
      <c r="B105">
        <v>1396</v>
      </c>
      <c r="D105" s="7" t="s">
        <v>14</v>
      </c>
      <c r="E105">
        <v>245</v>
      </c>
    </row>
    <row r="106" spans="1:5" x14ac:dyDescent="0.3">
      <c r="A106" s="6" t="s">
        <v>20</v>
      </c>
      <c r="B106">
        <v>2506</v>
      </c>
      <c r="D106" s="7" t="s">
        <v>14</v>
      </c>
      <c r="E106">
        <v>32</v>
      </c>
    </row>
    <row r="107" spans="1:5" x14ac:dyDescent="0.3">
      <c r="A107" s="6" t="s">
        <v>20</v>
      </c>
      <c r="B107">
        <v>244</v>
      </c>
      <c r="D107" s="7" t="s">
        <v>14</v>
      </c>
      <c r="E107">
        <v>7</v>
      </c>
    </row>
    <row r="108" spans="1:5" x14ac:dyDescent="0.3">
      <c r="A108" s="6" t="s">
        <v>20</v>
      </c>
      <c r="B108">
        <v>146</v>
      </c>
      <c r="D108" s="7" t="s">
        <v>14</v>
      </c>
      <c r="E108">
        <v>803</v>
      </c>
    </row>
    <row r="109" spans="1:5" x14ac:dyDescent="0.3">
      <c r="A109" s="6" t="s">
        <v>20</v>
      </c>
      <c r="B109">
        <v>1267</v>
      </c>
      <c r="D109" s="7" t="s">
        <v>14</v>
      </c>
      <c r="E109">
        <v>16</v>
      </c>
    </row>
    <row r="110" spans="1:5" x14ac:dyDescent="0.3">
      <c r="A110" s="6" t="s">
        <v>20</v>
      </c>
      <c r="B110">
        <v>1561</v>
      </c>
      <c r="D110" s="7" t="s">
        <v>14</v>
      </c>
      <c r="E110">
        <v>31</v>
      </c>
    </row>
    <row r="111" spans="1:5" x14ac:dyDescent="0.3">
      <c r="A111" s="6" t="s">
        <v>20</v>
      </c>
      <c r="B111">
        <v>48</v>
      </c>
      <c r="D111" s="7" t="s">
        <v>14</v>
      </c>
      <c r="E111">
        <v>108</v>
      </c>
    </row>
    <row r="112" spans="1:5" x14ac:dyDescent="0.3">
      <c r="A112" s="6" t="s">
        <v>20</v>
      </c>
      <c r="B112">
        <v>2739</v>
      </c>
      <c r="D112" s="7" t="s">
        <v>14</v>
      </c>
      <c r="E112">
        <v>30</v>
      </c>
    </row>
    <row r="113" spans="1:5" x14ac:dyDescent="0.3">
      <c r="A113" s="6" t="s">
        <v>20</v>
      </c>
      <c r="B113">
        <v>3537</v>
      </c>
      <c r="D113" s="7" t="s">
        <v>14</v>
      </c>
      <c r="E113">
        <v>17</v>
      </c>
    </row>
    <row r="114" spans="1:5" x14ac:dyDescent="0.3">
      <c r="A114" s="6" t="s">
        <v>20</v>
      </c>
      <c r="B114">
        <v>2107</v>
      </c>
      <c r="D114" s="7" t="s">
        <v>14</v>
      </c>
      <c r="E114">
        <v>80</v>
      </c>
    </row>
    <row r="115" spans="1:5" x14ac:dyDescent="0.3">
      <c r="A115" s="6" t="s">
        <v>20</v>
      </c>
      <c r="B115">
        <v>3318</v>
      </c>
      <c r="D115" s="7" t="s">
        <v>14</v>
      </c>
      <c r="E115">
        <v>2468</v>
      </c>
    </row>
    <row r="116" spans="1:5" x14ac:dyDescent="0.3">
      <c r="A116" s="6" t="s">
        <v>20</v>
      </c>
      <c r="B116">
        <v>340</v>
      </c>
      <c r="D116" s="7" t="s">
        <v>14</v>
      </c>
      <c r="E116">
        <v>26</v>
      </c>
    </row>
    <row r="117" spans="1:5" x14ac:dyDescent="0.3">
      <c r="A117" s="6" t="s">
        <v>20</v>
      </c>
      <c r="B117">
        <v>1442</v>
      </c>
      <c r="D117" s="7" t="s">
        <v>14</v>
      </c>
      <c r="E117">
        <v>73</v>
      </c>
    </row>
    <row r="118" spans="1:5" x14ac:dyDescent="0.3">
      <c r="A118" s="6" t="s">
        <v>20</v>
      </c>
      <c r="B118">
        <v>126</v>
      </c>
      <c r="D118" s="7" t="s">
        <v>14</v>
      </c>
      <c r="E118">
        <v>128</v>
      </c>
    </row>
    <row r="119" spans="1:5" x14ac:dyDescent="0.3">
      <c r="A119" s="6" t="s">
        <v>20</v>
      </c>
      <c r="B119">
        <v>524</v>
      </c>
      <c r="D119" s="7" t="s">
        <v>14</v>
      </c>
      <c r="E119">
        <v>33</v>
      </c>
    </row>
    <row r="120" spans="1:5" x14ac:dyDescent="0.3">
      <c r="A120" s="6" t="s">
        <v>20</v>
      </c>
      <c r="B120">
        <v>1989</v>
      </c>
      <c r="D120" s="7" t="s">
        <v>14</v>
      </c>
      <c r="E120">
        <v>1072</v>
      </c>
    </row>
    <row r="121" spans="1:5" x14ac:dyDescent="0.3">
      <c r="A121" s="6" t="s">
        <v>20</v>
      </c>
      <c r="B121">
        <v>157</v>
      </c>
      <c r="D121" s="7" t="s">
        <v>14</v>
      </c>
      <c r="E121">
        <v>393</v>
      </c>
    </row>
    <row r="122" spans="1:5" x14ac:dyDescent="0.3">
      <c r="A122" s="6" t="s">
        <v>20</v>
      </c>
      <c r="B122">
        <v>4498</v>
      </c>
      <c r="D122" s="7" t="s">
        <v>14</v>
      </c>
      <c r="E122">
        <v>1257</v>
      </c>
    </row>
    <row r="123" spans="1:5" x14ac:dyDescent="0.3">
      <c r="A123" s="6" t="s">
        <v>20</v>
      </c>
      <c r="B123">
        <v>80</v>
      </c>
      <c r="D123" s="7" t="s">
        <v>14</v>
      </c>
      <c r="E123">
        <v>328</v>
      </c>
    </row>
    <row r="124" spans="1:5" x14ac:dyDescent="0.3">
      <c r="A124" s="6" t="s">
        <v>20</v>
      </c>
      <c r="B124">
        <v>43</v>
      </c>
      <c r="D124" s="7" t="s">
        <v>14</v>
      </c>
      <c r="E124">
        <v>147</v>
      </c>
    </row>
    <row r="125" spans="1:5" x14ac:dyDescent="0.3">
      <c r="A125" s="6" t="s">
        <v>20</v>
      </c>
      <c r="B125">
        <v>2053</v>
      </c>
      <c r="D125" s="7" t="s">
        <v>14</v>
      </c>
      <c r="E125">
        <v>830</v>
      </c>
    </row>
    <row r="126" spans="1:5" x14ac:dyDescent="0.3">
      <c r="A126" s="6" t="s">
        <v>20</v>
      </c>
      <c r="B126">
        <v>168</v>
      </c>
      <c r="D126" s="7" t="s">
        <v>14</v>
      </c>
      <c r="E126">
        <v>331</v>
      </c>
    </row>
    <row r="127" spans="1:5" x14ac:dyDescent="0.3">
      <c r="A127" s="6" t="s">
        <v>20</v>
      </c>
      <c r="B127">
        <v>4289</v>
      </c>
      <c r="D127" s="7" t="s">
        <v>14</v>
      </c>
      <c r="E127">
        <v>25</v>
      </c>
    </row>
    <row r="128" spans="1:5" x14ac:dyDescent="0.3">
      <c r="A128" s="6" t="s">
        <v>20</v>
      </c>
      <c r="B128">
        <v>165</v>
      </c>
      <c r="D128" s="7" t="s">
        <v>14</v>
      </c>
      <c r="E128">
        <v>3483</v>
      </c>
    </row>
    <row r="129" spans="1:5" x14ac:dyDescent="0.3">
      <c r="A129" s="6" t="s">
        <v>20</v>
      </c>
      <c r="B129">
        <v>1815</v>
      </c>
      <c r="D129" s="7" t="s">
        <v>14</v>
      </c>
      <c r="E129">
        <v>923</v>
      </c>
    </row>
    <row r="130" spans="1:5" x14ac:dyDescent="0.3">
      <c r="A130" s="6" t="s">
        <v>20</v>
      </c>
      <c r="B130">
        <v>397</v>
      </c>
      <c r="D130" s="7" t="s">
        <v>14</v>
      </c>
      <c r="E130">
        <v>1</v>
      </c>
    </row>
    <row r="131" spans="1:5" x14ac:dyDescent="0.3">
      <c r="A131" s="6" t="s">
        <v>20</v>
      </c>
      <c r="B131">
        <v>1539</v>
      </c>
      <c r="D131" s="7" t="s">
        <v>14</v>
      </c>
      <c r="E131">
        <v>33</v>
      </c>
    </row>
    <row r="132" spans="1:5" x14ac:dyDescent="0.3">
      <c r="A132" s="6" t="s">
        <v>20</v>
      </c>
      <c r="B132">
        <v>138</v>
      </c>
      <c r="D132" s="7" t="s">
        <v>14</v>
      </c>
      <c r="E132">
        <v>40</v>
      </c>
    </row>
    <row r="133" spans="1:5" x14ac:dyDescent="0.3">
      <c r="A133" s="6" t="s">
        <v>20</v>
      </c>
      <c r="B133">
        <v>3594</v>
      </c>
      <c r="D133" s="7" t="s">
        <v>14</v>
      </c>
      <c r="E133">
        <v>23</v>
      </c>
    </row>
    <row r="134" spans="1:5" x14ac:dyDescent="0.3">
      <c r="A134" s="6" t="s">
        <v>20</v>
      </c>
      <c r="B134">
        <v>5880</v>
      </c>
      <c r="D134" s="7" t="s">
        <v>14</v>
      </c>
      <c r="E134">
        <v>75</v>
      </c>
    </row>
    <row r="135" spans="1:5" x14ac:dyDescent="0.3">
      <c r="A135" s="6" t="s">
        <v>20</v>
      </c>
      <c r="B135">
        <v>112</v>
      </c>
      <c r="D135" s="7" t="s">
        <v>14</v>
      </c>
      <c r="E135">
        <v>2176</v>
      </c>
    </row>
    <row r="136" spans="1:5" x14ac:dyDescent="0.3">
      <c r="A136" s="6" t="s">
        <v>20</v>
      </c>
      <c r="B136">
        <v>943</v>
      </c>
      <c r="D136" s="7" t="s">
        <v>14</v>
      </c>
      <c r="E136">
        <v>441</v>
      </c>
    </row>
    <row r="137" spans="1:5" x14ac:dyDescent="0.3">
      <c r="A137" s="6" t="s">
        <v>20</v>
      </c>
      <c r="B137">
        <v>2468</v>
      </c>
      <c r="D137" s="7" t="s">
        <v>14</v>
      </c>
      <c r="E137">
        <v>25</v>
      </c>
    </row>
    <row r="138" spans="1:5" x14ac:dyDescent="0.3">
      <c r="A138" s="6" t="s">
        <v>20</v>
      </c>
      <c r="B138">
        <v>2551</v>
      </c>
      <c r="D138" s="7" t="s">
        <v>14</v>
      </c>
      <c r="E138">
        <v>127</v>
      </c>
    </row>
    <row r="139" spans="1:5" x14ac:dyDescent="0.3">
      <c r="A139" s="6" t="s">
        <v>20</v>
      </c>
      <c r="B139">
        <v>101</v>
      </c>
      <c r="D139" s="7" t="s">
        <v>14</v>
      </c>
      <c r="E139">
        <v>355</v>
      </c>
    </row>
    <row r="140" spans="1:5" x14ac:dyDescent="0.3">
      <c r="A140" s="6" t="s">
        <v>20</v>
      </c>
      <c r="B140">
        <v>92</v>
      </c>
      <c r="D140" s="7" t="s">
        <v>14</v>
      </c>
      <c r="E140">
        <v>44</v>
      </c>
    </row>
    <row r="141" spans="1:5" x14ac:dyDescent="0.3">
      <c r="A141" s="6" t="s">
        <v>20</v>
      </c>
      <c r="B141">
        <v>62</v>
      </c>
      <c r="D141" s="7" t="s">
        <v>14</v>
      </c>
      <c r="E141">
        <v>67</v>
      </c>
    </row>
    <row r="142" spans="1:5" x14ac:dyDescent="0.3">
      <c r="A142" s="6" t="s">
        <v>20</v>
      </c>
      <c r="B142">
        <v>149</v>
      </c>
      <c r="D142" s="7" t="s">
        <v>14</v>
      </c>
      <c r="E142">
        <v>1068</v>
      </c>
    </row>
    <row r="143" spans="1:5" x14ac:dyDescent="0.3">
      <c r="A143" s="6" t="s">
        <v>20</v>
      </c>
      <c r="B143">
        <v>329</v>
      </c>
      <c r="D143" s="7" t="s">
        <v>14</v>
      </c>
      <c r="E143">
        <v>424</v>
      </c>
    </row>
    <row r="144" spans="1:5" x14ac:dyDescent="0.3">
      <c r="A144" s="6" t="s">
        <v>20</v>
      </c>
      <c r="B144">
        <v>97</v>
      </c>
      <c r="D144" s="7" t="s">
        <v>14</v>
      </c>
      <c r="E144">
        <v>151</v>
      </c>
    </row>
    <row r="145" spans="1:5" x14ac:dyDescent="0.3">
      <c r="A145" s="6" t="s">
        <v>20</v>
      </c>
      <c r="B145">
        <v>1784</v>
      </c>
      <c r="D145" s="7" t="s">
        <v>14</v>
      </c>
      <c r="E145">
        <v>1608</v>
      </c>
    </row>
    <row r="146" spans="1:5" x14ac:dyDescent="0.3">
      <c r="A146" s="6" t="s">
        <v>20</v>
      </c>
      <c r="B146">
        <v>1684</v>
      </c>
      <c r="D146" s="7" t="s">
        <v>14</v>
      </c>
      <c r="E146">
        <v>941</v>
      </c>
    </row>
    <row r="147" spans="1:5" x14ac:dyDescent="0.3">
      <c r="A147" s="6" t="s">
        <v>20</v>
      </c>
      <c r="B147">
        <v>250</v>
      </c>
      <c r="D147" s="7" t="s">
        <v>14</v>
      </c>
      <c r="E147">
        <v>1</v>
      </c>
    </row>
    <row r="148" spans="1:5" x14ac:dyDescent="0.3">
      <c r="A148" s="6" t="s">
        <v>20</v>
      </c>
      <c r="B148">
        <v>238</v>
      </c>
      <c r="D148" s="7" t="s">
        <v>14</v>
      </c>
      <c r="E148">
        <v>40</v>
      </c>
    </row>
    <row r="149" spans="1:5" x14ac:dyDescent="0.3">
      <c r="A149" s="6" t="s">
        <v>20</v>
      </c>
      <c r="B149">
        <v>53</v>
      </c>
      <c r="D149" s="7" t="s">
        <v>14</v>
      </c>
      <c r="E149">
        <v>3015</v>
      </c>
    </row>
    <row r="150" spans="1:5" x14ac:dyDescent="0.3">
      <c r="A150" s="6" t="s">
        <v>20</v>
      </c>
      <c r="B150">
        <v>214</v>
      </c>
      <c r="D150" s="7" t="s">
        <v>14</v>
      </c>
      <c r="E150">
        <v>435</v>
      </c>
    </row>
    <row r="151" spans="1:5" x14ac:dyDescent="0.3">
      <c r="A151" s="6" t="s">
        <v>20</v>
      </c>
      <c r="B151">
        <v>222</v>
      </c>
      <c r="D151" s="7" t="s">
        <v>14</v>
      </c>
      <c r="E151">
        <v>714</v>
      </c>
    </row>
    <row r="152" spans="1:5" x14ac:dyDescent="0.3">
      <c r="A152" s="6" t="s">
        <v>20</v>
      </c>
      <c r="B152">
        <v>1884</v>
      </c>
      <c r="D152" s="7" t="s">
        <v>14</v>
      </c>
      <c r="E152">
        <v>5497</v>
      </c>
    </row>
    <row r="153" spans="1:5" x14ac:dyDescent="0.3">
      <c r="A153" s="6" t="s">
        <v>20</v>
      </c>
      <c r="B153">
        <v>218</v>
      </c>
      <c r="D153" s="7" t="s">
        <v>14</v>
      </c>
      <c r="E153">
        <v>418</v>
      </c>
    </row>
    <row r="154" spans="1:5" x14ac:dyDescent="0.3">
      <c r="A154" s="6" t="s">
        <v>20</v>
      </c>
      <c r="B154">
        <v>6465</v>
      </c>
      <c r="D154" s="7" t="s">
        <v>14</v>
      </c>
      <c r="E154">
        <v>1439</v>
      </c>
    </row>
    <row r="155" spans="1:5" x14ac:dyDescent="0.3">
      <c r="A155" s="6" t="s">
        <v>20</v>
      </c>
      <c r="B155">
        <v>59</v>
      </c>
      <c r="D155" s="7" t="s">
        <v>14</v>
      </c>
      <c r="E155">
        <v>15</v>
      </c>
    </row>
    <row r="156" spans="1:5" x14ac:dyDescent="0.3">
      <c r="A156" s="6" t="s">
        <v>20</v>
      </c>
      <c r="B156">
        <v>88</v>
      </c>
      <c r="D156" s="7" t="s">
        <v>14</v>
      </c>
      <c r="E156">
        <v>1999</v>
      </c>
    </row>
    <row r="157" spans="1:5" x14ac:dyDescent="0.3">
      <c r="A157" s="6" t="s">
        <v>20</v>
      </c>
      <c r="B157">
        <v>1697</v>
      </c>
      <c r="D157" s="7" t="s">
        <v>14</v>
      </c>
      <c r="E157">
        <v>118</v>
      </c>
    </row>
    <row r="158" spans="1:5" x14ac:dyDescent="0.3">
      <c r="A158" s="6" t="s">
        <v>20</v>
      </c>
      <c r="B158">
        <v>92</v>
      </c>
      <c r="D158" s="7" t="s">
        <v>14</v>
      </c>
      <c r="E158">
        <v>162</v>
      </c>
    </row>
    <row r="159" spans="1:5" x14ac:dyDescent="0.3">
      <c r="A159" s="6" t="s">
        <v>20</v>
      </c>
      <c r="B159">
        <v>186</v>
      </c>
      <c r="D159" s="7" t="s">
        <v>14</v>
      </c>
      <c r="E159">
        <v>83</v>
      </c>
    </row>
    <row r="160" spans="1:5" x14ac:dyDescent="0.3">
      <c r="A160" s="6" t="s">
        <v>20</v>
      </c>
      <c r="B160">
        <v>138</v>
      </c>
      <c r="D160" s="7" t="s">
        <v>14</v>
      </c>
      <c r="E160">
        <v>747</v>
      </c>
    </row>
    <row r="161" spans="1:5" x14ac:dyDescent="0.3">
      <c r="A161" s="6" t="s">
        <v>20</v>
      </c>
      <c r="B161">
        <v>261</v>
      </c>
      <c r="D161" s="7" t="s">
        <v>14</v>
      </c>
      <c r="E161">
        <v>84</v>
      </c>
    </row>
    <row r="162" spans="1:5" x14ac:dyDescent="0.3">
      <c r="A162" s="6" t="s">
        <v>20</v>
      </c>
      <c r="B162">
        <v>107</v>
      </c>
      <c r="D162" s="7" t="s">
        <v>14</v>
      </c>
      <c r="E162">
        <v>91</v>
      </c>
    </row>
    <row r="163" spans="1:5" x14ac:dyDescent="0.3">
      <c r="A163" s="6" t="s">
        <v>20</v>
      </c>
      <c r="B163">
        <v>199</v>
      </c>
      <c r="D163" s="7" t="s">
        <v>14</v>
      </c>
      <c r="E163">
        <v>792</v>
      </c>
    </row>
    <row r="164" spans="1:5" x14ac:dyDescent="0.3">
      <c r="A164" s="6" t="s">
        <v>20</v>
      </c>
      <c r="B164">
        <v>5512</v>
      </c>
      <c r="D164" s="7" t="s">
        <v>14</v>
      </c>
      <c r="E164">
        <v>32</v>
      </c>
    </row>
    <row r="165" spans="1:5" x14ac:dyDescent="0.3">
      <c r="A165" s="6" t="s">
        <v>20</v>
      </c>
      <c r="B165">
        <v>86</v>
      </c>
      <c r="D165" s="7" t="s">
        <v>14</v>
      </c>
      <c r="E165">
        <v>186</v>
      </c>
    </row>
    <row r="166" spans="1:5" x14ac:dyDescent="0.3">
      <c r="A166" s="6" t="s">
        <v>20</v>
      </c>
      <c r="B166">
        <v>2768</v>
      </c>
      <c r="D166" s="7" t="s">
        <v>14</v>
      </c>
      <c r="E166">
        <v>605</v>
      </c>
    </row>
    <row r="167" spans="1:5" x14ac:dyDescent="0.3">
      <c r="A167" s="6" t="s">
        <v>20</v>
      </c>
      <c r="B167">
        <v>48</v>
      </c>
      <c r="D167" s="7" t="s">
        <v>14</v>
      </c>
      <c r="E167">
        <v>1</v>
      </c>
    </row>
    <row r="168" spans="1:5" x14ac:dyDescent="0.3">
      <c r="A168" s="6" t="s">
        <v>20</v>
      </c>
      <c r="B168">
        <v>87</v>
      </c>
      <c r="D168" s="7" t="s">
        <v>14</v>
      </c>
      <c r="E168">
        <v>31</v>
      </c>
    </row>
    <row r="169" spans="1:5" x14ac:dyDescent="0.3">
      <c r="A169" s="6" t="s">
        <v>20</v>
      </c>
      <c r="B169">
        <v>1894</v>
      </c>
      <c r="D169" s="7" t="s">
        <v>14</v>
      </c>
      <c r="E169">
        <v>1181</v>
      </c>
    </row>
    <row r="170" spans="1:5" x14ac:dyDescent="0.3">
      <c r="A170" s="6" t="s">
        <v>20</v>
      </c>
      <c r="B170">
        <v>282</v>
      </c>
      <c r="D170" s="7" t="s">
        <v>14</v>
      </c>
      <c r="E170">
        <v>39</v>
      </c>
    </row>
    <row r="171" spans="1:5" x14ac:dyDescent="0.3">
      <c r="A171" s="6" t="s">
        <v>20</v>
      </c>
      <c r="B171">
        <v>116</v>
      </c>
      <c r="D171" s="7" t="s">
        <v>14</v>
      </c>
      <c r="E171">
        <v>46</v>
      </c>
    </row>
    <row r="172" spans="1:5" x14ac:dyDescent="0.3">
      <c r="A172" s="6" t="s">
        <v>20</v>
      </c>
      <c r="B172">
        <v>83</v>
      </c>
      <c r="D172" s="7" t="s">
        <v>14</v>
      </c>
      <c r="E172">
        <v>105</v>
      </c>
    </row>
    <row r="173" spans="1:5" x14ac:dyDescent="0.3">
      <c r="A173" s="6" t="s">
        <v>20</v>
      </c>
      <c r="B173">
        <v>91</v>
      </c>
      <c r="D173" s="7" t="s">
        <v>14</v>
      </c>
      <c r="E173">
        <v>535</v>
      </c>
    </row>
    <row r="174" spans="1:5" x14ac:dyDescent="0.3">
      <c r="A174" s="6" t="s">
        <v>20</v>
      </c>
      <c r="B174">
        <v>546</v>
      </c>
      <c r="D174" s="7" t="s">
        <v>14</v>
      </c>
      <c r="E174">
        <v>16</v>
      </c>
    </row>
    <row r="175" spans="1:5" x14ac:dyDescent="0.3">
      <c r="A175" s="6" t="s">
        <v>20</v>
      </c>
      <c r="B175">
        <v>393</v>
      </c>
      <c r="D175" s="7" t="s">
        <v>14</v>
      </c>
      <c r="E175">
        <v>575</v>
      </c>
    </row>
    <row r="176" spans="1:5" x14ac:dyDescent="0.3">
      <c r="A176" s="6" t="s">
        <v>20</v>
      </c>
      <c r="B176">
        <v>133</v>
      </c>
      <c r="D176" s="7" t="s">
        <v>14</v>
      </c>
      <c r="E176">
        <v>1120</v>
      </c>
    </row>
    <row r="177" spans="1:5" x14ac:dyDescent="0.3">
      <c r="A177" s="6" t="s">
        <v>20</v>
      </c>
      <c r="B177">
        <v>254</v>
      </c>
      <c r="D177" s="7" t="s">
        <v>14</v>
      </c>
      <c r="E177">
        <v>113</v>
      </c>
    </row>
    <row r="178" spans="1:5" x14ac:dyDescent="0.3">
      <c r="A178" s="6" t="s">
        <v>20</v>
      </c>
      <c r="B178">
        <v>176</v>
      </c>
      <c r="D178" s="7" t="s">
        <v>14</v>
      </c>
      <c r="E178">
        <v>1538</v>
      </c>
    </row>
    <row r="179" spans="1:5" x14ac:dyDescent="0.3">
      <c r="A179" s="6" t="s">
        <v>20</v>
      </c>
      <c r="B179">
        <v>337</v>
      </c>
      <c r="D179" s="7" t="s">
        <v>14</v>
      </c>
      <c r="E179">
        <v>9</v>
      </c>
    </row>
    <row r="180" spans="1:5" x14ac:dyDescent="0.3">
      <c r="A180" s="6" t="s">
        <v>20</v>
      </c>
      <c r="B180">
        <v>107</v>
      </c>
      <c r="D180" s="7" t="s">
        <v>14</v>
      </c>
      <c r="E180">
        <v>554</v>
      </c>
    </row>
    <row r="181" spans="1:5" x14ac:dyDescent="0.3">
      <c r="A181" s="6" t="s">
        <v>20</v>
      </c>
      <c r="B181">
        <v>183</v>
      </c>
      <c r="D181" s="7" t="s">
        <v>14</v>
      </c>
      <c r="E181">
        <v>648</v>
      </c>
    </row>
    <row r="182" spans="1:5" x14ac:dyDescent="0.3">
      <c r="A182" s="6" t="s">
        <v>20</v>
      </c>
      <c r="B182">
        <v>72</v>
      </c>
      <c r="D182" s="7" t="s">
        <v>14</v>
      </c>
      <c r="E182">
        <v>21</v>
      </c>
    </row>
    <row r="183" spans="1:5" x14ac:dyDescent="0.3">
      <c r="A183" s="6" t="s">
        <v>20</v>
      </c>
      <c r="B183">
        <v>295</v>
      </c>
      <c r="D183" s="7" t="s">
        <v>14</v>
      </c>
      <c r="E183">
        <v>54</v>
      </c>
    </row>
    <row r="184" spans="1:5" x14ac:dyDescent="0.3">
      <c r="A184" s="6" t="s">
        <v>20</v>
      </c>
      <c r="B184">
        <v>142</v>
      </c>
      <c r="D184" s="7" t="s">
        <v>14</v>
      </c>
      <c r="E184">
        <v>120</v>
      </c>
    </row>
    <row r="185" spans="1:5" x14ac:dyDescent="0.3">
      <c r="A185" s="6" t="s">
        <v>20</v>
      </c>
      <c r="B185">
        <v>85</v>
      </c>
      <c r="D185" s="7" t="s">
        <v>14</v>
      </c>
      <c r="E185">
        <v>579</v>
      </c>
    </row>
    <row r="186" spans="1:5" x14ac:dyDescent="0.3">
      <c r="A186" s="6" t="s">
        <v>20</v>
      </c>
      <c r="B186">
        <v>659</v>
      </c>
      <c r="D186" s="7" t="s">
        <v>14</v>
      </c>
      <c r="E186">
        <v>2072</v>
      </c>
    </row>
    <row r="187" spans="1:5" x14ac:dyDescent="0.3">
      <c r="A187" s="6" t="s">
        <v>20</v>
      </c>
      <c r="B187">
        <v>121</v>
      </c>
      <c r="D187" s="7" t="s">
        <v>14</v>
      </c>
      <c r="E187">
        <v>0</v>
      </c>
    </row>
    <row r="188" spans="1:5" x14ac:dyDescent="0.3">
      <c r="A188" s="6" t="s">
        <v>20</v>
      </c>
      <c r="B188">
        <v>3742</v>
      </c>
      <c r="D188" s="7" t="s">
        <v>14</v>
      </c>
      <c r="E188">
        <v>1796</v>
      </c>
    </row>
    <row r="189" spans="1:5" x14ac:dyDescent="0.3">
      <c r="A189" s="6" t="s">
        <v>20</v>
      </c>
      <c r="B189">
        <v>223</v>
      </c>
      <c r="D189" s="7" t="s">
        <v>14</v>
      </c>
      <c r="E189">
        <v>62</v>
      </c>
    </row>
    <row r="190" spans="1:5" x14ac:dyDescent="0.3">
      <c r="A190" s="6" t="s">
        <v>20</v>
      </c>
      <c r="B190">
        <v>133</v>
      </c>
      <c r="D190" s="7" t="s">
        <v>14</v>
      </c>
      <c r="E190">
        <v>347</v>
      </c>
    </row>
    <row r="191" spans="1:5" x14ac:dyDescent="0.3">
      <c r="A191" s="6" t="s">
        <v>20</v>
      </c>
      <c r="B191">
        <v>5168</v>
      </c>
      <c r="D191" s="7" t="s">
        <v>14</v>
      </c>
      <c r="E191">
        <v>19</v>
      </c>
    </row>
    <row r="192" spans="1:5" x14ac:dyDescent="0.3">
      <c r="A192" s="6" t="s">
        <v>20</v>
      </c>
      <c r="B192">
        <v>307</v>
      </c>
      <c r="D192" s="7" t="s">
        <v>14</v>
      </c>
      <c r="E192">
        <v>1258</v>
      </c>
    </row>
    <row r="193" spans="1:5" x14ac:dyDescent="0.3">
      <c r="A193" s="6" t="s">
        <v>20</v>
      </c>
      <c r="B193">
        <v>2441</v>
      </c>
      <c r="D193" s="7" t="s">
        <v>14</v>
      </c>
      <c r="E193">
        <v>362</v>
      </c>
    </row>
    <row r="194" spans="1:5" x14ac:dyDescent="0.3">
      <c r="A194" s="6" t="s">
        <v>20</v>
      </c>
      <c r="B194">
        <v>1385</v>
      </c>
      <c r="D194" s="7" t="s">
        <v>14</v>
      </c>
      <c r="E194">
        <v>133</v>
      </c>
    </row>
    <row r="195" spans="1:5" x14ac:dyDescent="0.3">
      <c r="A195" s="6" t="s">
        <v>20</v>
      </c>
      <c r="B195">
        <v>190</v>
      </c>
      <c r="D195" s="7" t="s">
        <v>14</v>
      </c>
      <c r="E195">
        <v>846</v>
      </c>
    </row>
    <row r="196" spans="1:5" x14ac:dyDescent="0.3">
      <c r="A196" s="6" t="s">
        <v>20</v>
      </c>
      <c r="B196">
        <v>470</v>
      </c>
      <c r="D196" s="7" t="s">
        <v>14</v>
      </c>
      <c r="E196">
        <v>10</v>
      </c>
    </row>
    <row r="197" spans="1:5" x14ac:dyDescent="0.3">
      <c r="A197" s="6" t="s">
        <v>20</v>
      </c>
      <c r="B197">
        <v>253</v>
      </c>
      <c r="D197" s="7" t="s">
        <v>14</v>
      </c>
      <c r="E197">
        <v>191</v>
      </c>
    </row>
    <row r="198" spans="1:5" x14ac:dyDescent="0.3">
      <c r="A198" s="6" t="s">
        <v>20</v>
      </c>
      <c r="B198">
        <v>1113</v>
      </c>
      <c r="D198" s="7" t="s">
        <v>14</v>
      </c>
      <c r="E198">
        <v>1979</v>
      </c>
    </row>
    <row r="199" spans="1:5" x14ac:dyDescent="0.3">
      <c r="A199" s="6" t="s">
        <v>20</v>
      </c>
      <c r="B199">
        <v>2283</v>
      </c>
      <c r="D199" s="7" t="s">
        <v>14</v>
      </c>
      <c r="E199">
        <v>63</v>
      </c>
    </row>
    <row r="200" spans="1:5" x14ac:dyDescent="0.3">
      <c r="A200" s="6" t="s">
        <v>20</v>
      </c>
      <c r="B200">
        <v>1095</v>
      </c>
      <c r="D200" s="7" t="s">
        <v>14</v>
      </c>
      <c r="E200">
        <v>6080</v>
      </c>
    </row>
    <row r="201" spans="1:5" x14ac:dyDescent="0.3">
      <c r="A201" s="6" t="s">
        <v>20</v>
      </c>
      <c r="B201">
        <v>1690</v>
      </c>
      <c r="D201" s="7" t="s">
        <v>14</v>
      </c>
      <c r="E201">
        <v>80</v>
      </c>
    </row>
    <row r="202" spans="1:5" x14ac:dyDescent="0.3">
      <c r="A202" s="6" t="s">
        <v>20</v>
      </c>
      <c r="B202">
        <v>191</v>
      </c>
      <c r="D202" s="7" t="s">
        <v>14</v>
      </c>
      <c r="E202">
        <v>9</v>
      </c>
    </row>
    <row r="203" spans="1:5" x14ac:dyDescent="0.3">
      <c r="A203" s="6" t="s">
        <v>20</v>
      </c>
      <c r="B203">
        <v>2013</v>
      </c>
      <c r="D203" s="7" t="s">
        <v>14</v>
      </c>
      <c r="E203">
        <v>1784</v>
      </c>
    </row>
    <row r="204" spans="1:5" x14ac:dyDescent="0.3">
      <c r="A204" s="6" t="s">
        <v>20</v>
      </c>
      <c r="B204">
        <v>1703</v>
      </c>
      <c r="D204" s="7" t="s">
        <v>14</v>
      </c>
      <c r="E204">
        <v>243</v>
      </c>
    </row>
    <row r="205" spans="1:5" x14ac:dyDescent="0.3">
      <c r="A205" s="6" t="s">
        <v>20</v>
      </c>
      <c r="B205">
        <v>80</v>
      </c>
      <c r="D205" s="7" t="s">
        <v>14</v>
      </c>
      <c r="E205">
        <v>1296</v>
      </c>
    </row>
    <row r="206" spans="1:5" x14ac:dyDescent="0.3">
      <c r="A206" s="6" t="s">
        <v>20</v>
      </c>
      <c r="B206">
        <v>41</v>
      </c>
      <c r="D206" s="7" t="s">
        <v>14</v>
      </c>
      <c r="E206">
        <v>77</v>
      </c>
    </row>
    <row r="207" spans="1:5" x14ac:dyDescent="0.3">
      <c r="A207" s="6" t="s">
        <v>20</v>
      </c>
      <c r="B207">
        <v>187</v>
      </c>
      <c r="D207" s="7" t="s">
        <v>14</v>
      </c>
      <c r="E207">
        <v>395</v>
      </c>
    </row>
    <row r="208" spans="1:5" x14ac:dyDescent="0.3">
      <c r="A208" s="6" t="s">
        <v>20</v>
      </c>
      <c r="B208">
        <v>2875</v>
      </c>
      <c r="D208" s="7" t="s">
        <v>14</v>
      </c>
      <c r="E208">
        <v>49</v>
      </c>
    </row>
    <row r="209" spans="1:5" x14ac:dyDescent="0.3">
      <c r="A209" s="6" t="s">
        <v>20</v>
      </c>
      <c r="B209">
        <v>88</v>
      </c>
      <c r="D209" s="7" t="s">
        <v>14</v>
      </c>
      <c r="E209">
        <v>180</v>
      </c>
    </row>
    <row r="210" spans="1:5" x14ac:dyDescent="0.3">
      <c r="A210" s="6" t="s">
        <v>20</v>
      </c>
      <c r="B210">
        <v>191</v>
      </c>
      <c r="D210" s="7" t="s">
        <v>14</v>
      </c>
      <c r="E210">
        <v>2690</v>
      </c>
    </row>
    <row r="211" spans="1:5" x14ac:dyDescent="0.3">
      <c r="A211" s="6" t="s">
        <v>20</v>
      </c>
      <c r="B211">
        <v>139</v>
      </c>
      <c r="D211" s="7" t="s">
        <v>14</v>
      </c>
      <c r="E211">
        <v>2779</v>
      </c>
    </row>
    <row r="212" spans="1:5" x14ac:dyDescent="0.3">
      <c r="A212" s="6" t="s">
        <v>20</v>
      </c>
      <c r="B212">
        <v>186</v>
      </c>
      <c r="D212" s="7" t="s">
        <v>14</v>
      </c>
      <c r="E212">
        <v>92</v>
      </c>
    </row>
    <row r="213" spans="1:5" x14ac:dyDescent="0.3">
      <c r="A213" s="6" t="s">
        <v>20</v>
      </c>
      <c r="B213">
        <v>112</v>
      </c>
      <c r="D213" s="7" t="s">
        <v>14</v>
      </c>
      <c r="E213">
        <v>1028</v>
      </c>
    </row>
    <row r="214" spans="1:5" x14ac:dyDescent="0.3">
      <c r="A214" s="6" t="s">
        <v>20</v>
      </c>
      <c r="B214">
        <v>101</v>
      </c>
      <c r="D214" s="7" t="s">
        <v>14</v>
      </c>
      <c r="E214">
        <v>26</v>
      </c>
    </row>
    <row r="215" spans="1:5" x14ac:dyDescent="0.3">
      <c r="A215" s="6" t="s">
        <v>20</v>
      </c>
      <c r="B215">
        <v>206</v>
      </c>
      <c r="D215" s="7" t="s">
        <v>14</v>
      </c>
      <c r="E215">
        <v>1790</v>
      </c>
    </row>
    <row r="216" spans="1:5" x14ac:dyDescent="0.3">
      <c r="A216" s="6" t="s">
        <v>20</v>
      </c>
      <c r="B216">
        <v>154</v>
      </c>
      <c r="D216" s="7" t="s">
        <v>14</v>
      </c>
      <c r="E216">
        <v>37</v>
      </c>
    </row>
    <row r="217" spans="1:5" x14ac:dyDescent="0.3">
      <c r="A217" s="6" t="s">
        <v>20</v>
      </c>
      <c r="B217">
        <v>5966</v>
      </c>
      <c r="D217" s="7" t="s">
        <v>14</v>
      </c>
      <c r="E217">
        <v>35</v>
      </c>
    </row>
    <row r="218" spans="1:5" x14ac:dyDescent="0.3">
      <c r="A218" s="6" t="s">
        <v>20</v>
      </c>
      <c r="B218">
        <v>169</v>
      </c>
      <c r="D218" s="7" t="s">
        <v>14</v>
      </c>
      <c r="E218">
        <v>558</v>
      </c>
    </row>
    <row r="219" spans="1:5" x14ac:dyDescent="0.3">
      <c r="A219" s="6" t="s">
        <v>20</v>
      </c>
      <c r="B219">
        <v>2106</v>
      </c>
      <c r="D219" s="7" t="s">
        <v>14</v>
      </c>
      <c r="E219">
        <v>64</v>
      </c>
    </row>
    <row r="220" spans="1:5" x14ac:dyDescent="0.3">
      <c r="A220" s="6" t="s">
        <v>20</v>
      </c>
      <c r="B220">
        <v>131</v>
      </c>
      <c r="D220" s="7" t="s">
        <v>14</v>
      </c>
      <c r="E220">
        <v>245</v>
      </c>
    </row>
    <row r="221" spans="1:5" x14ac:dyDescent="0.3">
      <c r="A221" s="6" t="s">
        <v>20</v>
      </c>
      <c r="B221">
        <v>84</v>
      </c>
      <c r="D221" s="7" t="s">
        <v>14</v>
      </c>
      <c r="E221">
        <v>71</v>
      </c>
    </row>
    <row r="222" spans="1:5" x14ac:dyDescent="0.3">
      <c r="A222" s="6" t="s">
        <v>20</v>
      </c>
      <c r="B222">
        <v>155</v>
      </c>
      <c r="D222" s="7" t="s">
        <v>14</v>
      </c>
      <c r="E222">
        <v>42</v>
      </c>
    </row>
    <row r="223" spans="1:5" x14ac:dyDescent="0.3">
      <c r="A223" s="6" t="s">
        <v>20</v>
      </c>
      <c r="B223">
        <v>189</v>
      </c>
      <c r="D223" s="7" t="s">
        <v>14</v>
      </c>
      <c r="E223">
        <v>156</v>
      </c>
    </row>
    <row r="224" spans="1:5" x14ac:dyDescent="0.3">
      <c r="A224" s="6" t="s">
        <v>20</v>
      </c>
      <c r="B224">
        <v>4799</v>
      </c>
      <c r="D224" s="7" t="s">
        <v>14</v>
      </c>
      <c r="E224">
        <v>1368</v>
      </c>
    </row>
    <row r="225" spans="1:5" x14ac:dyDescent="0.3">
      <c r="A225" s="6" t="s">
        <v>20</v>
      </c>
      <c r="B225">
        <v>1137</v>
      </c>
      <c r="D225" s="7" t="s">
        <v>14</v>
      </c>
      <c r="E225">
        <v>102</v>
      </c>
    </row>
    <row r="226" spans="1:5" x14ac:dyDescent="0.3">
      <c r="A226" s="6" t="s">
        <v>20</v>
      </c>
      <c r="B226">
        <v>1152</v>
      </c>
      <c r="D226" s="7" t="s">
        <v>14</v>
      </c>
      <c r="E226">
        <v>86</v>
      </c>
    </row>
    <row r="227" spans="1:5" x14ac:dyDescent="0.3">
      <c r="A227" s="6" t="s">
        <v>20</v>
      </c>
      <c r="B227">
        <v>50</v>
      </c>
      <c r="D227" s="7" t="s">
        <v>14</v>
      </c>
      <c r="E227">
        <v>253</v>
      </c>
    </row>
    <row r="228" spans="1:5" x14ac:dyDescent="0.3">
      <c r="A228" s="6" t="s">
        <v>20</v>
      </c>
      <c r="B228">
        <v>3059</v>
      </c>
      <c r="D228" s="7" t="s">
        <v>14</v>
      </c>
      <c r="E228">
        <v>157</v>
      </c>
    </row>
    <row r="229" spans="1:5" x14ac:dyDescent="0.3">
      <c r="A229" s="6" t="s">
        <v>20</v>
      </c>
      <c r="B229">
        <v>34</v>
      </c>
      <c r="D229" s="7" t="s">
        <v>14</v>
      </c>
      <c r="E229">
        <v>183</v>
      </c>
    </row>
    <row r="230" spans="1:5" x14ac:dyDescent="0.3">
      <c r="A230" s="6" t="s">
        <v>20</v>
      </c>
      <c r="B230">
        <v>220</v>
      </c>
      <c r="D230" s="7" t="s">
        <v>14</v>
      </c>
      <c r="E230">
        <v>82</v>
      </c>
    </row>
    <row r="231" spans="1:5" x14ac:dyDescent="0.3">
      <c r="A231" s="6" t="s">
        <v>20</v>
      </c>
      <c r="B231">
        <v>1604</v>
      </c>
      <c r="D231" s="7" t="s">
        <v>14</v>
      </c>
      <c r="E231">
        <v>1</v>
      </c>
    </row>
    <row r="232" spans="1:5" x14ac:dyDescent="0.3">
      <c r="A232" s="6" t="s">
        <v>20</v>
      </c>
      <c r="B232">
        <v>454</v>
      </c>
      <c r="D232" s="7" t="s">
        <v>14</v>
      </c>
      <c r="E232">
        <v>1198</v>
      </c>
    </row>
    <row r="233" spans="1:5" x14ac:dyDescent="0.3">
      <c r="A233" s="6" t="s">
        <v>20</v>
      </c>
      <c r="B233">
        <v>123</v>
      </c>
      <c r="D233" s="7" t="s">
        <v>14</v>
      </c>
      <c r="E233">
        <v>648</v>
      </c>
    </row>
    <row r="234" spans="1:5" x14ac:dyDescent="0.3">
      <c r="A234" s="6" t="s">
        <v>20</v>
      </c>
      <c r="B234">
        <v>299</v>
      </c>
      <c r="D234" s="7" t="s">
        <v>14</v>
      </c>
      <c r="E234">
        <v>64</v>
      </c>
    </row>
    <row r="235" spans="1:5" x14ac:dyDescent="0.3">
      <c r="A235" s="6" t="s">
        <v>20</v>
      </c>
      <c r="B235">
        <v>2237</v>
      </c>
      <c r="D235" s="7" t="s">
        <v>14</v>
      </c>
      <c r="E235">
        <v>62</v>
      </c>
    </row>
    <row r="236" spans="1:5" x14ac:dyDescent="0.3">
      <c r="A236" s="6" t="s">
        <v>20</v>
      </c>
      <c r="B236">
        <v>645</v>
      </c>
      <c r="D236" s="7" t="s">
        <v>14</v>
      </c>
      <c r="E236">
        <v>750</v>
      </c>
    </row>
    <row r="237" spans="1:5" x14ac:dyDescent="0.3">
      <c r="A237" s="6" t="s">
        <v>20</v>
      </c>
      <c r="B237">
        <v>484</v>
      </c>
      <c r="D237" s="7" t="s">
        <v>14</v>
      </c>
      <c r="E237">
        <v>105</v>
      </c>
    </row>
    <row r="238" spans="1:5" x14ac:dyDescent="0.3">
      <c r="A238" s="6" t="s">
        <v>20</v>
      </c>
      <c r="B238">
        <v>154</v>
      </c>
      <c r="D238" s="7" t="s">
        <v>14</v>
      </c>
      <c r="E238">
        <v>2604</v>
      </c>
    </row>
    <row r="239" spans="1:5" x14ac:dyDescent="0.3">
      <c r="A239" s="6" t="s">
        <v>20</v>
      </c>
      <c r="B239">
        <v>82</v>
      </c>
      <c r="D239" s="7" t="s">
        <v>14</v>
      </c>
      <c r="E239">
        <v>65</v>
      </c>
    </row>
    <row r="240" spans="1:5" x14ac:dyDescent="0.3">
      <c r="A240" s="6" t="s">
        <v>20</v>
      </c>
      <c r="B240">
        <v>134</v>
      </c>
      <c r="D240" s="7" t="s">
        <v>14</v>
      </c>
      <c r="E240">
        <v>94</v>
      </c>
    </row>
    <row r="241" spans="1:5" x14ac:dyDescent="0.3">
      <c r="A241" s="6" t="s">
        <v>20</v>
      </c>
      <c r="B241">
        <v>5203</v>
      </c>
      <c r="D241" s="7" t="s">
        <v>14</v>
      </c>
      <c r="E241">
        <v>257</v>
      </c>
    </row>
    <row r="242" spans="1:5" x14ac:dyDescent="0.3">
      <c r="A242" s="6" t="s">
        <v>20</v>
      </c>
      <c r="B242">
        <v>94</v>
      </c>
      <c r="D242" s="7" t="s">
        <v>14</v>
      </c>
      <c r="E242">
        <v>2928</v>
      </c>
    </row>
    <row r="243" spans="1:5" x14ac:dyDescent="0.3">
      <c r="A243" s="6" t="s">
        <v>20</v>
      </c>
      <c r="B243">
        <v>205</v>
      </c>
      <c r="D243" s="7" t="s">
        <v>14</v>
      </c>
      <c r="E243">
        <v>4697</v>
      </c>
    </row>
    <row r="244" spans="1:5" x14ac:dyDescent="0.3">
      <c r="A244" s="6" t="s">
        <v>20</v>
      </c>
      <c r="B244">
        <v>92</v>
      </c>
      <c r="D244" s="7" t="s">
        <v>14</v>
      </c>
      <c r="E244">
        <v>2915</v>
      </c>
    </row>
    <row r="245" spans="1:5" x14ac:dyDescent="0.3">
      <c r="A245" s="6" t="s">
        <v>20</v>
      </c>
      <c r="B245">
        <v>219</v>
      </c>
      <c r="D245" s="7" t="s">
        <v>14</v>
      </c>
      <c r="E245">
        <v>18</v>
      </c>
    </row>
    <row r="246" spans="1:5" x14ac:dyDescent="0.3">
      <c r="A246" s="6" t="s">
        <v>20</v>
      </c>
      <c r="B246">
        <v>2526</v>
      </c>
      <c r="D246" s="7" t="s">
        <v>14</v>
      </c>
      <c r="E246">
        <v>602</v>
      </c>
    </row>
    <row r="247" spans="1:5" x14ac:dyDescent="0.3">
      <c r="A247" s="6" t="s">
        <v>20</v>
      </c>
      <c r="B247">
        <v>94</v>
      </c>
      <c r="D247" s="7" t="s">
        <v>14</v>
      </c>
      <c r="E247">
        <v>1</v>
      </c>
    </row>
    <row r="248" spans="1:5" x14ac:dyDescent="0.3">
      <c r="A248" s="6" t="s">
        <v>20</v>
      </c>
      <c r="B248">
        <v>1713</v>
      </c>
      <c r="D248" s="7" t="s">
        <v>14</v>
      </c>
      <c r="E248">
        <v>3868</v>
      </c>
    </row>
    <row r="249" spans="1:5" x14ac:dyDescent="0.3">
      <c r="A249" s="6" t="s">
        <v>20</v>
      </c>
      <c r="B249">
        <v>249</v>
      </c>
      <c r="D249" s="7" t="s">
        <v>14</v>
      </c>
      <c r="E249">
        <v>504</v>
      </c>
    </row>
    <row r="250" spans="1:5" x14ac:dyDescent="0.3">
      <c r="A250" s="6" t="s">
        <v>20</v>
      </c>
      <c r="B250">
        <v>192</v>
      </c>
      <c r="D250" s="7" t="s">
        <v>14</v>
      </c>
      <c r="E250">
        <v>14</v>
      </c>
    </row>
    <row r="251" spans="1:5" x14ac:dyDescent="0.3">
      <c r="A251" s="6" t="s">
        <v>20</v>
      </c>
      <c r="B251">
        <v>247</v>
      </c>
      <c r="D251" s="7" t="s">
        <v>14</v>
      </c>
      <c r="E251">
        <v>750</v>
      </c>
    </row>
    <row r="252" spans="1:5" x14ac:dyDescent="0.3">
      <c r="A252" s="6" t="s">
        <v>20</v>
      </c>
      <c r="B252">
        <v>2293</v>
      </c>
      <c r="D252" s="7" t="s">
        <v>14</v>
      </c>
      <c r="E252">
        <v>77</v>
      </c>
    </row>
    <row r="253" spans="1:5" x14ac:dyDescent="0.3">
      <c r="A253" s="6" t="s">
        <v>20</v>
      </c>
      <c r="B253">
        <v>3131</v>
      </c>
      <c r="D253" s="7" t="s">
        <v>14</v>
      </c>
      <c r="E253">
        <v>752</v>
      </c>
    </row>
    <row r="254" spans="1:5" x14ac:dyDescent="0.3">
      <c r="A254" s="6" t="s">
        <v>20</v>
      </c>
      <c r="B254">
        <v>143</v>
      </c>
      <c r="D254" s="7" t="s">
        <v>14</v>
      </c>
      <c r="E254">
        <v>131</v>
      </c>
    </row>
    <row r="255" spans="1:5" x14ac:dyDescent="0.3">
      <c r="A255" s="6" t="s">
        <v>20</v>
      </c>
      <c r="B255">
        <v>296</v>
      </c>
      <c r="D255" s="7" t="s">
        <v>14</v>
      </c>
      <c r="E255">
        <v>87</v>
      </c>
    </row>
    <row r="256" spans="1:5" x14ac:dyDescent="0.3">
      <c r="A256" s="6" t="s">
        <v>20</v>
      </c>
      <c r="B256">
        <v>170</v>
      </c>
      <c r="D256" s="7" t="s">
        <v>14</v>
      </c>
      <c r="E256">
        <v>1063</v>
      </c>
    </row>
    <row r="257" spans="1:5" x14ac:dyDescent="0.3">
      <c r="A257" s="6" t="s">
        <v>20</v>
      </c>
      <c r="B257">
        <v>86</v>
      </c>
      <c r="D257" s="7" t="s">
        <v>14</v>
      </c>
      <c r="E257">
        <v>76</v>
      </c>
    </row>
    <row r="258" spans="1:5" x14ac:dyDescent="0.3">
      <c r="A258" s="6" t="s">
        <v>20</v>
      </c>
      <c r="B258">
        <v>6286</v>
      </c>
      <c r="D258" s="7" t="s">
        <v>14</v>
      </c>
      <c r="E258">
        <v>4428</v>
      </c>
    </row>
    <row r="259" spans="1:5" x14ac:dyDescent="0.3">
      <c r="A259" s="6" t="s">
        <v>20</v>
      </c>
      <c r="B259">
        <v>3727</v>
      </c>
      <c r="D259" s="7" t="s">
        <v>14</v>
      </c>
      <c r="E259">
        <v>58</v>
      </c>
    </row>
    <row r="260" spans="1:5" x14ac:dyDescent="0.3">
      <c r="A260" s="6" t="s">
        <v>20</v>
      </c>
      <c r="B260">
        <v>1605</v>
      </c>
      <c r="D260" s="7" t="s">
        <v>14</v>
      </c>
      <c r="E260">
        <v>111</v>
      </c>
    </row>
    <row r="261" spans="1:5" x14ac:dyDescent="0.3">
      <c r="A261" s="6" t="s">
        <v>20</v>
      </c>
      <c r="B261">
        <v>2120</v>
      </c>
      <c r="D261" s="7" t="s">
        <v>14</v>
      </c>
      <c r="E261">
        <v>2955</v>
      </c>
    </row>
    <row r="262" spans="1:5" x14ac:dyDescent="0.3">
      <c r="A262" s="6" t="s">
        <v>20</v>
      </c>
      <c r="B262">
        <v>50</v>
      </c>
      <c r="D262" s="7" t="s">
        <v>14</v>
      </c>
      <c r="E262">
        <v>1657</v>
      </c>
    </row>
    <row r="263" spans="1:5" x14ac:dyDescent="0.3">
      <c r="A263" s="6" t="s">
        <v>20</v>
      </c>
      <c r="B263">
        <v>2080</v>
      </c>
      <c r="D263" s="7" t="s">
        <v>14</v>
      </c>
      <c r="E263">
        <v>926</v>
      </c>
    </row>
    <row r="264" spans="1:5" x14ac:dyDescent="0.3">
      <c r="A264" s="6" t="s">
        <v>20</v>
      </c>
      <c r="B264">
        <v>2105</v>
      </c>
      <c r="D264" s="7" t="s">
        <v>14</v>
      </c>
      <c r="E264">
        <v>77</v>
      </c>
    </row>
    <row r="265" spans="1:5" x14ac:dyDescent="0.3">
      <c r="A265" s="6" t="s">
        <v>20</v>
      </c>
      <c r="B265">
        <v>2436</v>
      </c>
      <c r="D265" s="7" t="s">
        <v>14</v>
      </c>
      <c r="E265">
        <v>1748</v>
      </c>
    </row>
    <row r="266" spans="1:5" x14ac:dyDescent="0.3">
      <c r="A266" s="6" t="s">
        <v>20</v>
      </c>
      <c r="B266">
        <v>80</v>
      </c>
      <c r="D266" s="7" t="s">
        <v>14</v>
      </c>
      <c r="E266">
        <v>79</v>
      </c>
    </row>
    <row r="267" spans="1:5" x14ac:dyDescent="0.3">
      <c r="A267" s="6" t="s">
        <v>20</v>
      </c>
      <c r="B267">
        <v>42</v>
      </c>
      <c r="D267" s="7" t="s">
        <v>14</v>
      </c>
      <c r="E267">
        <v>889</v>
      </c>
    </row>
    <row r="268" spans="1:5" x14ac:dyDescent="0.3">
      <c r="A268" s="6" t="s">
        <v>20</v>
      </c>
      <c r="B268">
        <v>139</v>
      </c>
      <c r="D268" s="7" t="s">
        <v>14</v>
      </c>
      <c r="E268">
        <v>56</v>
      </c>
    </row>
    <row r="269" spans="1:5" x14ac:dyDescent="0.3">
      <c r="A269" s="6" t="s">
        <v>20</v>
      </c>
      <c r="B269">
        <v>159</v>
      </c>
      <c r="D269" s="7" t="s">
        <v>14</v>
      </c>
      <c r="E269">
        <v>1</v>
      </c>
    </row>
    <row r="270" spans="1:5" x14ac:dyDescent="0.3">
      <c r="A270" s="6" t="s">
        <v>20</v>
      </c>
      <c r="B270">
        <v>381</v>
      </c>
      <c r="D270" s="7" t="s">
        <v>14</v>
      </c>
      <c r="E270">
        <v>83</v>
      </c>
    </row>
    <row r="271" spans="1:5" x14ac:dyDescent="0.3">
      <c r="A271" s="6" t="s">
        <v>20</v>
      </c>
      <c r="B271">
        <v>194</v>
      </c>
      <c r="D271" s="7" t="s">
        <v>14</v>
      </c>
      <c r="E271">
        <v>2025</v>
      </c>
    </row>
    <row r="272" spans="1:5" x14ac:dyDescent="0.3">
      <c r="A272" s="6" t="s">
        <v>20</v>
      </c>
      <c r="B272">
        <v>106</v>
      </c>
      <c r="D272" s="7" t="s">
        <v>14</v>
      </c>
      <c r="E272">
        <v>14</v>
      </c>
    </row>
    <row r="273" spans="1:5" x14ac:dyDescent="0.3">
      <c r="A273" s="6" t="s">
        <v>20</v>
      </c>
      <c r="B273">
        <v>142</v>
      </c>
      <c r="D273" s="7" t="s">
        <v>14</v>
      </c>
      <c r="E273">
        <v>656</v>
      </c>
    </row>
    <row r="274" spans="1:5" x14ac:dyDescent="0.3">
      <c r="A274" s="6" t="s">
        <v>20</v>
      </c>
      <c r="B274">
        <v>211</v>
      </c>
      <c r="D274" s="7" t="s">
        <v>14</v>
      </c>
      <c r="E274">
        <v>1596</v>
      </c>
    </row>
    <row r="275" spans="1:5" x14ac:dyDescent="0.3">
      <c r="A275" s="6" t="s">
        <v>20</v>
      </c>
      <c r="B275">
        <v>2756</v>
      </c>
      <c r="D275" s="7" t="s">
        <v>14</v>
      </c>
      <c r="E275">
        <v>10</v>
      </c>
    </row>
    <row r="276" spans="1:5" x14ac:dyDescent="0.3">
      <c r="A276" s="6" t="s">
        <v>20</v>
      </c>
      <c r="B276">
        <v>173</v>
      </c>
      <c r="D276" s="7" t="s">
        <v>14</v>
      </c>
      <c r="E276">
        <v>1121</v>
      </c>
    </row>
    <row r="277" spans="1:5" x14ac:dyDescent="0.3">
      <c r="A277" s="6" t="s">
        <v>20</v>
      </c>
      <c r="B277">
        <v>87</v>
      </c>
      <c r="D277" s="7" t="s">
        <v>14</v>
      </c>
      <c r="E277">
        <v>15</v>
      </c>
    </row>
    <row r="278" spans="1:5" x14ac:dyDescent="0.3">
      <c r="A278" s="6" t="s">
        <v>20</v>
      </c>
      <c r="B278">
        <v>1572</v>
      </c>
      <c r="D278" s="7" t="s">
        <v>14</v>
      </c>
      <c r="E278">
        <v>191</v>
      </c>
    </row>
    <row r="279" spans="1:5" x14ac:dyDescent="0.3">
      <c r="A279" s="6" t="s">
        <v>20</v>
      </c>
      <c r="B279">
        <v>2346</v>
      </c>
      <c r="D279" s="7" t="s">
        <v>14</v>
      </c>
      <c r="E279">
        <v>16</v>
      </c>
    </row>
    <row r="280" spans="1:5" x14ac:dyDescent="0.3">
      <c r="A280" s="6" t="s">
        <v>20</v>
      </c>
      <c r="B280">
        <v>115</v>
      </c>
      <c r="D280" s="7" t="s">
        <v>14</v>
      </c>
      <c r="E280">
        <v>17</v>
      </c>
    </row>
    <row r="281" spans="1:5" x14ac:dyDescent="0.3">
      <c r="A281" s="6" t="s">
        <v>20</v>
      </c>
      <c r="B281">
        <v>85</v>
      </c>
      <c r="D281" s="7" t="s">
        <v>14</v>
      </c>
      <c r="E281">
        <v>34</v>
      </c>
    </row>
    <row r="282" spans="1:5" x14ac:dyDescent="0.3">
      <c r="A282" s="6" t="s">
        <v>20</v>
      </c>
      <c r="B282">
        <v>144</v>
      </c>
      <c r="D282" s="7" t="s">
        <v>14</v>
      </c>
      <c r="E282">
        <v>1</v>
      </c>
    </row>
    <row r="283" spans="1:5" x14ac:dyDescent="0.3">
      <c r="A283" s="6" t="s">
        <v>20</v>
      </c>
      <c r="B283">
        <v>2443</v>
      </c>
      <c r="D283" s="7" t="s">
        <v>14</v>
      </c>
      <c r="E283">
        <v>1274</v>
      </c>
    </row>
    <row r="284" spans="1:5" x14ac:dyDescent="0.3">
      <c r="A284" s="6" t="s">
        <v>20</v>
      </c>
      <c r="B284">
        <v>64</v>
      </c>
      <c r="D284" s="7" t="s">
        <v>14</v>
      </c>
      <c r="E284">
        <v>210</v>
      </c>
    </row>
    <row r="285" spans="1:5" x14ac:dyDescent="0.3">
      <c r="A285" s="6" t="s">
        <v>20</v>
      </c>
      <c r="B285">
        <v>268</v>
      </c>
      <c r="D285" s="7" t="s">
        <v>14</v>
      </c>
      <c r="E285">
        <v>248</v>
      </c>
    </row>
    <row r="286" spans="1:5" x14ac:dyDescent="0.3">
      <c r="A286" s="6" t="s">
        <v>20</v>
      </c>
      <c r="B286">
        <v>195</v>
      </c>
      <c r="D286" s="7" t="s">
        <v>14</v>
      </c>
      <c r="E286">
        <v>513</v>
      </c>
    </row>
    <row r="287" spans="1:5" x14ac:dyDescent="0.3">
      <c r="A287" s="6" t="s">
        <v>20</v>
      </c>
      <c r="B287">
        <v>186</v>
      </c>
      <c r="D287" s="7" t="s">
        <v>14</v>
      </c>
      <c r="E287">
        <v>3410</v>
      </c>
    </row>
    <row r="288" spans="1:5" x14ac:dyDescent="0.3">
      <c r="A288" s="6" t="s">
        <v>20</v>
      </c>
      <c r="B288">
        <v>460</v>
      </c>
      <c r="D288" s="7" t="s">
        <v>14</v>
      </c>
      <c r="E288">
        <v>10</v>
      </c>
    </row>
    <row r="289" spans="1:5" x14ac:dyDescent="0.3">
      <c r="A289" s="6" t="s">
        <v>20</v>
      </c>
      <c r="B289">
        <v>2528</v>
      </c>
      <c r="D289" s="7" t="s">
        <v>14</v>
      </c>
      <c r="E289">
        <v>2201</v>
      </c>
    </row>
    <row r="290" spans="1:5" x14ac:dyDescent="0.3">
      <c r="A290" s="6" t="s">
        <v>20</v>
      </c>
      <c r="B290">
        <v>3657</v>
      </c>
      <c r="D290" s="7" t="s">
        <v>14</v>
      </c>
      <c r="E290">
        <v>676</v>
      </c>
    </row>
    <row r="291" spans="1:5" x14ac:dyDescent="0.3">
      <c r="A291" s="6" t="s">
        <v>20</v>
      </c>
      <c r="B291">
        <v>131</v>
      </c>
      <c r="D291" s="7" t="s">
        <v>14</v>
      </c>
      <c r="E291">
        <v>831</v>
      </c>
    </row>
    <row r="292" spans="1:5" x14ac:dyDescent="0.3">
      <c r="A292" s="6" t="s">
        <v>20</v>
      </c>
      <c r="B292">
        <v>239</v>
      </c>
      <c r="D292" s="7" t="s">
        <v>14</v>
      </c>
      <c r="E292">
        <v>859</v>
      </c>
    </row>
    <row r="293" spans="1:5" x14ac:dyDescent="0.3">
      <c r="A293" s="6" t="s">
        <v>20</v>
      </c>
      <c r="B293">
        <v>78</v>
      </c>
      <c r="D293" s="7" t="s">
        <v>14</v>
      </c>
      <c r="E293">
        <v>45</v>
      </c>
    </row>
    <row r="294" spans="1:5" x14ac:dyDescent="0.3">
      <c r="A294" s="6" t="s">
        <v>20</v>
      </c>
      <c r="B294">
        <v>1773</v>
      </c>
      <c r="D294" s="7" t="s">
        <v>14</v>
      </c>
      <c r="E294">
        <v>6</v>
      </c>
    </row>
    <row r="295" spans="1:5" x14ac:dyDescent="0.3">
      <c r="A295" s="6" t="s">
        <v>20</v>
      </c>
      <c r="B295">
        <v>32</v>
      </c>
      <c r="D295" s="7" t="s">
        <v>14</v>
      </c>
      <c r="E295">
        <v>7</v>
      </c>
    </row>
    <row r="296" spans="1:5" x14ac:dyDescent="0.3">
      <c r="A296" s="6" t="s">
        <v>20</v>
      </c>
      <c r="B296">
        <v>369</v>
      </c>
      <c r="D296" s="7" t="s">
        <v>14</v>
      </c>
      <c r="E296">
        <v>31</v>
      </c>
    </row>
    <row r="297" spans="1:5" x14ac:dyDescent="0.3">
      <c r="A297" s="6" t="s">
        <v>20</v>
      </c>
      <c r="B297">
        <v>89</v>
      </c>
      <c r="D297" s="7" t="s">
        <v>14</v>
      </c>
      <c r="E297">
        <v>78</v>
      </c>
    </row>
    <row r="298" spans="1:5" x14ac:dyDescent="0.3">
      <c r="A298" s="6" t="s">
        <v>20</v>
      </c>
      <c r="B298">
        <v>147</v>
      </c>
      <c r="D298" s="7" t="s">
        <v>14</v>
      </c>
      <c r="E298">
        <v>1225</v>
      </c>
    </row>
    <row r="299" spans="1:5" x14ac:dyDescent="0.3">
      <c r="A299" s="6" t="s">
        <v>20</v>
      </c>
      <c r="B299">
        <v>126</v>
      </c>
      <c r="D299" s="7" t="s">
        <v>14</v>
      </c>
      <c r="E299">
        <v>1</v>
      </c>
    </row>
    <row r="300" spans="1:5" x14ac:dyDescent="0.3">
      <c r="A300" s="6" t="s">
        <v>20</v>
      </c>
      <c r="B300">
        <v>2218</v>
      </c>
      <c r="D300" s="7" t="s">
        <v>14</v>
      </c>
      <c r="E300">
        <v>67</v>
      </c>
    </row>
    <row r="301" spans="1:5" x14ac:dyDescent="0.3">
      <c r="A301" s="6" t="s">
        <v>20</v>
      </c>
      <c r="B301">
        <v>202</v>
      </c>
      <c r="D301" s="7" t="s">
        <v>14</v>
      </c>
      <c r="E301">
        <v>19</v>
      </c>
    </row>
    <row r="302" spans="1:5" x14ac:dyDescent="0.3">
      <c r="A302" s="6" t="s">
        <v>20</v>
      </c>
      <c r="B302">
        <v>140</v>
      </c>
      <c r="D302" s="7" t="s">
        <v>14</v>
      </c>
      <c r="E302">
        <v>2108</v>
      </c>
    </row>
    <row r="303" spans="1:5" x14ac:dyDescent="0.3">
      <c r="A303" s="6" t="s">
        <v>20</v>
      </c>
      <c r="B303">
        <v>1052</v>
      </c>
      <c r="D303" s="7" t="s">
        <v>14</v>
      </c>
      <c r="E303">
        <v>679</v>
      </c>
    </row>
    <row r="304" spans="1:5" x14ac:dyDescent="0.3">
      <c r="A304" s="6" t="s">
        <v>20</v>
      </c>
      <c r="B304">
        <v>247</v>
      </c>
      <c r="D304" s="7" t="s">
        <v>14</v>
      </c>
      <c r="E304">
        <v>36</v>
      </c>
    </row>
    <row r="305" spans="1:5" x14ac:dyDescent="0.3">
      <c r="A305" s="6" t="s">
        <v>20</v>
      </c>
      <c r="B305">
        <v>84</v>
      </c>
      <c r="D305" s="7" t="s">
        <v>14</v>
      </c>
      <c r="E305">
        <v>47</v>
      </c>
    </row>
    <row r="306" spans="1:5" x14ac:dyDescent="0.3">
      <c r="A306" s="6" t="s">
        <v>20</v>
      </c>
      <c r="B306">
        <v>88</v>
      </c>
      <c r="D306" s="7" t="s">
        <v>14</v>
      </c>
      <c r="E306">
        <v>70</v>
      </c>
    </row>
    <row r="307" spans="1:5" x14ac:dyDescent="0.3">
      <c r="A307" s="6" t="s">
        <v>20</v>
      </c>
      <c r="B307">
        <v>156</v>
      </c>
      <c r="D307" s="7" t="s">
        <v>14</v>
      </c>
      <c r="E307">
        <v>154</v>
      </c>
    </row>
    <row r="308" spans="1:5" x14ac:dyDescent="0.3">
      <c r="A308" s="6" t="s">
        <v>20</v>
      </c>
      <c r="B308">
        <v>2985</v>
      </c>
      <c r="D308" s="7" t="s">
        <v>14</v>
      </c>
      <c r="E308">
        <v>22</v>
      </c>
    </row>
    <row r="309" spans="1:5" x14ac:dyDescent="0.3">
      <c r="A309" s="6" t="s">
        <v>20</v>
      </c>
      <c r="B309">
        <v>762</v>
      </c>
      <c r="D309" s="7" t="s">
        <v>14</v>
      </c>
      <c r="E309">
        <v>1758</v>
      </c>
    </row>
    <row r="310" spans="1:5" x14ac:dyDescent="0.3">
      <c r="A310" s="6" t="s">
        <v>20</v>
      </c>
      <c r="B310">
        <v>554</v>
      </c>
      <c r="D310" s="7" t="s">
        <v>14</v>
      </c>
      <c r="E310">
        <v>94</v>
      </c>
    </row>
    <row r="311" spans="1:5" x14ac:dyDescent="0.3">
      <c r="A311" s="6" t="s">
        <v>20</v>
      </c>
      <c r="B311">
        <v>135</v>
      </c>
      <c r="D311" s="7" t="s">
        <v>14</v>
      </c>
      <c r="E311">
        <v>33</v>
      </c>
    </row>
    <row r="312" spans="1:5" x14ac:dyDescent="0.3">
      <c r="A312" s="6" t="s">
        <v>20</v>
      </c>
      <c r="B312">
        <v>122</v>
      </c>
      <c r="D312" s="7" t="s">
        <v>14</v>
      </c>
      <c r="E312">
        <v>1</v>
      </c>
    </row>
    <row r="313" spans="1:5" x14ac:dyDescent="0.3">
      <c r="A313" s="6" t="s">
        <v>20</v>
      </c>
      <c r="B313">
        <v>221</v>
      </c>
      <c r="D313" s="7" t="s">
        <v>14</v>
      </c>
      <c r="E313">
        <v>31</v>
      </c>
    </row>
    <row r="314" spans="1:5" x14ac:dyDescent="0.3">
      <c r="A314" s="6" t="s">
        <v>20</v>
      </c>
      <c r="B314">
        <v>126</v>
      </c>
      <c r="D314" s="7" t="s">
        <v>14</v>
      </c>
      <c r="E314">
        <v>35</v>
      </c>
    </row>
    <row r="315" spans="1:5" x14ac:dyDescent="0.3">
      <c r="A315" s="6" t="s">
        <v>20</v>
      </c>
      <c r="B315">
        <v>1022</v>
      </c>
      <c r="D315" s="7" t="s">
        <v>14</v>
      </c>
      <c r="E315">
        <v>63</v>
      </c>
    </row>
    <row r="316" spans="1:5" x14ac:dyDescent="0.3">
      <c r="A316" s="6" t="s">
        <v>20</v>
      </c>
      <c r="B316">
        <v>3177</v>
      </c>
      <c r="D316" s="7" t="s">
        <v>14</v>
      </c>
      <c r="E316">
        <v>526</v>
      </c>
    </row>
    <row r="317" spans="1:5" x14ac:dyDescent="0.3">
      <c r="A317" s="6" t="s">
        <v>20</v>
      </c>
      <c r="B317">
        <v>198</v>
      </c>
      <c r="D317" s="7" t="s">
        <v>14</v>
      </c>
      <c r="E317">
        <v>121</v>
      </c>
    </row>
    <row r="318" spans="1:5" x14ac:dyDescent="0.3">
      <c r="A318" s="6" t="s">
        <v>20</v>
      </c>
      <c r="B318">
        <v>85</v>
      </c>
      <c r="D318" s="7" t="s">
        <v>14</v>
      </c>
      <c r="E318">
        <v>67</v>
      </c>
    </row>
    <row r="319" spans="1:5" x14ac:dyDescent="0.3">
      <c r="A319" s="6" t="s">
        <v>20</v>
      </c>
      <c r="B319">
        <v>3596</v>
      </c>
      <c r="D319" s="7" t="s">
        <v>14</v>
      </c>
      <c r="E319">
        <v>57</v>
      </c>
    </row>
    <row r="320" spans="1:5" x14ac:dyDescent="0.3">
      <c r="A320" s="6" t="s">
        <v>20</v>
      </c>
      <c r="B320">
        <v>244</v>
      </c>
      <c r="D320" s="7" t="s">
        <v>14</v>
      </c>
      <c r="E320">
        <v>1229</v>
      </c>
    </row>
    <row r="321" spans="1:5" x14ac:dyDescent="0.3">
      <c r="A321" s="6" t="s">
        <v>20</v>
      </c>
      <c r="B321">
        <v>5180</v>
      </c>
      <c r="D321" s="7" t="s">
        <v>14</v>
      </c>
      <c r="E321">
        <v>12</v>
      </c>
    </row>
    <row r="322" spans="1:5" x14ac:dyDescent="0.3">
      <c r="A322" s="6" t="s">
        <v>20</v>
      </c>
      <c r="B322">
        <v>589</v>
      </c>
      <c r="D322" s="7" t="s">
        <v>14</v>
      </c>
      <c r="E322">
        <v>452</v>
      </c>
    </row>
    <row r="323" spans="1:5" x14ac:dyDescent="0.3">
      <c r="A323" s="6" t="s">
        <v>20</v>
      </c>
      <c r="B323">
        <v>2725</v>
      </c>
      <c r="D323" s="7" t="s">
        <v>14</v>
      </c>
      <c r="E323">
        <v>1886</v>
      </c>
    </row>
    <row r="324" spans="1:5" x14ac:dyDescent="0.3">
      <c r="A324" s="6" t="s">
        <v>20</v>
      </c>
      <c r="B324">
        <v>300</v>
      </c>
      <c r="D324" s="7" t="s">
        <v>14</v>
      </c>
      <c r="E324">
        <v>1825</v>
      </c>
    </row>
    <row r="325" spans="1:5" x14ac:dyDescent="0.3">
      <c r="A325" s="6" t="s">
        <v>20</v>
      </c>
      <c r="B325">
        <v>144</v>
      </c>
      <c r="D325" s="7" t="s">
        <v>14</v>
      </c>
      <c r="E325">
        <v>31</v>
      </c>
    </row>
    <row r="326" spans="1:5" x14ac:dyDescent="0.3">
      <c r="A326" s="6" t="s">
        <v>20</v>
      </c>
      <c r="B326">
        <v>87</v>
      </c>
      <c r="D326" s="7" t="s">
        <v>14</v>
      </c>
      <c r="E326">
        <v>107</v>
      </c>
    </row>
    <row r="327" spans="1:5" x14ac:dyDescent="0.3">
      <c r="A327" s="6" t="s">
        <v>20</v>
      </c>
      <c r="B327">
        <v>3116</v>
      </c>
      <c r="D327" s="7" t="s">
        <v>14</v>
      </c>
      <c r="E327">
        <v>27</v>
      </c>
    </row>
    <row r="328" spans="1:5" x14ac:dyDescent="0.3">
      <c r="A328" s="6" t="s">
        <v>20</v>
      </c>
      <c r="B328">
        <v>909</v>
      </c>
      <c r="D328" s="7" t="s">
        <v>14</v>
      </c>
      <c r="E328">
        <v>1221</v>
      </c>
    </row>
    <row r="329" spans="1:5" x14ac:dyDescent="0.3">
      <c r="A329" s="6" t="s">
        <v>20</v>
      </c>
      <c r="B329">
        <v>1613</v>
      </c>
      <c r="D329" s="7" t="s">
        <v>14</v>
      </c>
      <c r="E329">
        <v>1</v>
      </c>
    </row>
    <row r="330" spans="1:5" x14ac:dyDescent="0.3">
      <c r="A330" s="6" t="s">
        <v>20</v>
      </c>
      <c r="B330">
        <v>136</v>
      </c>
      <c r="D330" s="7" t="s">
        <v>14</v>
      </c>
      <c r="E330">
        <v>16</v>
      </c>
    </row>
    <row r="331" spans="1:5" x14ac:dyDescent="0.3">
      <c r="A331" s="6" t="s">
        <v>20</v>
      </c>
      <c r="B331">
        <v>130</v>
      </c>
      <c r="D331" s="7" t="s">
        <v>14</v>
      </c>
      <c r="E331">
        <v>41</v>
      </c>
    </row>
    <row r="332" spans="1:5" x14ac:dyDescent="0.3">
      <c r="A332" s="6" t="s">
        <v>20</v>
      </c>
      <c r="B332">
        <v>102</v>
      </c>
      <c r="D332" s="7" t="s">
        <v>14</v>
      </c>
      <c r="E332">
        <v>523</v>
      </c>
    </row>
    <row r="333" spans="1:5" x14ac:dyDescent="0.3">
      <c r="A333" s="6" t="s">
        <v>20</v>
      </c>
      <c r="B333">
        <v>4006</v>
      </c>
      <c r="D333" s="7" t="s">
        <v>14</v>
      </c>
      <c r="E333">
        <v>141</v>
      </c>
    </row>
    <row r="334" spans="1:5" x14ac:dyDescent="0.3">
      <c r="A334" s="6" t="s">
        <v>20</v>
      </c>
      <c r="B334">
        <v>1629</v>
      </c>
      <c r="D334" s="7" t="s">
        <v>14</v>
      </c>
      <c r="E334">
        <v>52</v>
      </c>
    </row>
    <row r="335" spans="1:5" x14ac:dyDescent="0.3">
      <c r="A335" s="6" t="s">
        <v>20</v>
      </c>
      <c r="B335">
        <v>2188</v>
      </c>
      <c r="D335" s="7" t="s">
        <v>14</v>
      </c>
      <c r="E335">
        <v>225</v>
      </c>
    </row>
    <row r="336" spans="1:5" x14ac:dyDescent="0.3">
      <c r="A336" s="6" t="s">
        <v>20</v>
      </c>
      <c r="B336">
        <v>2409</v>
      </c>
      <c r="D336" s="7" t="s">
        <v>14</v>
      </c>
      <c r="E336">
        <v>38</v>
      </c>
    </row>
    <row r="337" spans="1:5" x14ac:dyDescent="0.3">
      <c r="A337" s="6" t="s">
        <v>20</v>
      </c>
      <c r="B337">
        <v>194</v>
      </c>
      <c r="D337" s="7" t="s">
        <v>14</v>
      </c>
      <c r="E337">
        <v>15</v>
      </c>
    </row>
    <row r="338" spans="1:5" x14ac:dyDescent="0.3">
      <c r="A338" s="6" t="s">
        <v>20</v>
      </c>
      <c r="B338">
        <v>1140</v>
      </c>
      <c r="D338" s="7" t="s">
        <v>14</v>
      </c>
      <c r="E338">
        <v>37</v>
      </c>
    </row>
    <row r="339" spans="1:5" x14ac:dyDescent="0.3">
      <c r="A339" s="6" t="s">
        <v>20</v>
      </c>
      <c r="B339">
        <v>102</v>
      </c>
      <c r="D339" s="7" t="s">
        <v>14</v>
      </c>
      <c r="E339">
        <v>112</v>
      </c>
    </row>
    <row r="340" spans="1:5" x14ac:dyDescent="0.3">
      <c r="A340" s="6" t="s">
        <v>20</v>
      </c>
      <c r="B340">
        <v>2857</v>
      </c>
      <c r="D340" s="7" t="s">
        <v>14</v>
      </c>
      <c r="E340">
        <v>21</v>
      </c>
    </row>
    <row r="341" spans="1:5" x14ac:dyDescent="0.3">
      <c r="A341" s="6" t="s">
        <v>20</v>
      </c>
      <c r="B341">
        <v>107</v>
      </c>
      <c r="D341" s="7" t="s">
        <v>14</v>
      </c>
      <c r="E341">
        <v>67</v>
      </c>
    </row>
    <row r="342" spans="1:5" x14ac:dyDescent="0.3">
      <c r="A342" s="6" t="s">
        <v>20</v>
      </c>
      <c r="B342">
        <v>160</v>
      </c>
      <c r="D342" s="7" t="s">
        <v>14</v>
      </c>
      <c r="E342">
        <v>78</v>
      </c>
    </row>
    <row r="343" spans="1:5" x14ac:dyDescent="0.3">
      <c r="A343" s="6" t="s">
        <v>20</v>
      </c>
      <c r="B343">
        <v>2230</v>
      </c>
      <c r="D343" s="7" t="s">
        <v>14</v>
      </c>
      <c r="E343">
        <v>67</v>
      </c>
    </row>
    <row r="344" spans="1:5" x14ac:dyDescent="0.3">
      <c r="A344" s="6" t="s">
        <v>20</v>
      </c>
      <c r="B344">
        <v>316</v>
      </c>
      <c r="D344" s="7" t="s">
        <v>14</v>
      </c>
      <c r="E344">
        <v>263</v>
      </c>
    </row>
    <row r="345" spans="1:5" x14ac:dyDescent="0.3">
      <c r="A345" s="6" t="s">
        <v>20</v>
      </c>
      <c r="B345">
        <v>117</v>
      </c>
      <c r="D345" s="7" t="s">
        <v>14</v>
      </c>
      <c r="E345">
        <v>1691</v>
      </c>
    </row>
    <row r="346" spans="1:5" x14ac:dyDescent="0.3">
      <c r="A346" s="6" t="s">
        <v>20</v>
      </c>
      <c r="B346">
        <v>6406</v>
      </c>
      <c r="D346" s="7" t="s">
        <v>14</v>
      </c>
      <c r="E346">
        <v>181</v>
      </c>
    </row>
    <row r="347" spans="1:5" x14ac:dyDescent="0.3">
      <c r="A347" s="6" t="s">
        <v>20</v>
      </c>
      <c r="B347">
        <v>192</v>
      </c>
      <c r="D347" s="7" t="s">
        <v>14</v>
      </c>
      <c r="E347">
        <v>13</v>
      </c>
    </row>
    <row r="348" spans="1:5" x14ac:dyDescent="0.3">
      <c r="A348" s="6" t="s">
        <v>20</v>
      </c>
      <c r="B348">
        <v>26</v>
      </c>
      <c r="D348" s="7" t="s">
        <v>14</v>
      </c>
      <c r="E348">
        <v>1</v>
      </c>
    </row>
    <row r="349" spans="1:5" x14ac:dyDescent="0.3">
      <c r="A349" s="6" t="s">
        <v>20</v>
      </c>
      <c r="B349">
        <v>723</v>
      </c>
      <c r="D349" s="7" t="s">
        <v>14</v>
      </c>
      <c r="E349">
        <v>21</v>
      </c>
    </row>
    <row r="350" spans="1:5" x14ac:dyDescent="0.3">
      <c r="A350" s="6" t="s">
        <v>20</v>
      </c>
      <c r="B350">
        <v>170</v>
      </c>
      <c r="D350" s="7" t="s">
        <v>14</v>
      </c>
      <c r="E350">
        <v>830</v>
      </c>
    </row>
    <row r="351" spans="1:5" x14ac:dyDescent="0.3">
      <c r="A351" s="6" t="s">
        <v>20</v>
      </c>
      <c r="B351">
        <v>238</v>
      </c>
      <c r="D351" s="7" t="s">
        <v>14</v>
      </c>
      <c r="E351">
        <v>130</v>
      </c>
    </row>
    <row r="352" spans="1:5" x14ac:dyDescent="0.3">
      <c r="A352" s="6" t="s">
        <v>20</v>
      </c>
      <c r="B352">
        <v>55</v>
      </c>
      <c r="D352" s="7" t="s">
        <v>14</v>
      </c>
      <c r="E352">
        <v>55</v>
      </c>
    </row>
    <row r="353" spans="1:5" x14ac:dyDescent="0.3">
      <c r="A353" s="6" t="s">
        <v>20</v>
      </c>
      <c r="B353">
        <v>128</v>
      </c>
      <c r="D353" s="7" t="s">
        <v>14</v>
      </c>
      <c r="E353">
        <v>114</v>
      </c>
    </row>
    <row r="354" spans="1:5" x14ac:dyDescent="0.3">
      <c r="A354" s="6" t="s">
        <v>20</v>
      </c>
      <c r="B354">
        <v>2144</v>
      </c>
      <c r="D354" s="7" t="s">
        <v>14</v>
      </c>
      <c r="E354">
        <v>594</v>
      </c>
    </row>
    <row r="355" spans="1:5" x14ac:dyDescent="0.3">
      <c r="A355" s="6" t="s">
        <v>20</v>
      </c>
      <c r="B355">
        <v>2693</v>
      </c>
      <c r="D355" s="7" t="s">
        <v>14</v>
      </c>
      <c r="E355">
        <v>24</v>
      </c>
    </row>
    <row r="356" spans="1:5" x14ac:dyDescent="0.3">
      <c r="A356" s="6" t="s">
        <v>20</v>
      </c>
      <c r="B356">
        <v>432</v>
      </c>
      <c r="D356" s="7" t="s">
        <v>14</v>
      </c>
      <c r="E356">
        <v>252</v>
      </c>
    </row>
    <row r="357" spans="1:5" x14ac:dyDescent="0.3">
      <c r="A357" s="6" t="s">
        <v>20</v>
      </c>
      <c r="B357">
        <v>189</v>
      </c>
      <c r="D357" s="7" t="s">
        <v>14</v>
      </c>
      <c r="E357">
        <v>67</v>
      </c>
    </row>
    <row r="358" spans="1:5" x14ac:dyDescent="0.3">
      <c r="A358" s="6" t="s">
        <v>20</v>
      </c>
      <c r="B358">
        <v>154</v>
      </c>
      <c r="D358" s="7" t="s">
        <v>14</v>
      </c>
      <c r="E358">
        <v>742</v>
      </c>
    </row>
    <row r="359" spans="1:5" x14ac:dyDescent="0.3">
      <c r="A359" s="6" t="s">
        <v>20</v>
      </c>
      <c r="B359">
        <v>96</v>
      </c>
      <c r="D359" s="7" t="s">
        <v>14</v>
      </c>
      <c r="E359">
        <v>75</v>
      </c>
    </row>
    <row r="360" spans="1:5" x14ac:dyDescent="0.3">
      <c r="A360" s="6" t="s">
        <v>20</v>
      </c>
      <c r="B360">
        <v>3063</v>
      </c>
      <c r="D360" s="7" t="s">
        <v>14</v>
      </c>
      <c r="E360">
        <v>4405</v>
      </c>
    </row>
    <row r="361" spans="1:5" x14ac:dyDescent="0.3">
      <c r="A361" s="6" t="s">
        <v>20</v>
      </c>
      <c r="B361">
        <v>2266</v>
      </c>
      <c r="D361" s="7" t="s">
        <v>14</v>
      </c>
      <c r="E361">
        <v>92</v>
      </c>
    </row>
    <row r="362" spans="1:5" x14ac:dyDescent="0.3">
      <c r="A362" s="6" t="s">
        <v>20</v>
      </c>
      <c r="B362">
        <v>194</v>
      </c>
      <c r="D362" s="7" t="s">
        <v>14</v>
      </c>
      <c r="E362">
        <v>64</v>
      </c>
    </row>
    <row r="363" spans="1:5" x14ac:dyDescent="0.3">
      <c r="A363" s="6" t="s">
        <v>20</v>
      </c>
      <c r="B363">
        <v>129</v>
      </c>
      <c r="D363" s="7" t="s">
        <v>14</v>
      </c>
      <c r="E363">
        <v>64</v>
      </c>
    </row>
    <row r="364" spans="1:5" x14ac:dyDescent="0.3">
      <c r="A364" s="6" t="s">
        <v>20</v>
      </c>
      <c r="B364">
        <v>375</v>
      </c>
      <c r="D364" s="7" t="s">
        <v>14</v>
      </c>
      <c r="E364">
        <v>842</v>
      </c>
    </row>
    <row r="365" spans="1:5" x14ac:dyDescent="0.3">
      <c r="A365" s="6" t="s">
        <v>20</v>
      </c>
      <c r="B365">
        <v>409</v>
      </c>
      <c r="D365" s="7" t="s">
        <v>14</v>
      </c>
      <c r="E365">
        <v>112</v>
      </c>
    </row>
    <row r="366" spans="1:5" x14ac:dyDescent="0.3">
      <c r="A366" s="6" t="s">
        <v>20</v>
      </c>
      <c r="B366">
        <v>234</v>
      </c>
      <c r="D366" s="7" t="s">
        <v>14</v>
      </c>
      <c r="E366">
        <v>374</v>
      </c>
    </row>
    <row r="367" spans="1:5" x14ac:dyDescent="0.3">
      <c r="A367" s="6" t="s">
        <v>20</v>
      </c>
      <c r="B367">
        <v>3016</v>
      </c>
    </row>
    <row r="368" spans="1:5" x14ac:dyDescent="0.3">
      <c r="A368" s="6" t="s">
        <v>20</v>
      </c>
      <c r="B368">
        <v>264</v>
      </c>
      <c r="D368" s="7" t="s">
        <v>2106</v>
      </c>
      <c r="E368" s="18">
        <f>AVERAGE(E3:E366)</f>
        <v>585.61538461538464</v>
      </c>
    </row>
    <row r="369" spans="1:5" x14ac:dyDescent="0.3">
      <c r="A369" s="6" t="s">
        <v>20</v>
      </c>
      <c r="B369">
        <v>272</v>
      </c>
      <c r="D369" s="7" t="s">
        <v>2107</v>
      </c>
      <c r="E369" s="18">
        <f>MEDIAN(E3:E366)</f>
        <v>114.5</v>
      </c>
    </row>
    <row r="370" spans="1:5" x14ac:dyDescent="0.3">
      <c r="A370" s="6" t="s">
        <v>20</v>
      </c>
      <c r="B370">
        <v>419</v>
      </c>
      <c r="D370" s="7" t="s">
        <v>2108</v>
      </c>
      <c r="E370" s="18">
        <f>MAX(E4:E367)</f>
        <v>6080</v>
      </c>
    </row>
    <row r="371" spans="1:5" x14ac:dyDescent="0.3">
      <c r="A371" s="6" t="s">
        <v>20</v>
      </c>
      <c r="B371">
        <v>1621</v>
      </c>
      <c r="D371" s="7" t="s">
        <v>2109</v>
      </c>
      <c r="E371" s="18">
        <f>MIN(E3:E366)</f>
        <v>0</v>
      </c>
    </row>
    <row r="372" spans="1:5" x14ac:dyDescent="0.3">
      <c r="A372" s="6" t="s">
        <v>20</v>
      </c>
      <c r="B372">
        <v>1101</v>
      </c>
      <c r="D372" s="7" t="s">
        <v>2110</v>
      </c>
      <c r="E372" s="18">
        <f>VAR(E3:E366)</f>
        <v>924113.45496927318</v>
      </c>
    </row>
    <row r="373" spans="1:5" x14ac:dyDescent="0.3">
      <c r="A373" s="6" t="s">
        <v>20</v>
      </c>
      <c r="B373">
        <v>1073</v>
      </c>
      <c r="D373" s="7" t="s">
        <v>2111</v>
      </c>
      <c r="E373" s="18">
        <f>STDEV(E3:E366)</f>
        <v>961.30819978260524</v>
      </c>
    </row>
    <row r="374" spans="1:5" x14ac:dyDescent="0.3">
      <c r="A374" s="6" t="s">
        <v>20</v>
      </c>
      <c r="B374">
        <v>331</v>
      </c>
    </row>
    <row r="375" spans="1:5" x14ac:dyDescent="0.3">
      <c r="A375" s="6" t="s">
        <v>20</v>
      </c>
      <c r="B375">
        <v>1170</v>
      </c>
    </row>
    <row r="376" spans="1:5" x14ac:dyDescent="0.3">
      <c r="A376" s="6" t="s">
        <v>20</v>
      </c>
      <c r="B376">
        <v>363</v>
      </c>
    </row>
    <row r="377" spans="1:5" x14ac:dyDescent="0.3">
      <c r="A377" s="6" t="s">
        <v>20</v>
      </c>
      <c r="B377">
        <v>103</v>
      </c>
    </row>
    <row r="378" spans="1:5" x14ac:dyDescent="0.3">
      <c r="A378" s="6" t="s">
        <v>20</v>
      </c>
      <c r="B378">
        <v>147</v>
      </c>
    </row>
    <row r="379" spans="1:5" x14ac:dyDescent="0.3">
      <c r="A379" s="6" t="s">
        <v>20</v>
      </c>
      <c r="B379">
        <v>110</v>
      </c>
    </row>
    <row r="380" spans="1:5" x14ac:dyDescent="0.3">
      <c r="A380" s="6" t="s">
        <v>20</v>
      </c>
      <c r="B380">
        <v>134</v>
      </c>
    </row>
    <row r="381" spans="1:5" x14ac:dyDescent="0.3">
      <c r="A381" s="6" t="s">
        <v>20</v>
      </c>
      <c r="B381">
        <v>269</v>
      </c>
    </row>
    <row r="382" spans="1:5" x14ac:dyDescent="0.3">
      <c r="A382" s="6" t="s">
        <v>20</v>
      </c>
      <c r="B382">
        <v>175</v>
      </c>
    </row>
    <row r="383" spans="1:5" x14ac:dyDescent="0.3">
      <c r="A383" s="6" t="s">
        <v>20</v>
      </c>
      <c r="B383">
        <v>69</v>
      </c>
    </row>
    <row r="384" spans="1:5" x14ac:dyDescent="0.3">
      <c r="A384" s="6" t="s">
        <v>20</v>
      </c>
      <c r="B384">
        <v>190</v>
      </c>
    </row>
    <row r="385" spans="1:2" x14ac:dyDescent="0.3">
      <c r="A385" s="6" t="s">
        <v>20</v>
      </c>
      <c r="B385">
        <v>237</v>
      </c>
    </row>
    <row r="386" spans="1:2" x14ac:dyDescent="0.3">
      <c r="A386" s="6" t="s">
        <v>20</v>
      </c>
      <c r="B386">
        <v>196</v>
      </c>
    </row>
    <row r="387" spans="1:2" x14ac:dyDescent="0.3">
      <c r="A387" s="6" t="s">
        <v>20</v>
      </c>
      <c r="B387">
        <v>7295</v>
      </c>
    </row>
    <row r="388" spans="1:2" x14ac:dyDescent="0.3">
      <c r="A388" s="6" t="s">
        <v>20</v>
      </c>
      <c r="B388">
        <v>2893</v>
      </c>
    </row>
    <row r="389" spans="1:2" x14ac:dyDescent="0.3">
      <c r="A389" s="6" t="s">
        <v>20</v>
      </c>
      <c r="B389">
        <v>820</v>
      </c>
    </row>
    <row r="390" spans="1:2" x14ac:dyDescent="0.3">
      <c r="A390" s="6" t="s">
        <v>20</v>
      </c>
      <c r="B390">
        <v>2038</v>
      </c>
    </row>
    <row r="391" spans="1:2" x14ac:dyDescent="0.3">
      <c r="A391" s="6" t="s">
        <v>20</v>
      </c>
      <c r="B391">
        <v>116</v>
      </c>
    </row>
    <row r="392" spans="1:2" x14ac:dyDescent="0.3">
      <c r="A392" s="6" t="s">
        <v>20</v>
      </c>
      <c r="B392">
        <v>1345</v>
      </c>
    </row>
    <row r="393" spans="1:2" x14ac:dyDescent="0.3">
      <c r="A393" s="6" t="s">
        <v>20</v>
      </c>
      <c r="B393">
        <v>168</v>
      </c>
    </row>
    <row r="394" spans="1:2" x14ac:dyDescent="0.3">
      <c r="A394" s="6" t="s">
        <v>20</v>
      </c>
      <c r="B394">
        <v>137</v>
      </c>
    </row>
    <row r="395" spans="1:2" x14ac:dyDescent="0.3">
      <c r="A395" s="6" t="s">
        <v>20</v>
      </c>
      <c r="B395">
        <v>186</v>
      </c>
    </row>
    <row r="396" spans="1:2" x14ac:dyDescent="0.3">
      <c r="A396" s="6" t="s">
        <v>20</v>
      </c>
      <c r="B396">
        <v>125</v>
      </c>
    </row>
    <row r="397" spans="1:2" x14ac:dyDescent="0.3">
      <c r="A397" s="6" t="s">
        <v>20</v>
      </c>
      <c r="B397">
        <v>202</v>
      </c>
    </row>
    <row r="398" spans="1:2" x14ac:dyDescent="0.3">
      <c r="A398" s="6" t="s">
        <v>20</v>
      </c>
      <c r="B398">
        <v>103</v>
      </c>
    </row>
    <row r="399" spans="1:2" x14ac:dyDescent="0.3">
      <c r="A399" s="6" t="s">
        <v>20</v>
      </c>
      <c r="B399">
        <v>1785</v>
      </c>
    </row>
    <row r="400" spans="1:2" x14ac:dyDescent="0.3">
      <c r="A400" s="6" t="s">
        <v>20</v>
      </c>
      <c r="B400">
        <v>157</v>
      </c>
    </row>
    <row r="401" spans="1:2" x14ac:dyDescent="0.3">
      <c r="A401" s="6" t="s">
        <v>20</v>
      </c>
      <c r="B401">
        <v>555</v>
      </c>
    </row>
    <row r="402" spans="1:2" x14ac:dyDescent="0.3">
      <c r="A402" s="6" t="s">
        <v>20</v>
      </c>
      <c r="B402">
        <v>297</v>
      </c>
    </row>
    <row r="403" spans="1:2" x14ac:dyDescent="0.3">
      <c r="A403" s="6" t="s">
        <v>20</v>
      </c>
      <c r="B403">
        <v>123</v>
      </c>
    </row>
    <row r="404" spans="1:2" x14ac:dyDescent="0.3">
      <c r="A404" s="6" t="s">
        <v>20</v>
      </c>
      <c r="B404">
        <v>3036</v>
      </c>
    </row>
    <row r="405" spans="1:2" x14ac:dyDescent="0.3">
      <c r="A405" s="6" t="s">
        <v>20</v>
      </c>
      <c r="B405">
        <v>144</v>
      </c>
    </row>
    <row r="406" spans="1:2" x14ac:dyDescent="0.3">
      <c r="A406" s="6" t="s">
        <v>20</v>
      </c>
      <c r="B406">
        <v>121</v>
      </c>
    </row>
    <row r="407" spans="1:2" x14ac:dyDescent="0.3">
      <c r="A407" s="6" t="s">
        <v>20</v>
      </c>
      <c r="B407">
        <v>181</v>
      </c>
    </row>
    <row r="408" spans="1:2" x14ac:dyDescent="0.3">
      <c r="A408" s="6" t="s">
        <v>20</v>
      </c>
      <c r="B408">
        <v>122</v>
      </c>
    </row>
    <row r="409" spans="1:2" x14ac:dyDescent="0.3">
      <c r="A409" s="6" t="s">
        <v>20</v>
      </c>
      <c r="B409">
        <v>1071</v>
      </c>
    </row>
    <row r="410" spans="1:2" x14ac:dyDescent="0.3">
      <c r="A410" s="6" t="s">
        <v>20</v>
      </c>
      <c r="B410">
        <v>980</v>
      </c>
    </row>
    <row r="411" spans="1:2" x14ac:dyDescent="0.3">
      <c r="A411" s="6" t="s">
        <v>20</v>
      </c>
      <c r="B411">
        <v>536</v>
      </c>
    </row>
    <row r="412" spans="1:2" x14ac:dyDescent="0.3">
      <c r="A412" s="6" t="s">
        <v>20</v>
      </c>
      <c r="B412">
        <v>1991</v>
      </c>
    </row>
    <row r="413" spans="1:2" x14ac:dyDescent="0.3">
      <c r="A413" s="6" t="s">
        <v>20</v>
      </c>
      <c r="B413">
        <v>180</v>
      </c>
    </row>
    <row r="414" spans="1:2" x14ac:dyDescent="0.3">
      <c r="A414" s="6" t="s">
        <v>20</v>
      </c>
      <c r="B414">
        <v>130</v>
      </c>
    </row>
    <row r="415" spans="1:2" x14ac:dyDescent="0.3">
      <c r="A415" s="6" t="s">
        <v>20</v>
      </c>
      <c r="B415">
        <v>122</v>
      </c>
    </row>
    <row r="416" spans="1:2" x14ac:dyDescent="0.3">
      <c r="A416" s="6" t="s">
        <v>20</v>
      </c>
      <c r="B416">
        <v>140</v>
      </c>
    </row>
    <row r="417" spans="1:2" x14ac:dyDescent="0.3">
      <c r="A417" s="6" t="s">
        <v>20</v>
      </c>
      <c r="B417">
        <v>3388</v>
      </c>
    </row>
    <row r="418" spans="1:2" x14ac:dyDescent="0.3">
      <c r="A418" s="6" t="s">
        <v>20</v>
      </c>
      <c r="B418">
        <v>280</v>
      </c>
    </row>
    <row r="419" spans="1:2" x14ac:dyDescent="0.3">
      <c r="A419" s="6" t="s">
        <v>20</v>
      </c>
      <c r="B419">
        <v>366</v>
      </c>
    </row>
    <row r="420" spans="1:2" x14ac:dyDescent="0.3">
      <c r="A420" s="6" t="s">
        <v>20</v>
      </c>
      <c r="B420">
        <v>270</v>
      </c>
    </row>
    <row r="421" spans="1:2" x14ac:dyDescent="0.3">
      <c r="A421" s="6" t="s">
        <v>20</v>
      </c>
      <c r="B421">
        <v>137</v>
      </c>
    </row>
    <row r="422" spans="1:2" x14ac:dyDescent="0.3">
      <c r="A422" s="6" t="s">
        <v>20</v>
      </c>
      <c r="B422">
        <v>3205</v>
      </c>
    </row>
    <row r="423" spans="1:2" x14ac:dyDescent="0.3">
      <c r="A423" s="6" t="s">
        <v>20</v>
      </c>
      <c r="B423">
        <v>288</v>
      </c>
    </row>
    <row r="424" spans="1:2" x14ac:dyDescent="0.3">
      <c r="A424" s="6" t="s">
        <v>20</v>
      </c>
      <c r="B424">
        <v>148</v>
      </c>
    </row>
    <row r="425" spans="1:2" x14ac:dyDescent="0.3">
      <c r="A425" s="6" t="s">
        <v>20</v>
      </c>
      <c r="B425">
        <v>114</v>
      </c>
    </row>
    <row r="426" spans="1:2" x14ac:dyDescent="0.3">
      <c r="A426" s="6" t="s">
        <v>20</v>
      </c>
      <c r="B426">
        <v>1518</v>
      </c>
    </row>
    <row r="427" spans="1:2" x14ac:dyDescent="0.3">
      <c r="A427" s="6" t="s">
        <v>20</v>
      </c>
      <c r="B427">
        <v>166</v>
      </c>
    </row>
    <row r="428" spans="1:2" x14ac:dyDescent="0.3">
      <c r="A428" s="6" t="s">
        <v>20</v>
      </c>
      <c r="B428">
        <v>100</v>
      </c>
    </row>
    <row r="429" spans="1:2" x14ac:dyDescent="0.3">
      <c r="A429" s="6" t="s">
        <v>20</v>
      </c>
      <c r="B429">
        <v>235</v>
      </c>
    </row>
    <row r="430" spans="1:2" x14ac:dyDescent="0.3">
      <c r="A430" s="6" t="s">
        <v>20</v>
      </c>
      <c r="B430">
        <v>148</v>
      </c>
    </row>
    <row r="431" spans="1:2" x14ac:dyDescent="0.3">
      <c r="A431" s="6" t="s">
        <v>20</v>
      </c>
      <c r="B431">
        <v>198</v>
      </c>
    </row>
    <row r="432" spans="1:2" x14ac:dyDescent="0.3">
      <c r="A432" s="6" t="s">
        <v>20</v>
      </c>
      <c r="B432">
        <v>150</v>
      </c>
    </row>
    <row r="433" spans="1:2" x14ac:dyDescent="0.3">
      <c r="A433" s="6" t="s">
        <v>20</v>
      </c>
      <c r="B433">
        <v>216</v>
      </c>
    </row>
    <row r="434" spans="1:2" x14ac:dyDescent="0.3">
      <c r="A434" s="6" t="s">
        <v>20</v>
      </c>
      <c r="B434">
        <v>5139</v>
      </c>
    </row>
    <row r="435" spans="1:2" x14ac:dyDescent="0.3">
      <c r="A435" s="6" t="s">
        <v>20</v>
      </c>
      <c r="B435">
        <v>2353</v>
      </c>
    </row>
    <row r="436" spans="1:2" x14ac:dyDescent="0.3">
      <c r="A436" s="6" t="s">
        <v>20</v>
      </c>
      <c r="B436">
        <v>78</v>
      </c>
    </row>
    <row r="437" spans="1:2" x14ac:dyDescent="0.3">
      <c r="A437" s="6" t="s">
        <v>20</v>
      </c>
      <c r="B437">
        <v>174</v>
      </c>
    </row>
    <row r="438" spans="1:2" x14ac:dyDescent="0.3">
      <c r="A438" s="6" t="s">
        <v>20</v>
      </c>
      <c r="B438">
        <v>164</v>
      </c>
    </row>
    <row r="439" spans="1:2" x14ac:dyDescent="0.3">
      <c r="A439" s="6" t="s">
        <v>20</v>
      </c>
      <c r="B439">
        <v>161</v>
      </c>
    </row>
    <row r="440" spans="1:2" x14ac:dyDescent="0.3">
      <c r="A440" s="6" t="s">
        <v>20</v>
      </c>
      <c r="B440">
        <v>138</v>
      </c>
    </row>
    <row r="441" spans="1:2" x14ac:dyDescent="0.3">
      <c r="A441" s="6" t="s">
        <v>20</v>
      </c>
      <c r="B441">
        <v>3308</v>
      </c>
    </row>
    <row r="442" spans="1:2" x14ac:dyDescent="0.3">
      <c r="A442" s="6" t="s">
        <v>20</v>
      </c>
      <c r="B442">
        <v>127</v>
      </c>
    </row>
    <row r="443" spans="1:2" x14ac:dyDescent="0.3">
      <c r="A443" s="6" t="s">
        <v>20</v>
      </c>
      <c r="B443">
        <v>207</v>
      </c>
    </row>
    <row r="444" spans="1:2" x14ac:dyDescent="0.3">
      <c r="A444" s="6" t="s">
        <v>20</v>
      </c>
      <c r="B444">
        <v>181</v>
      </c>
    </row>
    <row r="445" spans="1:2" x14ac:dyDescent="0.3">
      <c r="A445" s="6" t="s">
        <v>20</v>
      </c>
      <c r="B445">
        <v>110</v>
      </c>
    </row>
    <row r="446" spans="1:2" x14ac:dyDescent="0.3">
      <c r="A446" s="6" t="s">
        <v>20</v>
      </c>
      <c r="B446">
        <v>185</v>
      </c>
    </row>
    <row r="447" spans="1:2" x14ac:dyDescent="0.3">
      <c r="A447" s="6" t="s">
        <v>20</v>
      </c>
      <c r="B447">
        <v>121</v>
      </c>
    </row>
    <row r="448" spans="1:2" x14ac:dyDescent="0.3">
      <c r="A448" s="6" t="s">
        <v>20</v>
      </c>
      <c r="B448">
        <v>106</v>
      </c>
    </row>
    <row r="449" spans="1:2" x14ac:dyDescent="0.3">
      <c r="A449" s="6" t="s">
        <v>20</v>
      </c>
      <c r="B449">
        <v>142</v>
      </c>
    </row>
    <row r="450" spans="1:2" x14ac:dyDescent="0.3">
      <c r="A450" s="6" t="s">
        <v>20</v>
      </c>
      <c r="B450">
        <v>233</v>
      </c>
    </row>
    <row r="451" spans="1:2" x14ac:dyDescent="0.3">
      <c r="A451" s="6" t="s">
        <v>20</v>
      </c>
      <c r="B451">
        <v>218</v>
      </c>
    </row>
    <row r="452" spans="1:2" x14ac:dyDescent="0.3">
      <c r="A452" s="6" t="s">
        <v>20</v>
      </c>
      <c r="B452">
        <v>76</v>
      </c>
    </row>
    <row r="453" spans="1:2" x14ac:dyDescent="0.3">
      <c r="A453" s="6" t="s">
        <v>20</v>
      </c>
      <c r="B453">
        <v>43</v>
      </c>
    </row>
    <row r="454" spans="1:2" x14ac:dyDescent="0.3">
      <c r="A454" s="6" t="s">
        <v>20</v>
      </c>
      <c r="B454">
        <v>221</v>
      </c>
    </row>
    <row r="455" spans="1:2" x14ac:dyDescent="0.3">
      <c r="A455" s="6" t="s">
        <v>20</v>
      </c>
      <c r="B455">
        <v>2805</v>
      </c>
    </row>
    <row r="456" spans="1:2" x14ac:dyDescent="0.3">
      <c r="A456" s="6" t="s">
        <v>20</v>
      </c>
      <c r="B456">
        <v>68</v>
      </c>
    </row>
    <row r="457" spans="1:2" x14ac:dyDescent="0.3">
      <c r="A457" s="6" t="s">
        <v>20</v>
      </c>
      <c r="B457">
        <v>183</v>
      </c>
    </row>
    <row r="458" spans="1:2" x14ac:dyDescent="0.3">
      <c r="A458" s="6" t="s">
        <v>20</v>
      </c>
      <c r="B458">
        <v>133</v>
      </c>
    </row>
    <row r="459" spans="1:2" x14ac:dyDescent="0.3">
      <c r="A459" s="6" t="s">
        <v>20</v>
      </c>
      <c r="B459">
        <v>2489</v>
      </c>
    </row>
    <row r="460" spans="1:2" x14ac:dyDescent="0.3">
      <c r="A460" s="6" t="s">
        <v>20</v>
      </c>
      <c r="B460">
        <v>69</v>
      </c>
    </row>
    <row r="461" spans="1:2" x14ac:dyDescent="0.3">
      <c r="A461" s="6" t="s">
        <v>20</v>
      </c>
      <c r="B461">
        <v>279</v>
      </c>
    </row>
    <row r="462" spans="1:2" x14ac:dyDescent="0.3">
      <c r="A462" s="6" t="s">
        <v>20</v>
      </c>
      <c r="B462">
        <v>210</v>
      </c>
    </row>
    <row r="463" spans="1:2" x14ac:dyDescent="0.3">
      <c r="A463" s="6" t="s">
        <v>20</v>
      </c>
      <c r="B463">
        <v>2100</v>
      </c>
    </row>
    <row r="464" spans="1:2" x14ac:dyDescent="0.3">
      <c r="A464" s="6" t="s">
        <v>20</v>
      </c>
      <c r="B464">
        <v>252</v>
      </c>
    </row>
    <row r="465" spans="1:2" x14ac:dyDescent="0.3">
      <c r="A465" s="6" t="s">
        <v>20</v>
      </c>
      <c r="B465">
        <v>1280</v>
      </c>
    </row>
    <row r="466" spans="1:2" x14ac:dyDescent="0.3">
      <c r="A466" s="6" t="s">
        <v>20</v>
      </c>
      <c r="B466">
        <v>157</v>
      </c>
    </row>
    <row r="467" spans="1:2" x14ac:dyDescent="0.3">
      <c r="A467" s="6" t="s">
        <v>20</v>
      </c>
      <c r="B467">
        <v>194</v>
      </c>
    </row>
    <row r="468" spans="1:2" x14ac:dyDescent="0.3">
      <c r="A468" s="6" t="s">
        <v>20</v>
      </c>
      <c r="B468">
        <v>82</v>
      </c>
    </row>
    <row r="469" spans="1:2" x14ac:dyDescent="0.3">
      <c r="A469" s="6" t="s">
        <v>20</v>
      </c>
      <c r="B469">
        <v>4233</v>
      </c>
    </row>
    <row r="470" spans="1:2" x14ac:dyDescent="0.3">
      <c r="A470" s="6" t="s">
        <v>20</v>
      </c>
      <c r="B470">
        <v>1297</v>
      </c>
    </row>
    <row r="471" spans="1:2" x14ac:dyDescent="0.3">
      <c r="A471" s="6" t="s">
        <v>20</v>
      </c>
      <c r="B471">
        <v>165</v>
      </c>
    </row>
    <row r="472" spans="1:2" x14ac:dyDescent="0.3">
      <c r="A472" s="6" t="s">
        <v>20</v>
      </c>
      <c r="B472">
        <v>119</v>
      </c>
    </row>
    <row r="473" spans="1:2" x14ac:dyDescent="0.3">
      <c r="A473" s="6" t="s">
        <v>20</v>
      </c>
      <c r="B473">
        <v>1797</v>
      </c>
    </row>
    <row r="474" spans="1:2" x14ac:dyDescent="0.3">
      <c r="A474" s="6" t="s">
        <v>20</v>
      </c>
      <c r="B474">
        <v>261</v>
      </c>
    </row>
    <row r="475" spans="1:2" x14ac:dyDescent="0.3">
      <c r="A475" s="6" t="s">
        <v>20</v>
      </c>
      <c r="B475">
        <v>157</v>
      </c>
    </row>
    <row r="476" spans="1:2" x14ac:dyDescent="0.3">
      <c r="A476" s="6" t="s">
        <v>20</v>
      </c>
      <c r="B476">
        <v>3533</v>
      </c>
    </row>
    <row r="477" spans="1:2" x14ac:dyDescent="0.3">
      <c r="A477" s="6" t="s">
        <v>20</v>
      </c>
      <c r="B477">
        <v>155</v>
      </c>
    </row>
    <row r="478" spans="1:2" x14ac:dyDescent="0.3">
      <c r="A478" s="6" t="s">
        <v>20</v>
      </c>
      <c r="B478">
        <v>132</v>
      </c>
    </row>
    <row r="479" spans="1:2" x14ac:dyDescent="0.3">
      <c r="A479" s="6" t="s">
        <v>20</v>
      </c>
      <c r="B479">
        <v>1354</v>
      </c>
    </row>
    <row r="480" spans="1:2" x14ac:dyDescent="0.3">
      <c r="A480" s="6" t="s">
        <v>20</v>
      </c>
      <c r="B480">
        <v>48</v>
      </c>
    </row>
    <row r="481" spans="1:2" x14ac:dyDescent="0.3">
      <c r="A481" s="6" t="s">
        <v>20</v>
      </c>
      <c r="B481">
        <v>110</v>
      </c>
    </row>
    <row r="482" spans="1:2" x14ac:dyDescent="0.3">
      <c r="A482" s="6" t="s">
        <v>20</v>
      </c>
      <c r="B482">
        <v>172</v>
      </c>
    </row>
    <row r="483" spans="1:2" x14ac:dyDescent="0.3">
      <c r="A483" s="6" t="s">
        <v>20</v>
      </c>
      <c r="B483">
        <v>307</v>
      </c>
    </row>
    <row r="484" spans="1:2" x14ac:dyDescent="0.3">
      <c r="A484" s="6" t="s">
        <v>20</v>
      </c>
      <c r="B484">
        <v>160</v>
      </c>
    </row>
    <row r="485" spans="1:2" x14ac:dyDescent="0.3">
      <c r="A485" s="6" t="s">
        <v>20</v>
      </c>
      <c r="B485">
        <v>1467</v>
      </c>
    </row>
    <row r="486" spans="1:2" x14ac:dyDescent="0.3">
      <c r="A486" s="6" t="s">
        <v>20</v>
      </c>
      <c r="B486">
        <v>2662</v>
      </c>
    </row>
    <row r="487" spans="1:2" x14ac:dyDescent="0.3">
      <c r="A487" s="6" t="s">
        <v>20</v>
      </c>
      <c r="B487">
        <v>452</v>
      </c>
    </row>
    <row r="488" spans="1:2" x14ac:dyDescent="0.3">
      <c r="A488" s="6" t="s">
        <v>20</v>
      </c>
      <c r="B488">
        <v>158</v>
      </c>
    </row>
    <row r="489" spans="1:2" x14ac:dyDescent="0.3">
      <c r="A489" s="6" t="s">
        <v>20</v>
      </c>
      <c r="B489">
        <v>225</v>
      </c>
    </row>
    <row r="490" spans="1:2" x14ac:dyDescent="0.3">
      <c r="A490" s="6" t="s">
        <v>20</v>
      </c>
      <c r="B490">
        <v>65</v>
      </c>
    </row>
    <row r="491" spans="1:2" x14ac:dyDescent="0.3">
      <c r="A491" s="6" t="s">
        <v>20</v>
      </c>
      <c r="B491">
        <v>163</v>
      </c>
    </row>
    <row r="492" spans="1:2" x14ac:dyDescent="0.3">
      <c r="A492" s="6" t="s">
        <v>20</v>
      </c>
      <c r="B492">
        <v>85</v>
      </c>
    </row>
    <row r="493" spans="1:2" x14ac:dyDescent="0.3">
      <c r="A493" s="6" t="s">
        <v>20</v>
      </c>
      <c r="B493">
        <v>217</v>
      </c>
    </row>
    <row r="494" spans="1:2" x14ac:dyDescent="0.3">
      <c r="A494" s="6" t="s">
        <v>20</v>
      </c>
      <c r="B494">
        <v>150</v>
      </c>
    </row>
    <row r="495" spans="1:2" x14ac:dyDescent="0.3">
      <c r="A495" s="6" t="s">
        <v>20</v>
      </c>
      <c r="B495">
        <v>3272</v>
      </c>
    </row>
    <row r="496" spans="1:2" x14ac:dyDescent="0.3">
      <c r="A496" s="6" t="s">
        <v>20</v>
      </c>
      <c r="B496">
        <v>300</v>
      </c>
    </row>
    <row r="497" spans="1:2" x14ac:dyDescent="0.3">
      <c r="A497" s="6" t="s">
        <v>20</v>
      </c>
      <c r="B497">
        <v>126</v>
      </c>
    </row>
    <row r="498" spans="1:2" x14ac:dyDescent="0.3">
      <c r="A498" s="6" t="s">
        <v>20</v>
      </c>
      <c r="B498">
        <v>2320</v>
      </c>
    </row>
    <row r="499" spans="1:2" x14ac:dyDescent="0.3">
      <c r="A499" s="6" t="s">
        <v>20</v>
      </c>
      <c r="B499">
        <v>81</v>
      </c>
    </row>
    <row r="500" spans="1:2" x14ac:dyDescent="0.3">
      <c r="A500" s="6" t="s">
        <v>20</v>
      </c>
      <c r="B500">
        <v>1887</v>
      </c>
    </row>
    <row r="501" spans="1:2" x14ac:dyDescent="0.3">
      <c r="A501" s="6" t="s">
        <v>20</v>
      </c>
      <c r="B501">
        <v>4358</v>
      </c>
    </row>
    <row r="502" spans="1:2" x14ac:dyDescent="0.3">
      <c r="A502" s="6" t="s">
        <v>20</v>
      </c>
      <c r="B502">
        <v>53</v>
      </c>
    </row>
    <row r="503" spans="1:2" x14ac:dyDescent="0.3">
      <c r="A503" s="6" t="s">
        <v>20</v>
      </c>
      <c r="B503">
        <v>2414</v>
      </c>
    </row>
    <row r="504" spans="1:2" x14ac:dyDescent="0.3">
      <c r="A504" s="6" t="s">
        <v>20</v>
      </c>
      <c r="B504">
        <v>80</v>
      </c>
    </row>
    <row r="505" spans="1:2" x14ac:dyDescent="0.3">
      <c r="A505" s="6" t="s">
        <v>20</v>
      </c>
      <c r="B505">
        <v>193</v>
      </c>
    </row>
    <row r="506" spans="1:2" x14ac:dyDescent="0.3">
      <c r="A506" s="6" t="s">
        <v>20</v>
      </c>
      <c r="B506">
        <v>52</v>
      </c>
    </row>
    <row r="507" spans="1:2" x14ac:dyDescent="0.3">
      <c r="A507" s="6" t="s">
        <v>20</v>
      </c>
      <c r="B507">
        <v>290</v>
      </c>
    </row>
    <row r="508" spans="1:2" x14ac:dyDescent="0.3">
      <c r="A508" s="6" t="s">
        <v>20</v>
      </c>
      <c r="B508">
        <v>122</v>
      </c>
    </row>
    <row r="509" spans="1:2" x14ac:dyDescent="0.3">
      <c r="A509" s="6" t="s">
        <v>20</v>
      </c>
      <c r="B509">
        <v>1470</v>
      </c>
    </row>
    <row r="510" spans="1:2" x14ac:dyDescent="0.3">
      <c r="A510" s="6" t="s">
        <v>20</v>
      </c>
      <c r="B510">
        <v>165</v>
      </c>
    </row>
    <row r="511" spans="1:2" x14ac:dyDescent="0.3">
      <c r="A511" s="6" t="s">
        <v>20</v>
      </c>
      <c r="B511">
        <v>182</v>
      </c>
    </row>
    <row r="512" spans="1:2" x14ac:dyDescent="0.3">
      <c r="A512" s="6" t="s">
        <v>20</v>
      </c>
      <c r="B512">
        <v>199</v>
      </c>
    </row>
    <row r="513" spans="1:2" x14ac:dyDescent="0.3">
      <c r="A513" s="6" t="s">
        <v>20</v>
      </c>
      <c r="B513">
        <v>56</v>
      </c>
    </row>
    <row r="514" spans="1:2" x14ac:dyDescent="0.3">
      <c r="A514" s="6" t="s">
        <v>20</v>
      </c>
      <c r="B514">
        <v>1460</v>
      </c>
    </row>
    <row r="515" spans="1:2" x14ac:dyDescent="0.3">
      <c r="A515" s="6" t="s">
        <v>20</v>
      </c>
      <c r="B515">
        <v>123</v>
      </c>
    </row>
    <row r="516" spans="1:2" x14ac:dyDescent="0.3">
      <c r="A516" s="6" t="s">
        <v>20</v>
      </c>
      <c r="B516">
        <v>159</v>
      </c>
    </row>
    <row r="517" spans="1:2" x14ac:dyDescent="0.3">
      <c r="A517" s="6" t="s">
        <v>20</v>
      </c>
      <c r="B517">
        <v>110</v>
      </c>
    </row>
    <row r="518" spans="1:2" x14ac:dyDescent="0.3">
      <c r="A518" s="6" t="s">
        <v>20</v>
      </c>
      <c r="B518">
        <v>236</v>
      </c>
    </row>
    <row r="519" spans="1:2" x14ac:dyDescent="0.3">
      <c r="A519" s="6" t="s">
        <v>20</v>
      </c>
      <c r="B519">
        <v>191</v>
      </c>
    </row>
    <row r="520" spans="1:2" x14ac:dyDescent="0.3">
      <c r="A520" s="6" t="s">
        <v>20</v>
      </c>
      <c r="B520">
        <v>3934</v>
      </c>
    </row>
    <row r="521" spans="1:2" x14ac:dyDescent="0.3">
      <c r="A521" s="6" t="s">
        <v>20</v>
      </c>
      <c r="B521">
        <v>80</v>
      </c>
    </row>
    <row r="522" spans="1:2" x14ac:dyDescent="0.3">
      <c r="A522" s="6" t="s">
        <v>20</v>
      </c>
      <c r="B522">
        <v>462</v>
      </c>
    </row>
    <row r="523" spans="1:2" x14ac:dyDescent="0.3">
      <c r="A523" s="6" t="s">
        <v>20</v>
      </c>
      <c r="B523">
        <v>179</v>
      </c>
    </row>
    <row r="524" spans="1:2" x14ac:dyDescent="0.3">
      <c r="A524" s="6" t="s">
        <v>20</v>
      </c>
      <c r="B524">
        <v>1866</v>
      </c>
    </row>
    <row r="525" spans="1:2" x14ac:dyDescent="0.3">
      <c r="A525" s="6" t="s">
        <v>20</v>
      </c>
      <c r="B525">
        <v>156</v>
      </c>
    </row>
    <row r="526" spans="1:2" x14ac:dyDescent="0.3">
      <c r="A526" s="6" t="s">
        <v>20</v>
      </c>
      <c r="B526">
        <v>255</v>
      </c>
    </row>
    <row r="527" spans="1:2" x14ac:dyDescent="0.3">
      <c r="A527" s="6" t="s">
        <v>20</v>
      </c>
      <c r="B527">
        <v>2261</v>
      </c>
    </row>
    <row r="528" spans="1:2" x14ac:dyDescent="0.3">
      <c r="A528" s="6" t="s">
        <v>20</v>
      </c>
      <c r="B528">
        <v>40</v>
      </c>
    </row>
    <row r="529" spans="1:2" x14ac:dyDescent="0.3">
      <c r="A529" s="6" t="s">
        <v>20</v>
      </c>
      <c r="B529">
        <v>2289</v>
      </c>
    </row>
    <row r="530" spans="1:2" x14ac:dyDescent="0.3">
      <c r="A530" s="6" t="s">
        <v>20</v>
      </c>
      <c r="B530">
        <v>65</v>
      </c>
    </row>
    <row r="531" spans="1:2" x14ac:dyDescent="0.3">
      <c r="A531" s="6" t="s">
        <v>20</v>
      </c>
      <c r="B531">
        <v>3777</v>
      </c>
    </row>
    <row r="532" spans="1:2" x14ac:dyDescent="0.3">
      <c r="A532" s="6" t="s">
        <v>20</v>
      </c>
      <c r="B532">
        <v>184</v>
      </c>
    </row>
    <row r="533" spans="1:2" x14ac:dyDescent="0.3">
      <c r="A533" s="6" t="s">
        <v>20</v>
      </c>
      <c r="B533">
        <v>85</v>
      </c>
    </row>
    <row r="534" spans="1:2" x14ac:dyDescent="0.3">
      <c r="A534" s="6" t="s">
        <v>20</v>
      </c>
      <c r="B534">
        <v>144</v>
      </c>
    </row>
    <row r="535" spans="1:2" x14ac:dyDescent="0.3">
      <c r="A535" s="6" t="s">
        <v>20</v>
      </c>
      <c r="B535">
        <v>1902</v>
      </c>
    </row>
    <row r="536" spans="1:2" x14ac:dyDescent="0.3">
      <c r="A536" s="6" t="s">
        <v>20</v>
      </c>
      <c r="B536">
        <v>105</v>
      </c>
    </row>
    <row r="537" spans="1:2" x14ac:dyDescent="0.3">
      <c r="A537" s="6" t="s">
        <v>20</v>
      </c>
      <c r="B537">
        <v>132</v>
      </c>
    </row>
    <row r="538" spans="1:2" x14ac:dyDescent="0.3">
      <c r="A538" s="6" t="s">
        <v>20</v>
      </c>
      <c r="B538">
        <v>96</v>
      </c>
    </row>
    <row r="539" spans="1:2" x14ac:dyDescent="0.3">
      <c r="A539" s="6" t="s">
        <v>20</v>
      </c>
      <c r="B539">
        <v>114</v>
      </c>
    </row>
    <row r="540" spans="1:2" x14ac:dyDescent="0.3">
      <c r="A540" s="6" t="s">
        <v>20</v>
      </c>
      <c r="B540">
        <v>203</v>
      </c>
    </row>
    <row r="541" spans="1:2" x14ac:dyDescent="0.3">
      <c r="A541" s="6" t="s">
        <v>20</v>
      </c>
      <c r="B541">
        <v>1559</v>
      </c>
    </row>
    <row r="542" spans="1:2" x14ac:dyDescent="0.3">
      <c r="A542" s="6" t="s">
        <v>20</v>
      </c>
      <c r="B542">
        <v>1548</v>
      </c>
    </row>
    <row r="543" spans="1:2" x14ac:dyDescent="0.3">
      <c r="A543" s="6" t="s">
        <v>20</v>
      </c>
      <c r="B543">
        <v>80</v>
      </c>
    </row>
    <row r="544" spans="1:2" x14ac:dyDescent="0.3">
      <c r="A544" s="6" t="s">
        <v>20</v>
      </c>
      <c r="B544">
        <v>131</v>
      </c>
    </row>
    <row r="545" spans="1:2" x14ac:dyDescent="0.3">
      <c r="A545" s="6" t="s">
        <v>20</v>
      </c>
      <c r="B545">
        <v>112</v>
      </c>
    </row>
    <row r="546" spans="1:2" x14ac:dyDescent="0.3">
      <c r="A546" s="6" t="s">
        <v>20</v>
      </c>
      <c r="B546">
        <v>155</v>
      </c>
    </row>
    <row r="547" spans="1:2" x14ac:dyDescent="0.3">
      <c r="A547" s="6" t="s">
        <v>20</v>
      </c>
      <c r="B547">
        <v>266</v>
      </c>
    </row>
    <row r="548" spans="1:2" x14ac:dyDescent="0.3">
      <c r="A548" s="6" t="s">
        <v>20</v>
      </c>
      <c r="B548">
        <v>155</v>
      </c>
    </row>
    <row r="549" spans="1:2" x14ac:dyDescent="0.3">
      <c r="A549" s="6" t="s">
        <v>20</v>
      </c>
      <c r="B549">
        <v>207</v>
      </c>
    </row>
    <row r="550" spans="1:2" x14ac:dyDescent="0.3">
      <c r="A550" s="6" t="s">
        <v>20</v>
      </c>
      <c r="B550">
        <v>245</v>
      </c>
    </row>
    <row r="551" spans="1:2" x14ac:dyDescent="0.3">
      <c r="A551" s="6" t="s">
        <v>20</v>
      </c>
      <c r="B551">
        <v>1573</v>
      </c>
    </row>
    <row r="552" spans="1:2" x14ac:dyDescent="0.3">
      <c r="A552" s="6" t="s">
        <v>20</v>
      </c>
      <c r="B552">
        <v>114</v>
      </c>
    </row>
    <row r="553" spans="1:2" x14ac:dyDescent="0.3">
      <c r="A553" s="6" t="s">
        <v>20</v>
      </c>
      <c r="B553">
        <v>93</v>
      </c>
    </row>
    <row r="554" spans="1:2" x14ac:dyDescent="0.3">
      <c r="A554" s="6" t="s">
        <v>20</v>
      </c>
      <c r="B554">
        <v>1681</v>
      </c>
    </row>
    <row r="555" spans="1:2" x14ac:dyDescent="0.3">
      <c r="A555" s="6" t="s">
        <v>20</v>
      </c>
      <c r="B555">
        <v>135</v>
      </c>
    </row>
    <row r="556" spans="1:2" x14ac:dyDescent="0.3">
      <c r="A556" s="6" t="s">
        <v>20</v>
      </c>
      <c r="B556">
        <v>140</v>
      </c>
    </row>
    <row r="557" spans="1:2" x14ac:dyDescent="0.3">
      <c r="A557" s="6" t="s">
        <v>20</v>
      </c>
      <c r="B557">
        <v>92</v>
      </c>
    </row>
    <row r="558" spans="1:2" x14ac:dyDescent="0.3">
      <c r="A558" s="6" t="s">
        <v>20</v>
      </c>
      <c r="B558">
        <v>1015</v>
      </c>
    </row>
    <row r="559" spans="1:2" x14ac:dyDescent="0.3">
      <c r="A559" s="6" t="s">
        <v>20</v>
      </c>
      <c r="B559">
        <v>323</v>
      </c>
    </row>
    <row r="560" spans="1:2" x14ac:dyDescent="0.3">
      <c r="A560" s="6" t="s">
        <v>20</v>
      </c>
      <c r="B560">
        <v>2326</v>
      </c>
    </row>
    <row r="561" spans="1:2" x14ac:dyDescent="0.3">
      <c r="A561" s="6" t="s">
        <v>20</v>
      </c>
      <c r="B561">
        <v>381</v>
      </c>
    </row>
    <row r="562" spans="1:2" x14ac:dyDescent="0.3">
      <c r="A562" s="6" t="s">
        <v>20</v>
      </c>
      <c r="B562">
        <v>480</v>
      </c>
    </row>
    <row r="563" spans="1:2" x14ac:dyDescent="0.3">
      <c r="A563" s="6" t="s">
        <v>20</v>
      </c>
      <c r="B563">
        <v>226</v>
      </c>
    </row>
    <row r="564" spans="1:2" x14ac:dyDescent="0.3">
      <c r="A564" s="6" t="s">
        <v>20</v>
      </c>
      <c r="B564">
        <v>241</v>
      </c>
    </row>
    <row r="565" spans="1:2" x14ac:dyDescent="0.3">
      <c r="A565" s="6" t="s">
        <v>20</v>
      </c>
      <c r="B565">
        <v>132</v>
      </c>
    </row>
    <row r="566" spans="1:2" x14ac:dyDescent="0.3">
      <c r="A566" s="6" t="s">
        <v>20</v>
      </c>
      <c r="B566">
        <v>2043</v>
      </c>
    </row>
    <row r="568" spans="1:2" x14ac:dyDescent="0.3">
      <c r="A568" s="6" t="s">
        <v>2106</v>
      </c>
      <c r="B568" s="18">
        <f>AVERAGE(B2:B566)</f>
        <v>852.59929078014181</v>
      </c>
    </row>
    <row r="569" spans="1:2" x14ac:dyDescent="0.3">
      <c r="A569" s="6" t="s">
        <v>2107</v>
      </c>
      <c r="B569" s="18">
        <f>MEDIAN(B3:B566)</f>
        <v>201.5</v>
      </c>
    </row>
    <row r="570" spans="1:2" x14ac:dyDescent="0.3">
      <c r="A570" s="6" t="s">
        <v>2109</v>
      </c>
      <c r="B570" s="8">
        <f>MIN(B3:B566)</f>
        <v>16</v>
      </c>
    </row>
    <row r="571" spans="1:2" x14ac:dyDescent="0.3">
      <c r="A571" s="6" t="s">
        <v>2108</v>
      </c>
      <c r="B571" s="8">
        <f>MAX(B3:B566)</f>
        <v>7295</v>
      </c>
    </row>
    <row r="572" spans="1:2" x14ac:dyDescent="0.3">
      <c r="A572" s="6" t="s">
        <v>2110</v>
      </c>
      <c r="B572" s="18">
        <f>VAR(B2:B566)</f>
        <v>1607875.6082410591</v>
      </c>
    </row>
    <row r="573" spans="1:2" x14ac:dyDescent="0.3">
      <c r="A573" s="6" t="s">
        <v>2111</v>
      </c>
      <c r="B573" s="18">
        <f>STDEV(B3:B566)</f>
        <v>1268.0203500894845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Tables and stacked column</vt:lpstr>
      <vt:lpstr>Pivot Table and Stacked Column </vt:lpstr>
      <vt:lpstr>Pivot Table and Line chart</vt:lpstr>
      <vt:lpstr>Pivot Table and Line chart 2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TAVISH KAIF</cp:lastModifiedBy>
  <dcterms:created xsi:type="dcterms:W3CDTF">2021-09-29T18:52:28Z</dcterms:created>
  <dcterms:modified xsi:type="dcterms:W3CDTF">2023-08-28T03:24:34Z</dcterms:modified>
</cp:coreProperties>
</file>