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y\Desktop\STAT\"/>
    </mc:Choice>
  </mc:AlternateContent>
  <xr:revisionPtr revIDLastSave="0" documentId="8_{16537885-FD3C-48D2-906D-45DB7183CBB1}" xr6:coauthVersionLast="47" xr6:coauthVersionMax="47" xr10:uidLastSave="{00000000-0000-0000-0000-000000000000}"/>
  <bookViews>
    <workbookView xWindow="-120" yWindow="-120" windowWidth="29040" windowHeight="15840" xr2:uid="{9084577E-45A2-44A8-934E-4A1AFD8089A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J3" i="1"/>
  <c r="J32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2" i="1"/>
  <c r="H3" i="1"/>
  <c r="H4" i="1"/>
  <c r="H5" i="1"/>
  <c r="H6" i="1"/>
  <c r="H32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 l="1"/>
  <c r="G34" i="1" s="1"/>
</calcChain>
</file>

<file path=xl/sharedStrings.xml><?xml version="1.0" encoding="utf-8"?>
<sst xmlns="http://schemas.openxmlformats.org/spreadsheetml/2006/main" count="6" uniqueCount="6">
  <si>
    <t>Age</t>
  </si>
  <si>
    <t>Income_Level</t>
  </si>
  <si>
    <t>Credit_Score</t>
  </si>
  <si>
    <t>Loan_Amount</t>
  </si>
  <si>
    <t>Employment_Years</t>
  </si>
  <si>
    <t>Loan_Approval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</si>
</sst>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37E7-3314-40B6-B7FC-96605686B69E}">
  <dimension ref="A1:J34"/>
  <sheetViews>
    <sheetView tabSelected="1" topLeftCell="D1" workbookViewId="0">
      <selection activeCell="G3" sqref="G3"/>
    </sheetView>
  </sheetViews>
  <sheetFormatPr defaultColWidth="18.5703125" defaultRowHeight="15" x14ac:dyDescent="0.25"/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0" x14ac:dyDescent="0.25">
      <c r="A2" s="2">
        <v>61</v>
      </c>
      <c r="B2" s="2">
        <v>54620</v>
      </c>
      <c r="C2" s="2">
        <v>340</v>
      </c>
      <c r="D2" s="2">
        <v>41943</v>
      </c>
      <c r="E2" s="2">
        <v>38</v>
      </c>
      <c r="F2" s="2">
        <v>1</v>
      </c>
      <c r="G2" s="3">
        <f>1/(1+2.718^-(-0.51863-0.01853*(A2)-0.0000111*(B2)+0.00437*(C2)-0.0000476*(D2)+0.02536*(E2)))</f>
        <v>0.14160025220432934</v>
      </c>
      <c r="H2">
        <f>IF(G2&gt;=0.5,1,0)</f>
        <v>0</v>
      </c>
      <c r="I2">
        <f>IF(H2+F2=2,1,0)</f>
        <v>0</v>
      </c>
      <c r="J2">
        <f>IF(H2+F2=1,1,0)</f>
        <v>1</v>
      </c>
    </row>
    <row r="3" spans="1:10" x14ac:dyDescent="0.25">
      <c r="A3" s="2">
        <v>56</v>
      </c>
      <c r="B3" s="2">
        <v>40559</v>
      </c>
      <c r="C3" s="2">
        <v>801</v>
      </c>
      <c r="D3" s="2">
        <v>48926</v>
      </c>
      <c r="E3" s="2">
        <v>25</v>
      </c>
      <c r="F3" s="2">
        <v>0</v>
      </c>
      <c r="G3" s="3">
        <f t="shared" ref="G3:G31" si="0">1/(1+2.718^-(-0.51863-0.01853*(A3)-0.0000111*(B3)+0.00437*(C3)-0.0000476*(D3)+0.02536*(E3)))</f>
        <v>0.44991808834377667</v>
      </c>
      <c r="H3">
        <f t="shared" ref="H3:H31" si="1">IF(G3&gt;=0.5,1,0)</f>
        <v>0</v>
      </c>
      <c r="I3">
        <f t="shared" ref="I3:I31" si="2">IF(H3+F3=2,1,0)</f>
        <v>0</v>
      </c>
      <c r="J3">
        <f t="shared" ref="J3:J31" si="3">IF(H3+F3=1,1,0)</f>
        <v>0</v>
      </c>
    </row>
    <row r="4" spans="1:10" x14ac:dyDescent="0.25">
      <c r="A4" s="2">
        <v>44</v>
      </c>
      <c r="B4" s="2">
        <v>81642</v>
      </c>
      <c r="C4" s="2">
        <v>444</v>
      </c>
      <c r="D4" s="2">
        <v>30189</v>
      </c>
      <c r="E4" s="2">
        <v>33</v>
      </c>
      <c r="F4" s="2">
        <v>1</v>
      </c>
      <c r="G4" s="3">
        <f t="shared" si="0"/>
        <v>0.28906708505663731</v>
      </c>
      <c r="H4">
        <f t="shared" si="1"/>
        <v>0</v>
      </c>
      <c r="I4">
        <f t="shared" si="2"/>
        <v>0</v>
      </c>
      <c r="J4">
        <f t="shared" si="3"/>
        <v>1</v>
      </c>
    </row>
    <row r="5" spans="1:10" x14ac:dyDescent="0.25">
      <c r="A5" s="2">
        <v>27</v>
      </c>
      <c r="B5" s="2">
        <v>96539</v>
      </c>
      <c r="C5" s="2">
        <v>500</v>
      </c>
      <c r="D5" s="2">
        <v>13763</v>
      </c>
      <c r="E5" s="2">
        <v>2</v>
      </c>
      <c r="F5" s="2">
        <v>1</v>
      </c>
      <c r="G5" s="3">
        <f t="shared" si="0"/>
        <v>0.37522427554650445</v>
      </c>
      <c r="H5">
        <f t="shared" si="1"/>
        <v>0</v>
      </c>
      <c r="I5">
        <f t="shared" si="2"/>
        <v>0</v>
      </c>
      <c r="J5">
        <f t="shared" si="3"/>
        <v>1</v>
      </c>
    </row>
    <row r="6" spans="1:10" x14ac:dyDescent="0.25">
      <c r="A6" s="2">
        <v>43</v>
      </c>
      <c r="B6" s="2">
        <v>41732</v>
      </c>
      <c r="C6" s="2">
        <v>760</v>
      </c>
      <c r="D6" s="2">
        <v>19384</v>
      </c>
      <c r="E6" s="2">
        <v>11</v>
      </c>
      <c r="F6" s="2">
        <v>1</v>
      </c>
      <c r="G6" s="3">
        <f t="shared" si="0"/>
        <v>0.71069116236852226</v>
      </c>
      <c r="H6">
        <f t="shared" si="1"/>
        <v>1</v>
      </c>
      <c r="I6">
        <f t="shared" si="2"/>
        <v>1</v>
      </c>
      <c r="J6">
        <f t="shared" si="3"/>
        <v>0</v>
      </c>
    </row>
    <row r="7" spans="1:10" x14ac:dyDescent="0.25">
      <c r="A7" s="2">
        <v>36</v>
      </c>
      <c r="B7" s="2">
        <v>50354</v>
      </c>
      <c r="C7" s="2">
        <v>846</v>
      </c>
      <c r="D7" s="2">
        <v>33606</v>
      </c>
      <c r="E7" s="2">
        <v>0</v>
      </c>
      <c r="F7" s="2">
        <v>0</v>
      </c>
      <c r="G7" s="3">
        <f t="shared" si="0"/>
        <v>0.58727178711234684</v>
      </c>
      <c r="H7">
        <f t="shared" si="1"/>
        <v>1</v>
      </c>
      <c r="I7">
        <f t="shared" si="2"/>
        <v>0</v>
      </c>
      <c r="J7">
        <f t="shared" si="3"/>
        <v>1</v>
      </c>
    </row>
    <row r="8" spans="1:10" x14ac:dyDescent="0.25">
      <c r="A8" s="2">
        <v>56</v>
      </c>
      <c r="B8" s="2">
        <v>33843</v>
      </c>
      <c r="C8" s="2">
        <v>552</v>
      </c>
      <c r="D8" s="2">
        <v>10860</v>
      </c>
      <c r="E8" s="2">
        <v>4</v>
      </c>
      <c r="F8" s="2">
        <v>1</v>
      </c>
      <c r="G8" s="3">
        <f t="shared" si="0"/>
        <v>0.51618683746240157</v>
      </c>
      <c r="H8">
        <f t="shared" si="1"/>
        <v>1</v>
      </c>
      <c r="I8">
        <f t="shared" si="2"/>
        <v>1</v>
      </c>
      <c r="J8">
        <f t="shared" si="3"/>
        <v>0</v>
      </c>
    </row>
    <row r="9" spans="1:10" x14ac:dyDescent="0.25">
      <c r="A9" s="2">
        <v>20</v>
      </c>
      <c r="B9" s="2">
        <v>91726</v>
      </c>
      <c r="C9" s="2">
        <v>689</v>
      </c>
      <c r="D9" s="2">
        <v>39757</v>
      </c>
      <c r="E9" s="2">
        <v>29</v>
      </c>
      <c r="F9" s="2">
        <v>1</v>
      </c>
      <c r="G9" s="3">
        <f t="shared" si="0"/>
        <v>0.48664161523128996</v>
      </c>
      <c r="H9">
        <f t="shared" si="1"/>
        <v>0</v>
      </c>
      <c r="I9">
        <f t="shared" si="2"/>
        <v>0</v>
      </c>
      <c r="J9">
        <f t="shared" si="3"/>
        <v>1</v>
      </c>
    </row>
    <row r="10" spans="1:10" x14ac:dyDescent="0.25">
      <c r="A10" s="2">
        <v>62</v>
      </c>
      <c r="B10" s="2">
        <v>37640</v>
      </c>
      <c r="C10" s="2">
        <v>555</v>
      </c>
      <c r="D10" s="2">
        <v>16106</v>
      </c>
      <c r="E10" s="2">
        <v>29</v>
      </c>
      <c r="F10" s="2">
        <v>0</v>
      </c>
      <c r="G10" s="3">
        <f t="shared" si="0"/>
        <v>0.57659681420711062</v>
      </c>
      <c r="H10">
        <f t="shared" si="1"/>
        <v>1</v>
      </c>
      <c r="I10">
        <f t="shared" si="2"/>
        <v>0</v>
      </c>
      <c r="J10">
        <f t="shared" si="3"/>
        <v>1</v>
      </c>
    </row>
    <row r="11" spans="1:10" x14ac:dyDescent="0.25">
      <c r="A11" s="2">
        <v>30</v>
      </c>
      <c r="B11" s="2">
        <v>72528</v>
      </c>
      <c r="C11" s="2">
        <v>749</v>
      </c>
      <c r="D11" s="2">
        <v>24574</v>
      </c>
      <c r="E11" s="2">
        <v>16</v>
      </c>
      <c r="F11" s="2">
        <v>0</v>
      </c>
      <c r="G11" s="3">
        <f t="shared" si="0"/>
        <v>0.6523786932193596</v>
      </c>
      <c r="H11">
        <f t="shared" si="1"/>
        <v>1</v>
      </c>
      <c r="I11">
        <f t="shared" si="2"/>
        <v>0</v>
      </c>
      <c r="J11">
        <f t="shared" si="3"/>
        <v>1</v>
      </c>
    </row>
    <row r="12" spans="1:10" x14ac:dyDescent="0.25">
      <c r="A12" s="2">
        <v>67</v>
      </c>
      <c r="B12" s="2">
        <v>58413</v>
      </c>
      <c r="C12" s="2">
        <v>309</v>
      </c>
      <c r="D12" s="2">
        <v>24524</v>
      </c>
      <c r="E12" s="2">
        <v>22</v>
      </c>
      <c r="F12" s="2">
        <v>1</v>
      </c>
      <c r="G12" s="3">
        <f t="shared" si="0"/>
        <v>0.15876528505644183</v>
      </c>
      <c r="H12">
        <f t="shared" si="1"/>
        <v>0</v>
      </c>
      <c r="I12">
        <f t="shared" si="2"/>
        <v>0</v>
      </c>
      <c r="J12">
        <f t="shared" si="3"/>
        <v>1</v>
      </c>
    </row>
    <row r="13" spans="1:10" x14ac:dyDescent="0.25">
      <c r="A13" s="2">
        <v>45</v>
      </c>
      <c r="B13" s="2">
        <v>72638</v>
      </c>
      <c r="C13" s="2">
        <v>541</v>
      </c>
      <c r="D13" s="2">
        <v>4636</v>
      </c>
      <c r="E13" s="2">
        <v>14</v>
      </c>
      <c r="F13" s="2">
        <v>0</v>
      </c>
      <c r="G13" s="3">
        <f t="shared" si="0"/>
        <v>0.58412721157798098</v>
      </c>
      <c r="H13">
        <f t="shared" si="1"/>
        <v>1</v>
      </c>
      <c r="I13">
        <f t="shared" si="2"/>
        <v>0</v>
      </c>
      <c r="J13">
        <f t="shared" si="3"/>
        <v>1</v>
      </c>
    </row>
    <row r="14" spans="1:10" x14ac:dyDescent="0.25">
      <c r="A14" s="2">
        <v>37</v>
      </c>
      <c r="B14" s="2">
        <v>72736</v>
      </c>
      <c r="C14" s="2">
        <v>550</v>
      </c>
      <c r="D14" s="2">
        <v>11916</v>
      </c>
      <c r="E14" s="2">
        <v>36</v>
      </c>
      <c r="F14" s="2">
        <v>0</v>
      </c>
      <c r="G14" s="3">
        <f t="shared" si="0"/>
        <v>0.6764647609550154</v>
      </c>
      <c r="H14">
        <f t="shared" si="1"/>
        <v>1</v>
      </c>
      <c r="I14">
        <f t="shared" si="2"/>
        <v>0</v>
      </c>
      <c r="J14">
        <f t="shared" si="3"/>
        <v>1</v>
      </c>
    </row>
    <row r="15" spans="1:10" x14ac:dyDescent="0.25">
      <c r="A15" s="2">
        <v>45</v>
      </c>
      <c r="B15" s="2">
        <v>88866</v>
      </c>
      <c r="C15" s="2">
        <v>304</v>
      </c>
      <c r="D15" s="2">
        <v>5809</v>
      </c>
      <c r="E15" s="2">
        <v>20</v>
      </c>
      <c r="F15" s="2">
        <v>1</v>
      </c>
      <c r="G15" s="3">
        <f t="shared" si="0"/>
        <v>0.31439744603706421</v>
      </c>
      <c r="H15">
        <f t="shared" si="1"/>
        <v>0</v>
      </c>
      <c r="I15">
        <f t="shared" si="2"/>
        <v>0</v>
      </c>
      <c r="J15">
        <f t="shared" si="3"/>
        <v>1</v>
      </c>
    </row>
    <row r="16" spans="1:10" x14ac:dyDescent="0.25">
      <c r="A16" s="2">
        <v>25</v>
      </c>
      <c r="B16" s="2">
        <v>39087</v>
      </c>
      <c r="C16" s="2">
        <v>418</v>
      </c>
      <c r="D16" s="2">
        <v>33201</v>
      </c>
      <c r="E16" s="2">
        <v>13</v>
      </c>
      <c r="F16" s="2">
        <v>0</v>
      </c>
      <c r="G16" s="3">
        <f t="shared" si="0"/>
        <v>0.30160087197106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25">
      <c r="A17" s="2">
        <v>58</v>
      </c>
      <c r="B17" s="2">
        <v>61430</v>
      </c>
      <c r="C17" s="2">
        <v>673</v>
      </c>
      <c r="D17" s="2">
        <v>14456</v>
      </c>
      <c r="E17" s="2">
        <v>1</v>
      </c>
      <c r="F17" s="2">
        <v>1</v>
      </c>
      <c r="G17" s="3">
        <f t="shared" si="0"/>
        <v>0.50075527110764151</v>
      </c>
      <c r="H17">
        <f t="shared" si="1"/>
        <v>1</v>
      </c>
      <c r="I17">
        <f t="shared" si="2"/>
        <v>1</v>
      </c>
      <c r="J17">
        <f t="shared" si="3"/>
        <v>0</v>
      </c>
    </row>
    <row r="18" spans="1:10" x14ac:dyDescent="0.25">
      <c r="A18" s="2">
        <v>56</v>
      </c>
      <c r="B18" s="2">
        <v>44504</v>
      </c>
      <c r="C18" s="2">
        <v>364</v>
      </c>
      <c r="D18" s="2">
        <v>49212</v>
      </c>
      <c r="E18" s="2">
        <v>10</v>
      </c>
      <c r="F18" s="2">
        <v>0</v>
      </c>
      <c r="G18" s="3">
        <f t="shared" si="0"/>
        <v>7.2544048487027876E-2</v>
      </c>
      <c r="H18">
        <f t="shared" si="1"/>
        <v>0</v>
      </c>
      <c r="I18">
        <f t="shared" si="2"/>
        <v>0</v>
      </c>
      <c r="J18">
        <f t="shared" si="3"/>
        <v>0</v>
      </c>
    </row>
    <row r="19" spans="1:10" x14ac:dyDescent="0.25">
      <c r="A19" s="2">
        <v>18</v>
      </c>
      <c r="B19" s="2">
        <v>27114</v>
      </c>
      <c r="C19" s="2">
        <v>445</v>
      </c>
      <c r="D19" s="2">
        <v>39765</v>
      </c>
      <c r="E19" s="2">
        <v>38</v>
      </c>
      <c r="F19" s="2">
        <v>1</v>
      </c>
      <c r="G19" s="3">
        <f t="shared" si="0"/>
        <v>0.46565289750359884</v>
      </c>
      <c r="H19">
        <f t="shared" si="1"/>
        <v>0</v>
      </c>
      <c r="I19">
        <f t="shared" si="2"/>
        <v>0</v>
      </c>
      <c r="J19">
        <f t="shared" si="3"/>
        <v>1</v>
      </c>
    </row>
    <row r="20" spans="1:10" x14ac:dyDescent="0.25">
      <c r="A20" s="2">
        <v>20</v>
      </c>
      <c r="B20" s="2">
        <v>98859</v>
      </c>
      <c r="C20" s="2">
        <v>523</v>
      </c>
      <c r="D20" s="2">
        <v>35816</v>
      </c>
      <c r="E20" s="2">
        <v>37</v>
      </c>
      <c r="F20" s="2">
        <v>0</v>
      </c>
      <c r="G20" s="3">
        <f t="shared" si="0"/>
        <v>0.38520149483133087</v>
      </c>
      <c r="H20">
        <f t="shared" si="1"/>
        <v>0</v>
      </c>
      <c r="I20">
        <f t="shared" si="2"/>
        <v>0</v>
      </c>
      <c r="J20">
        <f t="shared" si="3"/>
        <v>0</v>
      </c>
    </row>
    <row r="21" spans="1:10" x14ac:dyDescent="0.25">
      <c r="A21" s="2">
        <v>30</v>
      </c>
      <c r="B21" s="2">
        <v>30975</v>
      </c>
      <c r="C21" s="2">
        <v>538</v>
      </c>
      <c r="D21" s="2">
        <v>46106</v>
      </c>
      <c r="E21" s="2">
        <v>33</v>
      </c>
      <c r="F21" s="2">
        <v>1</v>
      </c>
      <c r="G21" s="3">
        <f t="shared" si="0"/>
        <v>0.39531756196725598</v>
      </c>
      <c r="H21">
        <f t="shared" si="1"/>
        <v>0</v>
      </c>
      <c r="I21">
        <f t="shared" si="2"/>
        <v>0</v>
      </c>
      <c r="J21">
        <f t="shared" si="3"/>
        <v>1</v>
      </c>
    </row>
    <row r="22" spans="1:10" x14ac:dyDescent="0.25">
      <c r="A22" s="2">
        <v>45</v>
      </c>
      <c r="B22" s="2">
        <v>31023</v>
      </c>
      <c r="C22" s="2">
        <v>476</v>
      </c>
      <c r="D22" s="2">
        <v>18100</v>
      </c>
      <c r="E22" s="2">
        <v>37</v>
      </c>
      <c r="F22" s="2">
        <v>0</v>
      </c>
      <c r="G22" s="3">
        <f t="shared" si="0"/>
        <v>0.61301346459819261</v>
      </c>
      <c r="H22">
        <f t="shared" si="1"/>
        <v>1</v>
      </c>
      <c r="I22">
        <f t="shared" si="2"/>
        <v>0</v>
      </c>
      <c r="J22">
        <f t="shared" si="3"/>
        <v>1</v>
      </c>
    </row>
    <row r="23" spans="1:10" x14ac:dyDescent="0.25">
      <c r="A23" s="2">
        <v>66</v>
      </c>
      <c r="B23" s="2">
        <v>41447</v>
      </c>
      <c r="C23" s="2">
        <v>581</v>
      </c>
      <c r="D23" s="2">
        <v>22949</v>
      </c>
      <c r="E23" s="2">
        <v>33</v>
      </c>
      <c r="F23" s="2">
        <v>1</v>
      </c>
      <c r="G23" s="3">
        <f t="shared" si="0"/>
        <v>0.52043796021896194</v>
      </c>
      <c r="H23">
        <f t="shared" si="1"/>
        <v>1</v>
      </c>
      <c r="I23">
        <f t="shared" si="2"/>
        <v>1</v>
      </c>
      <c r="J23">
        <f t="shared" si="3"/>
        <v>0</v>
      </c>
    </row>
    <row r="24" spans="1:10" x14ac:dyDescent="0.25">
      <c r="A24" s="2">
        <v>42</v>
      </c>
      <c r="B24" s="2">
        <v>43959</v>
      </c>
      <c r="C24" s="2">
        <v>362</v>
      </c>
      <c r="D24" s="2">
        <v>5544</v>
      </c>
      <c r="E24" s="2">
        <v>17</v>
      </c>
      <c r="F24" s="2">
        <v>0</v>
      </c>
      <c r="G24" s="3">
        <f t="shared" si="0"/>
        <v>0.49108454463068463</v>
      </c>
      <c r="H24">
        <f t="shared" si="1"/>
        <v>0</v>
      </c>
      <c r="I24">
        <f t="shared" si="2"/>
        <v>0</v>
      </c>
      <c r="J24">
        <f t="shared" si="3"/>
        <v>0</v>
      </c>
    </row>
    <row r="25" spans="1:10" x14ac:dyDescent="0.25">
      <c r="A25" s="2">
        <v>50</v>
      </c>
      <c r="B25" s="2">
        <v>86203</v>
      </c>
      <c r="C25" s="2">
        <v>516</v>
      </c>
      <c r="D25" s="2">
        <v>38744</v>
      </c>
      <c r="E25" s="2">
        <v>29</v>
      </c>
      <c r="F25" s="2">
        <v>1</v>
      </c>
      <c r="G25" s="3">
        <f t="shared" si="0"/>
        <v>0.22171370897781587</v>
      </c>
      <c r="H25">
        <f t="shared" si="1"/>
        <v>0</v>
      </c>
      <c r="I25">
        <f t="shared" si="2"/>
        <v>0</v>
      </c>
      <c r="J25">
        <f t="shared" si="3"/>
        <v>1</v>
      </c>
    </row>
    <row r="26" spans="1:10" x14ac:dyDescent="0.25">
      <c r="A26" s="2">
        <v>55</v>
      </c>
      <c r="B26" s="2">
        <v>49703</v>
      </c>
      <c r="C26" s="2">
        <v>760</v>
      </c>
      <c r="D26" s="2">
        <v>46543</v>
      </c>
      <c r="E26" s="2">
        <v>14</v>
      </c>
      <c r="F26" s="2">
        <v>1</v>
      </c>
      <c r="G26" s="3">
        <f t="shared" si="0"/>
        <v>0.34782239956234029</v>
      </c>
      <c r="H26">
        <f t="shared" si="1"/>
        <v>0</v>
      </c>
      <c r="I26">
        <f t="shared" si="2"/>
        <v>0</v>
      </c>
      <c r="J26">
        <f t="shared" si="3"/>
        <v>1</v>
      </c>
    </row>
    <row r="27" spans="1:10" x14ac:dyDescent="0.25">
      <c r="A27" s="2">
        <v>23</v>
      </c>
      <c r="B27" s="2">
        <v>29337</v>
      </c>
      <c r="C27" s="2">
        <v>404</v>
      </c>
      <c r="D27" s="2">
        <v>43783</v>
      </c>
      <c r="E27" s="2">
        <v>26</v>
      </c>
      <c r="F27" s="2">
        <v>1</v>
      </c>
      <c r="G27" s="3">
        <f t="shared" si="0"/>
        <v>0.28300686601928854</v>
      </c>
      <c r="H27">
        <f t="shared" si="1"/>
        <v>0</v>
      </c>
      <c r="I27">
        <f t="shared" si="2"/>
        <v>0</v>
      </c>
      <c r="J27">
        <f t="shared" si="3"/>
        <v>1</v>
      </c>
    </row>
    <row r="28" spans="1:10" x14ac:dyDescent="0.25">
      <c r="A28" s="2">
        <v>61</v>
      </c>
      <c r="B28" s="2">
        <v>66427</v>
      </c>
      <c r="C28" s="2">
        <v>398</v>
      </c>
      <c r="D28" s="2">
        <v>27657</v>
      </c>
      <c r="E28" s="2">
        <v>33</v>
      </c>
      <c r="F28" s="2">
        <v>1</v>
      </c>
      <c r="G28" s="3">
        <f t="shared" si="0"/>
        <v>0.24480461784244983</v>
      </c>
      <c r="H28">
        <f t="shared" si="1"/>
        <v>0</v>
      </c>
      <c r="I28">
        <f t="shared" si="2"/>
        <v>0</v>
      </c>
      <c r="J28">
        <f t="shared" si="3"/>
        <v>1</v>
      </c>
    </row>
    <row r="29" spans="1:10" x14ac:dyDescent="0.25">
      <c r="A29" s="2">
        <v>62</v>
      </c>
      <c r="B29" s="2">
        <v>81529</v>
      </c>
      <c r="C29" s="2">
        <v>810</v>
      </c>
      <c r="D29" s="2">
        <v>37187</v>
      </c>
      <c r="E29" s="2">
        <v>37</v>
      </c>
      <c r="F29" s="2">
        <v>0</v>
      </c>
      <c r="G29" s="3">
        <f t="shared" si="0"/>
        <v>0.53380904468736634</v>
      </c>
      <c r="H29">
        <f t="shared" si="1"/>
        <v>1</v>
      </c>
      <c r="I29">
        <f t="shared" si="2"/>
        <v>0</v>
      </c>
      <c r="J29">
        <f t="shared" si="3"/>
        <v>1</v>
      </c>
    </row>
    <row r="30" spans="1:10" x14ac:dyDescent="0.25">
      <c r="A30" s="2">
        <v>49</v>
      </c>
      <c r="B30" s="2">
        <v>51921</v>
      </c>
      <c r="C30" s="2">
        <v>684</v>
      </c>
      <c r="D30" s="2">
        <v>48198</v>
      </c>
      <c r="E30" s="2">
        <v>32</v>
      </c>
      <c r="F30" s="2">
        <v>1</v>
      </c>
      <c r="G30" s="3">
        <f t="shared" si="0"/>
        <v>0.37836437665926187</v>
      </c>
      <c r="H30">
        <f t="shared" si="1"/>
        <v>0</v>
      </c>
      <c r="I30">
        <f t="shared" si="2"/>
        <v>0</v>
      </c>
      <c r="J30">
        <f t="shared" si="3"/>
        <v>1</v>
      </c>
    </row>
    <row r="31" spans="1:10" x14ac:dyDescent="0.25">
      <c r="A31" s="2">
        <v>62</v>
      </c>
      <c r="B31" s="2">
        <v>53307</v>
      </c>
      <c r="C31" s="2">
        <v>704</v>
      </c>
      <c r="D31" s="2">
        <v>8239</v>
      </c>
      <c r="E31" s="2">
        <v>23</v>
      </c>
      <c r="F31" s="2">
        <v>0</v>
      </c>
      <c r="G31" s="3">
        <f t="shared" si="0"/>
        <v>0.73268367126130229</v>
      </c>
      <c r="H31">
        <f t="shared" si="1"/>
        <v>1</v>
      </c>
      <c r="I31">
        <f t="shared" si="2"/>
        <v>0</v>
      </c>
      <c r="J31">
        <f t="shared" si="3"/>
        <v>1</v>
      </c>
    </row>
    <row r="32" spans="1:10" x14ac:dyDescent="0.25">
      <c r="H32">
        <f>SUM(H2:H31)</f>
        <v>12</v>
      </c>
      <c r="I32">
        <f>SUM(I2:I31)</f>
        <v>4</v>
      </c>
      <c r="J32">
        <f>SUM(J2:J31)</f>
        <v>21</v>
      </c>
    </row>
    <row r="33" spans="7:7" x14ac:dyDescent="0.25">
      <c r="G33">
        <f>SUM(G2:G31)/30</f>
        <v>0.43357147049014533</v>
      </c>
    </row>
    <row r="34" spans="7:7" x14ac:dyDescent="0.25">
      <c r="G34">
        <f>SQRT(G33)</f>
        <v>0.65846144191603606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WARANON JAITONG</dc:creator>
  <cp:lastModifiedBy>WARANON JAITONG</cp:lastModifiedBy>
  <dcterms:created xsi:type="dcterms:W3CDTF">2025-02-20T13:38:51Z</dcterms:created>
  <dcterms:modified xsi:type="dcterms:W3CDTF">2025-02-20T16:44:47Z</dcterms:modified>
</cp:coreProperties>
</file>