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wanda Vera\Econ_Mini_Project_5\"/>
    </mc:Choice>
  </mc:AlternateContent>
  <bookViews>
    <workbookView xWindow="240" yWindow="195" windowWidth="11475" windowHeight="5130"/>
  </bookViews>
  <sheets>
    <sheet name="Value at Risk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B11" i="2" l="1"/>
  <c r="B10" i="2"/>
  <c r="B12" i="2" l="1"/>
</calcChain>
</file>

<file path=xl/sharedStrings.xml><?xml version="1.0" encoding="utf-8"?>
<sst xmlns="http://schemas.openxmlformats.org/spreadsheetml/2006/main" count="23" uniqueCount="23">
  <si>
    <t>Parameters</t>
  </si>
  <si>
    <t>Calculations</t>
  </si>
  <si>
    <t>Value at Risk</t>
  </si>
  <si>
    <t># Value at Risk for holding Apple Shares</t>
  </si>
  <si>
    <t># number of Apple shares</t>
  </si>
  <si>
    <t># time</t>
  </si>
  <si>
    <t># stock price</t>
  </si>
  <si>
    <t># volatility</t>
  </si>
  <si>
    <t>z=norm.ppf(confidence_level)</t>
  </si>
  <si>
    <t># z-score at 95% Confidence level</t>
  </si>
  <si>
    <t>position = n_shares*stock_price</t>
  </si>
  <si>
    <t># current market value of stock</t>
  </si>
  <si>
    <t>VaR = position*z*volatility</t>
  </si>
  <si>
    <t># Confidence Interval</t>
  </si>
  <si>
    <t>Comment</t>
  </si>
  <si>
    <t>Excel Formula</t>
  </si>
  <si>
    <t>Python Formula</t>
  </si>
  <si>
    <t xml:space="preserve"> is $12,600,000. The maximum expected loss is $518,128.8925 in the next day</t>
  </si>
  <si>
    <t>Today, the value of the investment fund's holding of Apple shares</t>
  </si>
  <si>
    <t xml:space="preserve"> with a confidence of 95 percent.</t>
  </si>
  <si>
    <t>B3*B6</t>
  </si>
  <si>
    <t>NORM.INV(1-B4,mean=0,std.dev=1)</t>
  </si>
  <si>
    <t>B11*B10*B7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</si>
</sst>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0" formatCode="_(&quot;$&quot;* #,##0_);_(&quot;$&quot;* \(#,##0\);_(&quot;$&quot;* &quot;-&quot;??_);_(@_)"/>
    <numFmt numFmtId="172" formatCode="_(&quot;$&quot;* #,##0.0000_);_(&quot;$&quot;* \(#,##0.00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172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 applyAlignment="1"/>
    <xf numFmtId="0" fontId="0" fillId="2" borderId="1" xfId="0" applyFill="1" applyBorder="1" applyAlignment="1">
      <alignment horizontal="left" vertical="center"/>
    </xf>
    <xf numFmtId="2" fontId="0" fillId="2" borderId="1" xfId="0" applyNumberFormat="1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70" fontId="0" fillId="2" borderId="1" xfId="2" applyNumberFormat="1" applyFont="1" applyFill="1" applyBorder="1" applyAlignment="1">
      <alignment vertical="center"/>
    </xf>
    <xf numFmtId="44" fontId="0" fillId="2" borderId="1" xfId="2" applyFont="1" applyFill="1" applyBorder="1" applyAlignment="1">
      <alignment vertical="center"/>
    </xf>
    <xf numFmtId="166" fontId="0" fillId="2" borderId="1" xfId="1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5" sqref="D5"/>
    </sheetView>
  </sheetViews>
  <sheetFormatPr defaultRowHeight="15" x14ac:dyDescent="0.25"/>
  <cols>
    <col min="1" max="1" width="35.85546875" style="9" customWidth="1"/>
    <col min="2" max="2" width="15" style="10" customWidth="1"/>
    <col min="3" max="3" width="22.28515625" style="1" customWidth="1"/>
    <col min="4" max="4" width="29.7109375" bestFit="1" customWidth="1"/>
  </cols>
  <sheetData>
    <row r="1" spans="1:4" x14ac:dyDescent="0.25">
      <c r="A1" s="27"/>
      <c r="B1" s="30" t="s">
        <v>2</v>
      </c>
      <c r="C1" s="28"/>
      <c r="D1" s="29"/>
    </row>
    <row r="2" spans="1:4" x14ac:dyDescent="0.25">
      <c r="A2" s="26" t="s">
        <v>0</v>
      </c>
      <c r="B2" s="25"/>
      <c r="C2" s="23"/>
      <c r="D2" s="24"/>
    </row>
    <row r="3" spans="1:4" x14ac:dyDescent="0.25">
      <c r="A3" s="31" t="s">
        <v>4</v>
      </c>
      <c r="B3" s="37">
        <v>100000</v>
      </c>
      <c r="C3" s="23"/>
      <c r="D3" s="24"/>
    </row>
    <row r="4" spans="1:4" x14ac:dyDescent="0.25">
      <c r="A4" s="31" t="s">
        <v>13</v>
      </c>
      <c r="B4" s="38">
        <v>0.95</v>
      </c>
      <c r="C4" s="23"/>
      <c r="D4" s="24"/>
    </row>
    <row r="5" spans="1:4" x14ac:dyDescent="0.25">
      <c r="A5" s="31" t="s">
        <v>5</v>
      </c>
      <c r="B5" s="38">
        <v>1</v>
      </c>
      <c r="C5" s="23"/>
      <c r="D5" s="24"/>
    </row>
    <row r="6" spans="1:4" x14ac:dyDescent="0.25">
      <c r="A6" s="31" t="s">
        <v>6</v>
      </c>
      <c r="B6" s="35">
        <v>126</v>
      </c>
      <c r="C6" s="23"/>
      <c r="D6" s="24"/>
    </row>
    <row r="7" spans="1:4" x14ac:dyDescent="0.25">
      <c r="A7" s="31" t="s">
        <v>7</v>
      </c>
      <c r="B7" s="38">
        <v>2.5000000000000001E-2</v>
      </c>
      <c r="C7" s="23"/>
      <c r="D7" s="24"/>
    </row>
    <row r="8" spans="1:4" x14ac:dyDescent="0.25">
      <c r="A8" s="22"/>
      <c r="B8" s="25"/>
      <c r="C8" s="23"/>
      <c r="D8" s="24"/>
    </row>
    <row r="9" spans="1:4" x14ac:dyDescent="0.25">
      <c r="A9" s="26" t="s">
        <v>1</v>
      </c>
      <c r="B9" s="25"/>
      <c r="C9" s="20" t="s">
        <v>15</v>
      </c>
      <c r="D9" s="21" t="s">
        <v>16</v>
      </c>
    </row>
    <row r="10" spans="1:4" ht="30" x14ac:dyDescent="0.25">
      <c r="A10" s="31" t="s">
        <v>9</v>
      </c>
      <c r="B10" s="32">
        <f>_xlfn.NORM.INV(B4,0,1)</f>
        <v>1.6448536269514715</v>
      </c>
      <c r="C10" s="33" t="s">
        <v>21</v>
      </c>
      <c r="D10" s="34" t="s">
        <v>8</v>
      </c>
    </row>
    <row r="11" spans="1:4" x14ac:dyDescent="0.25">
      <c r="A11" s="31" t="s">
        <v>11</v>
      </c>
      <c r="B11" s="35">
        <f>+B6*B3</f>
        <v>12600000</v>
      </c>
      <c r="C11" s="33" t="s">
        <v>20</v>
      </c>
      <c r="D11" s="34" t="s">
        <v>10</v>
      </c>
    </row>
    <row r="12" spans="1:4" x14ac:dyDescent="0.25">
      <c r="A12" s="31" t="s">
        <v>3</v>
      </c>
      <c r="B12" s="36">
        <f>+B11*B10*B7</f>
        <v>518128.89248971356</v>
      </c>
      <c r="C12" s="33" t="s">
        <v>22</v>
      </c>
      <c r="D12" s="34" t="s">
        <v>12</v>
      </c>
    </row>
    <row r="13" spans="1:4" x14ac:dyDescent="0.25">
      <c r="A13" s="8"/>
      <c r="B13" s="3"/>
      <c r="C13" s="6"/>
      <c r="D13" s="5"/>
    </row>
    <row r="14" spans="1:4" x14ac:dyDescent="0.25">
      <c r="A14" s="7" t="s">
        <v>14</v>
      </c>
      <c r="B14" s="4"/>
      <c r="C14" s="6"/>
      <c r="D14" s="5"/>
    </row>
    <row r="15" spans="1:4" x14ac:dyDescent="0.25">
      <c r="A15" s="11" t="s">
        <v>18</v>
      </c>
      <c r="B15" s="12"/>
      <c r="C15" s="13"/>
      <c r="D15" s="5"/>
    </row>
    <row r="16" spans="1:4" x14ac:dyDescent="0.25">
      <c r="A16" s="14" t="s">
        <v>17</v>
      </c>
      <c r="B16" s="15"/>
      <c r="C16" s="16"/>
      <c r="D16" s="5"/>
    </row>
    <row r="17" spans="1:4" x14ac:dyDescent="0.25">
      <c r="A17" s="17" t="s">
        <v>19</v>
      </c>
      <c r="B17" s="18"/>
      <c r="C17" s="19"/>
      <c r="D17" s="5"/>
    </row>
    <row r="19" spans="1:4" x14ac:dyDescent="0.25">
      <c r="C19" s="2"/>
    </row>
  </sheetData>
  <mergeCells count="3">
    <mergeCell ref="A15:C15"/>
    <mergeCell ref="A16:C16"/>
    <mergeCell ref="A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 at Risk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Tawanda Vera</dc:creator>
  <cp:lastModifiedBy>Tawanda Vera</cp:lastModifiedBy>
  <dcterms:created xsi:type="dcterms:W3CDTF">2011-06-21T23:03:11Z</dcterms:created>
  <dcterms:modified xsi:type="dcterms:W3CDTF">2018-03-25T20:26:29Z</dcterms:modified>
</cp:coreProperties>
</file>