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 World_PC\Document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7" i="1" l="1"/>
  <c r="O8" i="1"/>
  <c r="O9" i="1"/>
  <c r="O10" i="1"/>
  <c r="O11" i="1"/>
  <c r="O12" i="1"/>
  <c r="O13" i="1"/>
  <c r="O14" i="1"/>
  <c r="O15" i="1"/>
  <c r="O6" i="1"/>
  <c r="N7" i="1"/>
  <c r="N8" i="1"/>
  <c r="N9" i="1"/>
  <c r="N10" i="1"/>
  <c r="N11" i="1"/>
  <c r="N12" i="1"/>
  <c r="N13" i="1"/>
  <c r="N14" i="1"/>
  <c r="N15" i="1"/>
  <c r="N6" i="1"/>
  <c r="M7" i="1"/>
  <c r="M8" i="1"/>
  <c r="M9" i="1"/>
  <c r="M10" i="1"/>
  <c r="M11" i="1"/>
  <c r="M12" i="1"/>
  <c r="M13" i="1"/>
  <c r="M14" i="1"/>
  <c r="M15" i="1"/>
  <c r="M6" i="1"/>
  <c r="L7" i="1"/>
  <c r="L8" i="1"/>
  <c r="L9" i="1"/>
  <c r="L10" i="1"/>
  <c r="L11" i="1"/>
  <c r="L12" i="1"/>
  <c r="L13" i="1"/>
  <c r="L14" i="1"/>
  <c r="L15" i="1"/>
  <c r="L6" i="1"/>
  <c r="K7" i="1"/>
  <c r="K8" i="1"/>
  <c r="K9" i="1"/>
  <c r="K10" i="1"/>
  <c r="K11" i="1"/>
  <c r="K12" i="1"/>
  <c r="K13" i="1"/>
  <c r="K14" i="1"/>
  <c r="K15" i="1"/>
  <c r="K6" i="1"/>
  <c r="J7" i="1"/>
  <c r="J8" i="1"/>
  <c r="J9" i="1"/>
  <c r="J10" i="1"/>
  <c r="J11" i="1"/>
  <c r="J12" i="1"/>
  <c r="J13" i="1"/>
  <c r="J14" i="1"/>
  <c r="J15" i="1"/>
  <c r="J6" i="1"/>
  <c r="B25" i="1"/>
  <c r="B24" i="1"/>
  <c r="B23" i="1"/>
  <c r="B20" i="1"/>
  <c r="B19" i="1"/>
  <c r="B18" i="1"/>
  <c r="I16" i="1"/>
  <c r="C16" i="1"/>
  <c r="D16" i="1"/>
  <c r="E16" i="1"/>
  <c r="F16" i="1"/>
  <c r="G16" i="1"/>
  <c r="H16" i="1"/>
  <c r="I7" i="1"/>
  <c r="I8" i="1"/>
  <c r="I9" i="1"/>
  <c r="I10" i="1"/>
  <c r="I11" i="1"/>
  <c r="I12" i="1"/>
  <c r="I13" i="1"/>
  <c r="I14" i="1"/>
  <c r="I15" i="1"/>
  <c r="I6" i="1"/>
  <c r="H7" i="1"/>
  <c r="H8" i="1"/>
  <c r="H9" i="1"/>
  <c r="H10" i="1"/>
  <c r="H11" i="1"/>
  <c r="H12" i="1"/>
  <c r="H13" i="1"/>
  <c r="H14" i="1"/>
  <c r="H15" i="1"/>
  <c r="H6" i="1"/>
</calcChain>
</file>

<file path=xl/sharedStrings.xml><?xml version="1.0" encoding="utf-8"?>
<sst xmlns="http://schemas.openxmlformats.org/spreadsheetml/2006/main" count="40" uniqueCount="35">
  <si>
    <t>Name</t>
  </si>
  <si>
    <t>Sn</t>
  </si>
  <si>
    <t>Bangla</t>
  </si>
  <si>
    <t>English</t>
  </si>
  <si>
    <t>Math</t>
  </si>
  <si>
    <t>Science</t>
  </si>
  <si>
    <t>Social Science</t>
  </si>
  <si>
    <t>Shirin sultana</t>
  </si>
  <si>
    <t>Ummah Salma</t>
  </si>
  <si>
    <t xml:space="preserve">Shakila </t>
  </si>
  <si>
    <t>Rupa</t>
  </si>
  <si>
    <t>Jesmin</t>
  </si>
  <si>
    <t>Ruji</t>
  </si>
  <si>
    <t>Rumi</t>
  </si>
  <si>
    <t>Nipa</t>
  </si>
  <si>
    <t>Tuhin</t>
  </si>
  <si>
    <t>Borhan</t>
  </si>
  <si>
    <t>Total</t>
  </si>
  <si>
    <t>Average</t>
  </si>
  <si>
    <t>Top 1</t>
  </si>
  <si>
    <t>Top 2</t>
  </si>
  <si>
    <t>Top 3</t>
  </si>
  <si>
    <t>LoW 1</t>
  </si>
  <si>
    <t>Low 2</t>
  </si>
  <si>
    <t>Low 3</t>
  </si>
  <si>
    <t>Ranking</t>
  </si>
  <si>
    <t>A</t>
  </si>
  <si>
    <t>B</t>
  </si>
  <si>
    <t>C</t>
  </si>
  <si>
    <t>A+</t>
  </si>
  <si>
    <t>Grade</t>
  </si>
  <si>
    <t>Number</t>
  </si>
  <si>
    <t>F</t>
  </si>
  <si>
    <t>Grade bangla</t>
  </si>
  <si>
    <t>Rusult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</si>
</sst>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48"/>
      <color theme="1"/>
      <name val="Bahnschrift Condensed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2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tabSelected="1" topLeftCell="C1" workbookViewId="0">
      <selection activeCell="S9" sqref="S9:T10"/>
    </sheetView>
  </sheetViews>
  <sheetFormatPr defaultRowHeight="15" x14ac:dyDescent="0.25"/>
  <cols>
    <col min="2" max="2" width="19.7109375" customWidth="1"/>
    <col min="7" max="7" width="13.5703125" customWidth="1"/>
    <col min="11" max="11" width="14.140625" customWidth="1"/>
    <col min="15" max="15" width="13.7109375" customWidth="1"/>
  </cols>
  <sheetData>
    <row r="1" spans="1:18" x14ac:dyDescent="0.25"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8" x14ac:dyDescent="0.25"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8" s="5" customFormat="1" ht="57.75" customHeight="1" x14ac:dyDescent="0.7">
      <c r="A3" s="6" t="s">
        <v>34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5" spans="1:18" s="1" customFormat="1" x14ac:dyDescent="0.25">
      <c r="A5" s="1" t="s">
        <v>1</v>
      </c>
      <c r="B5" s="1" t="s">
        <v>0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17</v>
      </c>
      <c r="I5" s="1" t="s">
        <v>18</v>
      </c>
      <c r="J5" s="1" t="s">
        <v>25</v>
      </c>
      <c r="K5" s="1" t="s">
        <v>33</v>
      </c>
      <c r="L5" s="1" t="s">
        <v>3</v>
      </c>
      <c r="M5" s="1" t="s">
        <v>4</v>
      </c>
      <c r="N5" s="1" t="s">
        <v>5</v>
      </c>
      <c r="O5" s="1" t="s">
        <v>6</v>
      </c>
    </row>
    <row r="6" spans="1:18" x14ac:dyDescent="0.25">
      <c r="A6">
        <v>1</v>
      </c>
      <c r="B6" t="s">
        <v>7</v>
      </c>
      <c r="C6">
        <v>59</v>
      </c>
      <c r="D6">
        <v>59</v>
      </c>
      <c r="E6">
        <v>59</v>
      </c>
      <c r="F6">
        <v>59</v>
      </c>
      <c r="G6">
        <v>59</v>
      </c>
      <c r="H6">
        <f>SUM(C6:G6)</f>
        <v>295</v>
      </c>
      <c r="I6">
        <f>AVERAGE(C6:C6:H6)</f>
        <v>98.333333333333329</v>
      </c>
      <c r="J6">
        <f>RANK(H6,H6:H15)</f>
        <v>10</v>
      </c>
      <c r="K6" s="2" t="str">
        <f>VLOOKUP(C6,$P$11:$Q$15,2)</f>
        <v>C</v>
      </c>
      <c r="L6" s="2" t="str">
        <f>VLOOKUP(D6,$P$11:$Q$15,2)</f>
        <v>C</v>
      </c>
      <c r="M6" s="2" t="str">
        <f>VLOOKUP(E6,$P$11:$Q$15,2)</f>
        <v>C</v>
      </c>
      <c r="N6" s="2" t="str">
        <f>VLOOKUP(F6,$P$11:$Q$15,2)</f>
        <v>C</v>
      </c>
      <c r="O6" s="2" t="str">
        <f>VLOOKUP(G6,$P$11:$Q$15,2)</f>
        <v>C</v>
      </c>
    </row>
    <row r="7" spans="1:18" x14ac:dyDescent="0.25">
      <c r="A7">
        <v>2</v>
      </c>
      <c r="B7" t="s">
        <v>8</v>
      </c>
      <c r="C7">
        <v>88</v>
      </c>
      <c r="D7">
        <v>77</v>
      </c>
      <c r="E7">
        <v>90</v>
      </c>
      <c r="F7">
        <v>98</v>
      </c>
      <c r="G7">
        <v>90</v>
      </c>
      <c r="H7">
        <f t="shared" ref="H7:H15" si="0">SUM(C7:G7)</f>
        <v>443</v>
      </c>
      <c r="I7">
        <f>AVERAGE(C7:C7:H7)</f>
        <v>147.66666666666666</v>
      </c>
      <c r="J7">
        <f t="shared" ref="J7:J15" si="1">RANK(H7,H7:H16)</f>
        <v>6</v>
      </c>
      <c r="K7" s="2" t="str">
        <f t="shared" ref="K7:K15" si="2">VLOOKUP(C7,$P$11:$Q$15,2)</f>
        <v>A+</v>
      </c>
      <c r="L7" s="2" t="str">
        <f t="shared" ref="L7:L15" si="3">VLOOKUP(D7,$P$11:$Q$15,2)</f>
        <v>A</v>
      </c>
      <c r="M7" s="2" t="str">
        <f t="shared" ref="M7:M15" si="4">VLOOKUP(E7,$P$11:$Q$15,2)</f>
        <v>A+</v>
      </c>
      <c r="N7" s="2" t="str">
        <f t="shared" ref="N7:N15" si="5">VLOOKUP(F7,$P$11:$Q$15,2)</f>
        <v>A+</v>
      </c>
      <c r="O7" s="2" t="str">
        <f t="shared" ref="O7:O15" si="6">VLOOKUP(G7,$P$11:$Q$15,2)</f>
        <v>A+</v>
      </c>
    </row>
    <row r="8" spans="1:18" x14ac:dyDescent="0.25">
      <c r="A8">
        <v>3</v>
      </c>
      <c r="B8" t="s">
        <v>9</v>
      </c>
      <c r="C8">
        <v>98</v>
      </c>
      <c r="D8">
        <v>79</v>
      </c>
      <c r="E8">
        <v>97</v>
      </c>
      <c r="F8">
        <v>90</v>
      </c>
      <c r="G8">
        <v>97</v>
      </c>
      <c r="H8">
        <f t="shared" si="0"/>
        <v>461</v>
      </c>
      <c r="I8">
        <f>AVERAGE(C8:C8:H8)</f>
        <v>153.66666666666666</v>
      </c>
      <c r="J8">
        <f t="shared" si="1"/>
        <v>2</v>
      </c>
      <c r="K8" s="2" t="str">
        <f t="shared" si="2"/>
        <v>A+</v>
      </c>
      <c r="L8" s="2" t="str">
        <f t="shared" si="3"/>
        <v>A</v>
      </c>
      <c r="M8" s="2" t="str">
        <f t="shared" si="4"/>
        <v>A+</v>
      </c>
      <c r="N8" s="2" t="str">
        <f t="shared" si="5"/>
        <v>A+</v>
      </c>
      <c r="O8" s="2" t="str">
        <f t="shared" si="6"/>
        <v>A+</v>
      </c>
    </row>
    <row r="9" spans="1:18" x14ac:dyDescent="0.25">
      <c r="A9">
        <v>4</v>
      </c>
      <c r="B9" t="s">
        <v>10</v>
      </c>
      <c r="C9">
        <v>97</v>
      </c>
      <c r="D9">
        <v>78</v>
      </c>
      <c r="E9">
        <v>98</v>
      </c>
      <c r="F9">
        <v>97</v>
      </c>
      <c r="G9">
        <v>67</v>
      </c>
      <c r="H9">
        <f t="shared" si="0"/>
        <v>437</v>
      </c>
      <c r="I9">
        <f>AVERAGE(C9:C9:H9)</f>
        <v>145.66666666666666</v>
      </c>
      <c r="J9">
        <f t="shared" si="1"/>
        <v>5</v>
      </c>
      <c r="K9" s="2" t="str">
        <f t="shared" si="2"/>
        <v>A+</v>
      </c>
      <c r="L9" s="2" t="str">
        <f t="shared" si="3"/>
        <v>A</v>
      </c>
      <c r="M9" s="2" t="str">
        <f t="shared" si="4"/>
        <v>A+</v>
      </c>
      <c r="N9" s="2" t="str">
        <f t="shared" si="5"/>
        <v>A+</v>
      </c>
      <c r="O9" s="2" t="str">
        <f t="shared" si="6"/>
        <v>B</v>
      </c>
      <c r="P9" s="2"/>
      <c r="Q9" s="2"/>
    </row>
    <row r="10" spans="1:18" x14ac:dyDescent="0.25">
      <c r="A10">
        <v>5</v>
      </c>
      <c r="B10" t="s">
        <v>11</v>
      </c>
      <c r="C10">
        <v>89</v>
      </c>
      <c r="D10">
        <v>99</v>
      </c>
      <c r="E10">
        <v>67</v>
      </c>
      <c r="F10">
        <v>90</v>
      </c>
      <c r="G10">
        <v>99</v>
      </c>
      <c r="H10">
        <f t="shared" si="0"/>
        <v>444</v>
      </c>
      <c r="I10">
        <f>AVERAGE(C10:C10:H10)</f>
        <v>148</v>
      </c>
      <c r="J10">
        <f t="shared" si="1"/>
        <v>4</v>
      </c>
      <c r="K10" s="2" t="str">
        <f t="shared" si="2"/>
        <v>A+</v>
      </c>
      <c r="L10" s="2" t="str">
        <f t="shared" si="3"/>
        <v>A+</v>
      </c>
      <c r="M10" s="2" t="str">
        <f t="shared" si="4"/>
        <v>B</v>
      </c>
      <c r="N10" s="2" t="str">
        <f t="shared" si="5"/>
        <v>A+</v>
      </c>
      <c r="O10" s="2" t="str">
        <f t="shared" si="6"/>
        <v>A+</v>
      </c>
      <c r="P10" s="11" t="s">
        <v>31</v>
      </c>
      <c r="Q10" s="11" t="s">
        <v>30</v>
      </c>
      <c r="R10" s="4"/>
    </row>
    <row r="11" spans="1:18" x14ac:dyDescent="0.25">
      <c r="A11">
        <v>6</v>
      </c>
      <c r="B11" t="s">
        <v>12</v>
      </c>
      <c r="C11">
        <v>90</v>
      </c>
      <c r="D11">
        <v>96</v>
      </c>
      <c r="E11">
        <v>88</v>
      </c>
      <c r="F11">
        <v>77</v>
      </c>
      <c r="G11">
        <v>69</v>
      </c>
      <c r="H11">
        <f t="shared" si="0"/>
        <v>420</v>
      </c>
      <c r="I11">
        <f>AVERAGE(C11:C11:H11)</f>
        <v>140</v>
      </c>
      <c r="J11">
        <f t="shared" si="1"/>
        <v>4</v>
      </c>
      <c r="K11" s="2" t="str">
        <f t="shared" si="2"/>
        <v>A+</v>
      </c>
      <c r="L11" s="2" t="str">
        <f t="shared" si="3"/>
        <v>A+</v>
      </c>
      <c r="M11" s="2" t="str">
        <f t="shared" si="4"/>
        <v>A+</v>
      </c>
      <c r="N11" s="2" t="str">
        <f t="shared" si="5"/>
        <v>A</v>
      </c>
      <c r="O11" s="2" t="str">
        <f t="shared" si="6"/>
        <v>B</v>
      </c>
      <c r="P11" s="11">
        <v>1</v>
      </c>
      <c r="Q11" s="11" t="s">
        <v>32</v>
      </c>
      <c r="R11" s="4"/>
    </row>
    <row r="12" spans="1:18" x14ac:dyDescent="0.25">
      <c r="A12">
        <v>7</v>
      </c>
      <c r="B12" t="s">
        <v>13</v>
      </c>
      <c r="C12">
        <v>96</v>
      </c>
      <c r="D12">
        <v>79</v>
      </c>
      <c r="E12">
        <v>85</v>
      </c>
      <c r="F12">
        <v>98</v>
      </c>
      <c r="G12">
        <v>89</v>
      </c>
      <c r="H12">
        <f t="shared" si="0"/>
        <v>447</v>
      </c>
      <c r="I12">
        <f>AVERAGE(C12:C12:H12)</f>
        <v>149</v>
      </c>
      <c r="J12">
        <f t="shared" si="1"/>
        <v>3</v>
      </c>
      <c r="K12" s="2" t="str">
        <f t="shared" si="2"/>
        <v>A+</v>
      </c>
      <c r="L12" s="2" t="str">
        <f t="shared" si="3"/>
        <v>A</v>
      </c>
      <c r="M12" s="2" t="str">
        <f t="shared" si="4"/>
        <v>A+</v>
      </c>
      <c r="N12" s="2" t="str">
        <f t="shared" si="5"/>
        <v>A+</v>
      </c>
      <c r="O12" s="2" t="str">
        <f t="shared" si="6"/>
        <v>A+</v>
      </c>
      <c r="P12" s="11">
        <v>40</v>
      </c>
      <c r="Q12" s="11" t="s">
        <v>28</v>
      </c>
      <c r="R12" s="4"/>
    </row>
    <row r="13" spans="1:18" x14ac:dyDescent="0.25">
      <c r="A13">
        <v>8</v>
      </c>
      <c r="B13" t="s">
        <v>14</v>
      </c>
      <c r="C13">
        <v>97</v>
      </c>
      <c r="D13">
        <v>89</v>
      </c>
      <c r="E13">
        <v>98</v>
      </c>
      <c r="F13">
        <v>90</v>
      </c>
      <c r="G13">
        <v>78</v>
      </c>
      <c r="H13">
        <f t="shared" si="0"/>
        <v>452</v>
      </c>
      <c r="I13">
        <f>AVERAGE(C13:C13:H13)</f>
        <v>150.66666666666666</v>
      </c>
      <c r="J13">
        <f t="shared" si="1"/>
        <v>2</v>
      </c>
      <c r="K13" s="2" t="str">
        <f t="shared" si="2"/>
        <v>A+</v>
      </c>
      <c r="L13" s="2" t="str">
        <f t="shared" si="3"/>
        <v>A+</v>
      </c>
      <c r="M13" s="2" t="str">
        <f t="shared" si="4"/>
        <v>A+</v>
      </c>
      <c r="N13" s="2" t="str">
        <f t="shared" si="5"/>
        <v>A+</v>
      </c>
      <c r="O13" s="2" t="str">
        <f t="shared" si="6"/>
        <v>A</v>
      </c>
      <c r="P13" s="11">
        <v>60</v>
      </c>
      <c r="Q13" s="11" t="s">
        <v>27</v>
      </c>
      <c r="R13" s="4"/>
    </row>
    <row r="14" spans="1:18" x14ac:dyDescent="0.25">
      <c r="A14">
        <v>9</v>
      </c>
      <c r="B14" t="s">
        <v>15</v>
      </c>
      <c r="C14">
        <v>88</v>
      </c>
      <c r="D14">
        <v>82</v>
      </c>
      <c r="E14">
        <v>67</v>
      </c>
      <c r="F14">
        <v>89</v>
      </c>
      <c r="G14">
        <v>78</v>
      </c>
      <c r="H14">
        <f t="shared" si="0"/>
        <v>404</v>
      </c>
      <c r="I14">
        <f>AVERAGE(C14:C14:H14)</f>
        <v>134.66666666666666</v>
      </c>
      <c r="J14">
        <f t="shared" si="1"/>
        <v>2</v>
      </c>
      <c r="K14" s="2" t="str">
        <f t="shared" si="2"/>
        <v>A+</v>
      </c>
      <c r="L14" s="2" t="str">
        <f t="shared" si="3"/>
        <v>A+</v>
      </c>
      <c r="M14" s="2" t="str">
        <f t="shared" si="4"/>
        <v>B</v>
      </c>
      <c r="N14" s="2" t="str">
        <f t="shared" si="5"/>
        <v>A+</v>
      </c>
      <c r="O14" s="2" t="str">
        <f t="shared" si="6"/>
        <v>A</v>
      </c>
      <c r="P14" s="11">
        <v>70</v>
      </c>
      <c r="Q14" s="11" t="s">
        <v>26</v>
      </c>
      <c r="R14" s="4"/>
    </row>
    <row r="15" spans="1:18" x14ac:dyDescent="0.25">
      <c r="A15">
        <v>10</v>
      </c>
      <c r="B15" t="s">
        <v>16</v>
      </c>
      <c r="C15">
        <v>100</v>
      </c>
      <c r="D15">
        <v>86</v>
      </c>
      <c r="E15">
        <v>67</v>
      </c>
      <c r="F15">
        <v>88</v>
      </c>
      <c r="G15">
        <v>55</v>
      </c>
      <c r="H15">
        <f t="shared" si="0"/>
        <v>396</v>
      </c>
      <c r="I15">
        <f>AVERAGE(C15:C15:H15)</f>
        <v>132</v>
      </c>
      <c r="J15">
        <f t="shared" si="1"/>
        <v>2</v>
      </c>
      <c r="K15" s="2" t="str">
        <f t="shared" si="2"/>
        <v>A+</v>
      </c>
      <c r="L15" s="2" t="str">
        <f t="shared" si="3"/>
        <v>A+</v>
      </c>
      <c r="M15" s="2" t="str">
        <f t="shared" si="4"/>
        <v>B</v>
      </c>
      <c r="N15" s="2" t="str">
        <f t="shared" si="5"/>
        <v>A+</v>
      </c>
      <c r="O15" s="2" t="str">
        <f t="shared" si="6"/>
        <v>C</v>
      </c>
      <c r="P15" s="11">
        <v>80</v>
      </c>
      <c r="Q15" s="11" t="s">
        <v>29</v>
      </c>
      <c r="R15" s="4"/>
    </row>
    <row r="16" spans="1:18" x14ac:dyDescent="0.25">
      <c r="A16" t="s">
        <v>17</v>
      </c>
      <c r="C16">
        <f t="shared" ref="C16:G16" si="7">SUM(C6:C15)</f>
        <v>902</v>
      </c>
      <c r="D16">
        <f t="shared" si="7"/>
        <v>824</v>
      </c>
      <c r="E16">
        <f t="shared" si="7"/>
        <v>816</v>
      </c>
      <c r="F16">
        <f t="shared" si="7"/>
        <v>876</v>
      </c>
      <c r="G16">
        <f t="shared" si="7"/>
        <v>781</v>
      </c>
      <c r="H16">
        <f>SUM(H6:H15)</f>
        <v>4199</v>
      </c>
      <c r="I16">
        <f>SUM(I6:I15)</f>
        <v>1399.6666666666667</v>
      </c>
      <c r="K16" s="2"/>
      <c r="L16" s="2"/>
      <c r="M16" s="2"/>
      <c r="N16" s="2"/>
      <c r="O16" s="2"/>
      <c r="P16" s="10"/>
      <c r="Q16" s="10"/>
    </row>
    <row r="18" spans="1:12" x14ac:dyDescent="0.25">
      <c r="A18" s="3" t="s">
        <v>19</v>
      </c>
      <c r="B18" s="3">
        <f>LARGE($C$6:$G$15,1)</f>
        <v>100</v>
      </c>
    </row>
    <row r="19" spans="1:12" x14ac:dyDescent="0.25">
      <c r="A19" s="3" t="s">
        <v>20</v>
      </c>
      <c r="B19" s="3">
        <f>LARGE(C6:G15,2)</f>
        <v>99</v>
      </c>
      <c r="L19" s="9"/>
    </row>
    <row r="20" spans="1:12" x14ac:dyDescent="0.25">
      <c r="A20" s="3" t="s">
        <v>21</v>
      </c>
      <c r="B20" s="3">
        <f>LARGE(C6:G15,3)</f>
        <v>99</v>
      </c>
    </row>
    <row r="21" spans="1:12" x14ac:dyDescent="0.25">
      <c r="A21" s="3"/>
      <c r="B21" s="3"/>
    </row>
    <row r="22" spans="1:12" x14ac:dyDescent="0.25">
      <c r="A22" s="3"/>
      <c r="B22" s="3"/>
    </row>
    <row r="23" spans="1:12" x14ac:dyDescent="0.25">
      <c r="A23" s="3" t="s">
        <v>22</v>
      </c>
      <c r="B23" s="3">
        <f>SMALL(C6:G16,1)</f>
        <v>55</v>
      </c>
    </row>
    <row r="24" spans="1:12" x14ac:dyDescent="0.25">
      <c r="A24" s="3" t="s">
        <v>23</v>
      </c>
      <c r="B24" s="3">
        <f>SMALL(C6:G15,2)</f>
        <v>59</v>
      </c>
    </row>
    <row r="25" spans="1:12" x14ac:dyDescent="0.25">
      <c r="A25" s="3" t="s">
        <v>24</v>
      </c>
      <c r="B25" s="3">
        <f>SMALL(C6:G15,3)</f>
        <v>59</v>
      </c>
    </row>
  </sheetData>
  <mergeCells count="3">
    <mergeCell ref="A3:O3"/>
    <mergeCell ref="C2:Q2"/>
    <mergeCell ref="C1:O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2024-03-18T07:17:27Z</dcterms:created>
  <dcterms:modified xsi:type="dcterms:W3CDTF">2024-03-18T09:16:11Z</dcterms:modified>
</cp:coreProperties>
</file>