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gar/Downloads/"/>
    </mc:Choice>
  </mc:AlternateContent>
  <xr:revisionPtr revIDLastSave="0" documentId="13_ncr:9_{C3E2515C-C37D-004F-B190-DF8E6C848CBD}" xr6:coauthVersionLast="47" xr6:coauthVersionMax="47" xr10:uidLastSave="{00000000-0000-0000-0000-000000000000}"/>
  <bookViews>
    <workbookView xWindow="380" yWindow="500" windowWidth="28040" windowHeight="16100" xr2:uid="{08A2A1E5-5F1B-8A45-8C53-C30F51A0289F}"/>
  </bookViews>
  <sheets>
    <sheet name="2.) All_India_Index_Upto_April2" sheetId="1" r:id="rId1"/>
    <sheet name="Sheet3" sheetId="4" r:id="rId2"/>
    <sheet name="Sheet1" sheetId="2" r:id="rId3"/>
  </sheets>
  <definedNames>
    <definedName name="_xlnm._FilterDatabase" localSheetId="0" hidden="1">'2.) All_India_Index_Upto_April2'!$A$1:$AD$373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4" l="1"/>
  <c r="L7" i="4"/>
  <c r="H15" i="4"/>
  <c r="K13" i="4"/>
  <c r="K7" i="4"/>
  <c r="L8" i="4"/>
  <c r="K8" i="4"/>
  <c r="E12" i="4"/>
  <c r="E11" i="4"/>
  <c r="E6" i="4"/>
  <c r="E5" i="4"/>
  <c r="E3" i="2"/>
  <c r="E2" i="2"/>
</calcChain>
</file>

<file path=xl/sharedStrings.xml><?xml version="1.0" encoding="utf-8"?>
<sst xmlns="http://schemas.openxmlformats.org/spreadsheetml/2006/main" count="1054" uniqueCount="80">
  <si>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</si>
  <si>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</si>
  <si>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</si>
  <si>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</si>
  <si>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</si>
  <si>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</si>
  <si>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</si>
  <si>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</si>
  <si>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</si>
  <si>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</si>
  <si>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</si>
  <si>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</si>
  <si>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</si>
  <si>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</si>
  <si>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</si>
  <si>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</si>
  <si>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</si>
  <si>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</si>
  <si>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</si>
  <si>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</si>
  <si>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</si>
  <si>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</si>
  <si>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</si>
  <si>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</si>
  <si>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</si>
  <si>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</si>
  <si>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</si>
  <si>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</si>
  <si>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</si>
  <si>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</si>
  <si>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</si>
  <si>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</si>
  <si>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</si>
  <si>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</si>
  <si>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</si>
  <si>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</si>
  <si>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</si>
  <si>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</si>
  <si>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</si>
  <si>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</si>
  <si>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</si>
  <si>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</si>
  <si>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</si>
  <si>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</si>
  <si>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</si>
  <si>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</si>
  <si>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</si>
  <si>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Marcrh</t>
  </si>
  <si>
    <t>-</t>
  </si>
  <si>
    <t>milk</t>
  </si>
  <si>
    <t>beer</t>
  </si>
  <si>
    <t>Understanding of the Business</t>
  </si>
  <si>
    <t>Understand the Problem</t>
  </si>
  <si>
    <t>Understand the Data</t>
  </si>
  <si>
    <t>Cleaning</t>
  </si>
  <si>
    <t>Check data types</t>
  </si>
  <si>
    <t>Missing Values</t>
  </si>
  <si>
    <t>NA/NAN</t>
  </si>
  <si>
    <t>Outliers</t>
  </si>
  <si>
    <t>5-6%</t>
  </si>
  <si>
    <t>master/phd</t>
  </si>
  <si>
    <t>education</t>
  </si>
  <si>
    <t>newborn</t>
  </si>
  <si>
    <t>healthcare</t>
  </si>
  <si>
    <t>EDA</t>
  </si>
  <si>
    <t>1,2,more than 2 see their trend</t>
  </si>
  <si>
    <t>Sectoral Analysis</t>
  </si>
  <si>
    <t>Groww/Zerodha</t>
  </si>
  <si>
    <t>Sectoral Charts</t>
  </si>
  <si>
    <t>IT</t>
  </si>
  <si>
    <t>BFSI</t>
  </si>
  <si>
    <t>Telcom</t>
  </si>
  <si>
    <t>ecomm/d2c</t>
  </si>
  <si>
    <t>contribution of each sector</t>
  </si>
  <si>
    <t>Identify which sector has highest contribution/weight</t>
  </si>
  <si>
    <t>Year on Year/ Month on Month</t>
  </si>
  <si>
    <t>Pandemic timeframe</t>
  </si>
  <si>
    <t>2020-2021</t>
  </si>
  <si>
    <t>Oil Price impact on inflation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</si>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</sst>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3CEC-0770-4C48-A5DF-93B7BC206EC9}">
  <dimension ref="A1:AD373"/>
  <sheetViews>
    <sheetView tabSelected="1" zoomScale="130" zoomScaleNormal="130" workbookViewId="0">
      <selection activeCell="D6" sqref="D6"/>
    </sheetView>
  </sheetViews>
  <sheetFormatPr baseColWidth="10" defaultRowHeight="16" x14ac:dyDescent="0.2"/>
  <cols>
    <col min="1" max="1" width="11.33203125" bestFit="1" customWidth="1"/>
    <col min="2" max="2" width="5.1640625" bestFit="1" customWidth="1"/>
    <col min="3" max="3" width="10" bestFit="1" customWidth="1"/>
    <col min="4" max="4" width="18.5" customWidth="1"/>
    <col min="5" max="5" width="11.83203125" customWidth="1"/>
    <col min="6" max="6" width="6.1640625" customWidth="1"/>
    <col min="7" max="7" width="15.33203125" customWidth="1"/>
    <col min="8" max="8" width="11" customWidth="1"/>
    <col min="9" max="9" width="6.1640625" customWidth="1"/>
    <col min="10" max="10" width="10" customWidth="1"/>
    <col min="11" max="11" width="17.33203125" customWidth="1"/>
    <col min="12" max="12" width="21" customWidth="1"/>
    <col min="13" max="13" width="6.5" customWidth="1"/>
    <col min="14" max="14" width="21.5" customWidth="1"/>
    <col min="15" max="15" width="30.5" customWidth="1"/>
    <col min="16" max="16" width="17.1640625" customWidth="1"/>
    <col min="17" max="17" width="24.6640625" customWidth="1"/>
    <col min="18" max="18" width="8" customWidth="1"/>
    <col min="19" max="19" width="8.83203125" customWidth="1"/>
    <col min="20" max="20" width="19" customWidth="1"/>
    <col min="21" max="21" width="33.83203125" customWidth="1"/>
    <col min="22" max="22" width="11.83203125" bestFit="1" customWidth="1"/>
    <col min="23" max="23" width="25.5" bestFit="1" customWidth="1"/>
    <col min="24" max="24" width="6.6640625" bestFit="1" customWidth="1"/>
    <col min="25" max="25" width="25.5" bestFit="1" customWidth="1"/>
    <col min="26" max="26" width="23.6640625" bestFit="1" customWidth="1"/>
    <col min="27" max="27" width="9.33203125" bestFit="1" customWidth="1"/>
    <col min="28" max="28" width="21.6640625" bestFit="1" customWidth="1"/>
    <col min="29" max="29" width="12.83203125" bestFit="1" customWidth="1"/>
    <col min="30" max="30" width="12.3320312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2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2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2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2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2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2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2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2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2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2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2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2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2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2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2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2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2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2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2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2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2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2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2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2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2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2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2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2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2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2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2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2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2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2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2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2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2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2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2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2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2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2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2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2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2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2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2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2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2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2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2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2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2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2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2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2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2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2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2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2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2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2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2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2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2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2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2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2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2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2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2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2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2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2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2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2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2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2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2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2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2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2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2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2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2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2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2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2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2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2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2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2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2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2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2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2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2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2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2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2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2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2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2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2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2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2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2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2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2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2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2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2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2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2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2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2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2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2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2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2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2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2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2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2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2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2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2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2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2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2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2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2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2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2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2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2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2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2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2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2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2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2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2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2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2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2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2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2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2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2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2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2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2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2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2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2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2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2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2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2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2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2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2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2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2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2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2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2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2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2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2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2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2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2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2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2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2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2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2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2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2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2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2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2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2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2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2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2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2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2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2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2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2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2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2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2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2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2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2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2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2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2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2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2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2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2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2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2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2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2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2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2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2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2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2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2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2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2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2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2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2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2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2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2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2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2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2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2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2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2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2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2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2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2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2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2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2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2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2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2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2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2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2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2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2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2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2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2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2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2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2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2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2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2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2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2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2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2">
      <c r="A260" t="s">
        <v>30</v>
      </c>
      <c r="B260">
        <v>2020</v>
      </c>
      <c r="C260" t="s">
        <v>37</v>
      </c>
      <c r="D260">
        <v>147.19999999999999</v>
      </c>
      <c r="E260" t="s">
        <v>32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t="s">
        <v>32</v>
      </c>
      <c r="P260">
        <v>150.1</v>
      </c>
      <c r="Q260" t="s">
        <v>32</v>
      </c>
      <c r="R260" t="s">
        <v>32</v>
      </c>
      <c r="S260" t="s">
        <v>32</v>
      </c>
      <c r="T260" t="s">
        <v>32</v>
      </c>
      <c r="U260" t="s">
        <v>32</v>
      </c>
      <c r="V260">
        <v>148.4</v>
      </c>
      <c r="W260" t="s">
        <v>32</v>
      </c>
      <c r="X260">
        <v>154.30000000000001</v>
      </c>
      <c r="Y260" t="s">
        <v>32</v>
      </c>
      <c r="Z260" t="s">
        <v>32</v>
      </c>
      <c r="AA260" t="s">
        <v>32</v>
      </c>
      <c r="AB260" t="s">
        <v>32</v>
      </c>
      <c r="AC260" t="s">
        <v>32</v>
      </c>
      <c r="AD260" t="s">
        <v>32</v>
      </c>
    </row>
    <row r="261" spans="1:30" x14ac:dyDescent="0.2">
      <c r="A261" t="s">
        <v>33</v>
      </c>
      <c r="B261">
        <v>2020</v>
      </c>
      <c r="C261" t="s">
        <v>37</v>
      </c>
      <c r="D261">
        <v>151.80000000000001</v>
      </c>
      <c r="E261" t="s">
        <v>32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 t="s">
        <v>32</v>
      </c>
      <c r="P261">
        <v>153.5</v>
      </c>
      <c r="Q261" t="s">
        <v>32</v>
      </c>
      <c r="R261" t="s">
        <v>32</v>
      </c>
      <c r="S261" t="s">
        <v>32</v>
      </c>
      <c r="T261" t="s">
        <v>32</v>
      </c>
      <c r="U261">
        <v>155.6</v>
      </c>
      <c r="V261">
        <v>137.1</v>
      </c>
      <c r="W261" t="s">
        <v>32</v>
      </c>
      <c r="X261">
        <v>144.80000000000001</v>
      </c>
      <c r="Y261" t="s">
        <v>32</v>
      </c>
      <c r="Z261" t="s">
        <v>32</v>
      </c>
      <c r="AA261" t="s">
        <v>32</v>
      </c>
      <c r="AB261" t="s">
        <v>32</v>
      </c>
      <c r="AC261" t="s">
        <v>32</v>
      </c>
      <c r="AD261" t="s">
        <v>32</v>
      </c>
    </row>
    <row r="262" spans="1:30" x14ac:dyDescent="0.2">
      <c r="A262" t="s">
        <v>34</v>
      </c>
      <c r="B262">
        <v>2020</v>
      </c>
      <c r="C262" t="s">
        <v>37</v>
      </c>
      <c r="D262">
        <v>148.69999999999999</v>
      </c>
      <c r="E262" t="s">
        <v>32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 t="s">
        <v>32</v>
      </c>
      <c r="P262">
        <v>151.4</v>
      </c>
      <c r="Q262" t="s">
        <v>32</v>
      </c>
      <c r="R262" t="s">
        <v>32</v>
      </c>
      <c r="S262" t="s">
        <v>32</v>
      </c>
      <c r="T262" t="s">
        <v>32</v>
      </c>
      <c r="U262">
        <v>155.6</v>
      </c>
      <c r="V262">
        <v>144.1</v>
      </c>
      <c r="W262" t="s">
        <v>32</v>
      </c>
      <c r="X262">
        <v>150.69999999999999</v>
      </c>
      <c r="Y262" t="s">
        <v>32</v>
      </c>
      <c r="Z262" t="s">
        <v>32</v>
      </c>
      <c r="AA262" t="s">
        <v>32</v>
      </c>
      <c r="AB262" t="s">
        <v>32</v>
      </c>
      <c r="AC262" t="s">
        <v>32</v>
      </c>
      <c r="AD262" t="s">
        <v>32</v>
      </c>
    </row>
    <row r="263" spans="1:30" x14ac:dyDescent="0.2">
      <c r="A263" t="s">
        <v>30</v>
      </c>
      <c r="B263">
        <v>2020</v>
      </c>
      <c r="C263" t="s">
        <v>38</v>
      </c>
      <c r="D263" t="s">
        <v>32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32</v>
      </c>
      <c r="M263" t="s">
        <v>32</v>
      </c>
      <c r="N263" t="s">
        <v>32</v>
      </c>
      <c r="O263" t="s">
        <v>32</v>
      </c>
      <c r="P263" t="s">
        <v>32</v>
      </c>
      <c r="Q263" t="s">
        <v>32</v>
      </c>
      <c r="R263" t="s">
        <v>32</v>
      </c>
      <c r="S263" t="s">
        <v>32</v>
      </c>
      <c r="T263" t="s">
        <v>32</v>
      </c>
      <c r="U263" t="s">
        <v>32</v>
      </c>
      <c r="V263" t="s">
        <v>32</v>
      </c>
      <c r="W263" t="s">
        <v>32</v>
      </c>
      <c r="X263" t="s">
        <v>32</v>
      </c>
      <c r="Y263" t="s">
        <v>32</v>
      </c>
      <c r="Z263" t="s">
        <v>32</v>
      </c>
      <c r="AA263" t="s">
        <v>32</v>
      </c>
      <c r="AB263" t="s">
        <v>32</v>
      </c>
      <c r="AC263" t="s">
        <v>32</v>
      </c>
      <c r="AD263" t="s">
        <v>32</v>
      </c>
    </row>
    <row r="264" spans="1:30" x14ac:dyDescent="0.2">
      <c r="A264" t="s">
        <v>33</v>
      </c>
      <c r="B264">
        <v>2020</v>
      </c>
      <c r="C264" t="s">
        <v>38</v>
      </c>
      <c r="D264" t="s">
        <v>32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32</v>
      </c>
      <c r="K264" t="s">
        <v>32</v>
      </c>
      <c r="L264" t="s">
        <v>32</v>
      </c>
      <c r="M264" t="s">
        <v>32</v>
      </c>
      <c r="N264" t="s">
        <v>32</v>
      </c>
      <c r="O264" t="s">
        <v>32</v>
      </c>
      <c r="P264" t="s">
        <v>32</v>
      </c>
      <c r="Q264" t="s">
        <v>32</v>
      </c>
      <c r="R264" t="s">
        <v>32</v>
      </c>
      <c r="S264" t="s">
        <v>32</v>
      </c>
      <c r="T264" t="s">
        <v>32</v>
      </c>
      <c r="U264" t="s">
        <v>32</v>
      </c>
      <c r="V264" t="s">
        <v>32</v>
      </c>
      <c r="W264" t="s">
        <v>32</v>
      </c>
      <c r="X264" t="s">
        <v>32</v>
      </c>
      <c r="Y264" t="s">
        <v>32</v>
      </c>
      <c r="Z264" t="s">
        <v>32</v>
      </c>
      <c r="AA264" t="s">
        <v>32</v>
      </c>
      <c r="AB264" t="s">
        <v>32</v>
      </c>
      <c r="AC264" t="s">
        <v>32</v>
      </c>
      <c r="AD264" t="s">
        <v>32</v>
      </c>
    </row>
    <row r="265" spans="1:30" x14ac:dyDescent="0.2">
      <c r="A265" t="s">
        <v>34</v>
      </c>
      <c r="B265">
        <v>2020</v>
      </c>
      <c r="C265" t="s">
        <v>38</v>
      </c>
      <c r="D265" t="s">
        <v>32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32</v>
      </c>
      <c r="K265" t="s">
        <v>32</v>
      </c>
      <c r="L265" t="s">
        <v>32</v>
      </c>
      <c r="M265" t="s">
        <v>32</v>
      </c>
      <c r="N265" t="s">
        <v>32</v>
      </c>
      <c r="O265" t="s">
        <v>32</v>
      </c>
      <c r="P265" t="s">
        <v>32</v>
      </c>
      <c r="Q265" t="s">
        <v>32</v>
      </c>
      <c r="R265" t="s">
        <v>32</v>
      </c>
      <c r="S265" t="s">
        <v>32</v>
      </c>
      <c r="T265" t="s">
        <v>32</v>
      </c>
      <c r="U265" t="s">
        <v>32</v>
      </c>
      <c r="V265" t="s">
        <v>32</v>
      </c>
      <c r="W265" t="s">
        <v>32</v>
      </c>
      <c r="X265" t="s">
        <v>32</v>
      </c>
      <c r="Y265" t="s">
        <v>32</v>
      </c>
      <c r="Z265" t="s">
        <v>32</v>
      </c>
      <c r="AA265" t="s">
        <v>32</v>
      </c>
      <c r="AB265" t="s">
        <v>32</v>
      </c>
      <c r="AC265" t="s">
        <v>32</v>
      </c>
      <c r="AD265" t="s">
        <v>32</v>
      </c>
    </row>
    <row r="266" spans="1:30" x14ac:dyDescent="0.2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2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2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2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2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2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2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2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2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2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2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2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2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2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2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2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2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2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2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2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2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2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2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2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2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2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2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2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48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2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2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2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48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2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2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2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2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2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2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2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2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2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2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2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2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2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2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2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2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2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2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2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2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2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2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2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2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2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2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2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2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2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2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2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2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2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2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2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2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2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2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2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2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2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2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2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2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2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2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2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2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2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2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2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2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2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2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2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2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2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2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2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2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2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2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2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2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2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2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2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2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2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2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2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2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48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2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2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2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48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2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2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45E29-6121-5742-98E0-B53401F9DFDD}">
  <dimension ref="B5:L19"/>
  <sheetViews>
    <sheetView zoomScale="140" zoomScaleNormal="140" workbookViewId="0">
      <selection activeCell="L7" sqref="L7"/>
    </sheetView>
  </sheetViews>
  <sheetFormatPr baseColWidth="10" defaultRowHeight="16" x14ac:dyDescent="0.2"/>
  <sheetData>
    <row r="5" spans="2:12" x14ac:dyDescent="0.2">
      <c r="B5" t="s">
        <v>79</v>
      </c>
      <c r="C5">
        <v>100</v>
      </c>
      <c r="D5">
        <v>150</v>
      </c>
      <c r="E5">
        <f>D5/C5</f>
        <v>1.5</v>
      </c>
      <c r="F5">
        <v>150</v>
      </c>
    </row>
    <row r="6" spans="2:12" x14ac:dyDescent="0.2">
      <c r="B6" t="s">
        <v>33</v>
      </c>
      <c r="C6">
        <v>200</v>
      </c>
      <c r="D6">
        <v>300</v>
      </c>
      <c r="E6">
        <f>D6/C6</f>
        <v>1.5</v>
      </c>
      <c r="I6">
        <v>2015</v>
      </c>
      <c r="J6">
        <v>2016</v>
      </c>
    </row>
    <row r="7" spans="2:12" x14ac:dyDescent="0.2">
      <c r="H7" t="s">
        <v>49</v>
      </c>
      <c r="I7">
        <v>100</v>
      </c>
      <c r="J7">
        <v>167</v>
      </c>
      <c r="K7">
        <f>J7-I7</f>
        <v>67</v>
      </c>
      <c r="L7">
        <f>K7/I7</f>
        <v>0.67</v>
      </c>
    </row>
    <row r="8" spans="2:12" x14ac:dyDescent="0.2">
      <c r="H8" t="s">
        <v>50</v>
      </c>
      <c r="I8">
        <v>100</v>
      </c>
      <c r="J8">
        <v>214</v>
      </c>
      <c r="K8">
        <f>J8-I8</f>
        <v>114</v>
      </c>
      <c r="L8">
        <f>K8/I8</f>
        <v>1.1399999999999999</v>
      </c>
    </row>
    <row r="10" spans="2:12" x14ac:dyDescent="0.2">
      <c r="C10">
        <v>2015</v>
      </c>
      <c r="D10">
        <v>2016</v>
      </c>
    </row>
    <row r="11" spans="2:12" x14ac:dyDescent="0.2">
      <c r="B11" t="s">
        <v>49</v>
      </c>
      <c r="C11">
        <v>30</v>
      </c>
      <c r="D11">
        <v>50</v>
      </c>
      <c r="E11">
        <f>D11/C11</f>
        <v>1.6666666666666667</v>
      </c>
    </row>
    <row r="12" spans="2:12" x14ac:dyDescent="0.2">
      <c r="B12" t="s">
        <v>50</v>
      </c>
      <c r="C12">
        <v>70</v>
      </c>
      <c r="D12">
        <v>150</v>
      </c>
      <c r="E12">
        <f>D12/C12</f>
        <v>2.1428571428571428</v>
      </c>
    </row>
    <row r="13" spans="2:12" x14ac:dyDescent="0.2">
      <c r="H13">
        <v>1000</v>
      </c>
      <c r="I13">
        <v>1200</v>
      </c>
      <c r="J13">
        <v>200</v>
      </c>
      <c r="K13">
        <f>200/H13</f>
        <v>0.2</v>
      </c>
    </row>
    <row r="15" spans="2:12" x14ac:dyDescent="0.2">
      <c r="H15">
        <f>H13*1.2</f>
        <v>1200</v>
      </c>
    </row>
    <row r="17" spans="8:9" x14ac:dyDescent="0.2">
      <c r="H17">
        <v>1000</v>
      </c>
      <c r="I17">
        <f>H17*0.2</f>
        <v>200</v>
      </c>
    </row>
    <row r="19" spans="8:9" x14ac:dyDescent="0.2">
      <c r="H19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32E7-16E7-954E-8DD5-B993BC66C8F8}">
  <dimension ref="A2:M19"/>
  <sheetViews>
    <sheetView zoomScale="140" zoomScaleNormal="140" workbookViewId="0">
      <selection activeCell="A20" sqref="A20"/>
    </sheetView>
  </sheetViews>
  <sheetFormatPr baseColWidth="10" defaultRowHeight="16" x14ac:dyDescent="0.2"/>
  <cols>
    <col min="1" max="1" width="26.33203125" bestFit="1" customWidth="1"/>
    <col min="2" max="2" width="26" bestFit="1" customWidth="1"/>
    <col min="3" max="3" width="13.83203125" bestFit="1" customWidth="1"/>
    <col min="5" max="5" width="36" customWidth="1"/>
    <col min="7" max="7" width="3.33203125" bestFit="1" customWidth="1"/>
    <col min="9" max="9" width="4.33203125" bestFit="1" customWidth="1"/>
    <col min="11" max="11" width="10.5" bestFit="1" customWidth="1"/>
    <col min="12" max="12" width="10" bestFit="1" customWidth="1"/>
    <col min="13" max="13" width="9.33203125" bestFit="1" customWidth="1"/>
  </cols>
  <sheetData>
    <row r="2" spans="1:13" x14ac:dyDescent="0.2">
      <c r="B2" t="s">
        <v>49</v>
      </c>
      <c r="C2">
        <v>30</v>
      </c>
      <c r="D2">
        <v>64</v>
      </c>
      <c r="E2">
        <f>D2/C2</f>
        <v>2.1333333333333333</v>
      </c>
    </row>
    <row r="3" spans="1:13" x14ac:dyDescent="0.2">
      <c r="B3" t="s">
        <v>50</v>
      </c>
      <c r="C3">
        <v>70</v>
      </c>
      <c r="D3">
        <v>150</v>
      </c>
      <c r="E3">
        <f>D3/C3</f>
        <v>2.1428571428571428</v>
      </c>
    </row>
    <row r="5" spans="1:13" x14ac:dyDescent="0.2">
      <c r="A5" t="s">
        <v>51</v>
      </c>
    </row>
    <row r="6" spans="1:13" x14ac:dyDescent="0.2">
      <c r="A6" t="s">
        <v>52</v>
      </c>
    </row>
    <row r="7" spans="1:13" x14ac:dyDescent="0.2">
      <c r="A7" t="s">
        <v>53</v>
      </c>
      <c r="K7" t="s">
        <v>59</v>
      </c>
    </row>
    <row r="8" spans="1:13" x14ac:dyDescent="0.2">
      <c r="A8" t="s">
        <v>54</v>
      </c>
      <c r="B8" t="s">
        <v>55</v>
      </c>
    </row>
    <row r="9" spans="1:13" x14ac:dyDescent="0.2">
      <c r="B9" t="s">
        <v>56</v>
      </c>
      <c r="C9" t="s">
        <v>57</v>
      </c>
      <c r="K9" t="s">
        <v>60</v>
      </c>
      <c r="L9" t="s">
        <v>61</v>
      </c>
    </row>
    <row r="10" spans="1:13" x14ac:dyDescent="0.2">
      <c r="B10" t="s">
        <v>58</v>
      </c>
      <c r="K10" t="s">
        <v>62</v>
      </c>
      <c r="L10" t="s">
        <v>63</v>
      </c>
      <c r="M10" t="s">
        <v>61</v>
      </c>
    </row>
    <row r="11" spans="1:13" x14ac:dyDescent="0.2">
      <c r="A11" t="s">
        <v>64</v>
      </c>
      <c r="B11" t="s">
        <v>65</v>
      </c>
      <c r="G11">
        <v>10</v>
      </c>
      <c r="I11">
        <v>50</v>
      </c>
    </row>
    <row r="12" spans="1:13" x14ac:dyDescent="0.2">
      <c r="A12" t="s">
        <v>66</v>
      </c>
      <c r="B12" t="s">
        <v>67</v>
      </c>
      <c r="C12" t="s">
        <v>68</v>
      </c>
      <c r="D12" t="s">
        <v>69</v>
      </c>
      <c r="E12" t="s">
        <v>73</v>
      </c>
      <c r="G12">
        <v>20</v>
      </c>
      <c r="I12">
        <v>200</v>
      </c>
    </row>
    <row r="13" spans="1:13" x14ac:dyDescent="0.2">
      <c r="D13" t="s">
        <v>70</v>
      </c>
      <c r="E13" t="s">
        <v>74</v>
      </c>
      <c r="I13">
        <v>300</v>
      </c>
    </row>
    <row r="14" spans="1:13" x14ac:dyDescent="0.2">
      <c r="D14" t="s">
        <v>71</v>
      </c>
    </row>
    <row r="15" spans="1:13" x14ac:dyDescent="0.2">
      <c r="D15" t="s">
        <v>72</v>
      </c>
    </row>
    <row r="16" spans="1:13" x14ac:dyDescent="0.2">
      <c r="A16" t="s">
        <v>75</v>
      </c>
      <c r="B16">
        <v>2017</v>
      </c>
    </row>
    <row r="17" spans="1:2" x14ac:dyDescent="0.2">
      <c r="A17" t="s">
        <v>76</v>
      </c>
      <c r="B17" t="s">
        <v>77</v>
      </c>
    </row>
    <row r="18" spans="1:2" x14ac:dyDescent="0.2">
      <c r="B18">
        <v>2023</v>
      </c>
    </row>
    <row r="19" spans="1:2" x14ac:dyDescent="0.2">
      <c r="A19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2.) All_India_Index_Upto_April2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JIGAR JAIN</dc:creator>
  <cp:lastModifiedBy>JIGAR JAIN</cp:lastModifiedBy>
  <dcterms:created xsi:type="dcterms:W3CDTF">2025-01-04T16:45:28Z</dcterms:created>
  <dcterms:modified xsi:type="dcterms:W3CDTF">2025-01-04T16:45:51Z</dcterms:modified>
</cp:coreProperties>
</file>