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"/>
    </mc:Choice>
  </mc:AlternateContent>
  <xr:revisionPtr revIDLastSave="0" documentId="13_ncr:1_{90761B15-6B43-6B4D-A4B0-0A1485F00E53}" xr6:coauthVersionLast="47" xr6:coauthVersionMax="47" xr10:uidLastSave="{00000000-0000-0000-0000-000000000000}"/>
  <bookViews>
    <workbookView xWindow="2940" yWindow="2660" windowWidth="20160" windowHeight="11260" xr2:uid="{25D37963-E792-2641-B68F-FBEA0EEA86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1" l="1"/>
  <c r="P7" i="1"/>
  <c r="O8" i="1"/>
  <c r="P8" i="1"/>
  <c r="O9" i="1"/>
  <c r="P9" i="1"/>
  <c r="O10" i="1"/>
  <c r="P10" i="1"/>
  <c r="P6" i="1"/>
  <c r="O6" i="1"/>
  <c r="N8" i="1"/>
  <c r="N9" i="1"/>
  <c r="N6" i="1"/>
  <c r="L10" i="1"/>
  <c r="G10" i="1"/>
  <c r="L7" i="1"/>
  <c r="N7" i="1" s="1"/>
  <c r="L8" i="1"/>
  <c r="L9" i="1"/>
  <c r="L6" i="1"/>
  <c r="G7" i="1"/>
  <c r="G8" i="1"/>
  <c r="G9" i="1"/>
  <c r="G6" i="1"/>
  <c r="N10" i="1" l="1"/>
</calcChain>
</file>

<file path=xl/sharedStrings.xml><?xml version="1.0" encoding="utf-8"?>
<sst xmlns="http://schemas.openxmlformats.org/spreadsheetml/2006/main" count="21" uniqueCount="17">
  <si>
    <t>LCD</t>
  </si>
  <si>
    <t>ELD</t>
  </si>
  <si>
    <t>RD</t>
  </si>
  <si>
    <t>Bliss Lane</t>
  </si>
  <si>
    <t>District</t>
  </si>
  <si>
    <t>Count</t>
  </si>
  <si>
    <t>Acres</t>
  </si>
  <si>
    <t>Non-conforming</t>
  </si>
  <si>
    <t>Assessment</t>
  </si>
  <si>
    <t>Conforming</t>
  </si>
  <si>
    <t>Tax $/acre</t>
  </si>
  <si>
    <t>Tax Rate</t>
  </si>
  <si>
    <t>Breck Hill</t>
  </si>
  <si>
    <t>Ratio</t>
  </si>
  <si>
    <t>% of acres</t>
  </si>
  <si>
    <t>% of revenue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</si>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</sst>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0.0"/>
    <numFmt numFmtId="166" formatCode="0.0%"/>
  </numFmts>
  <fonts count="4" x14ac:knownFonts="1"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6" fontId="1" fillId="0" borderId="0" xfId="0" applyNumberFormat="1" applyFont="1"/>
    <xf numFmtId="3" fontId="1" fillId="0" borderId="0" xfId="0" applyNumberFormat="1" applyFont="1"/>
    <xf numFmtId="15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8" fontId="2" fillId="0" borderId="0" xfId="0" applyNumberFormat="1" applyFont="1"/>
    <xf numFmtId="6" fontId="2" fillId="0" borderId="0" xfId="0" applyNumberFormat="1" applyFont="1"/>
    <xf numFmtId="3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164" fontId="3" fillId="3" borderId="0" xfId="0" applyNumberFormat="1" applyFont="1" applyFill="1"/>
    <xf numFmtId="165" fontId="3" fillId="4" borderId="0" xfId="0" applyNumberFormat="1" applyFont="1" applyFill="1"/>
    <xf numFmtId="0" fontId="3" fillId="4" borderId="0" xfId="0" applyFont="1" applyFill="1"/>
    <xf numFmtId="164" fontId="3" fillId="0" borderId="0" xfId="0" applyNumberFormat="1" applyFont="1" applyFill="1"/>
    <xf numFmtId="0" fontId="3" fillId="0" borderId="0" xfId="0" applyFont="1" applyFill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ED03-890D-A74D-9ED2-025ECDB89C0A}">
  <sheetPr>
    <pageSetUpPr fitToPage="1"/>
  </sheetPr>
  <dimension ref="A1:P15"/>
  <sheetViews>
    <sheetView tabSelected="1" workbookViewId="0">
      <selection activeCell="P16" sqref="P16"/>
    </sheetView>
  </sheetViews>
  <sheetFormatPr baseColWidth="10" defaultRowHeight="19" x14ac:dyDescent="0.25"/>
  <cols>
    <col min="1" max="2" width="10.83203125" style="5"/>
    <col min="3" max="3" width="1.33203125" style="5" customWidth="1"/>
    <col min="4" max="5" width="8.1640625" style="5" customWidth="1"/>
    <col min="6" max="6" width="14.1640625" style="5" customWidth="1"/>
    <col min="7" max="7" width="12.83203125" style="5" customWidth="1"/>
    <col min="8" max="8" width="1.6640625" style="5" customWidth="1"/>
    <col min="9" max="10" width="8.1640625" style="5" customWidth="1"/>
    <col min="11" max="11" width="14.1640625" style="5" customWidth="1"/>
    <col min="12" max="12" width="11.83203125" style="6" bestFit="1" customWidth="1"/>
    <col min="13" max="13" width="1.6640625" style="6" customWidth="1"/>
    <col min="14" max="14" width="10.83203125" style="10"/>
    <col min="15" max="16384" width="10.83203125" style="5"/>
  </cols>
  <sheetData>
    <row r="1" spans="1:16" x14ac:dyDescent="0.25">
      <c r="A1" s="4">
        <v>44722</v>
      </c>
    </row>
    <row r="3" spans="1:16" x14ac:dyDescent="0.25">
      <c r="A3" s="5" t="s">
        <v>11</v>
      </c>
      <c r="B3" s="7">
        <v>24.07</v>
      </c>
      <c r="C3" s="7"/>
    </row>
    <row r="4" spans="1:16" s="12" customFormat="1" x14ac:dyDescent="0.25">
      <c r="D4" s="13"/>
      <c r="E4" s="13" t="s">
        <v>7</v>
      </c>
      <c r="F4" s="13"/>
      <c r="G4" s="13"/>
      <c r="H4" s="19"/>
      <c r="I4" s="14"/>
      <c r="J4" s="14" t="s">
        <v>9</v>
      </c>
      <c r="K4" s="14"/>
      <c r="L4" s="15"/>
      <c r="M4" s="18"/>
      <c r="N4" s="16"/>
      <c r="O4" s="17" t="s">
        <v>16</v>
      </c>
      <c r="P4" s="17"/>
    </row>
    <row r="5" spans="1:16" s="12" customFormat="1" x14ac:dyDescent="0.25">
      <c r="B5" s="12" t="s">
        <v>4</v>
      </c>
      <c r="D5" s="12" t="s">
        <v>5</v>
      </c>
      <c r="E5" s="12" t="s">
        <v>6</v>
      </c>
      <c r="F5" s="12" t="s">
        <v>8</v>
      </c>
      <c r="G5" s="12" t="s">
        <v>10</v>
      </c>
      <c r="I5" s="12" t="s">
        <v>5</v>
      </c>
      <c r="J5" s="12" t="s">
        <v>6</v>
      </c>
      <c r="K5" s="12" t="s">
        <v>8</v>
      </c>
      <c r="L5" s="12" t="s">
        <v>10</v>
      </c>
      <c r="N5" s="20" t="s">
        <v>13</v>
      </c>
      <c r="O5" s="12" t="s">
        <v>14</v>
      </c>
      <c r="P5" s="12" t="s">
        <v>15</v>
      </c>
    </row>
    <row r="6" spans="1:16" x14ac:dyDescent="0.25">
      <c r="B6" s="12" t="s">
        <v>0</v>
      </c>
      <c r="D6" s="5">
        <v>57</v>
      </c>
      <c r="E6" s="5">
        <v>29</v>
      </c>
      <c r="F6" s="8">
        <v>24351700</v>
      </c>
      <c r="G6" s="8">
        <f>F6*$B$3/E6/1000</f>
        <v>20211.911</v>
      </c>
      <c r="H6" s="8"/>
      <c r="I6" s="5">
        <v>80</v>
      </c>
      <c r="J6" s="5">
        <v>400</v>
      </c>
      <c r="K6" s="8">
        <v>43445800</v>
      </c>
      <c r="L6" s="8">
        <f>K6*$B$3/J6/1000</f>
        <v>2614.3510150000002</v>
      </c>
      <c r="M6" s="8"/>
      <c r="N6" s="10">
        <f>G6/L6</f>
        <v>7.7311389649029199</v>
      </c>
      <c r="O6" s="11">
        <f>E6/J6</f>
        <v>7.2499999999999995E-2</v>
      </c>
      <c r="P6" s="11">
        <f>F6/(F6+K6)</f>
        <v>0.35918286072495298</v>
      </c>
    </row>
    <row r="7" spans="1:16" x14ac:dyDescent="0.25">
      <c r="B7" s="12" t="s">
        <v>1</v>
      </c>
      <c r="D7" s="5">
        <v>28</v>
      </c>
      <c r="E7" s="5">
        <v>89</v>
      </c>
      <c r="F7" s="8">
        <v>6986800</v>
      </c>
      <c r="G7" s="8">
        <f t="shared" ref="G7:G10" si="0">F7*$B$3/E7/1000</f>
        <v>1889.5761348314606</v>
      </c>
      <c r="H7" s="8"/>
      <c r="I7" s="5">
        <v>23</v>
      </c>
      <c r="J7" s="9">
        <v>2245</v>
      </c>
      <c r="K7" s="8">
        <v>5681000</v>
      </c>
      <c r="L7" s="8">
        <f t="shared" ref="L7:L10" si="1">K7*$B$3/J7/1000</f>
        <v>60.909429844098</v>
      </c>
      <c r="M7" s="8"/>
      <c r="N7" s="10">
        <f t="shared" ref="N7:N10" si="2">G7/L7</f>
        <v>31.022719136724223</v>
      </c>
      <c r="O7" s="11">
        <f t="shared" ref="O7:O10" si="3">E7/J7</f>
        <v>3.9643652561247217E-2</v>
      </c>
      <c r="P7" s="11">
        <f t="shared" ref="P7:P10" si="4">F7/(F7+K7)</f>
        <v>0.55154012535720487</v>
      </c>
    </row>
    <row r="8" spans="1:16" x14ac:dyDescent="0.25">
      <c r="B8" s="12" t="s">
        <v>2</v>
      </c>
      <c r="D8" s="1">
        <v>287</v>
      </c>
      <c r="E8" s="1">
        <v>551</v>
      </c>
      <c r="F8" s="2">
        <v>97802800</v>
      </c>
      <c r="G8" s="8">
        <f t="shared" si="0"/>
        <v>4272.4381052631579</v>
      </c>
      <c r="H8" s="8"/>
      <c r="I8" s="1">
        <v>492</v>
      </c>
      <c r="J8" s="3">
        <v>19618</v>
      </c>
      <c r="K8" s="2">
        <v>237548200</v>
      </c>
      <c r="L8" s="8">
        <f t="shared" si="1"/>
        <v>291.45606962993173</v>
      </c>
      <c r="M8" s="8"/>
      <c r="N8" s="10">
        <f t="shared" si="2"/>
        <v>14.658943664093075</v>
      </c>
      <c r="O8" s="11">
        <f t="shared" si="3"/>
        <v>2.8086451218268936E-2</v>
      </c>
      <c r="P8" s="11">
        <f t="shared" si="4"/>
        <v>0.29164308441006587</v>
      </c>
    </row>
    <row r="9" spans="1:16" x14ac:dyDescent="0.25">
      <c r="B9" s="12" t="s">
        <v>3</v>
      </c>
      <c r="D9" s="5">
        <v>2</v>
      </c>
      <c r="E9" s="5">
        <v>5</v>
      </c>
      <c r="F9" s="8">
        <v>494100</v>
      </c>
      <c r="G9" s="8">
        <f t="shared" si="0"/>
        <v>2378.5974000000001</v>
      </c>
      <c r="H9" s="8"/>
      <c r="I9" s="5">
        <v>6</v>
      </c>
      <c r="J9" s="5">
        <v>238</v>
      </c>
      <c r="K9" s="8">
        <v>2629100</v>
      </c>
      <c r="L9" s="8">
        <f t="shared" si="1"/>
        <v>265.89259243697484</v>
      </c>
      <c r="M9" s="8"/>
      <c r="N9" s="10">
        <f t="shared" si="2"/>
        <v>8.9457076566125284</v>
      </c>
      <c r="O9" s="11">
        <f t="shared" si="3"/>
        <v>2.100840336134454E-2</v>
      </c>
      <c r="P9" s="11">
        <f t="shared" si="4"/>
        <v>0.158203125</v>
      </c>
    </row>
    <row r="10" spans="1:16" x14ac:dyDescent="0.25">
      <c r="B10" s="12" t="s">
        <v>12</v>
      </c>
      <c r="D10" s="1">
        <v>4</v>
      </c>
      <c r="E10" s="1">
        <v>11</v>
      </c>
      <c r="F10" s="2">
        <v>2158700</v>
      </c>
      <c r="G10" s="8">
        <f t="shared" si="0"/>
        <v>4723.628090909091</v>
      </c>
      <c r="H10" s="8"/>
      <c r="I10" s="1">
        <v>18</v>
      </c>
      <c r="J10" s="1">
        <v>295</v>
      </c>
      <c r="K10" s="2">
        <v>7077000</v>
      </c>
      <c r="L10" s="8">
        <f t="shared" si="1"/>
        <v>577.43522033898296</v>
      </c>
      <c r="M10" s="8"/>
      <c r="N10" s="10">
        <f t="shared" si="2"/>
        <v>8.1803601937133106</v>
      </c>
      <c r="O10" s="11">
        <f t="shared" si="3"/>
        <v>3.7288135593220341E-2</v>
      </c>
      <c r="P10" s="11">
        <f t="shared" si="4"/>
        <v>0.23373431358749203</v>
      </c>
    </row>
    <row r="14" spans="1:16" x14ac:dyDescent="0.25">
      <c r="D14" s="1"/>
      <c r="E14" s="1"/>
      <c r="F14" s="2"/>
    </row>
    <row r="15" spans="1:16" x14ac:dyDescent="0.25">
      <c r="D15" s="1"/>
      <c r="E15" s="3"/>
      <c r="F15" s="2"/>
    </row>
  </sheetData>
  <pageMargins left="0.7" right="0.7" top="0.75" bottom="0.75" header="0.3" footer="0.3"/>
  <pageSetup scale="7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cp:lastPrinted>2022-06-23T13:28:52Z</cp:lastPrinted>
  <dcterms:created xsi:type="dcterms:W3CDTF">2022-06-11T02:24:49Z</dcterms:created>
  <dcterms:modified xsi:type="dcterms:W3CDTF">2022-06-23T13:31:45Z</dcterms:modified>
</cp:coreProperties>
</file>