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pital-cost-recovery\source-data\"/>
    </mc:Choice>
  </mc:AlternateContent>
  <xr:revisionPtr revIDLastSave="0" documentId="8_{1EB3FA23-9D63-47A5-B6D2-4F5D05A2E460}" xr6:coauthVersionLast="47" xr6:coauthVersionMax="47" xr10:uidLastSave="{00000000-0000-0000-0000-000000000000}"/>
  <bookViews>
    <workbookView xWindow="-98" yWindow="-98" windowWidth="20715" windowHeight="13276" activeTab="1" xr2:uid="{68DDD051-DEAF-4C73-A0EE-84E93FFA4BBB}"/>
  </bookViews>
  <sheets>
    <sheet name="SL" sheetId="1" r:id="rId1"/>
    <sheet name="DB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B2" i="1"/>
  <c r="F3" i="2"/>
  <c r="H2" i="3" l="1"/>
  <c r="B3" i="3" s="1"/>
  <c r="D2" i="3"/>
  <c r="F2" i="3"/>
  <c r="P5" i="2"/>
  <c r="B3" i="2"/>
  <c r="E2" i="3" l="1"/>
  <c r="D3" i="3"/>
  <c r="E3" i="3" s="1"/>
  <c r="C3" i="3"/>
  <c r="H3" i="3"/>
  <c r="B4" i="3" s="1"/>
  <c r="G3" i="2"/>
  <c r="H3" i="2"/>
  <c r="I3" i="2" s="1"/>
  <c r="D3" i="2"/>
  <c r="B4" i="2"/>
  <c r="C3" i="2"/>
  <c r="K4" i="1"/>
  <c r="F3" i="3" l="1"/>
  <c r="E3" i="2"/>
  <c r="J3" i="2"/>
  <c r="K3" i="2" s="1"/>
  <c r="G4" i="2"/>
  <c r="H4" i="2"/>
  <c r="I4" i="2" s="1"/>
  <c r="F4" i="2"/>
  <c r="L4" i="2" s="1"/>
  <c r="M4" i="2" s="1"/>
  <c r="L3" i="2"/>
  <c r="M3" i="2" s="1"/>
  <c r="B5" i="2"/>
  <c r="C4" i="2"/>
  <c r="D4" i="2"/>
  <c r="J4" i="2" s="1"/>
  <c r="K4" i="2" s="1"/>
  <c r="C4" i="3" l="1"/>
  <c r="F4" i="3" s="1"/>
  <c r="D4" i="3"/>
  <c r="H4" i="3"/>
  <c r="B5" i="3" s="1"/>
  <c r="D2" i="1"/>
  <c r="E2" i="1" s="1"/>
  <c r="G5" i="2"/>
  <c r="H5" i="2"/>
  <c r="I5" i="2" s="1"/>
  <c r="F5" i="2"/>
  <c r="L5" i="2" s="1"/>
  <c r="M5" i="2" s="1"/>
  <c r="D5" i="2"/>
  <c r="C5" i="2"/>
  <c r="E4" i="2"/>
  <c r="C2" i="1"/>
  <c r="F2" i="1" s="1"/>
  <c r="H2" i="1"/>
  <c r="E4" i="3" l="1"/>
  <c r="E5" i="2"/>
  <c r="J5" i="2"/>
  <c r="K5" i="2" s="1"/>
  <c r="B6" i="2"/>
  <c r="B3" i="1"/>
  <c r="D5" i="3" l="1"/>
  <c r="C5" i="3"/>
  <c r="F5" i="3" s="1"/>
  <c r="H5" i="3"/>
  <c r="B6" i="3" s="1"/>
  <c r="D3" i="1"/>
  <c r="G6" i="2"/>
  <c r="B7" i="2" s="1"/>
  <c r="F6" i="2"/>
  <c r="H6" i="2"/>
  <c r="I6" i="2" s="1"/>
  <c r="D6" i="2"/>
  <c r="J6" i="2" s="1"/>
  <c r="K6" i="2" s="1"/>
  <c r="C6" i="2"/>
  <c r="H3" i="1"/>
  <c r="B4" i="1" s="1"/>
  <c r="D4" i="1" s="1"/>
  <c r="E4" i="1" s="1"/>
  <c r="C3" i="1"/>
  <c r="F3" i="1" s="1"/>
  <c r="H6" i="3" l="1"/>
  <c r="B7" i="3" s="1"/>
  <c r="E5" i="3"/>
  <c r="E3" i="1"/>
  <c r="G7" i="2"/>
  <c r="H7" i="2"/>
  <c r="I7" i="2" s="1"/>
  <c r="F7" i="2"/>
  <c r="L7" i="2" s="1"/>
  <c r="M7" i="2" s="1"/>
  <c r="L6" i="2"/>
  <c r="M6" i="2" s="1"/>
  <c r="E6" i="2"/>
  <c r="C7" i="2"/>
  <c r="D7" i="2"/>
  <c r="H4" i="1"/>
  <c r="B5" i="1" s="1"/>
  <c r="C4" i="1"/>
  <c r="F4" i="1" s="1"/>
  <c r="D6" i="3" l="1"/>
  <c r="C6" i="3"/>
  <c r="F6" i="3" s="1"/>
  <c r="E7" i="2"/>
  <c r="J7" i="2"/>
  <c r="K7" i="2" s="1"/>
  <c r="B8" i="2"/>
  <c r="H5" i="1"/>
  <c r="B6" i="1" s="1"/>
  <c r="D5" i="1"/>
  <c r="C5" i="1"/>
  <c r="F5" i="1" s="1"/>
  <c r="E6" i="3" l="1"/>
  <c r="D7" i="3"/>
  <c r="E7" i="3" s="1"/>
  <c r="C7" i="3"/>
  <c r="F7" i="3" s="1"/>
  <c r="H7" i="3"/>
  <c r="B8" i="3" s="1"/>
  <c r="E5" i="1"/>
  <c r="G8" i="2"/>
  <c r="H8" i="2"/>
  <c r="I8" i="2" s="1"/>
  <c r="F8" i="2"/>
  <c r="L8" i="2" s="1"/>
  <c r="M8" i="2" s="1"/>
  <c r="D8" i="2"/>
  <c r="C8" i="2"/>
  <c r="H6" i="1"/>
  <c r="B7" i="1" s="1"/>
  <c r="D7" i="1" s="1"/>
  <c r="E7" i="1" s="1"/>
  <c r="C6" i="1"/>
  <c r="F6" i="1" s="1"/>
  <c r="D6" i="1"/>
  <c r="E6" i="1" s="1"/>
  <c r="H8" i="3" l="1"/>
  <c r="B9" i="3" s="1"/>
  <c r="E8" i="2"/>
  <c r="J8" i="2"/>
  <c r="K8" i="2" s="1"/>
  <c r="B9" i="2"/>
  <c r="C7" i="1"/>
  <c r="F7" i="1" s="1"/>
  <c r="H7" i="1"/>
  <c r="B8" i="1" s="1"/>
  <c r="D8" i="3" l="1"/>
  <c r="E8" i="3" s="1"/>
  <c r="C8" i="3"/>
  <c r="F8" i="3" s="1"/>
  <c r="G9" i="2"/>
  <c r="B10" i="2" s="1"/>
  <c r="H9" i="2"/>
  <c r="I9" i="2" s="1"/>
  <c r="F9" i="2"/>
  <c r="L9" i="2" s="1"/>
  <c r="M9" i="2" s="1"/>
  <c r="D9" i="2"/>
  <c r="C9" i="2"/>
  <c r="C8" i="1"/>
  <c r="F8" i="1" s="1"/>
  <c r="D8" i="1"/>
  <c r="E8" i="1" s="1"/>
  <c r="H8" i="1"/>
  <c r="B9" i="1" s="1"/>
  <c r="C9" i="3" l="1"/>
  <c r="F9" i="3" s="1"/>
  <c r="D9" i="3"/>
  <c r="E9" i="3" s="1"/>
  <c r="H9" i="3"/>
  <c r="B10" i="3" s="1"/>
  <c r="E9" i="2"/>
  <c r="J9" i="2"/>
  <c r="K9" i="2" s="1"/>
  <c r="G10" i="2"/>
  <c r="H10" i="2"/>
  <c r="I10" i="2" s="1"/>
  <c r="F10" i="2"/>
  <c r="L10" i="2" s="1"/>
  <c r="M10" i="2" s="1"/>
  <c r="D10" i="2"/>
  <c r="C10" i="2"/>
  <c r="C9" i="1"/>
  <c r="F9" i="1" s="1"/>
  <c r="D9" i="1"/>
  <c r="E9" i="1" s="1"/>
  <c r="H9" i="1"/>
  <c r="B10" i="1" s="1"/>
  <c r="H10" i="3" l="1"/>
  <c r="B11" i="3" s="1"/>
  <c r="E10" i="2"/>
  <c r="J10" i="2"/>
  <c r="K10" i="2" s="1"/>
  <c r="B11" i="2"/>
  <c r="C10" i="1"/>
  <c r="F10" i="1" s="1"/>
  <c r="D10" i="1"/>
  <c r="E10" i="1" s="1"/>
  <c r="H10" i="1"/>
  <c r="B11" i="1" s="1"/>
  <c r="H11" i="3" l="1"/>
  <c r="B12" i="3" s="1"/>
  <c r="C10" i="3"/>
  <c r="F10" i="3" s="1"/>
  <c r="D10" i="3"/>
  <c r="E10" i="3" s="1"/>
  <c r="G11" i="2"/>
  <c r="H11" i="2"/>
  <c r="I11" i="2" s="1"/>
  <c r="F11" i="2"/>
  <c r="L11" i="2" s="1"/>
  <c r="M11" i="2" s="1"/>
  <c r="C11" i="2"/>
  <c r="D11" i="2"/>
  <c r="C11" i="1"/>
  <c r="F11" i="1" s="1"/>
  <c r="D11" i="1"/>
  <c r="E11" i="1" s="1"/>
  <c r="H11" i="1"/>
  <c r="B12" i="1" s="1"/>
  <c r="H12" i="3" l="1"/>
  <c r="B13" i="3" s="1"/>
  <c r="D11" i="3"/>
  <c r="E11" i="3" s="1"/>
  <c r="C11" i="3"/>
  <c r="F11" i="3" s="1"/>
  <c r="E11" i="2"/>
  <c r="J11" i="2"/>
  <c r="K11" i="2" s="1"/>
  <c r="B12" i="2"/>
  <c r="C12" i="1"/>
  <c r="F12" i="1" s="1"/>
  <c r="D12" i="1"/>
  <c r="E12" i="1" s="1"/>
  <c r="C12" i="3" l="1"/>
  <c r="F12" i="3" s="1"/>
  <c r="D12" i="3"/>
  <c r="E12" i="3" s="1"/>
  <c r="G12" i="2"/>
  <c r="B13" i="2" s="1"/>
  <c r="H12" i="2"/>
  <c r="I12" i="2" s="1"/>
  <c r="F12" i="2"/>
  <c r="L12" i="2" s="1"/>
  <c r="M12" i="2" s="1"/>
  <c r="D12" i="2"/>
  <c r="C12" i="2"/>
  <c r="H12" i="1"/>
  <c r="B13" i="1" s="1"/>
  <c r="C13" i="3" l="1"/>
  <c r="F13" i="3" s="1"/>
  <c r="D13" i="3"/>
  <c r="E13" i="3" s="1"/>
  <c r="H13" i="3"/>
  <c r="B14" i="3" s="1"/>
  <c r="G13" i="2"/>
  <c r="B14" i="2" s="1"/>
  <c r="H13" i="2"/>
  <c r="I13" i="2" s="1"/>
  <c r="F13" i="2"/>
  <c r="L13" i="2" s="1"/>
  <c r="M13" i="2" s="1"/>
  <c r="E12" i="2"/>
  <c r="J12" i="2"/>
  <c r="K12" i="2" s="1"/>
  <c r="C13" i="2"/>
  <c r="D13" i="2"/>
  <c r="C13" i="1"/>
  <c r="F13" i="1" s="1"/>
  <c r="D13" i="1"/>
  <c r="E13" i="1" s="1"/>
  <c r="H14" i="3" l="1"/>
  <c r="B15" i="3" s="1"/>
  <c r="E13" i="2"/>
  <c r="J13" i="2"/>
  <c r="K13" i="2" s="1"/>
  <c r="G14" i="2"/>
  <c r="H14" i="2"/>
  <c r="I14" i="2" s="1"/>
  <c r="F14" i="2"/>
  <c r="L14" i="2" s="1"/>
  <c r="M14" i="2" s="1"/>
  <c r="D14" i="2"/>
  <c r="C14" i="2"/>
  <c r="H13" i="1"/>
  <c r="B14" i="1" s="1"/>
  <c r="H15" i="3" l="1"/>
  <c r="B16" i="3" s="1"/>
  <c r="C14" i="3"/>
  <c r="F14" i="3" s="1"/>
  <c r="D14" i="3"/>
  <c r="E14" i="3" s="1"/>
  <c r="E14" i="2"/>
  <c r="J14" i="2"/>
  <c r="K14" i="2" s="1"/>
  <c r="B15" i="2"/>
  <c r="C14" i="1"/>
  <c r="F14" i="1" s="1"/>
  <c r="D14" i="1"/>
  <c r="E14" i="1" s="1"/>
  <c r="H14" i="1"/>
  <c r="B15" i="1" s="1"/>
  <c r="D15" i="3" l="1"/>
  <c r="E15" i="3" s="1"/>
  <c r="C15" i="3"/>
  <c r="F15" i="3" s="1"/>
  <c r="G15" i="2"/>
  <c r="H15" i="2"/>
  <c r="I15" i="2" s="1"/>
  <c r="F15" i="2"/>
  <c r="L15" i="2" s="1"/>
  <c r="M15" i="2" s="1"/>
  <c r="C15" i="2"/>
  <c r="D15" i="2"/>
  <c r="C15" i="1"/>
  <c r="F15" i="1" s="1"/>
  <c r="D15" i="1"/>
  <c r="E15" i="1" s="1"/>
  <c r="C16" i="3" l="1"/>
  <c r="F16" i="3" s="1"/>
  <c r="D16" i="3"/>
  <c r="E16" i="3" s="1"/>
  <c r="H16" i="3"/>
  <c r="B17" i="3" s="1"/>
  <c r="E15" i="2"/>
  <c r="J15" i="2"/>
  <c r="K15" i="2" s="1"/>
  <c r="B16" i="2"/>
  <c r="H15" i="1"/>
  <c r="B16" i="1" s="1"/>
  <c r="G16" i="2" l="1"/>
  <c r="H16" i="2"/>
  <c r="I16" i="2" s="1"/>
  <c r="F16" i="2"/>
  <c r="L16" i="2" s="1"/>
  <c r="M16" i="2" s="1"/>
  <c r="B17" i="2"/>
  <c r="D16" i="2"/>
  <c r="C16" i="2"/>
  <c r="C16" i="1"/>
  <c r="F16" i="1" s="1"/>
  <c r="D16" i="1"/>
  <c r="E16" i="1" s="1"/>
  <c r="H16" i="1"/>
  <c r="B17" i="1" s="1"/>
  <c r="C17" i="3" l="1"/>
  <c r="F17" i="3" s="1"/>
  <c r="D17" i="3"/>
  <c r="E17" i="3" s="1"/>
  <c r="H17" i="3"/>
  <c r="B18" i="3" s="1"/>
  <c r="G17" i="2"/>
  <c r="B18" i="2" s="1"/>
  <c r="H17" i="2"/>
  <c r="I17" i="2" s="1"/>
  <c r="F17" i="2"/>
  <c r="L17" i="2" s="1"/>
  <c r="M17" i="2" s="1"/>
  <c r="E16" i="2"/>
  <c r="J16" i="2"/>
  <c r="K16" i="2" s="1"/>
  <c r="D17" i="2"/>
  <c r="C17" i="2"/>
  <c r="C17" i="1"/>
  <c r="F17" i="1" s="1"/>
  <c r="D17" i="1"/>
  <c r="E17" i="1" s="1"/>
  <c r="H17" i="1"/>
  <c r="B18" i="1" s="1"/>
  <c r="H18" i="3" l="1"/>
  <c r="B19" i="3" s="1"/>
  <c r="E17" i="2"/>
  <c r="J17" i="2"/>
  <c r="K17" i="2" s="1"/>
  <c r="G18" i="2"/>
  <c r="B19" i="2" s="1"/>
  <c r="H18" i="2"/>
  <c r="I18" i="2" s="1"/>
  <c r="F18" i="2"/>
  <c r="L18" i="2" s="1"/>
  <c r="M18" i="2" s="1"/>
  <c r="D18" i="2"/>
  <c r="C18" i="2"/>
  <c r="C18" i="1"/>
  <c r="F18" i="1" s="1"/>
  <c r="D18" i="1"/>
  <c r="E18" i="1" s="1"/>
  <c r="H18" i="1"/>
  <c r="B19" i="1" s="1"/>
  <c r="H19" i="3" l="1"/>
  <c r="C18" i="3"/>
  <c r="F18" i="3" s="1"/>
  <c r="D18" i="3"/>
  <c r="E18" i="3" s="1"/>
  <c r="G19" i="2"/>
  <c r="B20" i="2" s="1"/>
  <c r="H19" i="2"/>
  <c r="I19" i="2" s="1"/>
  <c r="F19" i="2"/>
  <c r="L19" i="2" s="1"/>
  <c r="M19" i="2" s="1"/>
  <c r="E18" i="2"/>
  <c r="J18" i="2"/>
  <c r="K18" i="2" s="1"/>
  <c r="D19" i="2"/>
  <c r="C19" i="2"/>
  <c r="C19" i="1"/>
  <c r="F19" i="1" s="1"/>
  <c r="D19" i="1"/>
  <c r="E19" i="1" s="1"/>
  <c r="H19" i="1"/>
  <c r="B20" i="1" s="1"/>
  <c r="B20" i="3" l="1"/>
  <c r="D19" i="3"/>
  <c r="E19" i="3" s="1"/>
  <c r="C19" i="3"/>
  <c r="F19" i="3" s="1"/>
  <c r="G20" i="2"/>
  <c r="H20" i="2"/>
  <c r="I20" i="2" s="1"/>
  <c r="F20" i="2"/>
  <c r="L20" i="2" s="1"/>
  <c r="M20" i="2" s="1"/>
  <c r="E19" i="2"/>
  <c r="J19" i="2"/>
  <c r="K19" i="2" s="1"/>
  <c r="D20" i="2"/>
  <c r="C20" i="2"/>
  <c r="C20" i="1"/>
  <c r="F20" i="1" s="1"/>
  <c r="D20" i="1"/>
  <c r="E20" i="1" s="1"/>
  <c r="C20" i="3" l="1"/>
  <c r="F20" i="3" s="1"/>
  <c r="D20" i="3"/>
  <c r="E20" i="3" s="1"/>
  <c r="H20" i="3"/>
  <c r="E20" i="2"/>
  <c r="J20" i="2"/>
  <c r="K20" i="2" s="1"/>
  <c r="B21" i="2"/>
  <c r="H20" i="1"/>
  <c r="B21" i="1" s="1"/>
  <c r="B21" i="3" l="1"/>
  <c r="G21" i="2"/>
  <c r="H21" i="2"/>
  <c r="I21" i="2" s="1"/>
  <c r="F21" i="2"/>
  <c r="L21" i="2" s="1"/>
  <c r="M21" i="2" s="1"/>
  <c r="D21" i="2"/>
  <c r="C21" i="2"/>
  <c r="C21" i="1"/>
  <c r="F21" i="1" s="1"/>
  <c r="D21" i="1"/>
  <c r="E21" i="1" s="1"/>
  <c r="C21" i="3" l="1"/>
  <c r="F21" i="3" s="1"/>
  <c r="D21" i="3"/>
  <c r="E21" i="3" s="1"/>
  <c r="H21" i="3"/>
  <c r="E21" i="2"/>
  <c r="J21" i="2"/>
  <c r="K21" i="2" s="1"/>
  <c r="B22" i="2"/>
  <c r="H21" i="1"/>
  <c r="B22" i="1" s="1"/>
  <c r="B22" i="3" l="1"/>
  <c r="G22" i="2"/>
  <c r="H22" i="2"/>
  <c r="I22" i="2" s="1"/>
  <c r="F22" i="2"/>
  <c r="L22" i="2" s="1"/>
  <c r="M22" i="2" s="1"/>
  <c r="B23" i="2"/>
  <c r="D22" i="2"/>
  <c r="C22" i="2"/>
  <c r="C22" i="1"/>
  <c r="F22" i="1" s="1"/>
  <c r="D22" i="1"/>
  <c r="E22" i="1" s="1"/>
  <c r="C22" i="3" l="1"/>
  <c r="F22" i="3" s="1"/>
  <c r="D22" i="3"/>
  <c r="E22" i="3" s="1"/>
  <c r="H22" i="3"/>
  <c r="G23" i="2"/>
  <c r="H23" i="2"/>
  <c r="I23" i="2" s="1"/>
  <c r="F23" i="2"/>
  <c r="L23" i="2" s="1"/>
  <c r="M23" i="2" s="1"/>
  <c r="E22" i="2"/>
  <c r="J22" i="2"/>
  <c r="K22" i="2" s="1"/>
  <c r="D23" i="2"/>
  <c r="C23" i="2"/>
  <c r="B24" i="2"/>
  <c r="H22" i="1"/>
  <c r="B23" i="1" s="1"/>
  <c r="B23" i="3" l="1"/>
  <c r="H23" i="3" s="1"/>
  <c r="G24" i="2"/>
  <c r="H24" i="2"/>
  <c r="I24" i="2" s="1"/>
  <c r="F24" i="2"/>
  <c r="L24" i="2" s="1"/>
  <c r="M24" i="2" s="1"/>
  <c r="E23" i="2"/>
  <c r="J23" i="2"/>
  <c r="K23" i="2" s="1"/>
  <c r="D24" i="2"/>
  <c r="C24" i="2"/>
  <c r="B25" i="2"/>
  <c r="C23" i="1"/>
  <c r="F23" i="1" s="1"/>
  <c r="D23" i="1"/>
  <c r="E23" i="1" s="1"/>
  <c r="B24" i="3" l="1"/>
  <c r="H24" i="3" s="1"/>
  <c r="D23" i="3"/>
  <c r="E23" i="3" s="1"/>
  <c r="C23" i="3"/>
  <c r="F23" i="3" s="1"/>
  <c r="G25" i="2"/>
  <c r="B26" i="2" s="1"/>
  <c r="H25" i="2"/>
  <c r="I25" i="2" s="1"/>
  <c r="F25" i="2"/>
  <c r="L25" i="2" s="1"/>
  <c r="M25" i="2" s="1"/>
  <c r="E24" i="2"/>
  <c r="J24" i="2"/>
  <c r="K24" i="2" s="1"/>
  <c r="D25" i="2"/>
  <c r="C25" i="2"/>
  <c r="H23" i="1"/>
  <c r="B24" i="1" s="1"/>
  <c r="D24" i="3" l="1"/>
  <c r="E24" i="3" s="1"/>
  <c r="C24" i="3"/>
  <c r="F24" i="3" s="1"/>
  <c r="B25" i="3"/>
  <c r="E25" i="2"/>
  <c r="J25" i="2"/>
  <c r="K25" i="2" s="1"/>
  <c r="G26" i="2"/>
  <c r="B27" i="2" s="1"/>
  <c r="H26" i="2"/>
  <c r="I26" i="2" s="1"/>
  <c r="F26" i="2"/>
  <c r="L26" i="2" s="1"/>
  <c r="M26" i="2" s="1"/>
  <c r="D26" i="2"/>
  <c r="C26" i="2"/>
  <c r="C24" i="1"/>
  <c r="F24" i="1" s="1"/>
  <c r="D24" i="1"/>
  <c r="E24" i="1" s="1"/>
  <c r="C25" i="3" l="1"/>
  <c r="F25" i="3" s="1"/>
  <c r="D25" i="3"/>
  <c r="E25" i="3" s="1"/>
  <c r="H25" i="3"/>
  <c r="G27" i="2"/>
  <c r="H27" i="2"/>
  <c r="I27" i="2" s="1"/>
  <c r="F27" i="2"/>
  <c r="L27" i="2" s="1"/>
  <c r="M27" i="2" s="1"/>
  <c r="E26" i="2"/>
  <c r="J26" i="2"/>
  <c r="K26" i="2" s="1"/>
  <c r="D27" i="2"/>
  <c r="C27" i="2"/>
  <c r="H24" i="1"/>
  <c r="B25" i="1" s="1"/>
  <c r="B26" i="3" l="1"/>
  <c r="H26" i="3" s="1"/>
  <c r="E27" i="2"/>
  <c r="J27" i="2"/>
  <c r="K27" i="2" s="1"/>
  <c r="B28" i="2"/>
  <c r="C25" i="1"/>
  <c r="F25" i="1" s="1"/>
  <c r="D25" i="1"/>
  <c r="E25" i="1" s="1"/>
  <c r="B27" i="3" l="1"/>
  <c r="H27" i="3" s="1"/>
  <c r="C26" i="3"/>
  <c r="F26" i="3" s="1"/>
  <c r="D26" i="3"/>
  <c r="E26" i="3" s="1"/>
  <c r="G28" i="2"/>
  <c r="B29" i="2" s="1"/>
  <c r="H28" i="2"/>
  <c r="I28" i="2" s="1"/>
  <c r="F28" i="2"/>
  <c r="L28" i="2" s="1"/>
  <c r="M28" i="2" s="1"/>
  <c r="D28" i="2"/>
  <c r="C28" i="2"/>
  <c r="H25" i="1"/>
  <c r="B26" i="1" s="1"/>
  <c r="B28" i="3" l="1"/>
  <c r="H28" i="3" s="1"/>
  <c r="D27" i="3"/>
  <c r="E27" i="3" s="1"/>
  <c r="C27" i="3"/>
  <c r="F27" i="3" s="1"/>
  <c r="G29" i="2"/>
  <c r="H29" i="2"/>
  <c r="I29" i="2" s="1"/>
  <c r="F29" i="2"/>
  <c r="L29" i="2" s="1"/>
  <c r="M29" i="2" s="1"/>
  <c r="E28" i="2"/>
  <c r="J28" i="2"/>
  <c r="K28" i="2" s="1"/>
  <c r="D29" i="2"/>
  <c r="C29" i="2"/>
  <c r="C26" i="1"/>
  <c r="D26" i="1"/>
  <c r="E26" i="1" s="1"/>
  <c r="H26" i="1"/>
  <c r="B27" i="1" s="1"/>
  <c r="D27" i="1" s="1"/>
  <c r="E27" i="1" s="1"/>
  <c r="B29" i="3" l="1"/>
  <c r="H29" i="3" s="1"/>
  <c r="D28" i="3"/>
  <c r="E28" i="3" s="1"/>
  <c r="C28" i="3"/>
  <c r="F28" i="3" s="1"/>
  <c r="E29" i="2"/>
  <c r="J29" i="2"/>
  <c r="K29" i="2" s="1"/>
  <c r="B30" i="2"/>
  <c r="H27" i="1"/>
  <c r="B28" i="1" s="1"/>
  <c r="D28" i="1" s="1"/>
  <c r="E28" i="1" s="1"/>
  <c r="C27" i="1"/>
  <c r="F27" i="1" s="1"/>
  <c r="F26" i="1"/>
  <c r="C29" i="3" l="1"/>
  <c r="F29" i="3" s="1"/>
  <c r="D29" i="3"/>
  <c r="E29" i="3" s="1"/>
  <c r="B30" i="3"/>
  <c r="H30" i="3" s="1"/>
  <c r="G30" i="2"/>
  <c r="H30" i="2"/>
  <c r="I30" i="2" s="1"/>
  <c r="F30" i="2"/>
  <c r="L30" i="2" s="1"/>
  <c r="M30" i="2" s="1"/>
  <c r="B31" i="2"/>
  <c r="D30" i="2"/>
  <c r="C30" i="2"/>
  <c r="H28" i="1"/>
  <c r="B29" i="1" s="1"/>
  <c r="D29" i="1" s="1"/>
  <c r="E29" i="1" s="1"/>
  <c r="C28" i="1"/>
  <c r="F28" i="1" s="1"/>
  <c r="B31" i="3" l="1"/>
  <c r="C30" i="3"/>
  <c r="F30" i="3" s="1"/>
  <c r="D30" i="3"/>
  <c r="E30" i="3" s="1"/>
  <c r="G31" i="2"/>
  <c r="H31" i="2"/>
  <c r="I31" i="2" s="1"/>
  <c r="F31" i="2"/>
  <c r="L31" i="2" s="1"/>
  <c r="M31" i="2" s="1"/>
  <c r="E30" i="2"/>
  <c r="J30" i="2"/>
  <c r="K30" i="2" s="1"/>
  <c r="D31" i="2"/>
  <c r="C31" i="2"/>
  <c r="H29" i="1"/>
  <c r="C29" i="1"/>
  <c r="F29" i="1" s="1"/>
  <c r="D31" i="3" l="1"/>
  <c r="E31" i="3" s="1"/>
  <c r="C31" i="3"/>
  <c r="F31" i="3" s="1"/>
  <c r="H31" i="3"/>
  <c r="E31" i="2"/>
  <c r="J31" i="2"/>
  <c r="K31" i="2" s="1"/>
  <c r="B32" i="2"/>
  <c r="B30" i="1"/>
  <c r="B32" i="3" l="1"/>
  <c r="G32" i="2"/>
  <c r="H32" i="2"/>
  <c r="I32" i="2" s="1"/>
  <c r="F32" i="2"/>
  <c r="L32" i="2" s="1"/>
  <c r="M32" i="2" s="1"/>
  <c r="D32" i="2"/>
  <c r="C32" i="2"/>
  <c r="H30" i="1"/>
  <c r="B31" i="1" s="1"/>
  <c r="D31" i="1" s="1"/>
  <c r="E31" i="1" s="1"/>
  <c r="D30" i="1"/>
  <c r="E30" i="1" s="1"/>
  <c r="C30" i="1"/>
  <c r="F30" i="1" s="1"/>
  <c r="D32" i="3" l="1"/>
  <c r="E32" i="3" s="1"/>
  <c r="C32" i="3"/>
  <c r="F32" i="3" s="1"/>
  <c r="H32" i="3"/>
  <c r="E32" i="2"/>
  <c r="J32" i="2"/>
  <c r="K32" i="2" s="1"/>
  <c r="B33" i="2"/>
  <c r="H31" i="1"/>
  <c r="B32" i="1" s="1"/>
  <c r="D32" i="1" s="1"/>
  <c r="E32" i="1" s="1"/>
  <c r="C31" i="1"/>
  <c r="F31" i="1" s="1"/>
  <c r="B33" i="3" l="1"/>
  <c r="G33" i="2"/>
  <c r="B34" i="2" s="1"/>
  <c r="H33" i="2"/>
  <c r="I33" i="2" s="1"/>
  <c r="F33" i="2"/>
  <c r="L33" i="2" s="1"/>
  <c r="M33" i="2" s="1"/>
  <c r="D33" i="2"/>
  <c r="C33" i="2"/>
  <c r="H32" i="1"/>
  <c r="B33" i="1" s="1"/>
  <c r="C32" i="1"/>
  <c r="F32" i="1" s="1"/>
  <c r="C33" i="3" l="1"/>
  <c r="F33" i="3" s="1"/>
  <c r="D33" i="3"/>
  <c r="E33" i="3" s="1"/>
  <c r="H33" i="3"/>
  <c r="E33" i="2"/>
  <c r="J33" i="2"/>
  <c r="K33" i="2" s="1"/>
  <c r="G34" i="2"/>
  <c r="F34" i="2"/>
  <c r="L34" i="2" s="1"/>
  <c r="M34" i="2" s="1"/>
  <c r="H34" i="2"/>
  <c r="I34" i="2" s="1"/>
  <c r="D34" i="2"/>
  <c r="C34" i="2"/>
  <c r="C33" i="1"/>
  <c r="F33" i="1" s="1"/>
  <c r="D33" i="1"/>
  <c r="E33" i="1" s="1"/>
  <c r="H33" i="1"/>
  <c r="B34" i="1" s="1"/>
  <c r="B34" i="3" l="1"/>
  <c r="H34" i="3" s="1"/>
  <c r="E34" i="2"/>
  <c r="J34" i="2"/>
  <c r="K34" i="2" s="1"/>
  <c r="B35" i="2"/>
  <c r="C34" i="1"/>
  <c r="F34" i="1" s="1"/>
  <c r="D34" i="1"/>
  <c r="E34" i="1" s="1"/>
  <c r="H34" i="1"/>
  <c r="B35" i="1" s="1"/>
  <c r="D35" i="1" s="1"/>
  <c r="E35" i="1" s="1"/>
  <c r="B35" i="3" l="1"/>
  <c r="H35" i="3" s="1"/>
  <c r="C34" i="3"/>
  <c r="F34" i="3" s="1"/>
  <c r="D34" i="3"/>
  <c r="E34" i="3" s="1"/>
  <c r="G35" i="2"/>
  <c r="H35" i="2"/>
  <c r="I35" i="2" s="1"/>
  <c r="F35" i="2"/>
  <c r="L35" i="2" s="1"/>
  <c r="M35" i="2" s="1"/>
  <c r="D35" i="2"/>
  <c r="C35" i="2"/>
  <c r="H35" i="1"/>
  <c r="C35" i="1"/>
  <c r="F35" i="1" s="1"/>
  <c r="B36" i="3" l="1"/>
  <c r="D35" i="3"/>
  <c r="E35" i="3" s="1"/>
  <c r="C35" i="3"/>
  <c r="F35" i="3" s="1"/>
  <c r="E35" i="2"/>
  <c r="J35" i="2"/>
  <c r="K35" i="2" s="1"/>
  <c r="B36" i="2"/>
  <c r="B36" i="1"/>
  <c r="D36" i="3" l="1"/>
  <c r="E36" i="3" s="1"/>
  <c r="C36" i="3"/>
  <c r="F36" i="3" s="1"/>
  <c r="H36" i="3"/>
  <c r="G36" i="2"/>
  <c r="H36" i="2"/>
  <c r="I36" i="2" s="1"/>
  <c r="F36" i="2"/>
  <c r="L36" i="2" s="1"/>
  <c r="M36" i="2" s="1"/>
  <c r="B37" i="2"/>
  <c r="D36" i="2"/>
  <c r="C36" i="2"/>
  <c r="C36" i="1"/>
  <c r="F36" i="1" s="1"/>
  <c r="D36" i="1"/>
  <c r="E36" i="1" s="1"/>
  <c r="H36" i="1"/>
  <c r="B37" i="1" s="1"/>
  <c r="D37" i="1" s="1"/>
  <c r="E37" i="1" s="1"/>
  <c r="B37" i="3" l="1"/>
  <c r="H37" i="3" s="1"/>
  <c r="G37" i="2"/>
  <c r="H37" i="2"/>
  <c r="I37" i="2" s="1"/>
  <c r="F37" i="2"/>
  <c r="L37" i="2" s="1"/>
  <c r="M37" i="2" s="1"/>
  <c r="E36" i="2"/>
  <c r="J36" i="2"/>
  <c r="K36" i="2" s="1"/>
  <c r="D37" i="2"/>
  <c r="C37" i="2"/>
  <c r="H37" i="1"/>
  <c r="B38" i="1" s="1"/>
  <c r="D38" i="1" s="1"/>
  <c r="E38" i="1" s="1"/>
  <c r="C37" i="1"/>
  <c r="F37" i="1" s="1"/>
  <c r="B38" i="3" l="1"/>
  <c r="H38" i="3" s="1"/>
  <c r="C37" i="3"/>
  <c r="F37" i="3" s="1"/>
  <c r="D37" i="3"/>
  <c r="E37" i="3" s="1"/>
  <c r="E37" i="2"/>
  <c r="J37" i="2"/>
  <c r="K37" i="2" s="1"/>
  <c r="B38" i="2"/>
  <c r="H38" i="1"/>
  <c r="B39" i="1" s="1"/>
  <c r="D39" i="1" s="1"/>
  <c r="E39" i="1" s="1"/>
  <c r="C38" i="1"/>
  <c r="F38" i="1" s="1"/>
  <c r="B39" i="3" l="1"/>
  <c r="H39" i="3" s="1"/>
  <c r="C38" i="3"/>
  <c r="F38" i="3" s="1"/>
  <c r="D38" i="3"/>
  <c r="E38" i="3" s="1"/>
  <c r="G38" i="2"/>
  <c r="F38" i="2"/>
  <c r="L38" i="2" s="1"/>
  <c r="M38" i="2" s="1"/>
  <c r="H38" i="2"/>
  <c r="I38" i="2" s="1"/>
  <c r="D38" i="2"/>
  <c r="C38" i="2"/>
  <c r="H39" i="1"/>
  <c r="B40" i="1" s="1"/>
  <c r="D40" i="1" s="1"/>
  <c r="E40" i="1" s="1"/>
  <c r="C39" i="1"/>
  <c r="F39" i="1" s="1"/>
  <c r="B40" i="3" l="1"/>
  <c r="H40" i="3" s="1"/>
  <c r="D39" i="3"/>
  <c r="E39" i="3" s="1"/>
  <c r="C39" i="3"/>
  <c r="F39" i="3" s="1"/>
  <c r="E38" i="2"/>
  <c r="J38" i="2"/>
  <c r="K38" i="2" s="1"/>
  <c r="B39" i="2"/>
  <c r="H40" i="1"/>
  <c r="C40" i="1"/>
  <c r="F40" i="1" s="1"/>
  <c r="D40" i="3" l="1"/>
  <c r="E40" i="3" s="1"/>
  <c r="C40" i="3"/>
  <c r="F40" i="3" s="1"/>
  <c r="B41" i="3"/>
  <c r="G39" i="2"/>
  <c r="H39" i="2"/>
  <c r="I39" i="2" s="1"/>
  <c r="F39" i="2"/>
  <c r="L39" i="2" s="1"/>
  <c r="M39" i="2" s="1"/>
  <c r="D39" i="2"/>
  <c r="C39" i="2"/>
  <c r="B41" i="1"/>
  <c r="C41" i="3" l="1"/>
  <c r="F41" i="3" s="1"/>
  <c r="D41" i="3"/>
  <c r="E41" i="3" s="1"/>
  <c r="H41" i="3"/>
  <c r="E39" i="2"/>
  <c r="J39" i="2"/>
  <c r="K39" i="2" s="1"/>
  <c r="B40" i="2"/>
  <c r="C41" i="1"/>
  <c r="F41" i="1" s="1"/>
  <c r="D41" i="1"/>
  <c r="E41" i="1" s="1"/>
  <c r="H41" i="1"/>
  <c r="B42" i="1" s="1"/>
  <c r="B42" i="3" l="1"/>
  <c r="H42" i="3" s="1"/>
  <c r="G40" i="2"/>
  <c r="H40" i="2"/>
  <c r="I40" i="2" s="1"/>
  <c r="F40" i="2"/>
  <c r="L40" i="2" s="1"/>
  <c r="M40" i="2" s="1"/>
  <c r="B41" i="2"/>
  <c r="D40" i="2"/>
  <c r="C40" i="2"/>
  <c r="C42" i="1"/>
  <c r="F42" i="1" s="1"/>
  <c r="D42" i="1"/>
  <c r="E42" i="1" s="1"/>
  <c r="H42" i="1"/>
  <c r="B43" i="1" s="1"/>
  <c r="B43" i="3" l="1"/>
  <c r="H43" i="3" s="1"/>
  <c r="C42" i="3"/>
  <c r="D42" i="3"/>
  <c r="E42" i="3" s="1"/>
  <c r="F42" i="3"/>
  <c r="G41" i="2"/>
  <c r="H41" i="2"/>
  <c r="I41" i="2" s="1"/>
  <c r="F41" i="2"/>
  <c r="L41" i="2" s="1"/>
  <c r="M41" i="2" s="1"/>
  <c r="E40" i="2"/>
  <c r="J40" i="2"/>
  <c r="K40" i="2" s="1"/>
  <c r="D41" i="2"/>
  <c r="C41" i="2"/>
  <c r="C43" i="1"/>
  <c r="F43" i="1" s="1"/>
  <c r="D43" i="1"/>
  <c r="E43" i="1" s="1"/>
  <c r="H43" i="1"/>
  <c r="B44" i="1" s="1"/>
  <c r="B44" i="3" l="1"/>
  <c r="D43" i="3"/>
  <c r="E43" i="3" s="1"/>
  <c r="C43" i="3"/>
  <c r="F43" i="3" s="1"/>
  <c r="E41" i="2"/>
  <c r="J41" i="2"/>
  <c r="K41" i="2" s="1"/>
  <c r="B42" i="2"/>
  <c r="C44" i="1"/>
  <c r="F44" i="1" s="1"/>
  <c r="D44" i="1"/>
  <c r="E44" i="1" s="1"/>
  <c r="H44" i="1"/>
  <c r="B45" i="1" s="1"/>
  <c r="D44" i="3" l="1"/>
  <c r="E44" i="3" s="1"/>
  <c r="C44" i="3"/>
  <c r="F44" i="3" s="1"/>
  <c r="H44" i="3"/>
  <c r="G42" i="2"/>
  <c r="H42" i="2"/>
  <c r="I42" i="2" s="1"/>
  <c r="F42" i="2"/>
  <c r="L42" i="2" s="1"/>
  <c r="M42" i="2" s="1"/>
  <c r="B43" i="2"/>
  <c r="D42" i="2"/>
  <c r="C42" i="2"/>
  <c r="C45" i="1"/>
  <c r="F45" i="1" s="1"/>
  <c r="D45" i="1"/>
  <c r="E45" i="1" s="1"/>
  <c r="H45" i="1"/>
  <c r="B46" i="1" s="1"/>
  <c r="B45" i="3" l="1"/>
  <c r="G43" i="2"/>
  <c r="H43" i="2"/>
  <c r="I43" i="2" s="1"/>
  <c r="F43" i="2"/>
  <c r="L43" i="2" s="1"/>
  <c r="M43" i="2" s="1"/>
  <c r="E42" i="2"/>
  <c r="J42" i="2"/>
  <c r="K42" i="2" s="1"/>
  <c r="D43" i="2"/>
  <c r="C43" i="2"/>
  <c r="C46" i="1"/>
  <c r="F46" i="1" s="1"/>
  <c r="D46" i="1"/>
  <c r="E46" i="1" s="1"/>
  <c r="H46" i="1"/>
  <c r="B47" i="1" s="1"/>
  <c r="C45" i="3" l="1"/>
  <c r="F45" i="3" s="1"/>
  <c r="D45" i="3"/>
  <c r="E45" i="3" s="1"/>
  <c r="H45" i="3"/>
  <c r="E43" i="2"/>
  <c r="J43" i="2"/>
  <c r="K43" i="2" s="1"/>
  <c r="B44" i="2"/>
  <c r="C47" i="1"/>
  <c r="F47" i="1" s="1"/>
  <c r="D47" i="1"/>
  <c r="E47" i="1" s="1"/>
  <c r="H47" i="1"/>
  <c r="B48" i="1" s="1"/>
  <c r="D48" i="1" s="1"/>
  <c r="E48" i="1" s="1"/>
  <c r="B46" i="3" l="1"/>
  <c r="G44" i="2"/>
  <c r="B45" i="2" s="1"/>
  <c r="H44" i="2"/>
  <c r="I44" i="2" s="1"/>
  <c r="F44" i="2"/>
  <c r="L44" i="2" s="1"/>
  <c r="M44" i="2" s="1"/>
  <c r="D44" i="2"/>
  <c r="C44" i="2"/>
  <c r="H48" i="1"/>
  <c r="B49" i="1" s="1"/>
  <c r="C48" i="1"/>
  <c r="F48" i="1" s="1"/>
  <c r="C46" i="3" l="1"/>
  <c r="F46" i="3" s="1"/>
  <c r="D46" i="3"/>
  <c r="E46" i="3" s="1"/>
  <c r="H46" i="3"/>
  <c r="G45" i="2"/>
  <c r="H45" i="2"/>
  <c r="I45" i="2" s="1"/>
  <c r="F45" i="2"/>
  <c r="L45" i="2" s="1"/>
  <c r="M45" i="2" s="1"/>
  <c r="E44" i="2"/>
  <c r="J44" i="2"/>
  <c r="K44" i="2" s="1"/>
  <c r="D45" i="2"/>
  <c r="C45" i="2"/>
  <c r="B46" i="2"/>
  <c r="C49" i="1"/>
  <c r="F49" i="1" s="1"/>
  <c r="D49" i="1"/>
  <c r="E49" i="1" s="1"/>
  <c r="H49" i="1"/>
  <c r="B50" i="1" s="1"/>
  <c r="B47" i="3" l="1"/>
  <c r="H47" i="3"/>
  <c r="G46" i="2"/>
  <c r="H46" i="2"/>
  <c r="I46" i="2" s="1"/>
  <c r="F46" i="2"/>
  <c r="L46" i="2" s="1"/>
  <c r="M46" i="2" s="1"/>
  <c r="E45" i="2"/>
  <c r="J45" i="2"/>
  <c r="K45" i="2" s="1"/>
  <c r="B47" i="2"/>
  <c r="D46" i="2"/>
  <c r="C46" i="2"/>
  <c r="H50" i="1"/>
  <c r="B51" i="1" s="1"/>
  <c r="D51" i="1" s="1"/>
  <c r="E51" i="1" s="1"/>
  <c r="D50" i="1"/>
  <c r="E50" i="1" s="1"/>
  <c r="C50" i="1"/>
  <c r="F50" i="1" s="1"/>
  <c r="B48" i="3" l="1"/>
  <c r="D47" i="3"/>
  <c r="E47" i="3" s="1"/>
  <c r="C47" i="3"/>
  <c r="F47" i="3" s="1"/>
  <c r="E46" i="2"/>
  <c r="J46" i="2"/>
  <c r="K46" i="2" s="1"/>
  <c r="G47" i="2"/>
  <c r="B48" i="2" s="1"/>
  <c r="F47" i="2"/>
  <c r="L47" i="2" s="1"/>
  <c r="M47" i="2" s="1"/>
  <c r="H47" i="2"/>
  <c r="I47" i="2" s="1"/>
  <c r="C47" i="2"/>
  <c r="D47" i="2"/>
  <c r="C51" i="1"/>
  <c r="F51" i="1" s="1"/>
  <c r="H51" i="1"/>
  <c r="B52" i="1" s="1"/>
  <c r="D48" i="3" l="1"/>
  <c r="E48" i="3" s="1"/>
  <c r="C48" i="3"/>
  <c r="F48" i="3" s="1"/>
  <c r="H48" i="3"/>
  <c r="E47" i="2"/>
  <c r="J47" i="2"/>
  <c r="K47" i="2" s="1"/>
  <c r="G48" i="2"/>
  <c r="F48" i="2"/>
  <c r="L48" i="2" s="1"/>
  <c r="M48" i="2" s="1"/>
  <c r="H48" i="2"/>
  <c r="I48" i="2" s="1"/>
  <c r="D48" i="2"/>
  <c r="C48" i="2"/>
  <c r="B49" i="2"/>
  <c r="C52" i="1"/>
  <c r="F52" i="1" s="1"/>
  <c r="D52" i="1"/>
  <c r="E52" i="1" s="1"/>
  <c r="H52" i="1"/>
  <c r="B53" i="1" s="1"/>
  <c r="B49" i="3" l="1"/>
  <c r="H49" i="3" s="1"/>
  <c r="G49" i="2"/>
  <c r="B50" i="2" s="1"/>
  <c r="H49" i="2"/>
  <c r="I49" i="2" s="1"/>
  <c r="F49" i="2"/>
  <c r="L49" i="2" s="1"/>
  <c r="M49" i="2" s="1"/>
  <c r="E48" i="2"/>
  <c r="J48" i="2"/>
  <c r="K48" i="2" s="1"/>
  <c r="D49" i="2"/>
  <c r="C49" i="2"/>
  <c r="C53" i="1"/>
  <c r="F53" i="1" s="1"/>
  <c r="D53" i="1"/>
  <c r="E53" i="1" s="1"/>
  <c r="H53" i="1"/>
  <c r="B54" i="1" s="1"/>
  <c r="B50" i="3" l="1"/>
  <c r="H50" i="3" s="1"/>
  <c r="C49" i="3"/>
  <c r="F49" i="3" s="1"/>
  <c r="D49" i="3"/>
  <c r="E49" i="3" s="1"/>
  <c r="G50" i="2"/>
  <c r="H50" i="2"/>
  <c r="I50" i="2" s="1"/>
  <c r="F50" i="2"/>
  <c r="L50" i="2" s="1"/>
  <c r="M50" i="2" s="1"/>
  <c r="E49" i="2"/>
  <c r="J49" i="2"/>
  <c r="K49" i="2" s="1"/>
  <c r="D50" i="2"/>
  <c r="C50" i="2"/>
  <c r="C54" i="1"/>
  <c r="F54" i="1" s="1"/>
  <c r="D54" i="1"/>
  <c r="E54" i="1" s="1"/>
  <c r="H54" i="1"/>
  <c r="B55" i="1" s="1"/>
  <c r="B51" i="3" l="1"/>
  <c r="H51" i="3" s="1"/>
  <c r="C50" i="3"/>
  <c r="F50" i="3" s="1"/>
  <c r="D50" i="3"/>
  <c r="E50" i="3" s="1"/>
  <c r="E50" i="2"/>
  <c r="J50" i="2"/>
  <c r="K50" i="2" s="1"/>
  <c r="B51" i="2"/>
  <c r="H55" i="1"/>
  <c r="B56" i="1" s="1"/>
  <c r="D56" i="1" s="1"/>
  <c r="E56" i="1" s="1"/>
  <c r="D55" i="1"/>
  <c r="E55" i="1" s="1"/>
  <c r="C55" i="1"/>
  <c r="F55" i="1" s="1"/>
  <c r="B52" i="3" l="1"/>
  <c r="H52" i="3" s="1"/>
  <c r="D51" i="3"/>
  <c r="E51" i="3" s="1"/>
  <c r="C51" i="3"/>
  <c r="F51" i="3" s="1"/>
  <c r="G51" i="2"/>
  <c r="F51" i="2"/>
  <c r="L51" i="2" s="1"/>
  <c r="M51" i="2" s="1"/>
  <c r="H51" i="2"/>
  <c r="I51" i="2" s="1"/>
  <c r="D51" i="2"/>
  <c r="C51" i="2"/>
  <c r="C56" i="1"/>
  <c r="F56" i="1" s="1"/>
  <c r="H56" i="1"/>
  <c r="B57" i="1" s="1"/>
  <c r="B53" i="3" l="1"/>
  <c r="D52" i="3"/>
  <c r="E52" i="3" s="1"/>
  <c r="C52" i="3"/>
  <c r="F52" i="3" s="1"/>
  <c r="E51" i="2"/>
  <c r="J51" i="2"/>
  <c r="K51" i="2" s="1"/>
  <c r="B52" i="2"/>
  <c r="C57" i="1"/>
  <c r="F57" i="1" s="1"/>
  <c r="D57" i="1"/>
  <c r="E57" i="1" s="1"/>
  <c r="H57" i="1"/>
  <c r="B58" i="1" s="1"/>
  <c r="C53" i="3" l="1"/>
  <c r="F53" i="3" s="1"/>
  <c r="D53" i="3"/>
  <c r="E53" i="3" s="1"/>
  <c r="H53" i="3"/>
  <c r="G52" i="2"/>
  <c r="F52" i="2"/>
  <c r="L52" i="2" s="1"/>
  <c r="M52" i="2" s="1"/>
  <c r="H52" i="2"/>
  <c r="I52" i="2" s="1"/>
  <c r="D52" i="2"/>
  <c r="C52" i="2"/>
  <c r="C58" i="1"/>
  <c r="F58" i="1" s="1"/>
  <c r="D58" i="1"/>
  <c r="E58" i="1" s="1"/>
  <c r="H58" i="1"/>
  <c r="B59" i="1" s="1"/>
  <c r="B54" i="3" l="1"/>
  <c r="H54" i="3" s="1"/>
  <c r="E52" i="2"/>
  <c r="J52" i="2"/>
  <c r="K52" i="2" s="1"/>
  <c r="B53" i="2"/>
  <c r="H59" i="1"/>
  <c r="B60" i="1" s="1"/>
  <c r="D60" i="1" s="1"/>
  <c r="E60" i="1" s="1"/>
  <c r="D59" i="1"/>
  <c r="E59" i="1" s="1"/>
  <c r="C59" i="1"/>
  <c r="F59" i="1" s="1"/>
  <c r="B55" i="3" l="1"/>
  <c r="H55" i="3" s="1"/>
  <c r="C54" i="3"/>
  <c r="D54" i="3"/>
  <c r="E54" i="3" s="1"/>
  <c r="F54" i="3"/>
  <c r="G53" i="2"/>
  <c r="F53" i="2"/>
  <c r="L53" i="2" s="1"/>
  <c r="M53" i="2" s="1"/>
  <c r="H53" i="2"/>
  <c r="I53" i="2" s="1"/>
  <c r="D53" i="2"/>
  <c r="C53" i="2"/>
  <c r="C60" i="1"/>
  <c r="F60" i="1" s="1"/>
  <c r="H60" i="1"/>
  <c r="B61" i="1" s="1"/>
  <c r="B56" i="3" l="1"/>
  <c r="D55" i="3"/>
  <c r="E55" i="3" s="1"/>
  <c r="C55" i="3"/>
  <c r="F55" i="3" s="1"/>
  <c r="E53" i="2"/>
  <c r="J53" i="2"/>
  <c r="K53" i="2" s="1"/>
  <c r="B54" i="2"/>
  <c r="C61" i="1"/>
  <c r="F61" i="1" s="1"/>
  <c r="D61" i="1"/>
  <c r="E61" i="1" s="1"/>
  <c r="H61" i="1"/>
  <c r="B62" i="1" s="1"/>
  <c r="D56" i="3" l="1"/>
  <c r="E56" i="3" s="1"/>
  <c r="C56" i="3"/>
  <c r="F56" i="3" s="1"/>
  <c r="H56" i="3"/>
  <c r="G54" i="2"/>
  <c r="H54" i="2"/>
  <c r="I54" i="2" s="1"/>
  <c r="F54" i="2"/>
  <c r="L54" i="2" s="1"/>
  <c r="M54" i="2" s="1"/>
  <c r="D54" i="2"/>
  <c r="C54" i="2"/>
  <c r="C62" i="1"/>
  <c r="F62" i="1" s="1"/>
  <c r="D62" i="1"/>
  <c r="E62" i="1" s="1"/>
  <c r="H62" i="1"/>
  <c r="B57" i="3" l="1"/>
  <c r="E54" i="2"/>
  <c r="J54" i="2"/>
  <c r="K54" i="2" s="1"/>
  <c r="B55" i="2"/>
  <c r="B63" i="1"/>
  <c r="C57" i="3" l="1"/>
  <c r="F57" i="3" s="1"/>
  <c r="D57" i="3"/>
  <c r="E57" i="3" s="1"/>
  <c r="H57" i="3"/>
  <c r="G55" i="2"/>
  <c r="F55" i="2"/>
  <c r="L55" i="2" s="1"/>
  <c r="M55" i="2" s="1"/>
  <c r="H55" i="2"/>
  <c r="I55" i="2" s="1"/>
  <c r="B56" i="2"/>
  <c r="C55" i="2"/>
  <c r="D55" i="2"/>
  <c r="C63" i="1"/>
  <c r="F63" i="1" s="1"/>
  <c r="D63" i="1"/>
  <c r="E63" i="1" s="1"/>
  <c r="H63" i="1"/>
  <c r="B58" i="3" l="1"/>
  <c r="H58" i="3" s="1"/>
  <c r="G56" i="2"/>
  <c r="B57" i="2" s="1"/>
  <c r="F56" i="2"/>
  <c r="L56" i="2" s="1"/>
  <c r="M56" i="2" s="1"/>
  <c r="H56" i="2"/>
  <c r="I56" i="2" s="1"/>
  <c r="E55" i="2"/>
  <c r="J55" i="2"/>
  <c r="K55" i="2" s="1"/>
  <c r="D56" i="2"/>
  <c r="C56" i="2"/>
  <c r="B64" i="1"/>
  <c r="D64" i="1" s="1"/>
  <c r="E64" i="1" s="1"/>
  <c r="B59" i="3" l="1"/>
  <c r="H59" i="3" s="1"/>
  <c r="C58" i="3"/>
  <c r="D58" i="3"/>
  <c r="E58" i="3" s="1"/>
  <c r="F58" i="3"/>
  <c r="G57" i="2"/>
  <c r="H57" i="2"/>
  <c r="I57" i="2" s="1"/>
  <c r="F57" i="2"/>
  <c r="L57" i="2" s="1"/>
  <c r="M57" i="2" s="1"/>
  <c r="E56" i="2"/>
  <c r="J56" i="2"/>
  <c r="K56" i="2" s="1"/>
  <c r="C57" i="2"/>
  <c r="D57" i="2"/>
  <c r="C64" i="1"/>
  <c r="F64" i="1" s="1"/>
  <c r="H64" i="1"/>
  <c r="B60" i="3" l="1"/>
  <c r="D59" i="3"/>
  <c r="E59" i="3" s="1"/>
  <c r="C59" i="3"/>
  <c r="F59" i="3" s="1"/>
  <c r="E57" i="2"/>
  <c r="J57" i="2"/>
  <c r="K57" i="2" s="1"/>
  <c r="B58" i="2"/>
  <c r="B65" i="1"/>
  <c r="D60" i="3" l="1"/>
  <c r="E60" i="3" s="1"/>
  <c r="C60" i="3"/>
  <c r="F60" i="3" s="1"/>
  <c r="H60" i="3"/>
  <c r="G58" i="2"/>
  <c r="H58" i="2"/>
  <c r="I58" i="2" s="1"/>
  <c r="F58" i="2"/>
  <c r="L58" i="2" s="1"/>
  <c r="M58" i="2" s="1"/>
  <c r="B59" i="2"/>
  <c r="D58" i="2"/>
  <c r="C58" i="2"/>
  <c r="H65" i="1"/>
  <c r="B66" i="1" s="1"/>
  <c r="D65" i="1"/>
  <c r="E65" i="1" s="1"/>
  <c r="C65" i="1"/>
  <c r="F65" i="1" s="1"/>
  <c r="B61" i="3" l="1"/>
  <c r="G59" i="2"/>
  <c r="B60" i="2" s="1"/>
  <c r="F59" i="2"/>
  <c r="L59" i="2" s="1"/>
  <c r="M59" i="2" s="1"/>
  <c r="H59" i="2"/>
  <c r="I59" i="2" s="1"/>
  <c r="E58" i="2"/>
  <c r="J58" i="2"/>
  <c r="K58" i="2" s="1"/>
  <c r="C59" i="2"/>
  <c r="D59" i="2"/>
  <c r="C66" i="1"/>
  <c r="F66" i="1" s="1"/>
  <c r="D66" i="1"/>
  <c r="E66" i="1" s="1"/>
  <c r="H66" i="1"/>
  <c r="B67" i="1" s="1"/>
  <c r="C61" i="3" l="1"/>
  <c r="F61" i="3" s="1"/>
  <c r="D61" i="3"/>
  <c r="E61" i="3" s="1"/>
  <c r="H61" i="3"/>
  <c r="G60" i="2"/>
  <c r="F60" i="2"/>
  <c r="L60" i="2" s="1"/>
  <c r="M60" i="2" s="1"/>
  <c r="H60" i="2"/>
  <c r="I60" i="2" s="1"/>
  <c r="E59" i="2"/>
  <c r="J59" i="2"/>
  <c r="K59" i="2" s="1"/>
  <c r="D60" i="2"/>
  <c r="C60" i="2"/>
  <c r="C67" i="1"/>
  <c r="F67" i="1" s="1"/>
  <c r="D67" i="1"/>
  <c r="E67" i="1" s="1"/>
  <c r="H67" i="1"/>
  <c r="B68" i="1" s="1"/>
  <c r="B62" i="3" l="1"/>
  <c r="H62" i="3" s="1"/>
  <c r="E60" i="2"/>
  <c r="J60" i="2"/>
  <c r="K60" i="2" s="1"/>
  <c r="B61" i="2"/>
  <c r="C68" i="1"/>
  <c r="F68" i="1" s="1"/>
  <c r="D68" i="1"/>
  <c r="E68" i="1" s="1"/>
  <c r="H68" i="1"/>
  <c r="B69" i="1" s="1"/>
  <c r="B63" i="3" l="1"/>
  <c r="H63" i="3" s="1"/>
  <c r="C62" i="3"/>
  <c r="D62" i="3"/>
  <c r="E62" i="3" s="1"/>
  <c r="F62" i="3"/>
  <c r="G61" i="2"/>
  <c r="H61" i="2"/>
  <c r="I61" i="2" s="1"/>
  <c r="F61" i="2"/>
  <c r="L61" i="2" s="1"/>
  <c r="M61" i="2" s="1"/>
  <c r="C61" i="2"/>
  <c r="D61" i="2"/>
  <c r="C69" i="1"/>
  <c r="F69" i="1" s="1"/>
  <c r="D69" i="1"/>
  <c r="E69" i="1" s="1"/>
  <c r="H69" i="1"/>
  <c r="B70" i="1" s="1"/>
  <c r="B64" i="3" l="1"/>
  <c r="D63" i="3"/>
  <c r="E63" i="3" s="1"/>
  <c r="C63" i="3"/>
  <c r="F63" i="3" s="1"/>
  <c r="E61" i="2"/>
  <c r="J61" i="2"/>
  <c r="K61" i="2" s="1"/>
  <c r="B62" i="2"/>
  <c r="C70" i="1"/>
  <c r="F70" i="1" s="1"/>
  <c r="D70" i="1"/>
  <c r="E70" i="1" s="1"/>
  <c r="H70" i="1"/>
  <c r="B71" i="1" s="1"/>
  <c r="D64" i="3" l="1"/>
  <c r="E64" i="3" s="1"/>
  <c r="C64" i="3"/>
  <c r="F64" i="3" s="1"/>
  <c r="H64" i="3"/>
  <c r="G62" i="2"/>
  <c r="B63" i="2" s="1"/>
  <c r="H62" i="2"/>
  <c r="I62" i="2" s="1"/>
  <c r="F62" i="2"/>
  <c r="L62" i="2" s="1"/>
  <c r="M62" i="2" s="1"/>
  <c r="D62" i="2"/>
  <c r="C62" i="2"/>
  <c r="C71" i="1"/>
  <c r="F71" i="1" s="1"/>
  <c r="D71" i="1"/>
  <c r="E71" i="1" s="1"/>
  <c r="H71" i="1"/>
  <c r="B72" i="1" s="1"/>
  <c r="B65" i="3" l="1"/>
  <c r="G63" i="2"/>
  <c r="F63" i="2"/>
  <c r="L63" i="2" s="1"/>
  <c r="M63" i="2" s="1"/>
  <c r="H63" i="2"/>
  <c r="I63" i="2" s="1"/>
  <c r="E62" i="2"/>
  <c r="J62" i="2"/>
  <c r="K62" i="2" s="1"/>
  <c r="C63" i="2"/>
  <c r="D63" i="2"/>
  <c r="C72" i="1"/>
  <c r="F72" i="1" s="1"/>
  <c r="D72" i="1"/>
  <c r="E72" i="1" s="1"/>
  <c r="H72" i="1"/>
  <c r="C65" i="3" l="1"/>
  <c r="F65" i="3" s="1"/>
  <c r="D65" i="3"/>
  <c r="E65" i="3" s="1"/>
  <c r="H65" i="3"/>
  <c r="E63" i="2"/>
  <c r="J63" i="2"/>
  <c r="K63" i="2" s="1"/>
  <c r="B64" i="2"/>
  <c r="B73" i="1"/>
  <c r="B66" i="3" l="1"/>
  <c r="H66" i="3"/>
  <c r="G64" i="2"/>
  <c r="F64" i="2"/>
  <c r="L64" i="2" s="1"/>
  <c r="M64" i="2" s="1"/>
  <c r="H64" i="2"/>
  <c r="I64" i="2" s="1"/>
  <c r="B65" i="2"/>
  <c r="D64" i="2"/>
  <c r="C64" i="2"/>
  <c r="C73" i="1"/>
  <c r="F73" i="1" s="1"/>
  <c r="D73" i="1"/>
  <c r="E73" i="1" s="1"/>
  <c r="H73" i="1"/>
  <c r="B67" i="3" l="1"/>
  <c r="H67" i="3" s="1"/>
  <c r="C66" i="3"/>
  <c r="D66" i="3"/>
  <c r="E66" i="3" s="1"/>
  <c r="F66" i="3"/>
  <c r="G65" i="2"/>
  <c r="F65" i="2"/>
  <c r="L65" i="2" s="1"/>
  <c r="M65" i="2" s="1"/>
  <c r="H65" i="2"/>
  <c r="I65" i="2" s="1"/>
  <c r="E64" i="2"/>
  <c r="J64" i="2"/>
  <c r="K64" i="2" s="1"/>
  <c r="C65" i="2"/>
  <c r="D65" i="2"/>
  <c r="B74" i="1"/>
  <c r="D74" i="1" s="1"/>
  <c r="E74" i="1" s="1"/>
  <c r="B68" i="3" l="1"/>
  <c r="D67" i="3"/>
  <c r="E67" i="3" s="1"/>
  <c r="C67" i="3"/>
  <c r="F67" i="3" s="1"/>
  <c r="E65" i="2"/>
  <c r="J65" i="2"/>
  <c r="K65" i="2" s="1"/>
  <c r="B66" i="2"/>
  <c r="C74" i="1"/>
  <c r="F74" i="1" s="1"/>
  <c r="H74" i="1"/>
  <c r="D68" i="3" l="1"/>
  <c r="E68" i="3" s="1"/>
  <c r="C68" i="3"/>
  <c r="F68" i="3" s="1"/>
  <c r="H68" i="3"/>
  <c r="G66" i="2"/>
  <c r="H66" i="2"/>
  <c r="I66" i="2" s="1"/>
  <c r="F66" i="2"/>
  <c r="L66" i="2" s="1"/>
  <c r="M66" i="2" s="1"/>
  <c r="D66" i="2"/>
  <c r="C66" i="2"/>
  <c r="B67" i="2"/>
  <c r="B75" i="1"/>
  <c r="B69" i="3" l="1"/>
  <c r="G67" i="2"/>
  <c r="F67" i="2"/>
  <c r="L67" i="2" s="1"/>
  <c r="M67" i="2" s="1"/>
  <c r="H67" i="2"/>
  <c r="I67" i="2" s="1"/>
  <c r="E66" i="2"/>
  <c r="J66" i="2"/>
  <c r="K66" i="2" s="1"/>
  <c r="B68" i="2"/>
  <c r="C67" i="2"/>
  <c r="D67" i="2"/>
  <c r="H75" i="1"/>
  <c r="B76" i="1" s="1"/>
  <c r="D75" i="1"/>
  <c r="E75" i="1" s="1"/>
  <c r="C75" i="1"/>
  <c r="F75" i="1" s="1"/>
  <c r="C69" i="3" l="1"/>
  <c r="F69" i="3" s="1"/>
  <c r="D69" i="3"/>
  <c r="E69" i="3" s="1"/>
  <c r="H69" i="3"/>
  <c r="E67" i="2"/>
  <c r="J67" i="2"/>
  <c r="K67" i="2" s="1"/>
  <c r="G68" i="2"/>
  <c r="B69" i="2" s="1"/>
  <c r="F68" i="2"/>
  <c r="L68" i="2" s="1"/>
  <c r="M68" i="2" s="1"/>
  <c r="H68" i="2"/>
  <c r="I68" i="2" s="1"/>
  <c r="D68" i="2"/>
  <c r="C68" i="2"/>
  <c r="C76" i="1"/>
  <c r="F76" i="1" s="1"/>
  <c r="D76" i="1"/>
  <c r="E76" i="1" s="1"/>
  <c r="H76" i="1"/>
  <c r="B77" i="1" s="1"/>
  <c r="B70" i="3" l="1"/>
  <c r="H70" i="3" s="1"/>
  <c r="G69" i="2"/>
  <c r="H69" i="2"/>
  <c r="I69" i="2" s="1"/>
  <c r="F69" i="2"/>
  <c r="L69" i="2" s="1"/>
  <c r="M69" i="2" s="1"/>
  <c r="E68" i="2"/>
  <c r="J68" i="2"/>
  <c r="K68" i="2" s="1"/>
  <c r="C69" i="2"/>
  <c r="D69" i="2"/>
  <c r="H77" i="1"/>
  <c r="B78" i="1" s="1"/>
  <c r="D77" i="1"/>
  <c r="E77" i="1" s="1"/>
  <c r="C77" i="1"/>
  <c r="F77" i="1" s="1"/>
  <c r="B71" i="3" l="1"/>
  <c r="H71" i="3" s="1"/>
  <c r="C70" i="3"/>
  <c r="D70" i="3"/>
  <c r="E70" i="3" s="1"/>
  <c r="F70" i="3"/>
  <c r="E69" i="2"/>
  <c r="J69" i="2"/>
  <c r="K69" i="2" s="1"/>
  <c r="B70" i="2"/>
  <c r="C78" i="1"/>
  <c r="F78" i="1" s="1"/>
  <c r="D78" i="1"/>
  <c r="E78" i="1" s="1"/>
  <c r="H78" i="1"/>
  <c r="B79" i="1" s="1"/>
  <c r="D79" i="1" s="1"/>
  <c r="E79" i="1" s="1"/>
  <c r="B72" i="3" l="1"/>
  <c r="D71" i="3"/>
  <c r="E71" i="3" s="1"/>
  <c r="C71" i="3"/>
  <c r="F71" i="3" s="1"/>
  <c r="G70" i="2"/>
  <c r="H70" i="2"/>
  <c r="I70" i="2" s="1"/>
  <c r="F70" i="2"/>
  <c r="L70" i="2" s="1"/>
  <c r="M70" i="2" s="1"/>
  <c r="D70" i="2"/>
  <c r="C70" i="2"/>
  <c r="B71" i="2"/>
  <c r="H79" i="1"/>
  <c r="C79" i="1"/>
  <c r="F79" i="1" s="1"/>
  <c r="D72" i="3" l="1"/>
  <c r="E72" i="3" s="1"/>
  <c r="C72" i="3"/>
  <c r="F72" i="3" s="1"/>
  <c r="H72" i="3"/>
  <c r="E70" i="2"/>
  <c r="J70" i="2"/>
  <c r="K70" i="2" s="1"/>
  <c r="G71" i="2"/>
  <c r="B72" i="2" s="1"/>
  <c r="F71" i="2"/>
  <c r="L71" i="2" s="1"/>
  <c r="M71" i="2" s="1"/>
  <c r="H71" i="2"/>
  <c r="I71" i="2" s="1"/>
  <c r="C71" i="2"/>
  <c r="D71" i="2"/>
  <c r="B80" i="1"/>
  <c r="B73" i="3" l="1"/>
  <c r="G72" i="2"/>
  <c r="F72" i="2"/>
  <c r="L72" i="2" s="1"/>
  <c r="M72" i="2" s="1"/>
  <c r="H72" i="2"/>
  <c r="I72" i="2" s="1"/>
  <c r="E71" i="2"/>
  <c r="J71" i="2"/>
  <c r="K71" i="2" s="1"/>
  <c r="B73" i="2"/>
  <c r="D72" i="2"/>
  <c r="C72" i="2"/>
  <c r="H80" i="1"/>
  <c r="B81" i="1" s="1"/>
  <c r="D80" i="1"/>
  <c r="E80" i="1" s="1"/>
  <c r="C80" i="1"/>
  <c r="F80" i="1" s="1"/>
  <c r="C73" i="3" l="1"/>
  <c r="F73" i="3" s="1"/>
  <c r="D73" i="3"/>
  <c r="E73" i="3" s="1"/>
  <c r="H73" i="3"/>
  <c r="G73" i="2"/>
  <c r="F73" i="2"/>
  <c r="L73" i="2" s="1"/>
  <c r="M73" i="2" s="1"/>
  <c r="H73" i="2"/>
  <c r="I73" i="2" s="1"/>
  <c r="E72" i="2"/>
  <c r="J72" i="2"/>
  <c r="K72" i="2" s="1"/>
  <c r="C73" i="2"/>
  <c r="D73" i="2"/>
  <c r="C81" i="1"/>
  <c r="F81" i="1" s="1"/>
  <c r="D81" i="1"/>
  <c r="E81" i="1" s="1"/>
  <c r="H81" i="1"/>
  <c r="B74" i="3" l="1"/>
  <c r="H74" i="3" s="1"/>
  <c r="E73" i="2"/>
  <c r="J73" i="2"/>
  <c r="K73" i="2" s="1"/>
  <c r="B74" i="2"/>
  <c r="B82" i="1"/>
  <c r="B75" i="3" l="1"/>
  <c r="H75" i="3" s="1"/>
  <c r="C74" i="3"/>
  <c r="F74" i="3" s="1"/>
  <c r="D74" i="3"/>
  <c r="E74" i="3" s="1"/>
  <c r="G74" i="2"/>
  <c r="H74" i="2"/>
  <c r="I74" i="2" s="1"/>
  <c r="F74" i="2"/>
  <c r="L74" i="2" s="1"/>
  <c r="M74" i="2" s="1"/>
  <c r="D74" i="2"/>
  <c r="C74" i="2"/>
  <c r="B75" i="2"/>
  <c r="H82" i="1"/>
  <c r="B83" i="1" s="1"/>
  <c r="D82" i="1"/>
  <c r="E82" i="1" s="1"/>
  <c r="C82" i="1"/>
  <c r="F82" i="1" s="1"/>
  <c r="B76" i="3" l="1"/>
  <c r="D75" i="3"/>
  <c r="E75" i="3" s="1"/>
  <c r="C75" i="3"/>
  <c r="F75" i="3" s="1"/>
  <c r="E74" i="2"/>
  <c r="J74" i="2"/>
  <c r="K74" i="2" s="1"/>
  <c r="G75" i="2"/>
  <c r="B76" i="2" s="1"/>
  <c r="F75" i="2"/>
  <c r="L75" i="2" s="1"/>
  <c r="M75" i="2" s="1"/>
  <c r="H75" i="2"/>
  <c r="I75" i="2" s="1"/>
  <c r="C75" i="2"/>
  <c r="D75" i="2"/>
  <c r="C83" i="1"/>
  <c r="F83" i="1" s="1"/>
  <c r="D83" i="1"/>
  <c r="E83" i="1" s="1"/>
  <c r="H83" i="1"/>
  <c r="B84" i="1" s="1"/>
  <c r="D76" i="3" l="1"/>
  <c r="E76" i="3" s="1"/>
  <c r="C76" i="3"/>
  <c r="F76" i="3" s="1"/>
  <c r="H76" i="3"/>
  <c r="E75" i="2"/>
  <c r="J75" i="2"/>
  <c r="K75" i="2" s="1"/>
  <c r="G76" i="2"/>
  <c r="B77" i="2" s="1"/>
  <c r="F76" i="2"/>
  <c r="L76" i="2" s="1"/>
  <c r="M76" i="2" s="1"/>
  <c r="H76" i="2"/>
  <c r="I76" i="2" s="1"/>
  <c r="D76" i="2"/>
  <c r="C76" i="2"/>
  <c r="H84" i="1"/>
  <c r="B85" i="1" s="1"/>
  <c r="D84" i="1"/>
  <c r="E84" i="1" s="1"/>
  <c r="C84" i="1"/>
  <c r="F84" i="1" s="1"/>
  <c r="B77" i="3" l="1"/>
  <c r="G77" i="2"/>
  <c r="H77" i="2"/>
  <c r="I77" i="2" s="1"/>
  <c r="F77" i="2"/>
  <c r="L77" i="2" s="1"/>
  <c r="M77" i="2" s="1"/>
  <c r="E76" i="2"/>
  <c r="J76" i="2"/>
  <c r="K76" i="2" s="1"/>
  <c r="C77" i="2"/>
  <c r="D77" i="2"/>
  <c r="C85" i="1"/>
  <c r="F85" i="1" s="1"/>
  <c r="D85" i="1"/>
  <c r="E85" i="1" s="1"/>
  <c r="H85" i="1"/>
  <c r="B86" i="1" s="1"/>
  <c r="D86" i="1" s="1"/>
  <c r="E86" i="1" s="1"/>
  <c r="C77" i="3" l="1"/>
  <c r="F77" i="3" s="1"/>
  <c r="D77" i="3"/>
  <c r="E77" i="3" s="1"/>
  <c r="H77" i="3"/>
  <c r="E77" i="2"/>
  <c r="J77" i="2"/>
  <c r="K77" i="2" s="1"/>
  <c r="B78" i="2"/>
  <c r="H86" i="1"/>
  <c r="C86" i="1"/>
  <c r="F86" i="1" s="1"/>
  <c r="B78" i="3" l="1"/>
  <c r="H78" i="3" s="1"/>
  <c r="G78" i="2"/>
  <c r="B79" i="2" s="1"/>
  <c r="H78" i="2"/>
  <c r="I78" i="2" s="1"/>
  <c r="F78" i="2"/>
  <c r="L78" i="2" s="1"/>
  <c r="M78" i="2" s="1"/>
  <c r="D78" i="2"/>
  <c r="C78" i="2"/>
  <c r="B87" i="1"/>
  <c r="B79" i="3" l="1"/>
  <c r="H79" i="3" s="1"/>
  <c r="C78" i="3"/>
  <c r="F78" i="3" s="1"/>
  <c r="D78" i="3"/>
  <c r="E78" i="3" s="1"/>
  <c r="G79" i="2"/>
  <c r="F79" i="2"/>
  <c r="L79" i="2" s="1"/>
  <c r="M79" i="2" s="1"/>
  <c r="H79" i="2"/>
  <c r="I79" i="2" s="1"/>
  <c r="E78" i="2"/>
  <c r="J78" i="2"/>
  <c r="K78" i="2" s="1"/>
  <c r="C79" i="2"/>
  <c r="D79" i="2"/>
  <c r="H87" i="1"/>
  <c r="B88" i="1" s="1"/>
  <c r="D87" i="1"/>
  <c r="E87" i="1" s="1"/>
  <c r="C87" i="1"/>
  <c r="F87" i="1" s="1"/>
  <c r="B80" i="3" l="1"/>
  <c r="D79" i="3"/>
  <c r="E79" i="3" s="1"/>
  <c r="C79" i="3"/>
  <c r="F79" i="3" s="1"/>
  <c r="E79" i="2"/>
  <c r="J79" i="2"/>
  <c r="K79" i="2" s="1"/>
  <c r="B80" i="2"/>
  <c r="H88" i="1"/>
  <c r="B89" i="1" s="1"/>
  <c r="C88" i="1"/>
  <c r="F88" i="1" s="1"/>
  <c r="D88" i="1"/>
  <c r="E88" i="1" s="1"/>
  <c r="D80" i="3" l="1"/>
  <c r="E80" i="3" s="1"/>
  <c r="C80" i="3"/>
  <c r="F80" i="3" s="1"/>
  <c r="H80" i="3"/>
  <c r="G80" i="2"/>
  <c r="F80" i="2"/>
  <c r="L80" i="2" s="1"/>
  <c r="M80" i="2" s="1"/>
  <c r="H80" i="2"/>
  <c r="I80" i="2" s="1"/>
  <c r="D80" i="2"/>
  <c r="C80" i="2"/>
  <c r="B81" i="2"/>
  <c r="C89" i="1"/>
  <c r="F89" i="1" s="1"/>
  <c r="D89" i="1"/>
  <c r="E89" i="1" s="1"/>
  <c r="H89" i="1"/>
  <c r="B90" i="1" s="1"/>
  <c r="B81" i="3" l="1"/>
  <c r="E80" i="2"/>
  <c r="J80" i="2"/>
  <c r="K80" i="2" s="1"/>
  <c r="G81" i="2"/>
  <c r="B82" i="2" s="1"/>
  <c r="F81" i="2"/>
  <c r="L81" i="2" s="1"/>
  <c r="M81" i="2" s="1"/>
  <c r="H81" i="2"/>
  <c r="I81" i="2" s="1"/>
  <c r="C81" i="2"/>
  <c r="D81" i="2"/>
  <c r="C90" i="1"/>
  <c r="F90" i="1" s="1"/>
  <c r="D90" i="1"/>
  <c r="E90" i="1" s="1"/>
  <c r="H90" i="1"/>
  <c r="B91" i="1" s="1"/>
  <c r="C81" i="3" l="1"/>
  <c r="F81" i="3" s="1"/>
  <c r="D81" i="3"/>
  <c r="E81" i="3" s="1"/>
  <c r="H81" i="3"/>
  <c r="G82" i="2"/>
  <c r="B83" i="2" s="1"/>
  <c r="H82" i="2"/>
  <c r="I82" i="2" s="1"/>
  <c r="F82" i="2"/>
  <c r="L82" i="2" s="1"/>
  <c r="M82" i="2" s="1"/>
  <c r="E81" i="2"/>
  <c r="J81" i="2"/>
  <c r="K81" i="2" s="1"/>
  <c r="D82" i="2"/>
  <c r="C82" i="2"/>
  <c r="H91" i="1"/>
  <c r="B92" i="1" s="1"/>
  <c r="D91" i="1"/>
  <c r="E91" i="1" s="1"/>
  <c r="C91" i="1"/>
  <c r="F91" i="1" s="1"/>
  <c r="B82" i="3" l="1"/>
  <c r="H82" i="3" s="1"/>
  <c r="E82" i="2"/>
  <c r="J82" i="2"/>
  <c r="K82" i="2" s="1"/>
  <c r="G83" i="2"/>
  <c r="F83" i="2"/>
  <c r="L83" i="2" s="1"/>
  <c r="M83" i="2" s="1"/>
  <c r="H83" i="2"/>
  <c r="I83" i="2" s="1"/>
  <c r="C83" i="2"/>
  <c r="D83" i="2"/>
  <c r="C92" i="1"/>
  <c r="F92" i="1" s="1"/>
  <c r="D92" i="1"/>
  <c r="E92" i="1" s="1"/>
  <c r="H92" i="1"/>
  <c r="B93" i="1" s="1"/>
  <c r="B83" i="3" l="1"/>
  <c r="H83" i="3" s="1"/>
  <c r="C82" i="3"/>
  <c r="F82" i="3" s="1"/>
  <c r="D82" i="3"/>
  <c r="E82" i="3" s="1"/>
  <c r="E83" i="2"/>
  <c r="J83" i="2"/>
  <c r="K83" i="2" s="1"/>
  <c r="B84" i="2"/>
  <c r="C93" i="1"/>
  <c r="F93" i="1" s="1"/>
  <c r="D93" i="1"/>
  <c r="E93" i="1" s="1"/>
  <c r="H93" i="1"/>
  <c r="B84" i="3" l="1"/>
  <c r="D83" i="3"/>
  <c r="E83" i="3" s="1"/>
  <c r="C83" i="3"/>
  <c r="F83" i="3" s="1"/>
  <c r="G84" i="2"/>
  <c r="F84" i="2"/>
  <c r="L84" i="2" s="1"/>
  <c r="M84" i="2" s="1"/>
  <c r="H84" i="2"/>
  <c r="I84" i="2" s="1"/>
  <c r="D84" i="2"/>
  <c r="C84" i="2"/>
  <c r="B85" i="2"/>
  <c r="B94" i="1"/>
  <c r="D84" i="3" l="1"/>
  <c r="E84" i="3" s="1"/>
  <c r="C84" i="3"/>
  <c r="F84" i="3" s="1"/>
  <c r="H84" i="3"/>
  <c r="E84" i="2"/>
  <c r="J84" i="2"/>
  <c r="K84" i="2" s="1"/>
  <c r="G85" i="2"/>
  <c r="B86" i="2" s="1"/>
  <c r="H85" i="2"/>
  <c r="I85" i="2" s="1"/>
  <c r="F85" i="2"/>
  <c r="L85" i="2" s="1"/>
  <c r="M85" i="2" s="1"/>
  <c r="C85" i="2"/>
  <c r="D85" i="2"/>
  <c r="H94" i="1"/>
  <c r="B95" i="1" s="1"/>
  <c r="D94" i="1"/>
  <c r="E94" i="1" s="1"/>
  <c r="C94" i="1"/>
  <c r="F94" i="1" s="1"/>
  <c r="B85" i="3" l="1"/>
  <c r="G86" i="2"/>
  <c r="B87" i="2" s="1"/>
  <c r="H86" i="2"/>
  <c r="I86" i="2" s="1"/>
  <c r="F86" i="2"/>
  <c r="L86" i="2" s="1"/>
  <c r="M86" i="2" s="1"/>
  <c r="E85" i="2"/>
  <c r="J85" i="2"/>
  <c r="K85" i="2" s="1"/>
  <c r="D86" i="2"/>
  <c r="C86" i="2"/>
  <c r="C95" i="1"/>
  <c r="F95" i="1" s="1"/>
  <c r="D95" i="1"/>
  <c r="E95" i="1" s="1"/>
  <c r="H95" i="1"/>
  <c r="B96" i="1" s="1"/>
  <c r="C85" i="3" l="1"/>
  <c r="F85" i="3" s="1"/>
  <c r="D85" i="3"/>
  <c r="E85" i="3" s="1"/>
  <c r="H85" i="3"/>
  <c r="G87" i="2"/>
  <c r="F87" i="2"/>
  <c r="L87" i="2" s="1"/>
  <c r="M87" i="2" s="1"/>
  <c r="H87" i="2"/>
  <c r="I87" i="2" s="1"/>
  <c r="E86" i="2"/>
  <c r="J86" i="2"/>
  <c r="K86" i="2" s="1"/>
  <c r="C87" i="2"/>
  <c r="D87" i="2"/>
  <c r="C96" i="1"/>
  <c r="F96" i="1" s="1"/>
  <c r="D96" i="1"/>
  <c r="E96" i="1" s="1"/>
  <c r="H96" i="1"/>
  <c r="B86" i="3" l="1"/>
  <c r="H86" i="3" s="1"/>
  <c r="E87" i="2"/>
  <c r="J87" i="2"/>
  <c r="K87" i="2" s="1"/>
  <c r="B88" i="2"/>
  <c r="B97" i="1"/>
  <c r="B87" i="3" l="1"/>
  <c r="H87" i="3" s="1"/>
  <c r="C86" i="3"/>
  <c r="D86" i="3"/>
  <c r="E86" i="3" s="1"/>
  <c r="F86" i="3"/>
  <c r="G88" i="2"/>
  <c r="F88" i="2"/>
  <c r="L88" i="2" s="1"/>
  <c r="M88" i="2" s="1"/>
  <c r="H88" i="2"/>
  <c r="I88" i="2" s="1"/>
  <c r="D88" i="2"/>
  <c r="C88" i="2"/>
  <c r="C97" i="1"/>
  <c r="F97" i="1" s="1"/>
  <c r="D97" i="1"/>
  <c r="E97" i="1" s="1"/>
  <c r="H97" i="1"/>
  <c r="B98" i="1" s="1"/>
  <c r="B88" i="3" l="1"/>
  <c r="D87" i="3"/>
  <c r="E87" i="3" s="1"/>
  <c r="C87" i="3"/>
  <c r="F87" i="3" s="1"/>
  <c r="E88" i="2"/>
  <c r="J88" i="2"/>
  <c r="K88" i="2" s="1"/>
  <c r="B89" i="2"/>
  <c r="C98" i="1"/>
  <c r="F98" i="1" s="1"/>
  <c r="D98" i="1"/>
  <c r="E98" i="1" s="1"/>
  <c r="H98" i="1"/>
  <c r="B99" i="1" s="1"/>
  <c r="D88" i="3" l="1"/>
  <c r="E88" i="3" s="1"/>
  <c r="C88" i="3"/>
  <c r="F88" i="3" s="1"/>
  <c r="H88" i="3"/>
  <c r="G89" i="2"/>
  <c r="H89" i="2"/>
  <c r="I89" i="2" s="1"/>
  <c r="F89" i="2"/>
  <c r="L89" i="2" s="1"/>
  <c r="M89" i="2" s="1"/>
  <c r="C89" i="2"/>
  <c r="D89" i="2"/>
  <c r="C99" i="1"/>
  <c r="F99" i="1" s="1"/>
  <c r="D99" i="1"/>
  <c r="E99" i="1" s="1"/>
  <c r="H99" i="1"/>
  <c r="B100" i="1" s="1"/>
  <c r="K6" i="1" s="1"/>
  <c r="B89" i="3" l="1"/>
  <c r="E89" i="2"/>
  <c r="J89" i="2"/>
  <c r="K89" i="2" s="1"/>
  <c r="B90" i="2"/>
  <c r="C100" i="1"/>
  <c r="K7" i="1" s="1"/>
  <c r="L7" i="1" s="1"/>
  <c r="D100" i="1"/>
  <c r="H100" i="1"/>
  <c r="C89" i="3" l="1"/>
  <c r="F89" i="3" s="1"/>
  <c r="D89" i="3"/>
  <c r="E89" i="3" s="1"/>
  <c r="H89" i="3"/>
  <c r="E100" i="1"/>
  <c r="K8" i="1"/>
  <c r="G90" i="2"/>
  <c r="H90" i="2"/>
  <c r="I90" i="2" s="1"/>
  <c r="F90" i="2"/>
  <c r="L90" i="2" s="1"/>
  <c r="M90" i="2" s="1"/>
  <c r="D90" i="2"/>
  <c r="C90" i="2"/>
  <c r="F100" i="1"/>
  <c r="B90" i="3" l="1"/>
  <c r="H90" i="3" s="1"/>
  <c r="E90" i="2"/>
  <c r="J90" i="2"/>
  <c r="K90" i="2" s="1"/>
  <c r="B91" i="2"/>
  <c r="B91" i="3" l="1"/>
  <c r="H91" i="3" s="1"/>
  <c r="C90" i="3"/>
  <c r="F90" i="3" s="1"/>
  <c r="D90" i="3"/>
  <c r="E90" i="3" s="1"/>
  <c r="G91" i="2"/>
  <c r="F91" i="2"/>
  <c r="L91" i="2" s="1"/>
  <c r="M91" i="2" s="1"/>
  <c r="H91" i="2"/>
  <c r="I91" i="2" s="1"/>
  <c r="C91" i="2"/>
  <c r="D91" i="2"/>
  <c r="B92" i="3" l="1"/>
  <c r="D91" i="3"/>
  <c r="E91" i="3" s="1"/>
  <c r="C91" i="3"/>
  <c r="F91" i="3" s="1"/>
  <c r="E91" i="2"/>
  <c r="J91" i="2"/>
  <c r="K91" i="2" s="1"/>
  <c r="B92" i="2"/>
  <c r="D92" i="3" l="1"/>
  <c r="E92" i="3" s="1"/>
  <c r="C92" i="3"/>
  <c r="F92" i="3" s="1"/>
  <c r="H92" i="3"/>
  <c r="G92" i="2"/>
  <c r="F92" i="2"/>
  <c r="L92" i="2" s="1"/>
  <c r="M92" i="2" s="1"/>
  <c r="H92" i="2"/>
  <c r="I92" i="2" s="1"/>
  <c r="D92" i="2"/>
  <c r="C92" i="2"/>
  <c r="B93" i="3" l="1"/>
  <c r="E92" i="2"/>
  <c r="J92" i="2"/>
  <c r="K92" i="2" s="1"/>
  <c r="B93" i="2"/>
  <c r="D93" i="3" l="1"/>
  <c r="E93" i="3" s="1"/>
  <c r="C93" i="3"/>
  <c r="F93" i="3" s="1"/>
  <c r="H93" i="3"/>
  <c r="G93" i="2"/>
  <c r="F93" i="2"/>
  <c r="L93" i="2" s="1"/>
  <c r="M93" i="2" s="1"/>
  <c r="H93" i="2"/>
  <c r="I93" i="2" s="1"/>
  <c r="C93" i="2"/>
  <c r="D93" i="2"/>
  <c r="B94" i="3" l="1"/>
  <c r="H94" i="3" s="1"/>
  <c r="E93" i="2"/>
  <c r="J93" i="2"/>
  <c r="K93" i="2" s="1"/>
  <c r="B94" i="2"/>
  <c r="B95" i="3" l="1"/>
  <c r="H95" i="3" s="1"/>
  <c r="C94" i="3"/>
  <c r="F94" i="3" s="1"/>
  <c r="D94" i="3"/>
  <c r="E94" i="3" s="1"/>
  <c r="G94" i="2"/>
  <c r="H94" i="2"/>
  <c r="I94" i="2" s="1"/>
  <c r="F94" i="2"/>
  <c r="L94" i="2" s="1"/>
  <c r="M94" i="2" s="1"/>
  <c r="D94" i="2"/>
  <c r="C94" i="2"/>
  <c r="B96" i="3" l="1"/>
  <c r="D95" i="3"/>
  <c r="E95" i="3" s="1"/>
  <c r="C95" i="3"/>
  <c r="F95" i="3" s="1"/>
  <c r="E94" i="2"/>
  <c r="J94" i="2"/>
  <c r="K94" i="2" s="1"/>
  <c r="B95" i="2"/>
  <c r="D96" i="3" l="1"/>
  <c r="E96" i="3" s="1"/>
  <c r="C96" i="3"/>
  <c r="F96" i="3" s="1"/>
  <c r="H96" i="3"/>
  <c r="G95" i="2"/>
  <c r="F95" i="2"/>
  <c r="L95" i="2" s="1"/>
  <c r="M95" i="2" s="1"/>
  <c r="H95" i="2"/>
  <c r="I95" i="2" s="1"/>
  <c r="C95" i="2"/>
  <c r="D95" i="2"/>
  <c r="B97" i="3" l="1"/>
  <c r="E95" i="2"/>
  <c r="J95" i="2"/>
  <c r="K95" i="2" s="1"/>
  <c r="B96" i="2"/>
  <c r="D97" i="3" l="1"/>
  <c r="E97" i="3" s="1"/>
  <c r="C97" i="3"/>
  <c r="F97" i="3" s="1"/>
  <c r="H97" i="3"/>
  <c r="G96" i="2"/>
  <c r="F96" i="2"/>
  <c r="L96" i="2" s="1"/>
  <c r="M96" i="2" s="1"/>
  <c r="H96" i="2"/>
  <c r="I96" i="2" s="1"/>
  <c r="D96" i="2"/>
  <c r="C96" i="2"/>
  <c r="B98" i="3" l="1"/>
  <c r="H98" i="3" s="1"/>
  <c r="E96" i="2"/>
  <c r="J96" i="2"/>
  <c r="K96" i="2" s="1"/>
  <c r="B97" i="2"/>
  <c r="B99" i="3" l="1"/>
  <c r="H99" i="3" s="1"/>
  <c r="C98" i="3"/>
  <c r="D98" i="3"/>
  <c r="E98" i="3" s="1"/>
  <c r="F98" i="3"/>
  <c r="G97" i="2"/>
  <c r="H97" i="2"/>
  <c r="I97" i="2" s="1"/>
  <c r="F97" i="2"/>
  <c r="L97" i="2" s="1"/>
  <c r="M97" i="2" s="1"/>
  <c r="C97" i="2"/>
  <c r="D97" i="2"/>
  <c r="B98" i="2"/>
  <c r="B100" i="3" l="1"/>
  <c r="D99" i="3"/>
  <c r="E99" i="3" s="1"/>
  <c r="C99" i="3"/>
  <c r="F99" i="3" s="1"/>
  <c r="G98" i="2"/>
  <c r="H98" i="2"/>
  <c r="I98" i="2" s="1"/>
  <c r="F98" i="2"/>
  <c r="L98" i="2" s="1"/>
  <c r="M98" i="2" s="1"/>
  <c r="E97" i="2"/>
  <c r="J97" i="2"/>
  <c r="K97" i="2" s="1"/>
  <c r="B99" i="2"/>
  <c r="D98" i="2"/>
  <c r="C98" i="2"/>
  <c r="D100" i="3" l="1"/>
  <c r="C100" i="3"/>
  <c r="K7" i="3" s="1"/>
  <c r="K6" i="3"/>
  <c r="H100" i="3"/>
  <c r="E98" i="2"/>
  <c r="J98" i="2"/>
  <c r="K98" i="2" s="1"/>
  <c r="G99" i="2"/>
  <c r="F99" i="2"/>
  <c r="L99" i="2" s="1"/>
  <c r="M99" i="2" s="1"/>
  <c r="H99" i="2"/>
  <c r="I99" i="2" s="1"/>
  <c r="C99" i="2"/>
  <c r="D99" i="2"/>
  <c r="L7" i="3" l="1"/>
  <c r="E100" i="3"/>
  <c r="K8" i="3"/>
  <c r="F100" i="3"/>
  <c r="E99" i="2"/>
  <c r="J99" i="2"/>
  <c r="K99" i="2" s="1"/>
  <c r="B100" i="2"/>
  <c r="G100" i="2" l="1"/>
  <c r="F100" i="2"/>
  <c r="L100" i="2" s="1"/>
  <c r="M100" i="2" s="1"/>
  <c r="H100" i="2"/>
  <c r="I100" i="2" s="1"/>
  <c r="D100" i="2"/>
  <c r="C100" i="2"/>
  <c r="E100" i="2" l="1"/>
  <c r="J100" i="2"/>
  <c r="K100" i="2" s="1"/>
  <c r="B101" i="2"/>
  <c r="G101" i="2" l="1"/>
  <c r="F101" i="2"/>
  <c r="H101" i="2"/>
  <c r="I101" i="2" s="1"/>
  <c r="C101" i="2"/>
  <c r="P8" i="2" s="1"/>
  <c r="D101" i="2"/>
  <c r="J101" i="2" s="1"/>
  <c r="K101" i="2" s="1"/>
  <c r="P13" i="2" s="1"/>
  <c r="P7" i="2"/>
  <c r="P12" i="2" l="1"/>
  <c r="P17" i="2"/>
  <c r="P18" i="2"/>
  <c r="L101" i="2"/>
  <c r="M101" i="2" s="1"/>
  <c r="P9" i="2"/>
  <c r="Q8" i="2"/>
  <c r="E101" i="2"/>
  <c r="P14" i="2" l="1"/>
  <c r="P19" i="2"/>
</calcChain>
</file>

<file path=xl/sharedStrings.xml><?xml version="1.0" encoding="utf-8"?>
<sst xmlns="http://schemas.openxmlformats.org/spreadsheetml/2006/main" count="58" uniqueCount="24">
  <si>
    <t>Year</t>
  </si>
  <si>
    <t>Depreciation Amount</t>
  </si>
  <si>
    <t>Remaining Balance</t>
  </si>
  <si>
    <t>Initial Investment</t>
  </si>
  <si>
    <t>Present Value</t>
  </si>
  <si>
    <t>Difference</t>
  </si>
  <si>
    <t>Depreciations</t>
  </si>
  <si>
    <t>NPV</t>
  </si>
  <si>
    <t>Years allowed</t>
  </si>
  <si>
    <t>Neutral Cost Recovery</t>
  </si>
  <si>
    <t>Neutral</t>
  </si>
  <si>
    <t>NCR Present Value</t>
  </si>
  <si>
    <t>Discount Rate</t>
  </si>
  <si>
    <t>Corporate Tax Rate</t>
  </si>
  <si>
    <t>Deductions</t>
  </si>
  <si>
    <t>Revenue Costs</t>
  </si>
  <si>
    <t>Allowance for Corporate Equity</t>
  </si>
  <si>
    <t>ACE</t>
  </si>
  <si>
    <t>Revenue Costs in NPV</t>
  </si>
  <si>
    <t>ACE Present Value</t>
  </si>
  <si>
    <t>Deduction Present Value</t>
  </si>
  <si>
    <t>NCR</t>
  </si>
  <si>
    <t>Share funded by equity</t>
  </si>
  <si>
    <t>Revenue Costs in nominal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</si>
</sst>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SL!$B$1</c:f>
              <c:strCache>
                <c:ptCount val="1"/>
                <c:pt idx="0">
                  <c:v>Depreciation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SL!$A$2:$A$26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SL!$B$2:$B$26</c:f>
              <c:numCache>
                <c:formatCode>General</c:formatCode>
                <c:ptCount val="2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2-497C-AE3E-22D30EDEB9E5}"/>
            </c:ext>
          </c:extLst>
        </c:ser>
        <c:ser>
          <c:idx val="1"/>
          <c:order val="1"/>
          <c:tx>
            <c:strRef>
              <c:f>SL!$C$1</c:f>
              <c:strCache>
                <c:ptCount val="1"/>
                <c:pt idx="0">
                  <c:v>Present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SL!$C$2:$C$26</c:f>
              <c:numCache>
                <c:formatCode>General</c:formatCode>
                <c:ptCount val="25"/>
                <c:pt idx="0">
                  <c:v>12.5</c:v>
                </c:pt>
                <c:pt idx="1">
                  <c:v>11.111111111111111</c:v>
                </c:pt>
                <c:pt idx="2">
                  <c:v>9.8765432098765427</c:v>
                </c:pt>
                <c:pt idx="3">
                  <c:v>8.7791495198902609</c:v>
                </c:pt>
                <c:pt idx="4">
                  <c:v>7.8036884621246765</c:v>
                </c:pt>
                <c:pt idx="5">
                  <c:v>6.9366119663330457</c:v>
                </c:pt>
                <c:pt idx="6">
                  <c:v>6.1658773034071519</c:v>
                </c:pt>
                <c:pt idx="7">
                  <c:v>5.4807798252508011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2-497C-AE3E-22D30EDEB9E5}"/>
            </c:ext>
          </c:extLst>
        </c:ser>
        <c:ser>
          <c:idx val="2"/>
          <c:order val="2"/>
          <c:tx>
            <c:strRef>
              <c:f>SL!$D$1</c:f>
              <c:strCache>
                <c:ptCount val="1"/>
                <c:pt idx="0">
                  <c:v>Neutral Cost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SL!$D$2:$D$26</c:f>
              <c:numCache>
                <c:formatCode>General</c:formatCode>
                <c:ptCount val="25"/>
                <c:pt idx="0">
                  <c:v>12.5</c:v>
                </c:pt>
                <c:pt idx="1">
                  <c:v>14.0625</c:v>
                </c:pt>
                <c:pt idx="2">
                  <c:v>15.8203125</c:v>
                </c:pt>
                <c:pt idx="3">
                  <c:v>17.7978515625</c:v>
                </c:pt>
                <c:pt idx="4">
                  <c:v>20.0225830078125</c:v>
                </c:pt>
                <c:pt idx="5">
                  <c:v>22.525405883789063</c:v>
                </c:pt>
                <c:pt idx="6">
                  <c:v>25.341081619262695</c:v>
                </c:pt>
                <c:pt idx="7">
                  <c:v>28.508716821670532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B-4643-9043-65FA3C21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8360"/>
        <c:axId val="443146720"/>
      </c:lineChart>
      <c:catAx>
        <c:axId val="4431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46720"/>
        <c:crosses val="autoZero"/>
        <c:auto val="1"/>
        <c:lblAlgn val="ctr"/>
        <c:lblOffset val="100"/>
        <c:noMultiLvlLbl val="0"/>
      </c:catAx>
      <c:valAx>
        <c:axId val="443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DB!$B$1</c:f>
              <c:strCache>
                <c:ptCount val="1"/>
                <c:pt idx="0">
                  <c:v>Depreciation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DB!$A$2:$A$26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DB!$B$2:$B$26</c:f>
              <c:numCache>
                <c:formatCode>0.00</c:formatCode>
                <c:ptCount val="25"/>
                <c:pt idx="0">
                  <c:v>20</c:v>
                </c:pt>
                <c:pt idx="1">
                  <c:v>16</c:v>
                </c:pt>
                <c:pt idx="2">
                  <c:v>12.8</c:v>
                </c:pt>
                <c:pt idx="3">
                  <c:v>10.240000000000002</c:v>
                </c:pt>
                <c:pt idx="4">
                  <c:v>8.1920000000000002</c:v>
                </c:pt>
                <c:pt idx="5">
                  <c:v>6.5536000000000003</c:v>
                </c:pt>
                <c:pt idx="6">
                  <c:v>5.2428800000000004</c:v>
                </c:pt>
                <c:pt idx="7">
                  <c:v>20.971520000000002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D-40EE-88E3-8E5C26B9E696}"/>
            </c:ext>
          </c:extLst>
        </c:ser>
        <c:ser>
          <c:idx val="1"/>
          <c:order val="1"/>
          <c:tx>
            <c:strRef>
              <c:f>DB!$C$1</c:f>
              <c:strCache>
                <c:ptCount val="1"/>
                <c:pt idx="0">
                  <c:v>Present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DB!$A$2:$A$26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DB!$C$2:$C$26</c:f>
              <c:numCache>
                <c:formatCode>0.00</c:formatCode>
                <c:ptCount val="25"/>
                <c:pt idx="0">
                  <c:v>20</c:v>
                </c:pt>
                <c:pt idx="1">
                  <c:v>14.234875444839856</c:v>
                </c:pt>
                <c:pt idx="2">
                  <c:v>10.131583946505236</c:v>
                </c:pt>
                <c:pt idx="3">
                  <c:v>7.2110917768720544</c:v>
                </c:pt>
                <c:pt idx="4">
                  <c:v>5.1324496632541292</c:v>
                </c:pt>
                <c:pt idx="5">
                  <c:v>3.6529890841666397</c:v>
                </c:pt>
                <c:pt idx="6">
                  <c:v>2.5999922307235868</c:v>
                </c:pt>
                <c:pt idx="7">
                  <c:v>9.2526413904753984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D-40EE-88E3-8E5C26B9E696}"/>
            </c:ext>
          </c:extLst>
        </c:ser>
        <c:ser>
          <c:idx val="2"/>
          <c:order val="2"/>
          <c:tx>
            <c:strRef>
              <c:f>DB!$D$1</c:f>
              <c:strCache>
                <c:ptCount val="1"/>
                <c:pt idx="0">
                  <c:v>Neutral Cost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DB!$A$2:$A$26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DB!$D$2:$D$26</c:f>
              <c:numCache>
                <c:formatCode>General</c:formatCode>
                <c:ptCount val="25"/>
                <c:pt idx="0">
                  <c:v>20</c:v>
                </c:pt>
                <c:pt idx="1">
                  <c:v>17.984000000000002</c:v>
                </c:pt>
                <c:pt idx="2">
                  <c:v>16.171212800000003</c:v>
                </c:pt>
                <c:pt idx="3">
                  <c:v>14.541154549760007</c:v>
                </c:pt>
                <c:pt idx="4">
                  <c:v>13.075406171144197</c:v>
                </c:pt>
                <c:pt idx="5">
                  <c:v>11.757405229092864</c:v>
                </c:pt>
                <c:pt idx="6">
                  <c:v>10.572258782000304</c:v>
                </c:pt>
                <c:pt idx="7">
                  <c:v>47.532875483873369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D-40EE-88E3-8E5C26B9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8360"/>
        <c:axId val="443146720"/>
      </c:lineChart>
      <c:catAx>
        <c:axId val="4431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46720"/>
        <c:crosses val="autoZero"/>
        <c:auto val="1"/>
        <c:lblAlgn val="ctr"/>
        <c:lblOffset val="100"/>
        <c:noMultiLvlLbl val="0"/>
      </c:catAx>
      <c:valAx>
        <c:axId val="443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SL!$B$1</c:f>
              <c:strCache>
                <c:ptCount val="1"/>
                <c:pt idx="0">
                  <c:v>Depreciation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SL!$A$2:$A$26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SL!$B$2:$B$26</c:f>
              <c:numCache>
                <c:formatCode>General</c:formatCode>
                <c:ptCount val="25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C-4295-B52B-984129DCEC90}"/>
            </c:ext>
          </c:extLst>
        </c:ser>
        <c:ser>
          <c:idx val="1"/>
          <c:order val="1"/>
          <c:tx>
            <c:strRef>
              <c:f>SL!$C$1</c:f>
              <c:strCache>
                <c:ptCount val="1"/>
                <c:pt idx="0">
                  <c:v>Present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SL!$C$2:$C$26</c:f>
              <c:numCache>
                <c:formatCode>General</c:formatCode>
                <c:ptCount val="25"/>
                <c:pt idx="0">
                  <c:v>12.5</c:v>
                </c:pt>
                <c:pt idx="1">
                  <c:v>11.111111111111111</c:v>
                </c:pt>
                <c:pt idx="2">
                  <c:v>9.8765432098765427</c:v>
                </c:pt>
                <c:pt idx="3">
                  <c:v>8.7791495198902609</c:v>
                </c:pt>
                <c:pt idx="4">
                  <c:v>7.8036884621246765</c:v>
                </c:pt>
                <c:pt idx="5">
                  <c:v>6.9366119663330457</c:v>
                </c:pt>
                <c:pt idx="6">
                  <c:v>6.1658773034071519</c:v>
                </c:pt>
                <c:pt idx="7">
                  <c:v>5.4807798252508011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C-4295-B52B-984129DCEC90}"/>
            </c:ext>
          </c:extLst>
        </c:ser>
        <c:ser>
          <c:idx val="2"/>
          <c:order val="2"/>
          <c:tx>
            <c:strRef>
              <c:f>SL!$D$1</c:f>
              <c:strCache>
                <c:ptCount val="1"/>
                <c:pt idx="0">
                  <c:v>Neutral Cost 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SL!$D$2:$D$26</c:f>
              <c:numCache>
                <c:formatCode>General</c:formatCode>
                <c:ptCount val="25"/>
                <c:pt idx="0">
                  <c:v>12.5</c:v>
                </c:pt>
                <c:pt idx="1">
                  <c:v>14.0625</c:v>
                </c:pt>
                <c:pt idx="2">
                  <c:v>15.8203125</c:v>
                </c:pt>
                <c:pt idx="3">
                  <c:v>17.7978515625</c:v>
                </c:pt>
                <c:pt idx="4">
                  <c:v>20.0225830078125</c:v>
                </c:pt>
                <c:pt idx="5">
                  <c:v>22.525405883789063</c:v>
                </c:pt>
                <c:pt idx="6">
                  <c:v>25.341081619262695</c:v>
                </c:pt>
                <c:pt idx="7">
                  <c:v>28.508716821670532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C-4295-B52B-984129DC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8360"/>
        <c:axId val="443146720"/>
      </c:lineChart>
      <c:catAx>
        <c:axId val="44314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46720"/>
        <c:crosses val="autoZero"/>
        <c:auto val="1"/>
        <c:lblAlgn val="ctr"/>
        <c:lblOffset val="100"/>
        <c:noMultiLvlLbl val="0"/>
      </c:catAx>
      <c:valAx>
        <c:axId val="443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31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19</xdr:row>
      <xdr:rowOff>123825</xdr:rowOff>
    </xdr:from>
    <xdr:to>
      <xdr:col>14</xdr:col>
      <xdr:colOff>342900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F18C5-9C6D-4DC4-BE4E-97EB520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19</xdr:row>
      <xdr:rowOff>123825</xdr:rowOff>
    </xdr:from>
    <xdr:to>
      <xdr:col>14</xdr:col>
      <xdr:colOff>342900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A4E5C-87AB-46AE-809D-D82632270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20</xdr:row>
      <xdr:rowOff>123825</xdr:rowOff>
    </xdr:from>
    <xdr:to>
      <xdr:col>19</xdr:col>
      <xdr:colOff>342900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4B896-35D6-4CF1-96D2-C2497CD8A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D5A6-F05D-46FD-9B87-A5DEA51E50ED}">
  <dimension ref="A1:N100"/>
  <sheetViews>
    <sheetView workbookViewId="0">
      <selection activeCell="C2" sqref="C2:C9"/>
    </sheetView>
  </sheetViews>
  <sheetFormatPr defaultRowHeight="16.899999999999999" x14ac:dyDescent="0.65"/>
  <cols>
    <col min="1" max="1" width="4.64453125" bestFit="1" customWidth="1"/>
    <col min="2" max="2" width="18.1171875" bestFit="1" customWidth="1"/>
    <col min="3" max="3" width="12.234375" bestFit="1" customWidth="1"/>
    <col min="4" max="4" width="19.41015625" bestFit="1" customWidth="1"/>
    <col min="5" max="5" width="16.87890625" bestFit="1" customWidth="1"/>
    <col min="6" max="6" width="11.87890625" bestFit="1" customWidth="1"/>
    <col min="8" max="8" width="16.87890625" bestFit="1" customWidth="1"/>
    <col min="10" max="10" width="14.3515625" bestFit="1" customWidth="1"/>
    <col min="13" max="13" width="12.41015625" bestFit="1" customWidth="1"/>
    <col min="14" max="14" width="5.87890625" bestFit="1" customWidth="1"/>
  </cols>
  <sheetData>
    <row r="1" spans="1:14" x14ac:dyDescent="0.65">
      <c r="A1" t="s">
        <v>0</v>
      </c>
      <c r="B1" t="s">
        <v>1</v>
      </c>
      <c r="C1" t="s">
        <v>4</v>
      </c>
      <c r="D1" t="s">
        <v>9</v>
      </c>
      <c r="E1" t="s">
        <v>11</v>
      </c>
      <c r="F1" t="s">
        <v>5</v>
      </c>
      <c r="H1" t="s">
        <v>2</v>
      </c>
      <c r="J1" t="s">
        <v>3</v>
      </c>
      <c r="K1">
        <v>100</v>
      </c>
      <c r="M1" t="s">
        <v>12</v>
      </c>
      <c r="N1">
        <v>0.125</v>
      </c>
    </row>
    <row r="2" spans="1:14" x14ac:dyDescent="0.65">
      <c r="A2">
        <v>1</v>
      </c>
      <c r="B2">
        <f t="shared" ref="B2:B34" si="0">IF(H1&lt;1,0,$K$1/$K$2)</f>
        <v>12.5</v>
      </c>
      <c r="C2">
        <f t="shared" ref="C2:C33" si="1">B2/((1+$N$1)^(A2-1))</f>
        <v>12.5</v>
      </c>
      <c r="D2">
        <f>B2*((1+$N$1)^(A2-1))</f>
        <v>12.5</v>
      </c>
      <c r="E2">
        <f>D2/((1+$N$1)^(A2-1))</f>
        <v>12.5</v>
      </c>
      <c r="F2">
        <f t="shared" ref="F2:F33" si="2">B2-C2</f>
        <v>0</v>
      </c>
      <c r="H2">
        <f>K1-B2</f>
        <v>87.5</v>
      </c>
      <c r="J2" t="s">
        <v>8</v>
      </c>
      <c r="K2">
        <v>8</v>
      </c>
    </row>
    <row r="3" spans="1:14" x14ac:dyDescent="0.65">
      <c r="A3">
        <v>2</v>
      </c>
      <c r="B3">
        <f t="shared" si="0"/>
        <v>12.5</v>
      </c>
      <c r="C3">
        <f t="shared" si="1"/>
        <v>11.111111111111111</v>
      </c>
      <c r="D3">
        <f t="shared" ref="D3:D66" si="3">B3*((1+$N$1)^(A3-1))</f>
        <v>14.0625</v>
      </c>
      <c r="E3">
        <f t="shared" ref="E3:E66" si="4">D3/((1+$N$1)^(A3-1))</f>
        <v>12.5</v>
      </c>
      <c r="F3">
        <f t="shared" si="2"/>
        <v>1.3888888888888893</v>
      </c>
      <c r="H3">
        <f t="shared" ref="H3:H34" si="5">H2-B3</f>
        <v>75</v>
      </c>
    </row>
    <row r="4" spans="1:14" x14ac:dyDescent="0.65">
      <c r="A4">
        <v>3</v>
      </c>
      <c r="B4">
        <f t="shared" si="0"/>
        <v>12.5</v>
      </c>
      <c r="C4">
        <f t="shared" si="1"/>
        <v>9.8765432098765427</v>
      </c>
      <c r="D4">
        <f t="shared" si="3"/>
        <v>15.8203125</v>
      </c>
      <c r="E4">
        <f t="shared" si="4"/>
        <v>12.5</v>
      </c>
      <c r="F4">
        <f t="shared" si="2"/>
        <v>2.6234567901234573</v>
      </c>
      <c r="H4">
        <f t="shared" si="5"/>
        <v>62.5</v>
      </c>
      <c r="K4">
        <f>100/K2</f>
        <v>12.5</v>
      </c>
    </row>
    <row r="5" spans="1:14" x14ac:dyDescent="0.65">
      <c r="A5">
        <v>4</v>
      </c>
      <c r="B5">
        <f t="shared" si="0"/>
        <v>12.5</v>
      </c>
      <c r="C5">
        <f t="shared" si="1"/>
        <v>8.7791495198902609</v>
      </c>
      <c r="D5">
        <f t="shared" si="3"/>
        <v>17.7978515625</v>
      </c>
      <c r="E5">
        <f t="shared" si="4"/>
        <v>12.5</v>
      </c>
      <c r="F5">
        <f t="shared" si="2"/>
        <v>3.7208504801097391</v>
      </c>
      <c r="H5">
        <f t="shared" si="5"/>
        <v>50</v>
      </c>
    </row>
    <row r="6" spans="1:14" x14ac:dyDescent="0.65">
      <c r="A6">
        <v>5</v>
      </c>
      <c r="B6">
        <f t="shared" si="0"/>
        <v>12.5</v>
      </c>
      <c r="C6">
        <f t="shared" si="1"/>
        <v>7.8036884621246765</v>
      </c>
      <c r="D6">
        <f t="shared" si="3"/>
        <v>20.0225830078125</v>
      </c>
      <c r="E6">
        <f t="shared" si="4"/>
        <v>12.5</v>
      </c>
      <c r="F6">
        <f t="shared" si="2"/>
        <v>4.6963115378753235</v>
      </c>
      <c r="H6">
        <f t="shared" si="5"/>
        <v>37.5</v>
      </c>
      <c r="J6" t="s">
        <v>6</v>
      </c>
      <c r="K6">
        <f>SUM(B:B)</f>
        <v>100</v>
      </c>
    </row>
    <row r="7" spans="1:14" x14ac:dyDescent="0.65">
      <c r="A7">
        <v>6</v>
      </c>
      <c r="B7">
        <f t="shared" si="0"/>
        <v>12.5</v>
      </c>
      <c r="C7">
        <f t="shared" si="1"/>
        <v>6.9366119663330457</v>
      </c>
      <c r="D7">
        <f t="shared" si="3"/>
        <v>22.525405883789063</v>
      </c>
      <c r="E7">
        <f t="shared" si="4"/>
        <v>12.5</v>
      </c>
      <c r="F7">
        <f t="shared" si="2"/>
        <v>5.5633880336669543</v>
      </c>
      <c r="H7">
        <f t="shared" si="5"/>
        <v>25</v>
      </c>
      <c r="J7" t="s">
        <v>7</v>
      </c>
      <c r="K7">
        <f>SUM(C:C)</f>
        <v>68.653761397993591</v>
      </c>
      <c r="L7">
        <f>K7/K6</f>
        <v>0.68653761397993596</v>
      </c>
    </row>
    <row r="8" spans="1:14" x14ac:dyDescent="0.65">
      <c r="A8">
        <v>7</v>
      </c>
      <c r="B8">
        <f t="shared" si="0"/>
        <v>12.5</v>
      </c>
      <c r="C8">
        <f t="shared" si="1"/>
        <v>6.1658773034071519</v>
      </c>
      <c r="D8">
        <f t="shared" si="3"/>
        <v>25.341081619262695</v>
      </c>
      <c r="E8">
        <f t="shared" si="4"/>
        <v>12.5</v>
      </c>
      <c r="F8">
        <f t="shared" si="2"/>
        <v>6.3341226965928481</v>
      </c>
      <c r="H8">
        <f t="shared" si="5"/>
        <v>12.5</v>
      </c>
      <c r="J8" t="s">
        <v>10</v>
      </c>
      <c r="K8">
        <f>SUM(D:D)</f>
        <v>156.57845139503479</v>
      </c>
    </row>
    <row r="9" spans="1:14" x14ac:dyDescent="0.65">
      <c r="A9">
        <v>8</v>
      </c>
      <c r="B9">
        <f t="shared" si="0"/>
        <v>12.5</v>
      </c>
      <c r="C9">
        <f t="shared" si="1"/>
        <v>5.4807798252508011</v>
      </c>
      <c r="D9">
        <f t="shared" si="3"/>
        <v>28.508716821670532</v>
      </c>
      <c r="E9">
        <f t="shared" si="4"/>
        <v>12.5</v>
      </c>
      <c r="F9">
        <f t="shared" si="2"/>
        <v>7.0192201747491989</v>
      </c>
      <c r="H9">
        <f t="shared" si="5"/>
        <v>0</v>
      </c>
    </row>
    <row r="10" spans="1:14" x14ac:dyDescent="0.65">
      <c r="A10">
        <v>9</v>
      </c>
      <c r="B10">
        <f t="shared" si="0"/>
        <v>0</v>
      </c>
      <c r="C10">
        <f t="shared" si="1"/>
        <v>0</v>
      </c>
      <c r="D10">
        <f t="shared" si="3"/>
        <v>0</v>
      </c>
      <c r="E10">
        <f t="shared" si="4"/>
        <v>0</v>
      </c>
      <c r="F10">
        <f t="shared" si="2"/>
        <v>0</v>
      </c>
      <c r="H10">
        <f t="shared" si="5"/>
        <v>0</v>
      </c>
    </row>
    <row r="11" spans="1:14" x14ac:dyDescent="0.65">
      <c r="A11">
        <v>10</v>
      </c>
      <c r="B11">
        <f t="shared" si="0"/>
        <v>0</v>
      </c>
      <c r="C11">
        <f t="shared" si="1"/>
        <v>0</v>
      </c>
      <c r="D11">
        <f t="shared" si="3"/>
        <v>0</v>
      </c>
      <c r="E11">
        <f t="shared" si="4"/>
        <v>0</v>
      </c>
      <c r="F11">
        <f t="shared" si="2"/>
        <v>0</v>
      </c>
      <c r="H11">
        <f t="shared" si="5"/>
        <v>0</v>
      </c>
    </row>
    <row r="12" spans="1:14" x14ac:dyDescent="0.65">
      <c r="A12">
        <v>11</v>
      </c>
      <c r="B12">
        <f t="shared" si="0"/>
        <v>0</v>
      </c>
      <c r="C12">
        <f t="shared" si="1"/>
        <v>0</v>
      </c>
      <c r="D12">
        <f t="shared" si="3"/>
        <v>0</v>
      </c>
      <c r="E12">
        <f t="shared" si="4"/>
        <v>0</v>
      </c>
      <c r="F12">
        <f t="shared" si="2"/>
        <v>0</v>
      </c>
      <c r="H12">
        <f t="shared" si="5"/>
        <v>0</v>
      </c>
    </row>
    <row r="13" spans="1:14" x14ac:dyDescent="0.65">
      <c r="A13">
        <v>12</v>
      </c>
      <c r="B13">
        <f t="shared" si="0"/>
        <v>0</v>
      </c>
      <c r="C13">
        <f t="shared" si="1"/>
        <v>0</v>
      </c>
      <c r="D13">
        <f t="shared" si="3"/>
        <v>0</v>
      </c>
      <c r="E13">
        <f t="shared" si="4"/>
        <v>0</v>
      </c>
      <c r="F13">
        <f t="shared" si="2"/>
        <v>0</v>
      </c>
      <c r="H13">
        <f t="shared" si="5"/>
        <v>0</v>
      </c>
    </row>
    <row r="14" spans="1:14" x14ac:dyDescent="0.65">
      <c r="A14">
        <v>13</v>
      </c>
      <c r="B14">
        <f t="shared" si="0"/>
        <v>0</v>
      </c>
      <c r="C14">
        <f t="shared" si="1"/>
        <v>0</v>
      </c>
      <c r="D14">
        <f t="shared" si="3"/>
        <v>0</v>
      </c>
      <c r="E14">
        <f t="shared" si="4"/>
        <v>0</v>
      </c>
      <c r="F14">
        <f t="shared" si="2"/>
        <v>0</v>
      </c>
      <c r="H14">
        <f t="shared" si="5"/>
        <v>0</v>
      </c>
    </row>
    <row r="15" spans="1:14" x14ac:dyDescent="0.65">
      <c r="A15">
        <v>14</v>
      </c>
      <c r="B15">
        <f t="shared" si="0"/>
        <v>0</v>
      </c>
      <c r="C15">
        <f t="shared" si="1"/>
        <v>0</v>
      </c>
      <c r="D15">
        <f t="shared" si="3"/>
        <v>0</v>
      </c>
      <c r="E15">
        <f t="shared" si="4"/>
        <v>0</v>
      </c>
      <c r="F15">
        <f t="shared" si="2"/>
        <v>0</v>
      </c>
      <c r="H15">
        <f t="shared" si="5"/>
        <v>0</v>
      </c>
    </row>
    <row r="16" spans="1:14" x14ac:dyDescent="0.65">
      <c r="A16">
        <v>15</v>
      </c>
      <c r="B16">
        <f t="shared" si="0"/>
        <v>0</v>
      </c>
      <c r="C16">
        <f t="shared" si="1"/>
        <v>0</v>
      </c>
      <c r="D16">
        <f t="shared" si="3"/>
        <v>0</v>
      </c>
      <c r="E16">
        <f t="shared" si="4"/>
        <v>0</v>
      </c>
      <c r="F16">
        <f t="shared" si="2"/>
        <v>0</v>
      </c>
      <c r="H16">
        <f t="shared" si="5"/>
        <v>0</v>
      </c>
    </row>
    <row r="17" spans="1:8" x14ac:dyDescent="0.65">
      <c r="A17">
        <v>16</v>
      </c>
      <c r="B17">
        <f t="shared" si="0"/>
        <v>0</v>
      </c>
      <c r="C17">
        <f t="shared" si="1"/>
        <v>0</v>
      </c>
      <c r="D17">
        <f t="shared" si="3"/>
        <v>0</v>
      </c>
      <c r="E17">
        <f t="shared" si="4"/>
        <v>0</v>
      </c>
      <c r="F17">
        <f t="shared" si="2"/>
        <v>0</v>
      </c>
      <c r="H17">
        <f t="shared" si="5"/>
        <v>0</v>
      </c>
    </row>
    <row r="18" spans="1:8" x14ac:dyDescent="0.65">
      <c r="A18">
        <v>17</v>
      </c>
      <c r="B18">
        <f t="shared" si="0"/>
        <v>0</v>
      </c>
      <c r="C18">
        <f t="shared" si="1"/>
        <v>0</v>
      </c>
      <c r="D18">
        <f t="shared" si="3"/>
        <v>0</v>
      </c>
      <c r="E18">
        <f t="shared" si="4"/>
        <v>0</v>
      </c>
      <c r="F18">
        <f t="shared" si="2"/>
        <v>0</v>
      </c>
      <c r="H18">
        <f t="shared" si="5"/>
        <v>0</v>
      </c>
    </row>
    <row r="19" spans="1:8" x14ac:dyDescent="0.65">
      <c r="A19">
        <v>18</v>
      </c>
      <c r="B19">
        <f t="shared" si="0"/>
        <v>0</v>
      </c>
      <c r="C19">
        <f t="shared" si="1"/>
        <v>0</v>
      </c>
      <c r="D19">
        <f t="shared" si="3"/>
        <v>0</v>
      </c>
      <c r="E19">
        <f t="shared" si="4"/>
        <v>0</v>
      </c>
      <c r="F19">
        <f t="shared" si="2"/>
        <v>0</v>
      </c>
      <c r="H19">
        <f t="shared" si="5"/>
        <v>0</v>
      </c>
    </row>
    <row r="20" spans="1:8" x14ac:dyDescent="0.65">
      <c r="A20">
        <v>19</v>
      </c>
      <c r="B20">
        <f t="shared" si="0"/>
        <v>0</v>
      </c>
      <c r="C20">
        <f t="shared" si="1"/>
        <v>0</v>
      </c>
      <c r="D20">
        <f t="shared" si="3"/>
        <v>0</v>
      </c>
      <c r="E20">
        <f t="shared" si="4"/>
        <v>0</v>
      </c>
      <c r="F20">
        <f t="shared" si="2"/>
        <v>0</v>
      </c>
      <c r="H20">
        <f t="shared" si="5"/>
        <v>0</v>
      </c>
    </row>
    <row r="21" spans="1:8" x14ac:dyDescent="0.65">
      <c r="A21">
        <v>20</v>
      </c>
      <c r="B21">
        <f t="shared" si="0"/>
        <v>0</v>
      </c>
      <c r="C21">
        <f t="shared" si="1"/>
        <v>0</v>
      </c>
      <c r="D21">
        <f t="shared" si="3"/>
        <v>0</v>
      </c>
      <c r="E21">
        <f t="shared" si="4"/>
        <v>0</v>
      </c>
      <c r="F21">
        <f t="shared" si="2"/>
        <v>0</v>
      </c>
      <c r="H21">
        <f t="shared" si="5"/>
        <v>0</v>
      </c>
    </row>
    <row r="22" spans="1:8" x14ac:dyDescent="0.65">
      <c r="A22">
        <v>21</v>
      </c>
      <c r="B22">
        <f t="shared" si="0"/>
        <v>0</v>
      </c>
      <c r="C22">
        <f t="shared" si="1"/>
        <v>0</v>
      </c>
      <c r="D22">
        <f t="shared" si="3"/>
        <v>0</v>
      </c>
      <c r="E22">
        <f t="shared" si="4"/>
        <v>0</v>
      </c>
      <c r="F22">
        <f t="shared" si="2"/>
        <v>0</v>
      </c>
      <c r="H22">
        <f t="shared" si="5"/>
        <v>0</v>
      </c>
    </row>
    <row r="23" spans="1:8" x14ac:dyDescent="0.65">
      <c r="A23">
        <v>22</v>
      </c>
      <c r="B23">
        <f t="shared" si="0"/>
        <v>0</v>
      </c>
      <c r="C23">
        <f t="shared" si="1"/>
        <v>0</v>
      </c>
      <c r="D23">
        <f t="shared" si="3"/>
        <v>0</v>
      </c>
      <c r="E23">
        <f t="shared" si="4"/>
        <v>0</v>
      </c>
      <c r="F23">
        <f t="shared" si="2"/>
        <v>0</v>
      </c>
      <c r="H23">
        <f t="shared" si="5"/>
        <v>0</v>
      </c>
    </row>
    <row r="24" spans="1:8" x14ac:dyDescent="0.65">
      <c r="A24">
        <v>23</v>
      </c>
      <c r="B24">
        <f t="shared" si="0"/>
        <v>0</v>
      </c>
      <c r="C24">
        <f t="shared" si="1"/>
        <v>0</v>
      </c>
      <c r="D24">
        <f t="shared" si="3"/>
        <v>0</v>
      </c>
      <c r="E24">
        <f t="shared" si="4"/>
        <v>0</v>
      </c>
      <c r="F24">
        <f t="shared" si="2"/>
        <v>0</v>
      </c>
      <c r="H24">
        <f t="shared" si="5"/>
        <v>0</v>
      </c>
    </row>
    <row r="25" spans="1:8" x14ac:dyDescent="0.65">
      <c r="A25">
        <v>24</v>
      </c>
      <c r="B25">
        <f t="shared" si="0"/>
        <v>0</v>
      </c>
      <c r="C25">
        <f t="shared" si="1"/>
        <v>0</v>
      </c>
      <c r="D25">
        <f t="shared" si="3"/>
        <v>0</v>
      </c>
      <c r="E25">
        <f t="shared" si="4"/>
        <v>0</v>
      </c>
      <c r="F25">
        <f t="shared" si="2"/>
        <v>0</v>
      </c>
      <c r="H25">
        <f t="shared" si="5"/>
        <v>0</v>
      </c>
    </row>
    <row r="26" spans="1:8" x14ac:dyDescent="0.65">
      <c r="A26">
        <v>25</v>
      </c>
      <c r="B26">
        <f t="shared" si="0"/>
        <v>0</v>
      </c>
      <c r="C26">
        <f t="shared" si="1"/>
        <v>0</v>
      </c>
      <c r="D26">
        <f t="shared" si="3"/>
        <v>0</v>
      </c>
      <c r="E26">
        <f t="shared" si="4"/>
        <v>0</v>
      </c>
      <c r="F26">
        <f t="shared" si="2"/>
        <v>0</v>
      </c>
      <c r="H26">
        <f t="shared" si="5"/>
        <v>0</v>
      </c>
    </row>
    <row r="27" spans="1:8" x14ac:dyDescent="0.65">
      <c r="A27">
        <v>26</v>
      </c>
      <c r="B27">
        <f t="shared" si="0"/>
        <v>0</v>
      </c>
      <c r="C27">
        <f t="shared" si="1"/>
        <v>0</v>
      </c>
      <c r="D27">
        <f t="shared" si="3"/>
        <v>0</v>
      </c>
      <c r="E27">
        <f t="shared" si="4"/>
        <v>0</v>
      </c>
      <c r="F27">
        <f t="shared" si="2"/>
        <v>0</v>
      </c>
      <c r="H27">
        <f t="shared" si="5"/>
        <v>0</v>
      </c>
    </row>
    <row r="28" spans="1:8" x14ac:dyDescent="0.65">
      <c r="A28">
        <v>27</v>
      </c>
      <c r="B28">
        <f t="shared" si="0"/>
        <v>0</v>
      </c>
      <c r="C28">
        <f t="shared" si="1"/>
        <v>0</v>
      </c>
      <c r="D28">
        <f t="shared" si="3"/>
        <v>0</v>
      </c>
      <c r="E28">
        <f t="shared" si="4"/>
        <v>0</v>
      </c>
      <c r="F28">
        <f t="shared" si="2"/>
        <v>0</v>
      </c>
      <c r="H28">
        <f t="shared" si="5"/>
        <v>0</v>
      </c>
    </row>
    <row r="29" spans="1:8" x14ac:dyDescent="0.65">
      <c r="A29">
        <v>28</v>
      </c>
      <c r="B29">
        <f t="shared" si="0"/>
        <v>0</v>
      </c>
      <c r="C29">
        <f t="shared" si="1"/>
        <v>0</v>
      </c>
      <c r="D29">
        <f t="shared" si="3"/>
        <v>0</v>
      </c>
      <c r="E29">
        <f t="shared" si="4"/>
        <v>0</v>
      </c>
      <c r="F29">
        <f t="shared" si="2"/>
        <v>0</v>
      </c>
      <c r="H29">
        <f t="shared" si="5"/>
        <v>0</v>
      </c>
    </row>
    <row r="30" spans="1:8" x14ac:dyDescent="0.65">
      <c r="A30">
        <v>29</v>
      </c>
      <c r="B30">
        <f t="shared" si="0"/>
        <v>0</v>
      </c>
      <c r="C30">
        <f t="shared" si="1"/>
        <v>0</v>
      </c>
      <c r="D30">
        <f t="shared" si="3"/>
        <v>0</v>
      </c>
      <c r="E30">
        <f t="shared" si="4"/>
        <v>0</v>
      </c>
      <c r="F30">
        <f t="shared" si="2"/>
        <v>0</v>
      </c>
      <c r="H30">
        <f t="shared" si="5"/>
        <v>0</v>
      </c>
    </row>
    <row r="31" spans="1:8" x14ac:dyDescent="0.65">
      <c r="A31">
        <v>30</v>
      </c>
      <c r="B31">
        <f t="shared" si="0"/>
        <v>0</v>
      </c>
      <c r="C31">
        <f t="shared" si="1"/>
        <v>0</v>
      </c>
      <c r="D31">
        <f t="shared" si="3"/>
        <v>0</v>
      </c>
      <c r="E31">
        <f t="shared" si="4"/>
        <v>0</v>
      </c>
      <c r="F31">
        <f t="shared" si="2"/>
        <v>0</v>
      </c>
      <c r="H31">
        <f t="shared" si="5"/>
        <v>0</v>
      </c>
    </row>
    <row r="32" spans="1:8" x14ac:dyDescent="0.65">
      <c r="A32">
        <v>31</v>
      </c>
      <c r="B32">
        <f t="shared" si="0"/>
        <v>0</v>
      </c>
      <c r="C32">
        <f t="shared" si="1"/>
        <v>0</v>
      </c>
      <c r="D32">
        <f t="shared" si="3"/>
        <v>0</v>
      </c>
      <c r="E32">
        <f t="shared" si="4"/>
        <v>0</v>
      </c>
      <c r="F32">
        <f t="shared" si="2"/>
        <v>0</v>
      </c>
      <c r="H32">
        <f t="shared" si="5"/>
        <v>0</v>
      </c>
    </row>
    <row r="33" spans="1:8" x14ac:dyDescent="0.65">
      <c r="A33">
        <v>32</v>
      </c>
      <c r="B33">
        <f t="shared" si="0"/>
        <v>0</v>
      </c>
      <c r="C33">
        <f t="shared" si="1"/>
        <v>0</v>
      </c>
      <c r="D33">
        <f t="shared" si="3"/>
        <v>0</v>
      </c>
      <c r="E33">
        <f t="shared" si="4"/>
        <v>0</v>
      </c>
      <c r="F33">
        <f t="shared" si="2"/>
        <v>0</v>
      </c>
      <c r="H33">
        <f t="shared" si="5"/>
        <v>0</v>
      </c>
    </row>
    <row r="34" spans="1:8" x14ac:dyDescent="0.65">
      <c r="A34">
        <v>33</v>
      </c>
      <c r="B34">
        <f t="shared" si="0"/>
        <v>0</v>
      </c>
      <c r="C34">
        <f t="shared" ref="C34:C65" si="6">B34/((1+$N$1)^(A34-1))</f>
        <v>0</v>
      </c>
      <c r="D34">
        <f t="shared" si="3"/>
        <v>0</v>
      </c>
      <c r="E34">
        <f t="shared" si="4"/>
        <v>0</v>
      </c>
      <c r="F34">
        <f t="shared" ref="F34:F65" si="7">B34-C34</f>
        <v>0</v>
      </c>
      <c r="H34">
        <f t="shared" si="5"/>
        <v>0</v>
      </c>
    </row>
    <row r="35" spans="1:8" x14ac:dyDescent="0.65">
      <c r="A35">
        <v>34</v>
      </c>
      <c r="B35">
        <f t="shared" ref="B35:B66" si="8">IF(H34&lt;1,0,$K$1/$K$2)</f>
        <v>0</v>
      </c>
      <c r="C35">
        <f t="shared" si="6"/>
        <v>0</v>
      </c>
      <c r="D35">
        <f t="shared" si="3"/>
        <v>0</v>
      </c>
      <c r="E35">
        <f t="shared" si="4"/>
        <v>0</v>
      </c>
      <c r="F35">
        <f t="shared" si="7"/>
        <v>0</v>
      </c>
      <c r="H35">
        <f t="shared" ref="H35:H66" si="9">H34-B35</f>
        <v>0</v>
      </c>
    </row>
    <row r="36" spans="1:8" x14ac:dyDescent="0.65">
      <c r="A36">
        <v>35</v>
      </c>
      <c r="B36">
        <f t="shared" si="8"/>
        <v>0</v>
      </c>
      <c r="C36">
        <f t="shared" si="6"/>
        <v>0</v>
      </c>
      <c r="D36">
        <f t="shared" si="3"/>
        <v>0</v>
      </c>
      <c r="E36">
        <f t="shared" si="4"/>
        <v>0</v>
      </c>
      <c r="F36">
        <f t="shared" si="7"/>
        <v>0</v>
      </c>
      <c r="H36">
        <f t="shared" si="9"/>
        <v>0</v>
      </c>
    </row>
    <row r="37" spans="1:8" x14ac:dyDescent="0.65">
      <c r="A37">
        <v>36</v>
      </c>
      <c r="B37">
        <f t="shared" si="8"/>
        <v>0</v>
      </c>
      <c r="C37">
        <f t="shared" si="6"/>
        <v>0</v>
      </c>
      <c r="D37">
        <f t="shared" si="3"/>
        <v>0</v>
      </c>
      <c r="E37">
        <f t="shared" si="4"/>
        <v>0</v>
      </c>
      <c r="F37">
        <f t="shared" si="7"/>
        <v>0</v>
      </c>
      <c r="H37">
        <f t="shared" si="9"/>
        <v>0</v>
      </c>
    </row>
    <row r="38" spans="1:8" x14ac:dyDescent="0.65">
      <c r="A38">
        <v>37</v>
      </c>
      <c r="B38">
        <f t="shared" si="8"/>
        <v>0</v>
      </c>
      <c r="C38">
        <f t="shared" si="6"/>
        <v>0</v>
      </c>
      <c r="D38">
        <f t="shared" si="3"/>
        <v>0</v>
      </c>
      <c r="E38">
        <f t="shared" si="4"/>
        <v>0</v>
      </c>
      <c r="F38">
        <f t="shared" si="7"/>
        <v>0</v>
      </c>
      <c r="H38">
        <f t="shared" si="9"/>
        <v>0</v>
      </c>
    </row>
    <row r="39" spans="1:8" x14ac:dyDescent="0.65">
      <c r="A39">
        <v>38</v>
      </c>
      <c r="B39">
        <f t="shared" si="8"/>
        <v>0</v>
      </c>
      <c r="C39">
        <f t="shared" si="6"/>
        <v>0</v>
      </c>
      <c r="D39">
        <f t="shared" si="3"/>
        <v>0</v>
      </c>
      <c r="E39">
        <f t="shared" si="4"/>
        <v>0</v>
      </c>
      <c r="F39">
        <f t="shared" si="7"/>
        <v>0</v>
      </c>
      <c r="H39">
        <f t="shared" si="9"/>
        <v>0</v>
      </c>
    </row>
    <row r="40" spans="1:8" x14ac:dyDescent="0.65">
      <c r="A40">
        <v>39</v>
      </c>
      <c r="B40">
        <f t="shared" si="8"/>
        <v>0</v>
      </c>
      <c r="C40">
        <f t="shared" si="6"/>
        <v>0</v>
      </c>
      <c r="D40">
        <f t="shared" si="3"/>
        <v>0</v>
      </c>
      <c r="E40">
        <f t="shared" si="4"/>
        <v>0</v>
      </c>
      <c r="F40">
        <f t="shared" si="7"/>
        <v>0</v>
      </c>
      <c r="H40">
        <f t="shared" si="9"/>
        <v>0</v>
      </c>
    </row>
    <row r="41" spans="1:8" x14ac:dyDescent="0.65">
      <c r="A41">
        <v>40</v>
      </c>
      <c r="B41">
        <f t="shared" si="8"/>
        <v>0</v>
      </c>
      <c r="C41">
        <f t="shared" si="6"/>
        <v>0</v>
      </c>
      <c r="D41">
        <f t="shared" si="3"/>
        <v>0</v>
      </c>
      <c r="E41">
        <f t="shared" si="4"/>
        <v>0</v>
      </c>
      <c r="F41">
        <f t="shared" si="7"/>
        <v>0</v>
      </c>
      <c r="H41">
        <f t="shared" si="9"/>
        <v>0</v>
      </c>
    </row>
    <row r="42" spans="1:8" x14ac:dyDescent="0.65">
      <c r="A42">
        <v>41</v>
      </c>
      <c r="B42">
        <f t="shared" si="8"/>
        <v>0</v>
      </c>
      <c r="C42">
        <f t="shared" si="6"/>
        <v>0</v>
      </c>
      <c r="D42">
        <f t="shared" si="3"/>
        <v>0</v>
      </c>
      <c r="E42">
        <f t="shared" si="4"/>
        <v>0</v>
      </c>
      <c r="F42">
        <f t="shared" si="7"/>
        <v>0</v>
      </c>
      <c r="H42">
        <f t="shared" si="9"/>
        <v>0</v>
      </c>
    </row>
    <row r="43" spans="1:8" x14ac:dyDescent="0.65">
      <c r="A43">
        <v>42</v>
      </c>
      <c r="B43">
        <f t="shared" si="8"/>
        <v>0</v>
      </c>
      <c r="C43">
        <f t="shared" si="6"/>
        <v>0</v>
      </c>
      <c r="D43">
        <f t="shared" si="3"/>
        <v>0</v>
      </c>
      <c r="E43">
        <f t="shared" si="4"/>
        <v>0</v>
      </c>
      <c r="F43">
        <f t="shared" si="7"/>
        <v>0</v>
      </c>
      <c r="H43">
        <f t="shared" si="9"/>
        <v>0</v>
      </c>
    </row>
    <row r="44" spans="1:8" x14ac:dyDescent="0.65">
      <c r="A44">
        <v>43</v>
      </c>
      <c r="B44">
        <f t="shared" si="8"/>
        <v>0</v>
      </c>
      <c r="C44">
        <f t="shared" si="6"/>
        <v>0</v>
      </c>
      <c r="D44">
        <f t="shared" si="3"/>
        <v>0</v>
      </c>
      <c r="E44">
        <f t="shared" si="4"/>
        <v>0</v>
      </c>
      <c r="F44">
        <f t="shared" si="7"/>
        <v>0</v>
      </c>
      <c r="H44">
        <f t="shared" si="9"/>
        <v>0</v>
      </c>
    </row>
    <row r="45" spans="1:8" x14ac:dyDescent="0.65">
      <c r="A45">
        <v>44</v>
      </c>
      <c r="B45">
        <f t="shared" si="8"/>
        <v>0</v>
      </c>
      <c r="C45">
        <f t="shared" si="6"/>
        <v>0</v>
      </c>
      <c r="D45">
        <f t="shared" si="3"/>
        <v>0</v>
      </c>
      <c r="E45">
        <f t="shared" si="4"/>
        <v>0</v>
      </c>
      <c r="F45">
        <f t="shared" si="7"/>
        <v>0</v>
      </c>
      <c r="H45">
        <f t="shared" si="9"/>
        <v>0</v>
      </c>
    </row>
    <row r="46" spans="1:8" x14ac:dyDescent="0.65">
      <c r="A46">
        <v>45</v>
      </c>
      <c r="B46">
        <f t="shared" si="8"/>
        <v>0</v>
      </c>
      <c r="C46">
        <f t="shared" si="6"/>
        <v>0</v>
      </c>
      <c r="D46">
        <f t="shared" si="3"/>
        <v>0</v>
      </c>
      <c r="E46">
        <f t="shared" si="4"/>
        <v>0</v>
      </c>
      <c r="F46">
        <f t="shared" si="7"/>
        <v>0</v>
      </c>
      <c r="H46">
        <f t="shared" si="9"/>
        <v>0</v>
      </c>
    </row>
    <row r="47" spans="1:8" x14ac:dyDescent="0.65">
      <c r="A47">
        <v>46</v>
      </c>
      <c r="B47">
        <f t="shared" si="8"/>
        <v>0</v>
      </c>
      <c r="C47">
        <f t="shared" si="6"/>
        <v>0</v>
      </c>
      <c r="D47">
        <f t="shared" si="3"/>
        <v>0</v>
      </c>
      <c r="E47">
        <f t="shared" si="4"/>
        <v>0</v>
      </c>
      <c r="F47">
        <f t="shared" si="7"/>
        <v>0</v>
      </c>
      <c r="H47">
        <f t="shared" si="9"/>
        <v>0</v>
      </c>
    </row>
    <row r="48" spans="1:8" x14ac:dyDescent="0.65">
      <c r="A48">
        <v>47</v>
      </c>
      <c r="B48">
        <f t="shared" si="8"/>
        <v>0</v>
      </c>
      <c r="C48">
        <f t="shared" si="6"/>
        <v>0</v>
      </c>
      <c r="D48">
        <f t="shared" si="3"/>
        <v>0</v>
      </c>
      <c r="E48">
        <f t="shared" si="4"/>
        <v>0</v>
      </c>
      <c r="F48">
        <f t="shared" si="7"/>
        <v>0</v>
      </c>
      <c r="H48">
        <f t="shared" si="9"/>
        <v>0</v>
      </c>
    </row>
    <row r="49" spans="1:8" x14ac:dyDescent="0.65">
      <c r="A49">
        <v>48</v>
      </c>
      <c r="B49">
        <f t="shared" si="8"/>
        <v>0</v>
      </c>
      <c r="C49">
        <f t="shared" si="6"/>
        <v>0</v>
      </c>
      <c r="D49">
        <f t="shared" si="3"/>
        <v>0</v>
      </c>
      <c r="E49">
        <f t="shared" si="4"/>
        <v>0</v>
      </c>
      <c r="F49">
        <f t="shared" si="7"/>
        <v>0</v>
      </c>
      <c r="H49">
        <f t="shared" si="9"/>
        <v>0</v>
      </c>
    </row>
    <row r="50" spans="1:8" x14ac:dyDescent="0.65">
      <c r="A50">
        <v>49</v>
      </c>
      <c r="B50">
        <f t="shared" si="8"/>
        <v>0</v>
      </c>
      <c r="C50">
        <f t="shared" si="6"/>
        <v>0</v>
      </c>
      <c r="D50">
        <f t="shared" si="3"/>
        <v>0</v>
      </c>
      <c r="E50">
        <f t="shared" si="4"/>
        <v>0</v>
      </c>
      <c r="F50">
        <f t="shared" si="7"/>
        <v>0</v>
      </c>
      <c r="H50">
        <f t="shared" si="9"/>
        <v>0</v>
      </c>
    </row>
    <row r="51" spans="1:8" x14ac:dyDescent="0.65">
      <c r="A51">
        <v>50</v>
      </c>
      <c r="B51">
        <f t="shared" si="8"/>
        <v>0</v>
      </c>
      <c r="C51">
        <f t="shared" si="6"/>
        <v>0</v>
      </c>
      <c r="D51">
        <f t="shared" si="3"/>
        <v>0</v>
      </c>
      <c r="E51">
        <f t="shared" si="4"/>
        <v>0</v>
      </c>
      <c r="F51">
        <f t="shared" si="7"/>
        <v>0</v>
      </c>
      <c r="H51">
        <f t="shared" si="9"/>
        <v>0</v>
      </c>
    </row>
    <row r="52" spans="1:8" x14ac:dyDescent="0.65">
      <c r="A52">
        <v>51</v>
      </c>
      <c r="B52">
        <f t="shared" si="8"/>
        <v>0</v>
      </c>
      <c r="C52">
        <f t="shared" si="6"/>
        <v>0</v>
      </c>
      <c r="D52">
        <f t="shared" si="3"/>
        <v>0</v>
      </c>
      <c r="E52">
        <f t="shared" si="4"/>
        <v>0</v>
      </c>
      <c r="F52">
        <f t="shared" si="7"/>
        <v>0</v>
      </c>
      <c r="H52">
        <f t="shared" si="9"/>
        <v>0</v>
      </c>
    </row>
    <row r="53" spans="1:8" x14ac:dyDescent="0.65">
      <c r="A53">
        <v>52</v>
      </c>
      <c r="B53">
        <f t="shared" si="8"/>
        <v>0</v>
      </c>
      <c r="C53">
        <f t="shared" si="6"/>
        <v>0</v>
      </c>
      <c r="D53">
        <f t="shared" si="3"/>
        <v>0</v>
      </c>
      <c r="E53">
        <f t="shared" si="4"/>
        <v>0</v>
      </c>
      <c r="F53">
        <f t="shared" si="7"/>
        <v>0</v>
      </c>
      <c r="H53">
        <f t="shared" si="9"/>
        <v>0</v>
      </c>
    </row>
    <row r="54" spans="1:8" x14ac:dyDescent="0.65">
      <c r="A54">
        <v>53</v>
      </c>
      <c r="B54">
        <f t="shared" si="8"/>
        <v>0</v>
      </c>
      <c r="C54">
        <f t="shared" si="6"/>
        <v>0</v>
      </c>
      <c r="D54">
        <f t="shared" si="3"/>
        <v>0</v>
      </c>
      <c r="E54">
        <f t="shared" si="4"/>
        <v>0</v>
      </c>
      <c r="F54">
        <f t="shared" si="7"/>
        <v>0</v>
      </c>
      <c r="H54">
        <f t="shared" si="9"/>
        <v>0</v>
      </c>
    </row>
    <row r="55" spans="1:8" x14ac:dyDescent="0.65">
      <c r="A55">
        <v>54</v>
      </c>
      <c r="B55">
        <f t="shared" si="8"/>
        <v>0</v>
      </c>
      <c r="C55">
        <f t="shared" si="6"/>
        <v>0</v>
      </c>
      <c r="D55">
        <f t="shared" si="3"/>
        <v>0</v>
      </c>
      <c r="E55">
        <f t="shared" si="4"/>
        <v>0</v>
      </c>
      <c r="F55">
        <f t="shared" si="7"/>
        <v>0</v>
      </c>
      <c r="H55">
        <f t="shared" si="9"/>
        <v>0</v>
      </c>
    </row>
    <row r="56" spans="1:8" x14ac:dyDescent="0.65">
      <c r="A56">
        <v>55</v>
      </c>
      <c r="B56">
        <f t="shared" si="8"/>
        <v>0</v>
      </c>
      <c r="C56">
        <f t="shared" si="6"/>
        <v>0</v>
      </c>
      <c r="D56">
        <f t="shared" si="3"/>
        <v>0</v>
      </c>
      <c r="E56">
        <f t="shared" si="4"/>
        <v>0</v>
      </c>
      <c r="F56">
        <f t="shared" si="7"/>
        <v>0</v>
      </c>
      <c r="H56">
        <f t="shared" si="9"/>
        <v>0</v>
      </c>
    </row>
    <row r="57" spans="1:8" x14ac:dyDescent="0.65">
      <c r="A57">
        <v>56</v>
      </c>
      <c r="B57">
        <f t="shared" si="8"/>
        <v>0</v>
      </c>
      <c r="C57">
        <f t="shared" si="6"/>
        <v>0</v>
      </c>
      <c r="D57">
        <f t="shared" si="3"/>
        <v>0</v>
      </c>
      <c r="E57">
        <f t="shared" si="4"/>
        <v>0</v>
      </c>
      <c r="F57">
        <f t="shared" si="7"/>
        <v>0</v>
      </c>
      <c r="H57">
        <f t="shared" si="9"/>
        <v>0</v>
      </c>
    </row>
    <row r="58" spans="1:8" x14ac:dyDescent="0.65">
      <c r="A58">
        <v>57</v>
      </c>
      <c r="B58">
        <f t="shared" si="8"/>
        <v>0</v>
      </c>
      <c r="C58">
        <f t="shared" si="6"/>
        <v>0</v>
      </c>
      <c r="D58">
        <f t="shared" si="3"/>
        <v>0</v>
      </c>
      <c r="E58">
        <f t="shared" si="4"/>
        <v>0</v>
      </c>
      <c r="F58">
        <f t="shared" si="7"/>
        <v>0</v>
      </c>
      <c r="H58">
        <f t="shared" si="9"/>
        <v>0</v>
      </c>
    </row>
    <row r="59" spans="1:8" x14ac:dyDescent="0.65">
      <c r="A59">
        <v>58</v>
      </c>
      <c r="B59">
        <f t="shared" si="8"/>
        <v>0</v>
      </c>
      <c r="C59">
        <f t="shared" si="6"/>
        <v>0</v>
      </c>
      <c r="D59">
        <f t="shared" si="3"/>
        <v>0</v>
      </c>
      <c r="E59">
        <f t="shared" si="4"/>
        <v>0</v>
      </c>
      <c r="F59">
        <f t="shared" si="7"/>
        <v>0</v>
      </c>
      <c r="H59">
        <f t="shared" si="9"/>
        <v>0</v>
      </c>
    </row>
    <row r="60" spans="1:8" x14ac:dyDescent="0.65">
      <c r="A60">
        <v>59</v>
      </c>
      <c r="B60">
        <f t="shared" si="8"/>
        <v>0</v>
      </c>
      <c r="C60">
        <f t="shared" si="6"/>
        <v>0</v>
      </c>
      <c r="D60">
        <f t="shared" si="3"/>
        <v>0</v>
      </c>
      <c r="E60">
        <f t="shared" si="4"/>
        <v>0</v>
      </c>
      <c r="F60">
        <f t="shared" si="7"/>
        <v>0</v>
      </c>
      <c r="H60">
        <f t="shared" si="9"/>
        <v>0</v>
      </c>
    </row>
    <row r="61" spans="1:8" x14ac:dyDescent="0.65">
      <c r="A61">
        <v>60</v>
      </c>
      <c r="B61">
        <f t="shared" si="8"/>
        <v>0</v>
      </c>
      <c r="C61">
        <f t="shared" si="6"/>
        <v>0</v>
      </c>
      <c r="D61">
        <f t="shared" si="3"/>
        <v>0</v>
      </c>
      <c r="E61">
        <f t="shared" si="4"/>
        <v>0</v>
      </c>
      <c r="F61">
        <f t="shared" si="7"/>
        <v>0</v>
      </c>
      <c r="H61">
        <f t="shared" si="9"/>
        <v>0</v>
      </c>
    </row>
    <row r="62" spans="1:8" x14ac:dyDescent="0.65">
      <c r="A62">
        <v>61</v>
      </c>
      <c r="B62">
        <f t="shared" si="8"/>
        <v>0</v>
      </c>
      <c r="C62">
        <f t="shared" si="6"/>
        <v>0</v>
      </c>
      <c r="D62">
        <f t="shared" si="3"/>
        <v>0</v>
      </c>
      <c r="E62">
        <f t="shared" si="4"/>
        <v>0</v>
      </c>
      <c r="F62">
        <f t="shared" si="7"/>
        <v>0</v>
      </c>
      <c r="H62">
        <f t="shared" si="9"/>
        <v>0</v>
      </c>
    </row>
    <row r="63" spans="1:8" x14ac:dyDescent="0.65">
      <c r="A63">
        <v>62</v>
      </c>
      <c r="B63">
        <f t="shared" si="8"/>
        <v>0</v>
      </c>
      <c r="C63">
        <f t="shared" si="6"/>
        <v>0</v>
      </c>
      <c r="D63">
        <f t="shared" si="3"/>
        <v>0</v>
      </c>
      <c r="E63">
        <f t="shared" si="4"/>
        <v>0</v>
      </c>
      <c r="F63">
        <f t="shared" si="7"/>
        <v>0</v>
      </c>
      <c r="H63">
        <f t="shared" si="9"/>
        <v>0</v>
      </c>
    </row>
    <row r="64" spans="1:8" x14ac:dyDescent="0.65">
      <c r="A64">
        <v>63</v>
      </c>
      <c r="B64">
        <f t="shared" si="8"/>
        <v>0</v>
      </c>
      <c r="C64">
        <f t="shared" si="6"/>
        <v>0</v>
      </c>
      <c r="D64">
        <f t="shared" si="3"/>
        <v>0</v>
      </c>
      <c r="E64">
        <f t="shared" si="4"/>
        <v>0</v>
      </c>
      <c r="F64">
        <f t="shared" si="7"/>
        <v>0</v>
      </c>
      <c r="H64">
        <f t="shared" si="9"/>
        <v>0</v>
      </c>
    </row>
    <row r="65" spans="1:8" x14ac:dyDescent="0.65">
      <c r="A65">
        <v>64</v>
      </c>
      <c r="B65">
        <f t="shared" si="8"/>
        <v>0</v>
      </c>
      <c r="C65">
        <f t="shared" si="6"/>
        <v>0</v>
      </c>
      <c r="D65">
        <f t="shared" si="3"/>
        <v>0</v>
      </c>
      <c r="E65">
        <f t="shared" si="4"/>
        <v>0</v>
      </c>
      <c r="F65">
        <f t="shared" si="7"/>
        <v>0</v>
      </c>
      <c r="H65">
        <f t="shared" si="9"/>
        <v>0</v>
      </c>
    </row>
    <row r="66" spans="1:8" x14ac:dyDescent="0.65">
      <c r="A66">
        <v>65</v>
      </c>
      <c r="B66">
        <f t="shared" si="8"/>
        <v>0</v>
      </c>
      <c r="C66">
        <f t="shared" ref="C66:C97" si="10">B66/((1+$N$1)^(A66-1))</f>
        <v>0</v>
      </c>
      <c r="D66">
        <f t="shared" si="3"/>
        <v>0</v>
      </c>
      <c r="E66">
        <f t="shared" si="4"/>
        <v>0</v>
      </c>
      <c r="F66">
        <f t="shared" ref="F66:F97" si="11">B66-C66</f>
        <v>0</v>
      </c>
      <c r="H66">
        <f t="shared" si="9"/>
        <v>0</v>
      </c>
    </row>
    <row r="67" spans="1:8" x14ac:dyDescent="0.65">
      <c r="A67">
        <v>66</v>
      </c>
      <c r="B67">
        <f t="shared" ref="B67:B100" si="12">IF(H66&lt;1,0,$K$1/$K$2)</f>
        <v>0</v>
      </c>
      <c r="C67">
        <f t="shared" si="10"/>
        <v>0</v>
      </c>
      <c r="D67">
        <f t="shared" ref="D67:D100" si="13">B67*((1+$N$1)^(A67-1))</f>
        <v>0</v>
      </c>
      <c r="E67">
        <f t="shared" ref="E67:E100" si="14">D67/((1+$N$1)^(A67-1))</f>
        <v>0</v>
      </c>
      <c r="F67">
        <f t="shared" si="11"/>
        <v>0</v>
      </c>
      <c r="H67">
        <f t="shared" ref="H67:H100" si="15">H66-B67</f>
        <v>0</v>
      </c>
    </row>
    <row r="68" spans="1:8" x14ac:dyDescent="0.65">
      <c r="A68">
        <v>67</v>
      </c>
      <c r="B68">
        <f t="shared" si="12"/>
        <v>0</v>
      </c>
      <c r="C68">
        <f t="shared" si="10"/>
        <v>0</v>
      </c>
      <c r="D68">
        <f t="shared" si="13"/>
        <v>0</v>
      </c>
      <c r="E68">
        <f t="shared" si="14"/>
        <v>0</v>
      </c>
      <c r="F68">
        <f t="shared" si="11"/>
        <v>0</v>
      </c>
      <c r="H68">
        <f t="shared" si="15"/>
        <v>0</v>
      </c>
    </row>
    <row r="69" spans="1:8" x14ac:dyDescent="0.65">
      <c r="A69">
        <v>68</v>
      </c>
      <c r="B69">
        <f t="shared" si="12"/>
        <v>0</v>
      </c>
      <c r="C69">
        <f t="shared" si="10"/>
        <v>0</v>
      </c>
      <c r="D69">
        <f t="shared" si="13"/>
        <v>0</v>
      </c>
      <c r="E69">
        <f t="shared" si="14"/>
        <v>0</v>
      </c>
      <c r="F69">
        <f t="shared" si="11"/>
        <v>0</v>
      </c>
      <c r="H69">
        <f t="shared" si="15"/>
        <v>0</v>
      </c>
    </row>
    <row r="70" spans="1:8" x14ac:dyDescent="0.65">
      <c r="A70">
        <v>69</v>
      </c>
      <c r="B70">
        <f t="shared" si="12"/>
        <v>0</v>
      </c>
      <c r="C70">
        <f t="shared" si="10"/>
        <v>0</v>
      </c>
      <c r="D70">
        <f t="shared" si="13"/>
        <v>0</v>
      </c>
      <c r="E70">
        <f t="shared" si="14"/>
        <v>0</v>
      </c>
      <c r="F70">
        <f t="shared" si="11"/>
        <v>0</v>
      </c>
      <c r="H70">
        <f t="shared" si="15"/>
        <v>0</v>
      </c>
    </row>
    <row r="71" spans="1:8" x14ac:dyDescent="0.65">
      <c r="A71">
        <v>70</v>
      </c>
      <c r="B71">
        <f t="shared" si="12"/>
        <v>0</v>
      </c>
      <c r="C71">
        <f t="shared" si="10"/>
        <v>0</v>
      </c>
      <c r="D71">
        <f t="shared" si="13"/>
        <v>0</v>
      </c>
      <c r="E71">
        <f t="shared" si="14"/>
        <v>0</v>
      </c>
      <c r="F71">
        <f t="shared" si="11"/>
        <v>0</v>
      </c>
      <c r="H71">
        <f t="shared" si="15"/>
        <v>0</v>
      </c>
    </row>
    <row r="72" spans="1:8" x14ac:dyDescent="0.65">
      <c r="A72">
        <v>71</v>
      </c>
      <c r="B72">
        <f t="shared" si="12"/>
        <v>0</v>
      </c>
      <c r="C72">
        <f t="shared" si="10"/>
        <v>0</v>
      </c>
      <c r="D72">
        <f t="shared" si="13"/>
        <v>0</v>
      </c>
      <c r="E72">
        <f t="shared" si="14"/>
        <v>0</v>
      </c>
      <c r="F72">
        <f t="shared" si="11"/>
        <v>0</v>
      </c>
      <c r="H72">
        <f t="shared" si="15"/>
        <v>0</v>
      </c>
    </row>
    <row r="73" spans="1:8" x14ac:dyDescent="0.65">
      <c r="A73">
        <v>72</v>
      </c>
      <c r="B73">
        <f t="shared" si="12"/>
        <v>0</v>
      </c>
      <c r="C73">
        <f t="shared" si="10"/>
        <v>0</v>
      </c>
      <c r="D73">
        <f t="shared" si="13"/>
        <v>0</v>
      </c>
      <c r="E73">
        <f t="shared" si="14"/>
        <v>0</v>
      </c>
      <c r="F73">
        <f t="shared" si="11"/>
        <v>0</v>
      </c>
      <c r="H73">
        <f t="shared" si="15"/>
        <v>0</v>
      </c>
    </row>
    <row r="74" spans="1:8" x14ac:dyDescent="0.65">
      <c r="A74">
        <v>73</v>
      </c>
      <c r="B74">
        <f t="shared" si="12"/>
        <v>0</v>
      </c>
      <c r="C74">
        <f t="shared" si="10"/>
        <v>0</v>
      </c>
      <c r="D74">
        <f t="shared" si="13"/>
        <v>0</v>
      </c>
      <c r="E74">
        <f t="shared" si="14"/>
        <v>0</v>
      </c>
      <c r="F74">
        <f t="shared" si="11"/>
        <v>0</v>
      </c>
      <c r="H74">
        <f t="shared" si="15"/>
        <v>0</v>
      </c>
    </row>
    <row r="75" spans="1:8" x14ac:dyDescent="0.65">
      <c r="A75">
        <v>74</v>
      </c>
      <c r="B75">
        <f t="shared" si="12"/>
        <v>0</v>
      </c>
      <c r="C75">
        <f t="shared" si="10"/>
        <v>0</v>
      </c>
      <c r="D75">
        <f t="shared" si="13"/>
        <v>0</v>
      </c>
      <c r="E75">
        <f t="shared" si="14"/>
        <v>0</v>
      </c>
      <c r="F75">
        <f t="shared" si="11"/>
        <v>0</v>
      </c>
      <c r="H75">
        <f t="shared" si="15"/>
        <v>0</v>
      </c>
    </row>
    <row r="76" spans="1:8" x14ac:dyDescent="0.65">
      <c r="A76">
        <v>75</v>
      </c>
      <c r="B76">
        <f t="shared" si="12"/>
        <v>0</v>
      </c>
      <c r="C76">
        <f t="shared" si="10"/>
        <v>0</v>
      </c>
      <c r="D76">
        <f t="shared" si="13"/>
        <v>0</v>
      </c>
      <c r="E76">
        <f t="shared" si="14"/>
        <v>0</v>
      </c>
      <c r="F76">
        <f t="shared" si="11"/>
        <v>0</v>
      </c>
      <c r="H76">
        <f t="shared" si="15"/>
        <v>0</v>
      </c>
    </row>
    <row r="77" spans="1:8" x14ac:dyDescent="0.65">
      <c r="A77">
        <v>76</v>
      </c>
      <c r="B77">
        <f t="shared" si="12"/>
        <v>0</v>
      </c>
      <c r="C77">
        <f t="shared" si="10"/>
        <v>0</v>
      </c>
      <c r="D77">
        <f t="shared" si="13"/>
        <v>0</v>
      </c>
      <c r="E77">
        <f t="shared" si="14"/>
        <v>0</v>
      </c>
      <c r="F77">
        <f t="shared" si="11"/>
        <v>0</v>
      </c>
      <c r="H77">
        <f t="shared" si="15"/>
        <v>0</v>
      </c>
    </row>
    <row r="78" spans="1:8" x14ac:dyDescent="0.65">
      <c r="A78">
        <v>77</v>
      </c>
      <c r="B78">
        <f t="shared" si="12"/>
        <v>0</v>
      </c>
      <c r="C78">
        <f t="shared" si="10"/>
        <v>0</v>
      </c>
      <c r="D78">
        <f t="shared" si="13"/>
        <v>0</v>
      </c>
      <c r="E78">
        <f t="shared" si="14"/>
        <v>0</v>
      </c>
      <c r="F78">
        <f t="shared" si="11"/>
        <v>0</v>
      </c>
      <c r="H78">
        <f t="shared" si="15"/>
        <v>0</v>
      </c>
    </row>
    <row r="79" spans="1:8" x14ac:dyDescent="0.65">
      <c r="A79">
        <v>78</v>
      </c>
      <c r="B79">
        <f t="shared" si="12"/>
        <v>0</v>
      </c>
      <c r="C79">
        <f t="shared" si="10"/>
        <v>0</v>
      </c>
      <c r="D79">
        <f t="shared" si="13"/>
        <v>0</v>
      </c>
      <c r="E79">
        <f t="shared" si="14"/>
        <v>0</v>
      </c>
      <c r="F79">
        <f t="shared" si="11"/>
        <v>0</v>
      </c>
      <c r="H79">
        <f t="shared" si="15"/>
        <v>0</v>
      </c>
    </row>
    <row r="80" spans="1:8" x14ac:dyDescent="0.65">
      <c r="A80">
        <v>79</v>
      </c>
      <c r="B80">
        <f t="shared" si="12"/>
        <v>0</v>
      </c>
      <c r="C80">
        <f t="shared" si="10"/>
        <v>0</v>
      </c>
      <c r="D80">
        <f t="shared" si="13"/>
        <v>0</v>
      </c>
      <c r="E80">
        <f t="shared" si="14"/>
        <v>0</v>
      </c>
      <c r="F80">
        <f t="shared" si="11"/>
        <v>0</v>
      </c>
      <c r="H80">
        <f t="shared" si="15"/>
        <v>0</v>
      </c>
    </row>
    <row r="81" spans="1:8" x14ac:dyDescent="0.65">
      <c r="A81">
        <v>80</v>
      </c>
      <c r="B81">
        <f t="shared" si="12"/>
        <v>0</v>
      </c>
      <c r="C81">
        <f t="shared" si="10"/>
        <v>0</v>
      </c>
      <c r="D81">
        <f t="shared" si="13"/>
        <v>0</v>
      </c>
      <c r="E81">
        <f t="shared" si="14"/>
        <v>0</v>
      </c>
      <c r="F81">
        <f t="shared" si="11"/>
        <v>0</v>
      </c>
      <c r="H81">
        <f t="shared" si="15"/>
        <v>0</v>
      </c>
    </row>
    <row r="82" spans="1:8" x14ac:dyDescent="0.65">
      <c r="A82">
        <v>81</v>
      </c>
      <c r="B82">
        <f t="shared" si="12"/>
        <v>0</v>
      </c>
      <c r="C82">
        <f t="shared" si="10"/>
        <v>0</v>
      </c>
      <c r="D82">
        <f t="shared" si="13"/>
        <v>0</v>
      </c>
      <c r="E82">
        <f t="shared" si="14"/>
        <v>0</v>
      </c>
      <c r="F82">
        <f t="shared" si="11"/>
        <v>0</v>
      </c>
      <c r="H82">
        <f t="shared" si="15"/>
        <v>0</v>
      </c>
    </row>
    <row r="83" spans="1:8" x14ac:dyDescent="0.65">
      <c r="A83">
        <v>82</v>
      </c>
      <c r="B83">
        <f t="shared" si="12"/>
        <v>0</v>
      </c>
      <c r="C83">
        <f t="shared" si="10"/>
        <v>0</v>
      </c>
      <c r="D83">
        <f t="shared" si="13"/>
        <v>0</v>
      </c>
      <c r="E83">
        <f t="shared" si="14"/>
        <v>0</v>
      </c>
      <c r="F83">
        <f t="shared" si="11"/>
        <v>0</v>
      </c>
      <c r="H83">
        <f t="shared" si="15"/>
        <v>0</v>
      </c>
    </row>
    <row r="84" spans="1:8" x14ac:dyDescent="0.65">
      <c r="A84">
        <v>83</v>
      </c>
      <c r="B84">
        <f t="shared" si="12"/>
        <v>0</v>
      </c>
      <c r="C84">
        <f t="shared" si="10"/>
        <v>0</v>
      </c>
      <c r="D84">
        <f t="shared" si="13"/>
        <v>0</v>
      </c>
      <c r="E84">
        <f t="shared" si="14"/>
        <v>0</v>
      </c>
      <c r="F84">
        <f t="shared" si="11"/>
        <v>0</v>
      </c>
      <c r="H84">
        <f t="shared" si="15"/>
        <v>0</v>
      </c>
    </row>
    <row r="85" spans="1:8" x14ac:dyDescent="0.65">
      <c r="A85">
        <v>84</v>
      </c>
      <c r="B85">
        <f t="shared" si="12"/>
        <v>0</v>
      </c>
      <c r="C85">
        <f t="shared" si="10"/>
        <v>0</v>
      </c>
      <c r="D85">
        <f t="shared" si="13"/>
        <v>0</v>
      </c>
      <c r="E85">
        <f t="shared" si="14"/>
        <v>0</v>
      </c>
      <c r="F85">
        <f t="shared" si="11"/>
        <v>0</v>
      </c>
      <c r="H85">
        <f t="shared" si="15"/>
        <v>0</v>
      </c>
    </row>
    <row r="86" spans="1:8" x14ac:dyDescent="0.65">
      <c r="A86">
        <v>85</v>
      </c>
      <c r="B86">
        <f t="shared" si="12"/>
        <v>0</v>
      </c>
      <c r="C86">
        <f t="shared" si="10"/>
        <v>0</v>
      </c>
      <c r="D86">
        <f t="shared" si="13"/>
        <v>0</v>
      </c>
      <c r="E86">
        <f t="shared" si="14"/>
        <v>0</v>
      </c>
      <c r="F86">
        <f t="shared" si="11"/>
        <v>0</v>
      </c>
      <c r="H86">
        <f t="shared" si="15"/>
        <v>0</v>
      </c>
    </row>
    <row r="87" spans="1:8" x14ac:dyDescent="0.65">
      <c r="A87">
        <v>86</v>
      </c>
      <c r="B87">
        <f t="shared" si="12"/>
        <v>0</v>
      </c>
      <c r="C87">
        <f t="shared" si="10"/>
        <v>0</v>
      </c>
      <c r="D87">
        <f t="shared" si="13"/>
        <v>0</v>
      </c>
      <c r="E87">
        <f t="shared" si="14"/>
        <v>0</v>
      </c>
      <c r="F87">
        <f t="shared" si="11"/>
        <v>0</v>
      </c>
      <c r="H87">
        <f t="shared" si="15"/>
        <v>0</v>
      </c>
    </row>
    <row r="88" spans="1:8" x14ac:dyDescent="0.65">
      <c r="A88">
        <v>87</v>
      </c>
      <c r="B88">
        <f t="shared" si="12"/>
        <v>0</v>
      </c>
      <c r="C88">
        <f t="shared" si="10"/>
        <v>0</v>
      </c>
      <c r="D88">
        <f t="shared" si="13"/>
        <v>0</v>
      </c>
      <c r="E88">
        <f t="shared" si="14"/>
        <v>0</v>
      </c>
      <c r="F88">
        <f t="shared" si="11"/>
        <v>0</v>
      </c>
      <c r="H88">
        <f t="shared" si="15"/>
        <v>0</v>
      </c>
    </row>
    <row r="89" spans="1:8" x14ac:dyDescent="0.65">
      <c r="A89">
        <v>88</v>
      </c>
      <c r="B89">
        <f t="shared" si="12"/>
        <v>0</v>
      </c>
      <c r="C89">
        <f t="shared" si="10"/>
        <v>0</v>
      </c>
      <c r="D89">
        <f t="shared" si="13"/>
        <v>0</v>
      </c>
      <c r="E89">
        <f t="shared" si="14"/>
        <v>0</v>
      </c>
      <c r="F89">
        <f t="shared" si="11"/>
        <v>0</v>
      </c>
      <c r="H89">
        <f t="shared" si="15"/>
        <v>0</v>
      </c>
    </row>
    <row r="90" spans="1:8" x14ac:dyDescent="0.65">
      <c r="A90">
        <v>89</v>
      </c>
      <c r="B90">
        <f t="shared" si="12"/>
        <v>0</v>
      </c>
      <c r="C90">
        <f t="shared" si="10"/>
        <v>0</v>
      </c>
      <c r="D90">
        <f t="shared" si="13"/>
        <v>0</v>
      </c>
      <c r="E90">
        <f t="shared" si="14"/>
        <v>0</v>
      </c>
      <c r="F90">
        <f t="shared" si="11"/>
        <v>0</v>
      </c>
      <c r="H90">
        <f t="shared" si="15"/>
        <v>0</v>
      </c>
    </row>
    <row r="91" spans="1:8" x14ac:dyDescent="0.65">
      <c r="A91">
        <v>90</v>
      </c>
      <c r="B91">
        <f t="shared" si="12"/>
        <v>0</v>
      </c>
      <c r="C91">
        <f t="shared" si="10"/>
        <v>0</v>
      </c>
      <c r="D91">
        <f t="shared" si="13"/>
        <v>0</v>
      </c>
      <c r="E91">
        <f t="shared" si="14"/>
        <v>0</v>
      </c>
      <c r="F91">
        <f t="shared" si="11"/>
        <v>0</v>
      </c>
      <c r="H91">
        <f t="shared" si="15"/>
        <v>0</v>
      </c>
    </row>
    <row r="92" spans="1:8" x14ac:dyDescent="0.65">
      <c r="A92">
        <v>91</v>
      </c>
      <c r="B92">
        <f t="shared" si="12"/>
        <v>0</v>
      </c>
      <c r="C92">
        <f t="shared" si="10"/>
        <v>0</v>
      </c>
      <c r="D92">
        <f t="shared" si="13"/>
        <v>0</v>
      </c>
      <c r="E92">
        <f t="shared" si="14"/>
        <v>0</v>
      </c>
      <c r="F92">
        <f t="shared" si="11"/>
        <v>0</v>
      </c>
      <c r="H92">
        <f t="shared" si="15"/>
        <v>0</v>
      </c>
    </row>
    <row r="93" spans="1:8" x14ac:dyDescent="0.65">
      <c r="A93">
        <v>92</v>
      </c>
      <c r="B93">
        <f t="shared" si="12"/>
        <v>0</v>
      </c>
      <c r="C93">
        <f t="shared" si="10"/>
        <v>0</v>
      </c>
      <c r="D93">
        <f t="shared" si="13"/>
        <v>0</v>
      </c>
      <c r="E93">
        <f t="shared" si="14"/>
        <v>0</v>
      </c>
      <c r="F93">
        <f t="shared" si="11"/>
        <v>0</v>
      </c>
      <c r="H93">
        <f t="shared" si="15"/>
        <v>0</v>
      </c>
    </row>
    <row r="94" spans="1:8" x14ac:dyDescent="0.65">
      <c r="A94">
        <v>93</v>
      </c>
      <c r="B94">
        <f t="shared" si="12"/>
        <v>0</v>
      </c>
      <c r="C94">
        <f t="shared" si="10"/>
        <v>0</v>
      </c>
      <c r="D94">
        <f t="shared" si="13"/>
        <v>0</v>
      </c>
      <c r="E94">
        <f t="shared" si="14"/>
        <v>0</v>
      </c>
      <c r="F94">
        <f t="shared" si="11"/>
        <v>0</v>
      </c>
      <c r="H94">
        <f t="shared" si="15"/>
        <v>0</v>
      </c>
    </row>
    <row r="95" spans="1:8" x14ac:dyDescent="0.65">
      <c r="A95">
        <v>94</v>
      </c>
      <c r="B95">
        <f t="shared" si="12"/>
        <v>0</v>
      </c>
      <c r="C95">
        <f t="shared" si="10"/>
        <v>0</v>
      </c>
      <c r="D95">
        <f t="shared" si="13"/>
        <v>0</v>
      </c>
      <c r="E95">
        <f t="shared" si="14"/>
        <v>0</v>
      </c>
      <c r="F95">
        <f t="shared" si="11"/>
        <v>0</v>
      </c>
      <c r="H95">
        <f t="shared" si="15"/>
        <v>0</v>
      </c>
    </row>
    <row r="96" spans="1:8" x14ac:dyDescent="0.65">
      <c r="A96">
        <v>95</v>
      </c>
      <c r="B96">
        <f t="shared" si="12"/>
        <v>0</v>
      </c>
      <c r="C96">
        <f t="shared" si="10"/>
        <v>0</v>
      </c>
      <c r="D96">
        <f t="shared" si="13"/>
        <v>0</v>
      </c>
      <c r="E96">
        <f t="shared" si="14"/>
        <v>0</v>
      </c>
      <c r="F96">
        <f t="shared" si="11"/>
        <v>0</v>
      </c>
      <c r="H96">
        <f t="shared" si="15"/>
        <v>0</v>
      </c>
    </row>
    <row r="97" spans="1:8" x14ac:dyDescent="0.65">
      <c r="A97">
        <v>96</v>
      </c>
      <c r="B97">
        <f t="shared" si="12"/>
        <v>0</v>
      </c>
      <c r="C97">
        <f t="shared" si="10"/>
        <v>0</v>
      </c>
      <c r="D97">
        <f t="shared" si="13"/>
        <v>0</v>
      </c>
      <c r="E97">
        <f t="shared" si="14"/>
        <v>0</v>
      </c>
      <c r="F97">
        <f t="shared" si="11"/>
        <v>0</v>
      </c>
      <c r="H97">
        <f t="shared" si="15"/>
        <v>0</v>
      </c>
    </row>
    <row r="98" spans="1:8" x14ac:dyDescent="0.65">
      <c r="A98">
        <v>97</v>
      </c>
      <c r="B98">
        <f t="shared" si="12"/>
        <v>0</v>
      </c>
      <c r="C98">
        <f t="shared" ref="C98:C100" si="16">B98/((1+$N$1)^(A98-1))</f>
        <v>0</v>
      </c>
      <c r="D98">
        <f t="shared" si="13"/>
        <v>0</v>
      </c>
      <c r="E98">
        <f t="shared" si="14"/>
        <v>0</v>
      </c>
      <c r="F98">
        <f t="shared" ref="F98:F100" si="17">B98-C98</f>
        <v>0</v>
      </c>
      <c r="H98">
        <f t="shared" si="15"/>
        <v>0</v>
      </c>
    </row>
    <row r="99" spans="1:8" x14ac:dyDescent="0.65">
      <c r="A99">
        <v>98</v>
      </c>
      <c r="B99">
        <f t="shared" si="12"/>
        <v>0</v>
      </c>
      <c r="C99">
        <f t="shared" si="16"/>
        <v>0</v>
      </c>
      <c r="D99">
        <f t="shared" si="13"/>
        <v>0</v>
      </c>
      <c r="E99">
        <f t="shared" si="14"/>
        <v>0</v>
      </c>
      <c r="F99">
        <f t="shared" si="17"/>
        <v>0</v>
      </c>
      <c r="H99">
        <f t="shared" si="15"/>
        <v>0</v>
      </c>
    </row>
    <row r="100" spans="1:8" x14ac:dyDescent="0.65">
      <c r="A100">
        <v>99</v>
      </c>
      <c r="B100">
        <f t="shared" si="12"/>
        <v>0</v>
      </c>
      <c r="C100">
        <f t="shared" si="16"/>
        <v>0</v>
      </c>
      <c r="D100">
        <f t="shared" si="13"/>
        <v>0</v>
      </c>
      <c r="E100">
        <f t="shared" si="14"/>
        <v>0</v>
      </c>
      <c r="F100">
        <f t="shared" si="17"/>
        <v>0</v>
      </c>
      <c r="H100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E2EE-3BF0-47BA-9183-C05D754DD20A}">
  <dimension ref="A1:N100"/>
  <sheetViews>
    <sheetView tabSelected="1" workbookViewId="0">
      <selection activeCell="K7" sqref="K7"/>
    </sheetView>
  </sheetViews>
  <sheetFormatPr defaultRowHeight="16.899999999999999" x14ac:dyDescent="0.65"/>
  <cols>
    <col min="1" max="1" width="4.64453125" bestFit="1" customWidth="1"/>
    <col min="2" max="2" width="18.1171875" bestFit="1" customWidth="1"/>
    <col min="3" max="3" width="12.234375" bestFit="1" customWidth="1"/>
    <col min="4" max="4" width="19.41015625" bestFit="1" customWidth="1"/>
    <col min="5" max="5" width="16.87890625" bestFit="1" customWidth="1"/>
    <col min="6" max="6" width="11.87890625" bestFit="1" customWidth="1"/>
    <col min="8" max="8" width="16.87890625" bestFit="1" customWidth="1"/>
    <col min="10" max="10" width="14.3515625" bestFit="1" customWidth="1"/>
    <col min="13" max="13" width="12.41015625" bestFit="1" customWidth="1"/>
    <col min="14" max="14" width="5.87890625" bestFit="1" customWidth="1"/>
  </cols>
  <sheetData>
    <row r="1" spans="1:14" x14ac:dyDescent="0.65">
      <c r="A1" t="s">
        <v>0</v>
      </c>
      <c r="B1" t="s">
        <v>1</v>
      </c>
      <c r="C1" t="s">
        <v>4</v>
      </c>
      <c r="D1" t="s">
        <v>9</v>
      </c>
      <c r="E1" t="s">
        <v>11</v>
      </c>
      <c r="F1" t="s">
        <v>5</v>
      </c>
      <c r="H1" t="s">
        <v>2</v>
      </c>
      <c r="J1" t="s">
        <v>3</v>
      </c>
      <c r="K1">
        <v>100</v>
      </c>
      <c r="M1" t="s">
        <v>12</v>
      </c>
      <c r="N1">
        <v>0.124</v>
      </c>
    </row>
    <row r="2" spans="1:14" x14ac:dyDescent="0.65">
      <c r="A2">
        <v>1</v>
      </c>
      <c r="B2" s="3">
        <f>IF(H1&lt;1,0,$K$4)</f>
        <v>20</v>
      </c>
      <c r="C2" s="3">
        <f t="shared" ref="C2:C65" si="0">B2/((1+$N$1)^(A2-1))</f>
        <v>20</v>
      </c>
      <c r="D2">
        <f>B2*((1+$N$1)^(A2-1))</f>
        <v>20</v>
      </c>
      <c r="E2">
        <f>D2/((1+$N$1)^(A2-1))</f>
        <v>20</v>
      </c>
      <c r="F2">
        <f t="shared" ref="F2:F65" si="1">B2-C2</f>
        <v>0</v>
      </c>
      <c r="H2" s="4">
        <f>K1-B2</f>
        <v>80</v>
      </c>
      <c r="J2" t="s">
        <v>8</v>
      </c>
      <c r="K2">
        <v>8</v>
      </c>
    </row>
    <row r="3" spans="1:14" x14ac:dyDescent="0.65">
      <c r="A3">
        <v>2</v>
      </c>
      <c r="B3" s="3">
        <f>IF(A3&lt;$K$2,$K$4/100*H2,H2)</f>
        <v>16</v>
      </c>
      <c r="C3" s="3">
        <f t="shared" si="0"/>
        <v>14.234875444839856</v>
      </c>
      <c r="D3">
        <f t="shared" ref="D3:D66" si="2">B3*((1+$N$1)^(A3-1))</f>
        <v>17.984000000000002</v>
      </c>
      <c r="E3">
        <f t="shared" ref="E3:E66" si="3">D3/((1+$N$1)^(A3-1))</f>
        <v>16</v>
      </c>
      <c r="F3">
        <f t="shared" si="1"/>
        <v>1.7651245551601438</v>
      </c>
      <c r="H3" s="4">
        <f t="shared" ref="H3:H66" si="4">H2-B3</f>
        <v>64</v>
      </c>
    </row>
    <row r="4" spans="1:14" x14ac:dyDescent="0.65">
      <c r="A4">
        <v>3</v>
      </c>
      <c r="B4" s="3">
        <f t="shared" ref="B4:B13" si="5">IF(A4&lt;$K$2,$K$4/100*H3,H3)</f>
        <v>12.8</v>
      </c>
      <c r="C4" s="3">
        <f t="shared" si="0"/>
        <v>10.131583946505236</v>
      </c>
      <c r="D4">
        <f t="shared" si="2"/>
        <v>16.171212800000003</v>
      </c>
      <c r="E4">
        <f t="shared" si="3"/>
        <v>12.799999999999999</v>
      </c>
      <c r="F4">
        <f t="shared" si="1"/>
        <v>2.6684160534947647</v>
      </c>
      <c r="H4" s="4">
        <f t="shared" si="4"/>
        <v>51.2</v>
      </c>
      <c r="K4">
        <v>20</v>
      </c>
    </row>
    <row r="5" spans="1:14" x14ac:dyDescent="0.65">
      <c r="A5">
        <v>4</v>
      </c>
      <c r="B5" s="3">
        <f t="shared" si="5"/>
        <v>10.240000000000002</v>
      </c>
      <c r="C5" s="3">
        <f t="shared" si="0"/>
        <v>7.2110917768720544</v>
      </c>
      <c r="D5">
        <f t="shared" si="2"/>
        <v>14.541154549760007</v>
      </c>
      <c r="E5">
        <f t="shared" si="3"/>
        <v>10.240000000000002</v>
      </c>
      <c r="F5">
        <f t="shared" si="1"/>
        <v>3.0289082231279476</v>
      </c>
      <c r="H5" s="4">
        <f t="shared" si="4"/>
        <v>40.96</v>
      </c>
    </row>
    <row r="6" spans="1:14" x14ac:dyDescent="0.65">
      <c r="A6">
        <v>5</v>
      </c>
      <c r="B6" s="3">
        <f t="shared" si="5"/>
        <v>8.1920000000000002</v>
      </c>
      <c r="C6" s="3">
        <f t="shared" si="0"/>
        <v>5.1324496632541292</v>
      </c>
      <c r="D6">
        <f t="shared" si="2"/>
        <v>13.075406171144197</v>
      </c>
      <c r="E6">
        <f t="shared" si="3"/>
        <v>8.1920000000000002</v>
      </c>
      <c r="F6">
        <f t="shared" si="1"/>
        <v>3.059550336745871</v>
      </c>
      <c r="H6" s="4">
        <f t="shared" si="4"/>
        <v>32.768000000000001</v>
      </c>
      <c r="J6" t="s">
        <v>6</v>
      </c>
      <c r="K6">
        <f>SUM(B:B)</f>
        <v>100</v>
      </c>
    </row>
    <row r="7" spans="1:14" x14ac:dyDescent="0.65">
      <c r="A7">
        <v>6</v>
      </c>
      <c r="B7" s="3">
        <f t="shared" si="5"/>
        <v>6.5536000000000003</v>
      </c>
      <c r="C7" s="3">
        <f t="shared" si="0"/>
        <v>3.6529890841666397</v>
      </c>
      <c r="D7">
        <f t="shared" si="2"/>
        <v>11.757405229092864</v>
      </c>
      <c r="E7">
        <f t="shared" si="3"/>
        <v>6.5536000000000003</v>
      </c>
      <c r="F7">
        <f t="shared" si="1"/>
        <v>2.9006109158333606</v>
      </c>
      <c r="H7" s="4">
        <f t="shared" si="4"/>
        <v>26.214400000000001</v>
      </c>
      <c r="J7" t="s">
        <v>7</v>
      </c>
      <c r="K7">
        <f>SUM(C:C)</f>
        <v>72.215623536836901</v>
      </c>
      <c r="L7">
        <f>K7/K6</f>
        <v>0.72215623536836904</v>
      </c>
    </row>
    <row r="8" spans="1:14" x14ac:dyDescent="0.65">
      <c r="A8">
        <v>7</v>
      </c>
      <c r="B8" s="3">
        <f t="shared" si="5"/>
        <v>5.2428800000000004</v>
      </c>
      <c r="C8" s="3">
        <f t="shared" si="0"/>
        <v>2.5999922307235868</v>
      </c>
      <c r="D8">
        <f t="shared" si="2"/>
        <v>10.572258782000304</v>
      </c>
      <c r="E8">
        <f t="shared" si="3"/>
        <v>5.2428800000000004</v>
      </c>
      <c r="F8">
        <f t="shared" si="1"/>
        <v>2.6428877692764137</v>
      </c>
      <c r="H8" s="4">
        <f t="shared" si="4"/>
        <v>20.971520000000002</v>
      </c>
      <c r="J8" t="s">
        <v>10</v>
      </c>
      <c r="K8">
        <f>SUM(D:D)</f>
        <v>151.63431301587076</v>
      </c>
    </row>
    <row r="9" spans="1:14" x14ac:dyDescent="0.65">
      <c r="A9">
        <v>8</v>
      </c>
      <c r="B9" s="3">
        <f t="shared" si="5"/>
        <v>20.971520000000002</v>
      </c>
      <c r="C9" s="3">
        <f t="shared" si="0"/>
        <v>9.2526413904753984</v>
      </c>
      <c r="D9">
        <f t="shared" si="2"/>
        <v>47.532875483873369</v>
      </c>
      <c r="E9">
        <f t="shared" si="3"/>
        <v>20.971520000000002</v>
      </c>
      <c r="F9">
        <f t="shared" si="1"/>
        <v>11.718878609524603</v>
      </c>
      <c r="H9" s="4">
        <f t="shared" si="4"/>
        <v>0</v>
      </c>
    </row>
    <row r="10" spans="1:14" x14ac:dyDescent="0.65">
      <c r="A10">
        <v>9</v>
      </c>
      <c r="B10">
        <f t="shared" si="5"/>
        <v>0</v>
      </c>
      <c r="C10">
        <f t="shared" si="0"/>
        <v>0</v>
      </c>
      <c r="D10">
        <f t="shared" si="2"/>
        <v>0</v>
      </c>
      <c r="E10">
        <f t="shared" si="3"/>
        <v>0</v>
      </c>
      <c r="F10">
        <f t="shared" si="1"/>
        <v>0</v>
      </c>
      <c r="H10">
        <f t="shared" si="4"/>
        <v>0</v>
      </c>
    </row>
    <row r="11" spans="1:14" x14ac:dyDescent="0.65">
      <c r="A11">
        <v>10</v>
      </c>
      <c r="B11">
        <f t="shared" si="5"/>
        <v>0</v>
      </c>
      <c r="C11">
        <f t="shared" si="0"/>
        <v>0</v>
      </c>
      <c r="D11">
        <f t="shared" si="2"/>
        <v>0</v>
      </c>
      <c r="E11">
        <f t="shared" si="3"/>
        <v>0</v>
      </c>
      <c r="F11">
        <f t="shared" si="1"/>
        <v>0</v>
      </c>
      <c r="H11">
        <f t="shared" si="4"/>
        <v>0</v>
      </c>
    </row>
    <row r="12" spans="1:14" x14ac:dyDescent="0.65">
      <c r="A12">
        <v>11</v>
      </c>
      <c r="B12">
        <f t="shared" si="5"/>
        <v>0</v>
      </c>
      <c r="C12">
        <f t="shared" si="0"/>
        <v>0</v>
      </c>
      <c r="D12">
        <f t="shared" si="2"/>
        <v>0</v>
      </c>
      <c r="E12">
        <f t="shared" si="3"/>
        <v>0</v>
      </c>
      <c r="F12">
        <f t="shared" si="1"/>
        <v>0</v>
      </c>
      <c r="H12">
        <f t="shared" si="4"/>
        <v>0</v>
      </c>
    </row>
    <row r="13" spans="1:14" x14ac:dyDescent="0.65">
      <c r="A13">
        <v>12</v>
      </c>
      <c r="B13">
        <f t="shared" si="5"/>
        <v>0</v>
      </c>
      <c r="C13">
        <f t="shared" si="0"/>
        <v>0</v>
      </c>
      <c r="D13">
        <f t="shared" si="2"/>
        <v>0</v>
      </c>
      <c r="E13">
        <f t="shared" si="3"/>
        <v>0</v>
      </c>
      <c r="F13">
        <f t="shared" si="1"/>
        <v>0</v>
      </c>
      <c r="H13">
        <f t="shared" si="4"/>
        <v>0</v>
      </c>
    </row>
    <row r="14" spans="1:14" x14ac:dyDescent="0.65">
      <c r="A14">
        <v>13</v>
      </c>
      <c r="B14">
        <f t="shared" ref="B2:B65" si="6">IF(H13&lt;1,0,$K$1/$K$2)</f>
        <v>0</v>
      </c>
      <c r="C14">
        <f t="shared" si="0"/>
        <v>0</v>
      </c>
      <c r="D14">
        <f t="shared" si="2"/>
        <v>0</v>
      </c>
      <c r="E14">
        <f t="shared" si="3"/>
        <v>0</v>
      </c>
      <c r="F14">
        <f t="shared" si="1"/>
        <v>0</v>
      </c>
      <c r="H14">
        <f t="shared" si="4"/>
        <v>0</v>
      </c>
    </row>
    <row r="15" spans="1:14" x14ac:dyDescent="0.65">
      <c r="A15">
        <v>14</v>
      </c>
      <c r="B15">
        <f t="shared" si="6"/>
        <v>0</v>
      </c>
      <c r="C15">
        <f t="shared" si="0"/>
        <v>0</v>
      </c>
      <c r="D15">
        <f t="shared" si="2"/>
        <v>0</v>
      </c>
      <c r="E15">
        <f t="shared" si="3"/>
        <v>0</v>
      </c>
      <c r="F15">
        <f t="shared" si="1"/>
        <v>0</v>
      </c>
      <c r="H15">
        <f t="shared" si="4"/>
        <v>0</v>
      </c>
    </row>
    <row r="16" spans="1:14" x14ac:dyDescent="0.65">
      <c r="A16">
        <v>15</v>
      </c>
      <c r="B16">
        <f t="shared" si="6"/>
        <v>0</v>
      </c>
      <c r="C16">
        <f t="shared" si="0"/>
        <v>0</v>
      </c>
      <c r="D16">
        <f t="shared" si="2"/>
        <v>0</v>
      </c>
      <c r="E16">
        <f t="shared" si="3"/>
        <v>0</v>
      </c>
      <c r="F16">
        <f t="shared" si="1"/>
        <v>0</v>
      </c>
      <c r="H16">
        <f t="shared" si="4"/>
        <v>0</v>
      </c>
    </row>
    <row r="17" spans="1:8" x14ac:dyDescent="0.65">
      <c r="A17">
        <v>16</v>
      </c>
      <c r="B17">
        <f t="shared" si="6"/>
        <v>0</v>
      </c>
      <c r="C17">
        <f t="shared" si="0"/>
        <v>0</v>
      </c>
      <c r="D17">
        <f t="shared" si="2"/>
        <v>0</v>
      </c>
      <c r="E17">
        <f t="shared" si="3"/>
        <v>0</v>
      </c>
      <c r="F17">
        <f t="shared" si="1"/>
        <v>0</v>
      </c>
      <c r="H17">
        <f t="shared" si="4"/>
        <v>0</v>
      </c>
    </row>
    <row r="18" spans="1:8" x14ac:dyDescent="0.65">
      <c r="A18">
        <v>17</v>
      </c>
      <c r="B18">
        <f t="shared" si="6"/>
        <v>0</v>
      </c>
      <c r="C18">
        <f t="shared" si="0"/>
        <v>0</v>
      </c>
      <c r="D18">
        <f t="shared" si="2"/>
        <v>0</v>
      </c>
      <c r="E18">
        <f t="shared" si="3"/>
        <v>0</v>
      </c>
      <c r="F18">
        <f t="shared" si="1"/>
        <v>0</v>
      </c>
      <c r="H18">
        <f t="shared" si="4"/>
        <v>0</v>
      </c>
    </row>
    <row r="19" spans="1:8" x14ac:dyDescent="0.65">
      <c r="A19">
        <v>18</v>
      </c>
      <c r="B19">
        <f t="shared" si="6"/>
        <v>0</v>
      </c>
      <c r="C19">
        <f t="shared" si="0"/>
        <v>0</v>
      </c>
      <c r="D19">
        <f t="shared" si="2"/>
        <v>0</v>
      </c>
      <c r="E19">
        <f t="shared" si="3"/>
        <v>0</v>
      </c>
      <c r="F19">
        <f t="shared" si="1"/>
        <v>0</v>
      </c>
      <c r="H19">
        <f t="shared" si="4"/>
        <v>0</v>
      </c>
    </row>
    <row r="20" spans="1:8" x14ac:dyDescent="0.65">
      <c r="A20">
        <v>19</v>
      </c>
      <c r="B20">
        <f t="shared" si="6"/>
        <v>0</v>
      </c>
      <c r="C20">
        <f t="shared" si="0"/>
        <v>0</v>
      </c>
      <c r="D20">
        <f t="shared" si="2"/>
        <v>0</v>
      </c>
      <c r="E20">
        <f t="shared" si="3"/>
        <v>0</v>
      </c>
      <c r="F20">
        <f t="shared" si="1"/>
        <v>0</v>
      </c>
      <c r="H20">
        <f t="shared" si="4"/>
        <v>0</v>
      </c>
    </row>
    <row r="21" spans="1:8" x14ac:dyDescent="0.65">
      <c r="A21">
        <v>20</v>
      </c>
      <c r="B21">
        <f t="shared" si="6"/>
        <v>0</v>
      </c>
      <c r="C21">
        <f t="shared" si="0"/>
        <v>0</v>
      </c>
      <c r="D21">
        <f t="shared" si="2"/>
        <v>0</v>
      </c>
      <c r="E21">
        <f t="shared" si="3"/>
        <v>0</v>
      </c>
      <c r="F21">
        <f t="shared" si="1"/>
        <v>0</v>
      </c>
      <c r="H21">
        <f t="shared" si="4"/>
        <v>0</v>
      </c>
    </row>
    <row r="22" spans="1:8" x14ac:dyDescent="0.65">
      <c r="A22">
        <v>21</v>
      </c>
      <c r="B22">
        <f t="shared" si="6"/>
        <v>0</v>
      </c>
      <c r="C22">
        <f t="shared" si="0"/>
        <v>0</v>
      </c>
      <c r="D22">
        <f t="shared" si="2"/>
        <v>0</v>
      </c>
      <c r="E22">
        <f t="shared" si="3"/>
        <v>0</v>
      </c>
      <c r="F22">
        <f t="shared" si="1"/>
        <v>0</v>
      </c>
      <c r="H22">
        <f t="shared" si="4"/>
        <v>0</v>
      </c>
    </row>
    <row r="23" spans="1:8" x14ac:dyDescent="0.65">
      <c r="A23">
        <v>22</v>
      </c>
      <c r="B23">
        <f t="shared" si="6"/>
        <v>0</v>
      </c>
      <c r="C23">
        <f t="shared" si="0"/>
        <v>0</v>
      </c>
      <c r="D23">
        <f t="shared" si="2"/>
        <v>0</v>
      </c>
      <c r="E23">
        <f t="shared" si="3"/>
        <v>0</v>
      </c>
      <c r="F23">
        <f t="shared" si="1"/>
        <v>0</v>
      </c>
      <c r="H23">
        <f t="shared" si="4"/>
        <v>0</v>
      </c>
    </row>
    <row r="24" spans="1:8" x14ac:dyDescent="0.65">
      <c r="A24">
        <v>23</v>
      </c>
      <c r="B24">
        <f t="shared" si="6"/>
        <v>0</v>
      </c>
      <c r="C24">
        <f t="shared" si="0"/>
        <v>0</v>
      </c>
      <c r="D24">
        <f t="shared" si="2"/>
        <v>0</v>
      </c>
      <c r="E24">
        <f t="shared" si="3"/>
        <v>0</v>
      </c>
      <c r="F24">
        <f t="shared" si="1"/>
        <v>0</v>
      </c>
      <c r="H24">
        <f t="shared" si="4"/>
        <v>0</v>
      </c>
    </row>
    <row r="25" spans="1:8" x14ac:dyDescent="0.65">
      <c r="A25">
        <v>24</v>
      </c>
      <c r="B25">
        <f t="shared" si="6"/>
        <v>0</v>
      </c>
      <c r="C25">
        <f t="shared" si="0"/>
        <v>0</v>
      </c>
      <c r="D25">
        <f t="shared" si="2"/>
        <v>0</v>
      </c>
      <c r="E25">
        <f t="shared" si="3"/>
        <v>0</v>
      </c>
      <c r="F25">
        <f t="shared" si="1"/>
        <v>0</v>
      </c>
      <c r="H25">
        <f t="shared" si="4"/>
        <v>0</v>
      </c>
    </row>
    <row r="26" spans="1:8" x14ac:dyDescent="0.65">
      <c r="A26">
        <v>25</v>
      </c>
      <c r="B26">
        <f t="shared" si="6"/>
        <v>0</v>
      </c>
      <c r="C26">
        <f t="shared" si="0"/>
        <v>0</v>
      </c>
      <c r="D26">
        <f t="shared" si="2"/>
        <v>0</v>
      </c>
      <c r="E26">
        <f t="shared" si="3"/>
        <v>0</v>
      </c>
      <c r="F26">
        <f t="shared" si="1"/>
        <v>0</v>
      </c>
      <c r="H26">
        <f t="shared" si="4"/>
        <v>0</v>
      </c>
    </row>
    <row r="27" spans="1:8" x14ac:dyDescent="0.65">
      <c r="A27">
        <v>26</v>
      </c>
      <c r="B27">
        <f t="shared" si="6"/>
        <v>0</v>
      </c>
      <c r="C27">
        <f t="shared" si="0"/>
        <v>0</v>
      </c>
      <c r="D27">
        <f t="shared" si="2"/>
        <v>0</v>
      </c>
      <c r="E27">
        <f t="shared" si="3"/>
        <v>0</v>
      </c>
      <c r="F27">
        <f t="shared" si="1"/>
        <v>0</v>
      </c>
      <c r="H27">
        <f t="shared" si="4"/>
        <v>0</v>
      </c>
    </row>
    <row r="28" spans="1:8" x14ac:dyDescent="0.65">
      <c r="A28">
        <v>27</v>
      </c>
      <c r="B28">
        <f t="shared" si="6"/>
        <v>0</v>
      </c>
      <c r="C28">
        <f t="shared" si="0"/>
        <v>0</v>
      </c>
      <c r="D28">
        <f t="shared" si="2"/>
        <v>0</v>
      </c>
      <c r="E28">
        <f t="shared" si="3"/>
        <v>0</v>
      </c>
      <c r="F28">
        <f t="shared" si="1"/>
        <v>0</v>
      </c>
      <c r="H28">
        <f t="shared" si="4"/>
        <v>0</v>
      </c>
    </row>
    <row r="29" spans="1:8" x14ac:dyDescent="0.65">
      <c r="A29">
        <v>28</v>
      </c>
      <c r="B29">
        <f t="shared" si="6"/>
        <v>0</v>
      </c>
      <c r="C29">
        <f t="shared" si="0"/>
        <v>0</v>
      </c>
      <c r="D29">
        <f t="shared" si="2"/>
        <v>0</v>
      </c>
      <c r="E29">
        <f t="shared" si="3"/>
        <v>0</v>
      </c>
      <c r="F29">
        <f t="shared" si="1"/>
        <v>0</v>
      </c>
      <c r="H29">
        <f t="shared" si="4"/>
        <v>0</v>
      </c>
    </row>
    <row r="30" spans="1:8" x14ac:dyDescent="0.65">
      <c r="A30">
        <v>29</v>
      </c>
      <c r="B30">
        <f t="shared" si="6"/>
        <v>0</v>
      </c>
      <c r="C30">
        <f t="shared" si="0"/>
        <v>0</v>
      </c>
      <c r="D30">
        <f t="shared" si="2"/>
        <v>0</v>
      </c>
      <c r="E30">
        <f t="shared" si="3"/>
        <v>0</v>
      </c>
      <c r="F30">
        <f t="shared" si="1"/>
        <v>0</v>
      </c>
      <c r="H30">
        <f t="shared" si="4"/>
        <v>0</v>
      </c>
    </row>
    <row r="31" spans="1:8" x14ac:dyDescent="0.65">
      <c r="A31">
        <v>30</v>
      </c>
      <c r="B31">
        <f t="shared" si="6"/>
        <v>0</v>
      </c>
      <c r="C31">
        <f t="shared" si="0"/>
        <v>0</v>
      </c>
      <c r="D31">
        <f t="shared" si="2"/>
        <v>0</v>
      </c>
      <c r="E31">
        <f t="shared" si="3"/>
        <v>0</v>
      </c>
      <c r="F31">
        <f t="shared" si="1"/>
        <v>0</v>
      </c>
      <c r="H31">
        <f t="shared" si="4"/>
        <v>0</v>
      </c>
    </row>
    <row r="32" spans="1:8" x14ac:dyDescent="0.65">
      <c r="A32">
        <v>31</v>
      </c>
      <c r="B32">
        <f t="shared" si="6"/>
        <v>0</v>
      </c>
      <c r="C32">
        <f t="shared" si="0"/>
        <v>0</v>
      </c>
      <c r="D32">
        <f t="shared" si="2"/>
        <v>0</v>
      </c>
      <c r="E32">
        <f t="shared" si="3"/>
        <v>0</v>
      </c>
      <c r="F32">
        <f t="shared" si="1"/>
        <v>0</v>
      </c>
      <c r="H32">
        <f t="shared" si="4"/>
        <v>0</v>
      </c>
    </row>
    <row r="33" spans="1:8" x14ac:dyDescent="0.65">
      <c r="A33">
        <v>32</v>
      </c>
      <c r="B33">
        <f t="shared" si="6"/>
        <v>0</v>
      </c>
      <c r="C33">
        <f t="shared" si="0"/>
        <v>0</v>
      </c>
      <c r="D33">
        <f t="shared" si="2"/>
        <v>0</v>
      </c>
      <c r="E33">
        <f t="shared" si="3"/>
        <v>0</v>
      </c>
      <c r="F33">
        <f t="shared" si="1"/>
        <v>0</v>
      </c>
      <c r="H33">
        <f t="shared" si="4"/>
        <v>0</v>
      </c>
    </row>
    <row r="34" spans="1:8" x14ac:dyDescent="0.65">
      <c r="A34">
        <v>33</v>
      </c>
      <c r="B34">
        <f t="shared" si="6"/>
        <v>0</v>
      </c>
      <c r="C34">
        <f t="shared" si="0"/>
        <v>0</v>
      </c>
      <c r="D34">
        <f t="shared" si="2"/>
        <v>0</v>
      </c>
      <c r="E34">
        <f t="shared" si="3"/>
        <v>0</v>
      </c>
      <c r="F34">
        <f t="shared" si="1"/>
        <v>0</v>
      </c>
      <c r="H34">
        <f t="shared" si="4"/>
        <v>0</v>
      </c>
    </row>
    <row r="35" spans="1:8" x14ac:dyDescent="0.65">
      <c r="A35">
        <v>34</v>
      </c>
      <c r="B35">
        <f t="shared" si="6"/>
        <v>0</v>
      </c>
      <c r="C35">
        <f t="shared" si="0"/>
        <v>0</v>
      </c>
      <c r="D35">
        <f t="shared" si="2"/>
        <v>0</v>
      </c>
      <c r="E35">
        <f t="shared" si="3"/>
        <v>0</v>
      </c>
      <c r="F35">
        <f t="shared" si="1"/>
        <v>0</v>
      </c>
      <c r="H35">
        <f t="shared" si="4"/>
        <v>0</v>
      </c>
    </row>
    <row r="36" spans="1:8" x14ac:dyDescent="0.65">
      <c r="A36">
        <v>35</v>
      </c>
      <c r="B36">
        <f t="shared" si="6"/>
        <v>0</v>
      </c>
      <c r="C36">
        <f t="shared" si="0"/>
        <v>0</v>
      </c>
      <c r="D36">
        <f t="shared" si="2"/>
        <v>0</v>
      </c>
      <c r="E36">
        <f t="shared" si="3"/>
        <v>0</v>
      </c>
      <c r="F36">
        <f t="shared" si="1"/>
        <v>0</v>
      </c>
      <c r="H36">
        <f t="shared" si="4"/>
        <v>0</v>
      </c>
    </row>
    <row r="37" spans="1:8" x14ac:dyDescent="0.65">
      <c r="A37">
        <v>36</v>
      </c>
      <c r="B37">
        <f t="shared" si="6"/>
        <v>0</v>
      </c>
      <c r="C37">
        <f t="shared" si="0"/>
        <v>0</v>
      </c>
      <c r="D37">
        <f t="shared" si="2"/>
        <v>0</v>
      </c>
      <c r="E37">
        <f t="shared" si="3"/>
        <v>0</v>
      </c>
      <c r="F37">
        <f t="shared" si="1"/>
        <v>0</v>
      </c>
      <c r="H37">
        <f t="shared" si="4"/>
        <v>0</v>
      </c>
    </row>
    <row r="38" spans="1:8" x14ac:dyDescent="0.65">
      <c r="A38">
        <v>37</v>
      </c>
      <c r="B38">
        <f t="shared" si="6"/>
        <v>0</v>
      </c>
      <c r="C38">
        <f t="shared" si="0"/>
        <v>0</v>
      </c>
      <c r="D38">
        <f t="shared" si="2"/>
        <v>0</v>
      </c>
      <c r="E38">
        <f t="shared" si="3"/>
        <v>0</v>
      </c>
      <c r="F38">
        <f t="shared" si="1"/>
        <v>0</v>
      </c>
      <c r="H38">
        <f t="shared" si="4"/>
        <v>0</v>
      </c>
    </row>
    <row r="39" spans="1:8" x14ac:dyDescent="0.65">
      <c r="A39">
        <v>38</v>
      </c>
      <c r="B39">
        <f t="shared" si="6"/>
        <v>0</v>
      </c>
      <c r="C39">
        <f t="shared" si="0"/>
        <v>0</v>
      </c>
      <c r="D39">
        <f t="shared" si="2"/>
        <v>0</v>
      </c>
      <c r="E39">
        <f t="shared" si="3"/>
        <v>0</v>
      </c>
      <c r="F39">
        <f t="shared" si="1"/>
        <v>0</v>
      </c>
      <c r="H39">
        <f t="shared" si="4"/>
        <v>0</v>
      </c>
    </row>
    <row r="40" spans="1:8" x14ac:dyDescent="0.65">
      <c r="A40">
        <v>39</v>
      </c>
      <c r="B40">
        <f t="shared" si="6"/>
        <v>0</v>
      </c>
      <c r="C40">
        <f t="shared" si="0"/>
        <v>0</v>
      </c>
      <c r="D40">
        <f t="shared" si="2"/>
        <v>0</v>
      </c>
      <c r="E40">
        <f t="shared" si="3"/>
        <v>0</v>
      </c>
      <c r="F40">
        <f t="shared" si="1"/>
        <v>0</v>
      </c>
      <c r="H40">
        <f t="shared" si="4"/>
        <v>0</v>
      </c>
    </row>
    <row r="41" spans="1:8" x14ac:dyDescent="0.65">
      <c r="A41">
        <v>40</v>
      </c>
      <c r="B41">
        <f t="shared" si="6"/>
        <v>0</v>
      </c>
      <c r="C41">
        <f t="shared" si="0"/>
        <v>0</v>
      </c>
      <c r="D41">
        <f t="shared" si="2"/>
        <v>0</v>
      </c>
      <c r="E41">
        <f t="shared" si="3"/>
        <v>0</v>
      </c>
      <c r="F41">
        <f t="shared" si="1"/>
        <v>0</v>
      </c>
      <c r="H41">
        <f t="shared" si="4"/>
        <v>0</v>
      </c>
    </row>
    <row r="42" spans="1:8" x14ac:dyDescent="0.65">
      <c r="A42">
        <v>41</v>
      </c>
      <c r="B42">
        <f t="shared" si="6"/>
        <v>0</v>
      </c>
      <c r="C42">
        <f t="shared" si="0"/>
        <v>0</v>
      </c>
      <c r="D42">
        <f t="shared" si="2"/>
        <v>0</v>
      </c>
      <c r="E42">
        <f t="shared" si="3"/>
        <v>0</v>
      </c>
      <c r="F42">
        <f t="shared" si="1"/>
        <v>0</v>
      </c>
      <c r="H42">
        <f t="shared" si="4"/>
        <v>0</v>
      </c>
    </row>
    <row r="43" spans="1:8" x14ac:dyDescent="0.65">
      <c r="A43">
        <v>42</v>
      </c>
      <c r="B43">
        <f t="shared" si="6"/>
        <v>0</v>
      </c>
      <c r="C43">
        <f t="shared" si="0"/>
        <v>0</v>
      </c>
      <c r="D43">
        <f t="shared" si="2"/>
        <v>0</v>
      </c>
      <c r="E43">
        <f t="shared" si="3"/>
        <v>0</v>
      </c>
      <c r="F43">
        <f t="shared" si="1"/>
        <v>0</v>
      </c>
      <c r="H43">
        <f t="shared" si="4"/>
        <v>0</v>
      </c>
    </row>
    <row r="44" spans="1:8" x14ac:dyDescent="0.65">
      <c r="A44">
        <v>43</v>
      </c>
      <c r="B44">
        <f t="shared" si="6"/>
        <v>0</v>
      </c>
      <c r="C44">
        <f t="shared" si="0"/>
        <v>0</v>
      </c>
      <c r="D44">
        <f t="shared" si="2"/>
        <v>0</v>
      </c>
      <c r="E44">
        <f t="shared" si="3"/>
        <v>0</v>
      </c>
      <c r="F44">
        <f t="shared" si="1"/>
        <v>0</v>
      </c>
      <c r="H44">
        <f t="shared" si="4"/>
        <v>0</v>
      </c>
    </row>
    <row r="45" spans="1:8" x14ac:dyDescent="0.65">
      <c r="A45">
        <v>44</v>
      </c>
      <c r="B45">
        <f t="shared" si="6"/>
        <v>0</v>
      </c>
      <c r="C45">
        <f t="shared" si="0"/>
        <v>0</v>
      </c>
      <c r="D45">
        <f t="shared" si="2"/>
        <v>0</v>
      </c>
      <c r="E45">
        <f t="shared" si="3"/>
        <v>0</v>
      </c>
      <c r="F45">
        <f t="shared" si="1"/>
        <v>0</v>
      </c>
      <c r="H45">
        <f t="shared" si="4"/>
        <v>0</v>
      </c>
    </row>
    <row r="46" spans="1:8" x14ac:dyDescent="0.65">
      <c r="A46">
        <v>45</v>
      </c>
      <c r="B46">
        <f t="shared" si="6"/>
        <v>0</v>
      </c>
      <c r="C46">
        <f t="shared" si="0"/>
        <v>0</v>
      </c>
      <c r="D46">
        <f t="shared" si="2"/>
        <v>0</v>
      </c>
      <c r="E46">
        <f t="shared" si="3"/>
        <v>0</v>
      </c>
      <c r="F46">
        <f t="shared" si="1"/>
        <v>0</v>
      </c>
      <c r="H46">
        <f t="shared" si="4"/>
        <v>0</v>
      </c>
    </row>
    <row r="47" spans="1:8" x14ac:dyDescent="0.65">
      <c r="A47">
        <v>46</v>
      </c>
      <c r="B47">
        <f t="shared" si="6"/>
        <v>0</v>
      </c>
      <c r="C47">
        <f t="shared" si="0"/>
        <v>0</v>
      </c>
      <c r="D47">
        <f t="shared" si="2"/>
        <v>0</v>
      </c>
      <c r="E47">
        <f t="shared" si="3"/>
        <v>0</v>
      </c>
      <c r="F47">
        <f t="shared" si="1"/>
        <v>0</v>
      </c>
      <c r="H47">
        <f t="shared" si="4"/>
        <v>0</v>
      </c>
    </row>
    <row r="48" spans="1:8" x14ac:dyDescent="0.65">
      <c r="A48">
        <v>47</v>
      </c>
      <c r="B48">
        <f t="shared" si="6"/>
        <v>0</v>
      </c>
      <c r="C48">
        <f t="shared" si="0"/>
        <v>0</v>
      </c>
      <c r="D48">
        <f t="shared" si="2"/>
        <v>0</v>
      </c>
      <c r="E48">
        <f t="shared" si="3"/>
        <v>0</v>
      </c>
      <c r="F48">
        <f t="shared" si="1"/>
        <v>0</v>
      </c>
      <c r="H48">
        <f t="shared" si="4"/>
        <v>0</v>
      </c>
    </row>
    <row r="49" spans="1:8" x14ac:dyDescent="0.65">
      <c r="A49">
        <v>48</v>
      </c>
      <c r="B49">
        <f t="shared" si="6"/>
        <v>0</v>
      </c>
      <c r="C49">
        <f t="shared" si="0"/>
        <v>0</v>
      </c>
      <c r="D49">
        <f t="shared" si="2"/>
        <v>0</v>
      </c>
      <c r="E49">
        <f t="shared" si="3"/>
        <v>0</v>
      </c>
      <c r="F49">
        <f t="shared" si="1"/>
        <v>0</v>
      </c>
      <c r="H49">
        <f t="shared" si="4"/>
        <v>0</v>
      </c>
    </row>
    <row r="50" spans="1:8" x14ac:dyDescent="0.65">
      <c r="A50">
        <v>49</v>
      </c>
      <c r="B50">
        <f t="shared" si="6"/>
        <v>0</v>
      </c>
      <c r="C50">
        <f t="shared" si="0"/>
        <v>0</v>
      </c>
      <c r="D50">
        <f t="shared" si="2"/>
        <v>0</v>
      </c>
      <c r="E50">
        <f t="shared" si="3"/>
        <v>0</v>
      </c>
      <c r="F50">
        <f t="shared" si="1"/>
        <v>0</v>
      </c>
      <c r="H50">
        <f t="shared" si="4"/>
        <v>0</v>
      </c>
    </row>
    <row r="51" spans="1:8" x14ac:dyDescent="0.65">
      <c r="A51">
        <v>50</v>
      </c>
      <c r="B51">
        <f t="shared" si="6"/>
        <v>0</v>
      </c>
      <c r="C51">
        <f t="shared" si="0"/>
        <v>0</v>
      </c>
      <c r="D51">
        <f t="shared" si="2"/>
        <v>0</v>
      </c>
      <c r="E51">
        <f t="shared" si="3"/>
        <v>0</v>
      </c>
      <c r="F51">
        <f t="shared" si="1"/>
        <v>0</v>
      </c>
      <c r="H51">
        <f t="shared" si="4"/>
        <v>0</v>
      </c>
    </row>
    <row r="52" spans="1:8" x14ac:dyDescent="0.65">
      <c r="A52">
        <v>51</v>
      </c>
      <c r="B52">
        <f t="shared" si="6"/>
        <v>0</v>
      </c>
      <c r="C52">
        <f t="shared" si="0"/>
        <v>0</v>
      </c>
      <c r="D52">
        <f t="shared" si="2"/>
        <v>0</v>
      </c>
      <c r="E52">
        <f t="shared" si="3"/>
        <v>0</v>
      </c>
      <c r="F52">
        <f t="shared" si="1"/>
        <v>0</v>
      </c>
      <c r="H52">
        <f t="shared" si="4"/>
        <v>0</v>
      </c>
    </row>
    <row r="53" spans="1:8" x14ac:dyDescent="0.65">
      <c r="A53">
        <v>52</v>
      </c>
      <c r="B53">
        <f t="shared" si="6"/>
        <v>0</v>
      </c>
      <c r="C53">
        <f t="shared" si="0"/>
        <v>0</v>
      </c>
      <c r="D53">
        <f t="shared" si="2"/>
        <v>0</v>
      </c>
      <c r="E53">
        <f t="shared" si="3"/>
        <v>0</v>
      </c>
      <c r="F53">
        <f t="shared" si="1"/>
        <v>0</v>
      </c>
      <c r="H53">
        <f t="shared" si="4"/>
        <v>0</v>
      </c>
    </row>
    <row r="54" spans="1:8" x14ac:dyDescent="0.65">
      <c r="A54">
        <v>53</v>
      </c>
      <c r="B54">
        <f t="shared" si="6"/>
        <v>0</v>
      </c>
      <c r="C54">
        <f t="shared" si="0"/>
        <v>0</v>
      </c>
      <c r="D54">
        <f t="shared" si="2"/>
        <v>0</v>
      </c>
      <c r="E54">
        <f t="shared" si="3"/>
        <v>0</v>
      </c>
      <c r="F54">
        <f t="shared" si="1"/>
        <v>0</v>
      </c>
      <c r="H54">
        <f t="shared" si="4"/>
        <v>0</v>
      </c>
    </row>
    <row r="55" spans="1:8" x14ac:dyDescent="0.65">
      <c r="A55">
        <v>54</v>
      </c>
      <c r="B55">
        <f t="shared" si="6"/>
        <v>0</v>
      </c>
      <c r="C55">
        <f t="shared" si="0"/>
        <v>0</v>
      </c>
      <c r="D55">
        <f t="shared" si="2"/>
        <v>0</v>
      </c>
      <c r="E55">
        <f t="shared" si="3"/>
        <v>0</v>
      </c>
      <c r="F55">
        <f t="shared" si="1"/>
        <v>0</v>
      </c>
      <c r="H55">
        <f t="shared" si="4"/>
        <v>0</v>
      </c>
    </row>
    <row r="56" spans="1:8" x14ac:dyDescent="0.65">
      <c r="A56">
        <v>55</v>
      </c>
      <c r="B56">
        <f t="shared" si="6"/>
        <v>0</v>
      </c>
      <c r="C56">
        <f t="shared" si="0"/>
        <v>0</v>
      </c>
      <c r="D56">
        <f t="shared" si="2"/>
        <v>0</v>
      </c>
      <c r="E56">
        <f t="shared" si="3"/>
        <v>0</v>
      </c>
      <c r="F56">
        <f t="shared" si="1"/>
        <v>0</v>
      </c>
      <c r="H56">
        <f t="shared" si="4"/>
        <v>0</v>
      </c>
    </row>
    <row r="57" spans="1:8" x14ac:dyDescent="0.65">
      <c r="A57">
        <v>56</v>
      </c>
      <c r="B57">
        <f t="shared" si="6"/>
        <v>0</v>
      </c>
      <c r="C57">
        <f t="shared" si="0"/>
        <v>0</v>
      </c>
      <c r="D57">
        <f t="shared" si="2"/>
        <v>0</v>
      </c>
      <c r="E57">
        <f t="shared" si="3"/>
        <v>0</v>
      </c>
      <c r="F57">
        <f t="shared" si="1"/>
        <v>0</v>
      </c>
      <c r="H57">
        <f t="shared" si="4"/>
        <v>0</v>
      </c>
    </row>
    <row r="58" spans="1:8" x14ac:dyDescent="0.65">
      <c r="A58">
        <v>57</v>
      </c>
      <c r="B58">
        <f t="shared" si="6"/>
        <v>0</v>
      </c>
      <c r="C58">
        <f t="shared" si="0"/>
        <v>0</v>
      </c>
      <c r="D58">
        <f t="shared" si="2"/>
        <v>0</v>
      </c>
      <c r="E58">
        <f t="shared" si="3"/>
        <v>0</v>
      </c>
      <c r="F58">
        <f t="shared" si="1"/>
        <v>0</v>
      </c>
      <c r="H58">
        <f t="shared" si="4"/>
        <v>0</v>
      </c>
    </row>
    <row r="59" spans="1:8" x14ac:dyDescent="0.65">
      <c r="A59">
        <v>58</v>
      </c>
      <c r="B59">
        <f t="shared" si="6"/>
        <v>0</v>
      </c>
      <c r="C59">
        <f t="shared" si="0"/>
        <v>0</v>
      </c>
      <c r="D59">
        <f t="shared" si="2"/>
        <v>0</v>
      </c>
      <c r="E59">
        <f t="shared" si="3"/>
        <v>0</v>
      </c>
      <c r="F59">
        <f t="shared" si="1"/>
        <v>0</v>
      </c>
      <c r="H59">
        <f t="shared" si="4"/>
        <v>0</v>
      </c>
    </row>
    <row r="60" spans="1:8" x14ac:dyDescent="0.65">
      <c r="A60">
        <v>59</v>
      </c>
      <c r="B60">
        <f t="shared" si="6"/>
        <v>0</v>
      </c>
      <c r="C60">
        <f t="shared" si="0"/>
        <v>0</v>
      </c>
      <c r="D60">
        <f t="shared" si="2"/>
        <v>0</v>
      </c>
      <c r="E60">
        <f t="shared" si="3"/>
        <v>0</v>
      </c>
      <c r="F60">
        <f t="shared" si="1"/>
        <v>0</v>
      </c>
      <c r="H60">
        <f t="shared" si="4"/>
        <v>0</v>
      </c>
    </row>
    <row r="61" spans="1:8" x14ac:dyDescent="0.65">
      <c r="A61">
        <v>60</v>
      </c>
      <c r="B61">
        <f t="shared" si="6"/>
        <v>0</v>
      </c>
      <c r="C61">
        <f t="shared" si="0"/>
        <v>0</v>
      </c>
      <c r="D61">
        <f t="shared" si="2"/>
        <v>0</v>
      </c>
      <c r="E61">
        <f t="shared" si="3"/>
        <v>0</v>
      </c>
      <c r="F61">
        <f t="shared" si="1"/>
        <v>0</v>
      </c>
      <c r="H61">
        <f t="shared" si="4"/>
        <v>0</v>
      </c>
    </row>
    <row r="62" spans="1:8" x14ac:dyDescent="0.65">
      <c r="A62">
        <v>61</v>
      </c>
      <c r="B62">
        <f t="shared" si="6"/>
        <v>0</v>
      </c>
      <c r="C62">
        <f t="shared" si="0"/>
        <v>0</v>
      </c>
      <c r="D62">
        <f t="shared" si="2"/>
        <v>0</v>
      </c>
      <c r="E62">
        <f t="shared" si="3"/>
        <v>0</v>
      </c>
      <c r="F62">
        <f t="shared" si="1"/>
        <v>0</v>
      </c>
      <c r="H62">
        <f t="shared" si="4"/>
        <v>0</v>
      </c>
    </row>
    <row r="63" spans="1:8" x14ac:dyDescent="0.65">
      <c r="A63">
        <v>62</v>
      </c>
      <c r="B63">
        <f t="shared" si="6"/>
        <v>0</v>
      </c>
      <c r="C63">
        <f t="shared" si="0"/>
        <v>0</v>
      </c>
      <c r="D63">
        <f t="shared" si="2"/>
        <v>0</v>
      </c>
      <c r="E63">
        <f t="shared" si="3"/>
        <v>0</v>
      </c>
      <c r="F63">
        <f t="shared" si="1"/>
        <v>0</v>
      </c>
      <c r="H63">
        <f t="shared" si="4"/>
        <v>0</v>
      </c>
    </row>
    <row r="64" spans="1:8" x14ac:dyDescent="0.65">
      <c r="A64">
        <v>63</v>
      </c>
      <c r="B64">
        <f t="shared" si="6"/>
        <v>0</v>
      </c>
      <c r="C64">
        <f t="shared" si="0"/>
        <v>0</v>
      </c>
      <c r="D64">
        <f t="shared" si="2"/>
        <v>0</v>
      </c>
      <c r="E64">
        <f t="shared" si="3"/>
        <v>0</v>
      </c>
      <c r="F64">
        <f t="shared" si="1"/>
        <v>0</v>
      </c>
      <c r="H64">
        <f t="shared" si="4"/>
        <v>0</v>
      </c>
    </row>
    <row r="65" spans="1:8" x14ac:dyDescent="0.65">
      <c r="A65">
        <v>64</v>
      </c>
      <c r="B65">
        <f t="shared" si="6"/>
        <v>0</v>
      </c>
      <c r="C65">
        <f t="shared" si="0"/>
        <v>0</v>
      </c>
      <c r="D65">
        <f t="shared" si="2"/>
        <v>0</v>
      </c>
      <c r="E65">
        <f t="shared" si="3"/>
        <v>0</v>
      </c>
      <c r="F65">
        <f t="shared" si="1"/>
        <v>0</v>
      </c>
      <c r="H65">
        <f t="shared" si="4"/>
        <v>0</v>
      </c>
    </row>
    <row r="66" spans="1:8" x14ac:dyDescent="0.65">
      <c r="A66">
        <v>65</v>
      </c>
      <c r="B66">
        <f t="shared" ref="B66:B100" si="7">IF(H65&lt;1,0,$K$1/$K$2)</f>
        <v>0</v>
      </c>
      <c r="C66">
        <f t="shared" ref="C66:C100" si="8">B66/((1+$N$1)^(A66-1))</f>
        <v>0</v>
      </c>
      <c r="D66">
        <f t="shared" si="2"/>
        <v>0</v>
      </c>
      <c r="E66">
        <f t="shared" si="3"/>
        <v>0</v>
      </c>
      <c r="F66">
        <f t="shared" ref="F66:F100" si="9">B66-C66</f>
        <v>0</v>
      </c>
      <c r="H66">
        <f t="shared" si="4"/>
        <v>0</v>
      </c>
    </row>
    <row r="67" spans="1:8" x14ac:dyDescent="0.65">
      <c r="A67">
        <v>66</v>
      </c>
      <c r="B67">
        <f t="shared" si="7"/>
        <v>0</v>
      </c>
      <c r="C67">
        <f t="shared" si="8"/>
        <v>0</v>
      </c>
      <c r="D67">
        <f t="shared" ref="D67:D100" si="10">B67*((1+$N$1)^(A67-1))</f>
        <v>0</v>
      </c>
      <c r="E67">
        <f t="shared" ref="E67:E100" si="11">D67/((1+$N$1)^(A67-1))</f>
        <v>0</v>
      </c>
      <c r="F67">
        <f t="shared" si="9"/>
        <v>0</v>
      </c>
      <c r="H67">
        <f t="shared" ref="H67:H100" si="12">H66-B67</f>
        <v>0</v>
      </c>
    </row>
    <row r="68" spans="1:8" x14ac:dyDescent="0.65">
      <c r="A68">
        <v>67</v>
      </c>
      <c r="B68">
        <f t="shared" si="7"/>
        <v>0</v>
      </c>
      <c r="C68">
        <f t="shared" si="8"/>
        <v>0</v>
      </c>
      <c r="D68">
        <f t="shared" si="10"/>
        <v>0</v>
      </c>
      <c r="E68">
        <f t="shared" si="11"/>
        <v>0</v>
      </c>
      <c r="F68">
        <f t="shared" si="9"/>
        <v>0</v>
      </c>
      <c r="H68">
        <f t="shared" si="12"/>
        <v>0</v>
      </c>
    </row>
    <row r="69" spans="1:8" x14ac:dyDescent="0.65">
      <c r="A69">
        <v>68</v>
      </c>
      <c r="B69">
        <f t="shared" si="7"/>
        <v>0</v>
      </c>
      <c r="C69">
        <f t="shared" si="8"/>
        <v>0</v>
      </c>
      <c r="D69">
        <f t="shared" si="10"/>
        <v>0</v>
      </c>
      <c r="E69">
        <f t="shared" si="11"/>
        <v>0</v>
      </c>
      <c r="F69">
        <f t="shared" si="9"/>
        <v>0</v>
      </c>
      <c r="H69">
        <f t="shared" si="12"/>
        <v>0</v>
      </c>
    </row>
    <row r="70" spans="1:8" x14ac:dyDescent="0.65">
      <c r="A70">
        <v>69</v>
      </c>
      <c r="B70">
        <f t="shared" si="7"/>
        <v>0</v>
      </c>
      <c r="C70">
        <f t="shared" si="8"/>
        <v>0</v>
      </c>
      <c r="D70">
        <f t="shared" si="10"/>
        <v>0</v>
      </c>
      <c r="E70">
        <f t="shared" si="11"/>
        <v>0</v>
      </c>
      <c r="F70">
        <f t="shared" si="9"/>
        <v>0</v>
      </c>
      <c r="H70">
        <f t="shared" si="12"/>
        <v>0</v>
      </c>
    </row>
    <row r="71" spans="1:8" x14ac:dyDescent="0.65">
      <c r="A71">
        <v>70</v>
      </c>
      <c r="B71">
        <f t="shared" si="7"/>
        <v>0</v>
      </c>
      <c r="C71">
        <f t="shared" si="8"/>
        <v>0</v>
      </c>
      <c r="D71">
        <f t="shared" si="10"/>
        <v>0</v>
      </c>
      <c r="E71">
        <f t="shared" si="11"/>
        <v>0</v>
      </c>
      <c r="F71">
        <f t="shared" si="9"/>
        <v>0</v>
      </c>
      <c r="H71">
        <f t="shared" si="12"/>
        <v>0</v>
      </c>
    </row>
    <row r="72" spans="1:8" x14ac:dyDescent="0.65">
      <c r="A72">
        <v>71</v>
      </c>
      <c r="B72">
        <f t="shared" si="7"/>
        <v>0</v>
      </c>
      <c r="C72">
        <f t="shared" si="8"/>
        <v>0</v>
      </c>
      <c r="D72">
        <f t="shared" si="10"/>
        <v>0</v>
      </c>
      <c r="E72">
        <f t="shared" si="11"/>
        <v>0</v>
      </c>
      <c r="F72">
        <f t="shared" si="9"/>
        <v>0</v>
      </c>
      <c r="H72">
        <f t="shared" si="12"/>
        <v>0</v>
      </c>
    </row>
    <row r="73" spans="1:8" x14ac:dyDescent="0.65">
      <c r="A73">
        <v>72</v>
      </c>
      <c r="B73">
        <f t="shared" si="7"/>
        <v>0</v>
      </c>
      <c r="C73">
        <f t="shared" si="8"/>
        <v>0</v>
      </c>
      <c r="D73">
        <f t="shared" si="10"/>
        <v>0</v>
      </c>
      <c r="E73">
        <f t="shared" si="11"/>
        <v>0</v>
      </c>
      <c r="F73">
        <f t="shared" si="9"/>
        <v>0</v>
      </c>
      <c r="H73">
        <f t="shared" si="12"/>
        <v>0</v>
      </c>
    </row>
    <row r="74" spans="1:8" x14ac:dyDescent="0.65">
      <c r="A74">
        <v>73</v>
      </c>
      <c r="B74">
        <f t="shared" si="7"/>
        <v>0</v>
      </c>
      <c r="C74">
        <f t="shared" si="8"/>
        <v>0</v>
      </c>
      <c r="D74">
        <f t="shared" si="10"/>
        <v>0</v>
      </c>
      <c r="E74">
        <f t="shared" si="11"/>
        <v>0</v>
      </c>
      <c r="F74">
        <f t="shared" si="9"/>
        <v>0</v>
      </c>
      <c r="H74">
        <f t="shared" si="12"/>
        <v>0</v>
      </c>
    </row>
    <row r="75" spans="1:8" x14ac:dyDescent="0.65">
      <c r="A75">
        <v>74</v>
      </c>
      <c r="B75">
        <f t="shared" si="7"/>
        <v>0</v>
      </c>
      <c r="C75">
        <f t="shared" si="8"/>
        <v>0</v>
      </c>
      <c r="D75">
        <f t="shared" si="10"/>
        <v>0</v>
      </c>
      <c r="E75">
        <f t="shared" si="11"/>
        <v>0</v>
      </c>
      <c r="F75">
        <f t="shared" si="9"/>
        <v>0</v>
      </c>
      <c r="H75">
        <f t="shared" si="12"/>
        <v>0</v>
      </c>
    </row>
    <row r="76" spans="1:8" x14ac:dyDescent="0.65">
      <c r="A76">
        <v>75</v>
      </c>
      <c r="B76">
        <f t="shared" si="7"/>
        <v>0</v>
      </c>
      <c r="C76">
        <f t="shared" si="8"/>
        <v>0</v>
      </c>
      <c r="D76">
        <f t="shared" si="10"/>
        <v>0</v>
      </c>
      <c r="E76">
        <f t="shared" si="11"/>
        <v>0</v>
      </c>
      <c r="F76">
        <f t="shared" si="9"/>
        <v>0</v>
      </c>
      <c r="H76">
        <f t="shared" si="12"/>
        <v>0</v>
      </c>
    </row>
    <row r="77" spans="1:8" x14ac:dyDescent="0.65">
      <c r="A77">
        <v>76</v>
      </c>
      <c r="B77">
        <f t="shared" si="7"/>
        <v>0</v>
      </c>
      <c r="C77">
        <f t="shared" si="8"/>
        <v>0</v>
      </c>
      <c r="D77">
        <f t="shared" si="10"/>
        <v>0</v>
      </c>
      <c r="E77">
        <f t="shared" si="11"/>
        <v>0</v>
      </c>
      <c r="F77">
        <f t="shared" si="9"/>
        <v>0</v>
      </c>
      <c r="H77">
        <f t="shared" si="12"/>
        <v>0</v>
      </c>
    </row>
    <row r="78" spans="1:8" x14ac:dyDescent="0.65">
      <c r="A78">
        <v>77</v>
      </c>
      <c r="B78">
        <f t="shared" si="7"/>
        <v>0</v>
      </c>
      <c r="C78">
        <f t="shared" si="8"/>
        <v>0</v>
      </c>
      <c r="D78">
        <f t="shared" si="10"/>
        <v>0</v>
      </c>
      <c r="E78">
        <f t="shared" si="11"/>
        <v>0</v>
      </c>
      <c r="F78">
        <f t="shared" si="9"/>
        <v>0</v>
      </c>
      <c r="H78">
        <f t="shared" si="12"/>
        <v>0</v>
      </c>
    </row>
    <row r="79" spans="1:8" x14ac:dyDescent="0.65">
      <c r="A79">
        <v>78</v>
      </c>
      <c r="B79">
        <f t="shared" si="7"/>
        <v>0</v>
      </c>
      <c r="C79">
        <f t="shared" si="8"/>
        <v>0</v>
      </c>
      <c r="D79">
        <f t="shared" si="10"/>
        <v>0</v>
      </c>
      <c r="E79">
        <f t="shared" si="11"/>
        <v>0</v>
      </c>
      <c r="F79">
        <f t="shared" si="9"/>
        <v>0</v>
      </c>
      <c r="H79">
        <f t="shared" si="12"/>
        <v>0</v>
      </c>
    </row>
    <row r="80" spans="1:8" x14ac:dyDescent="0.65">
      <c r="A80">
        <v>79</v>
      </c>
      <c r="B80">
        <f t="shared" si="7"/>
        <v>0</v>
      </c>
      <c r="C80">
        <f t="shared" si="8"/>
        <v>0</v>
      </c>
      <c r="D80">
        <f t="shared" si="10"/>
        <v>0</v>
      </c>
      <c r="E80">
        <f t="shared" si="11"/>
        <v>0</v>
      </c>
      <c r="F80">
        <f t="shared" si="9"/>
        <v>0</v>
      </c>
      <c r="H80">
        <f t="shared" si="12"/>
        <v>0</v>
      </c>
    </row>
    <row r="81" spans="1:8" x14ac:dyDescent="0.65">
      <c r="A81">
        <v>80</v>
      </c>
      <c r="B81">
        <f t="shared" si="7"/>
        <v>0</v>
      </c>
      <c r="C81">
        <f t="shared" si="8"/>
        <v>0</v>
      </c>
      <c r="D81">
        <f t="shared" si="10"/>
        <v>0</v>
      </c>
      <c r="E81">
        <f t="shared" si="11"/>
        <v>0</v>
      </c>
      <c r="F81">
        <f t="shared" si="9"/>
        <v>0</v>
      </c>
      <c r="H81">
        <f t="shared" si="12"/>
        <v>0</v>
      </c>
    </row>
    <row r="82" spans="1:8" x14ac:dyDescent="0.65">
      <c r="A82">
        <v>81</v>
      </c>
      <c r="B82">
        <f t="shared" si="7"/>
        <v>0</v>
      </c>
      <c r="C82">
        <f t="shared" si="8"/>
        <v>0</v>
      </c>
      <c r="D82">
        <f t="shared" si="10"/>
        <v>0</v>
      </c>
      <c r="E82">
        <f t="shared" si="11"/>
        <v>0</v>
      </c>
      <c r="F82">
        <f t="shared" si="9"/>
        <v>0</v>
      </c>
      <c r="H82">
        <f t="shared" si="12"/>
        <v>0</v>
      </c>
    </row>
    <row r="83" spans="1:8" x14ac:dyDescent="0.65">
      <c r="A83">
        <v>82</v>
      </c>
      <c r="B83">
        <f t="shared" si="7"/>
        <v>0</v>
      </c>
      <c r="C83">
        <f t="shared" si="8"/>
        <v>0</v>
      </c>
      <c r="D83">
        <f t="shared" si="10"/>
        <v>0</v>
      </c>
      <c r="E83">
        <f t="shared" si="11"/>
        <v>0</v>
      </c>
      <c r="F83">
        <f t="shared" si="9"/>
        <v>0</v>
      </c>
      <c r="H83">
        <f t="shared" si="12"/>
        <v>0</v>
      </c>
    </row>
    <row r="84" spans="1:8" x14ac:dyDescent="0.65">
      <c r="A84">
        <v>83</v>
      </c>
      <c r="B84">
        <f t="shared" si="7"/>
        <v>0</v>
      </c>
      <c r="C84">
        <f t="shared" si="8"/>
        <v>0</v>
      </c>
      <c r="D84">
        <f t="shared" si="10"/>
        <v>0</v>
      </c>
      <c r="E84">
        <f t="shared" si="11"/>
        <v>0</v>
      </c>
      <c r="F84">
        <f t="shared" si="9"/>
        <v>0</v>
      </c>
      <c r="H84">
        <f t="shared" si="12"/>
        <v>0</v>
      </c>
    </row>
    <row r="85" spans="1:8" x14ac:dyDescent="0.65">
      <c r="A85">
        <v>84</v>
      </c>
      <c r="B85">
        <f t="shared" si="7"/>
        <v>0</v>
      </c>
      <c r="C85">
        <f t="shared" si="8"/>
        <v>0</v>
      </c>
      <c r="D85">
        <f t="shared" si="10"/>
        <v>0</v>
      </c>
      <c r="E85">
        <f t="shared" si="11"/>
        <v>0</v>
      </c>
      <c r="F85">
        <f t="shared" si="9"/>
        <v>0</v>
      </c>
      <c r="H85">
        <f t="shared" si="12"/>
        <v>0</v>
      </c>
    </row>
    <row r="86" spans="1:8" x14ac:dyDescent="0.65">
      <c r="A86">
        <v>85</v>
      </c>
      <c r="B86">
        <f t="shared" si="7"/>
        <v>0</v>
      </c>
      <c r="C86">
        <f t="shared" si="8"/>
        <v>0</v>
      </c>
      <c r="D86">
        <f t="shared" si="10"/>
        <v>0</v>
      </c>
      <c r="E86">
        <f t="shared" si="11"/>
        <v>0</v>
      </c>
      <c r="F86">
        <f t="shared" si="9"/>
        <v>0</v>
      </c>
      <c r="H86">
        <f t="shared" si="12"/>
        <v>0</v>
      </c>
    </row>
    <row r="87" spans="1:8" x14ac:dyDescent="0.65">
      <c r="A87">
        <v>86</v>
      </c>
      <c r="B87">
        <f t="shared" si="7"/>
        <v>0</v>
      </c>
      <c r="C87">
        <f t="shared" si="8"/>
        <v>0</v>
      </c>
      <c r="D87">
        <f t="shared" si="10"/>
        <v>0</v>
      </c>
      <c r="E87">
        <f t="shared" si="11"/>
        <v>0</v>
      </c>
      <c r="F87">
        <f t="shared" si="9"/>
        <v>0</v>
      </c>
      <c r="H87">
        <f t="shared" si="12"/>
        <v>0</v>
      </c>
    </row>
    <row r="88" spans="1:8" x14ac:dyDescent="0.65">
      <c r="A88">
        <v>87</v>
      </c>
      <c r="B88">
        <f t="shared" si="7"/>
        <v>0</v>
      </c>
      <c r="C88">
        <f t="shared" si="8"/>
        <v>0</v>
      </c>
      <c r="D88">
        <f t="shared" si="10"/>
        <v>0</v>
      </c>
      <c r="E88">
        <f t="shared" si="11"/>
        <v>0</v>
      </c>
      <c r="F88">
        <f t="shared" si="9"/>
        <v>0</v>
      </c>
      <c r="H88">
        <f t="shared" si="12"/>
        <v>0</v>
      </c>
    </row>
    <row r="89" spans="1:8" x14ac:dyDescent="0.65">
      <c r="A89">
        <v>88</v>
      </c>
      <c r="B89">
        <f t="shared" si="7"/>
        <v>0</v>
      </c>
      <c r="C89">
        <f t="shared" si="8"/>
        <v>0</v>
      </c>
      <c r="D89">
        <f t="shared" si="10"/>
        <v>0</v>
      </c>
      <c r="E89">
        <f t="shared" si="11"/>
        <v>0</v>
      </c>
      <c r="F89">
        <f t="shared" si="9"/>
        <v>0</v>
      </c>
      <c r="H89">
        <f t="shared" si="12"/>
        <v>0</v>
      </c>
    </row>
    <row r="90" spans="1:8" x14ac:dyDescent="0.65">
      <c r="A90">
        <v>89</v>
      </c>
      <c r="B90">
        <f t="shared" si="7"/>
        <v>0</v>
      </c>
      <c r="C90">
        <f t="shared" si="8"/>
        <v>0</v>
      </c>
      <c r="D90">
        <f t="shared" si="10"/>
        <v>0</v>
      </c>
      <c r="E90">
        <f t="shared" si="11"/>
        <v>0</v>
      </c>
      <c r="F90">
        <f t="shared" si="9"/>
        <v>0</v>
      </c>
      <c r="H90">
        <f t="shared" si="12"/>
        <v>0</v>
      </c>
    </row>
    <row r="91" spans="1:8" x14ac:dyDescent="0.65">
      <c r="A91">
        <v>90</v>
      </c>
      <c r="B91">
        <f t="shared" si="7"/>
        <v>0</v>
      </c>
      <c r="C91">
        <f t="shared" si="8"/>
        <v>0</v>
      </c>
      <c r="D91">
        <f t="shared" si="10"/>
        <v>0</v>
      </c>
      <c r="E91">
        <f t="shared" si="11"/>
        <v>0</v>
      </c>
      <c r="F91">
        <f t="shared" si="9"/>
        <v>0</v>
      </c>
      <c r="H91">
        <f t="shared" si="12"/>
        <v>0</v>
      </c>
    </row>
    <row r="92" spans="1:8" x14ac:dyDescent="0.65">
      <c r="A92">
        <v>91</v>
      </c>
      <c r="B92">
        <f t="shared" si="7"/>
        <v>0</v>
      </c>
      <c r="C92">
        <f t="shared" si="8"/>
        <v>0</v>
      </c>
      <c r="D92">
        <f t="shared" si="10"/>
        <v>0</v>
      </c>
      <c r="E92">
        <f t="shared" si="11"/>
        <v>0</v>
      </c>
      <c r="F92">
        <f t="shared" si="9"/>
        <v>0</v>
      </c>
      <c r="H92">
        <f t="shared" si="12"/>
        <v>0</v>
      </c>
    </row>
    <row r="93" spans="1:8" x14ac:dyDescent="0.65">
      <c r="A93">
        <v>92</v>
      </c>
      <c r="B93">
        <f t="shared" si="7"/>
        <v>0</v>
      </c>
      <c r="C93">
        <f t="shared" si="8"/>
        <v>0</v>
      </c>
      <c r="D93">
        <f t="shared" si="10"/>
        <v>0</v>
      </c>
      <c r="E93">
        <f t="shared" si="11"/>
        <v>0</v>
      </c>
      <c r="F93">
        <f t="shared" si="9"/>
        <v>0</v>
      </c>
      <c r="H93">
        <f t="shared" si="12"/>
        <v>0</v>
      </c>
    </row>
    <row r="94" spans="1:8" x14ac:dyDescent="0.65">
      <c r="A94">
        <v>93</v>
      </c>
      <c r="B94">
        <f t="shared" si="7"/>
        <v>0</v>
      </c>
      <c r="C94">
        <f t="shared" si="8"/>
        <v>0</v>
      </c>
      <c r="D94">
        <f t="shared" si="10"/>
        <v>0</v>
      </c>
      <c r="E94">
        <f t="shared" si="11"/>
        <v>0</v>
      </c>
      <c r="F94">
        <f t="shared" si="9"/>
        <v>0</v>
      </c>
      <c r="H94">
        <f t="shared" si="12"/>
        <v>0</v>
      </c>
    </row>
    <row r="95" spans="1:8" x14ac:dyDescent="0.65">
      <c r="A95">
        <v>94</v>
      </c>
      <c r="B95">
        <f t="shared" si="7"/>
        <v>0</v>
      </c>
      <c r="C95">
        <f t="shared" si="8"/>
        <v>0</v>
      </c>
      <c r="D95">
        <f t="shared" si="10"/>
        <v>0</v>
      </c>
      <c r="E95">
        <f t="shared" si="11"/>
        <v>0</v>
      </c>
      <c r="F95">
        <f t="shared" si="9"/>
        <v>0</v>
      </c>
      <c r="H95">
        <f t="shared" si="12"/>
        <v>0</v>
      </c>
    </row>
    <row r="96" spans="1:8" x14ac:dyDescent="0.65">
      <c r="A96">
        <v>95</v>
      </c>
      <c r="B96">
        <f t="shared" si="7"/>
        <v>0</v>
      </c>
      <c r="C96">
        <f t="shared" si="8"/>
        <v>0</v>
      </c>
      <c r="D96">
        <f t="shared" si="10"/>
        <v>0</v>
      </c>
      <c r="E96">
        <f t="shared" si="11"/>
        <v>0</v>
      </c>
      <c r="F96">
        <f t="shared" si="9"/>
        <v>0</v>
      </c>
      <c r="H96">
        <f t="shared" si="12"/>
        <v>0</v>
      </c>
    </row>
    <row r="97" spans="1:8" x14ac:dyDescent="0.65">
      <c r="A97">
        <v>96</v>
      </c>
      <c r="B97">
        <f t="shared" si="7"/>
        <v>0</v>
      </c>
      <c r="C97">
        <f t="shared" si="8"/>
        <v>0</v>
      </c>
      <c r="D97">
        <f t="shared" si="10"/>
        <v>0</v>
      </c>
      <c r="E97">
        <f t="shared" si="11"/>
        <v>0</v>
      </c>
      <c r="F97">
        <f t="shared" si="9"/>
        <v>0</v>
      </c>
      <c r="H97">
        <f t="shared" si="12"/>
        <v>0</v>
      </c>
    </row>
    <row r="98" spans="1:8" x14ac:dyDescent="0.65">
      <c r="A98">
        <v>97</v>
      </c>
      <c r="B98">
        <f t="shared" si="7"/>
        <v>0</v>
      </c>
      <c r="C98">
        <f t="shared" si="8"/>
        <v>0</v>
      </c>
      <c r="D98">
        <f t="shared" si="10"/>
        <v>0</v>
      </c>
      <c r="E98">
        <f t="shared" si="11"/>
        <v>0</v>
      </c>
      <c r="F98">
        <f t="shared" si="9"/>
        <v>0</v>
      </c>
      <c r="H98">
        <f t="shared" si="12"/>
        <v>0</v>
      </c>
    </row>
    <row r="99" spans="1:8" x14ac:dyDescent="0.65">
      <c r="A99">
        <v>98</v>
      </c>
      <c r="B99">
        <f t="shared" si="7"/>
        <v>0</v>
      </c>
      <c r="C99">
        <f t="shared" si="8"/>
        <v>0</v>
      </c>
      <c r="D99">
        <f t="shared" si="10"/>
        <v>0</v>
      </c>
      <c r="E99">
        <f t="shared" si="11"/>
        <v>0</v>
      </c>
      <c r="F99">
        <f t="shared" si="9"/>
        <v>0</v>
      </c>
      <c r="H99">
        <f t="shared" si="12"/>
        <v>0</v>
      </c>
    </row>
    <row r="100" spans="1:8" x14ac:dyDescent="0.65">
      <c r="A100">
        <v>99</v>
      </c>
      <c r="B100">
        <f t="shared" si="7"/>
        <v>0</v>
      </c>
      <c r="C100">
        <f t="shared" si="8"/>
        <v>0</v>
      </c>
      <c r="D100">
        <f t="shared" si="10"/>
        <v>0</v>
      </c>
      <c r="E100">
        <f t="shared" si="11"/>
        <v>0</v>
      </c>
      <c r="F100">
        <f t="shared" si="9"/>
        <v>0</v>
      </c>
      <c r="H100">
        <f t="shared" si="1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880-6D9F-4A15-B0CC-555277EC5FD7}">
  <dimension ref="A1:S101"/>
  <sheetViews>
    <sheetView workbookViewId="0">
      <selection activeCell="G3" sqref="G3"/>
    </sheetView>
  </sheetViews>
  <sheetFormatPr defaultRowHeight="16.899999999999999" x14ac:dyDescent="0.65"/>
  <cols>
    <col min="2" max="2" width="16.64453125" bestFit="1" customWidth="1"/>
    <col min="3" max="3" width="11.1171875" bestFit="1" customWidth="1"/>
    <col min="4" max="4" width="17.76171875" bestFit="1" customWidth="1"/>
    <col min="5" max="5" width="15" bestFit="1" customWidth="1"/>
    <col min="6" max="6" width="24.41015625" bestFit="1" customWidth="1"/>
    <col min="7" max="7" width="14.76171875" bestFit="1" customWidth="1"/>
    <col min="8" max="8" width="16.64453125" bestFit="1" customWidth="1"/>
    <col min="9" max="9" width="16.64453125" customWidth="1"/>
    <col min="15" max="15" width="13.64453125" bestFit="1" customWidth="1"/>
    <col min="18" max="18" width="17.87890625" bestFit="1" customWidth="1"/>
  </cols>
  <sheetData>
    <row r="1" spans="1:19" x14ac:dyDescent="0.65">
      <c r="B1" s="2" t="s">
        <v>14</v>
      </c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M1" s="1"/>
    </row>
    <row r="2" spans="1:19" x14ac:dyDescent="0.65">
      <c r="A2" t="s">
        <v>0</v>
      </c>
      <c r="B2" t="s">
        <v>1</v>
      </c>
      <c r="C2" t="s">
        <v>4</v>
      </c>
      <c r="D2" t="s">
        <v>9</v>
      </c>
      <c r="E2" t="s">
        <v>11</v>
      </c>
      <c r="F2" t="s">
        <v>16</v>
      </c>
      <c r="G2" t="s">
        <v>2</v>
      </c>
      <c r="H2" t="s">
        <v>1</v>
      </c>
      <c r="I2" t="s">
        <v>20</v>
      </c>
      <c r="J2" t="s">
        <v>9</v>
      </c>
      <c r="K2" t="s">
        <v>11</v>
      </c>
      <c r="L2" t="s">
        <v>16</v>
      </c>
      <c r="M2" t="s">
        <v>19</v>
      </c>
      <c r="O2" t="s">
        <v>3</v>
      </c>
      <c r="P2">
        <v>100</v>
      </c>
      <c r="R2" t="s">
        <v>12</v>
      </c>
      <c r="S2">
        <v>4.4999999999999998E-2</v>
      </c>
    </row>
    <row r="3" spans="1:19" x14ac:dyDescent="0.65">
      <c r="A3">
        <v>1</v>
      </c>
      <c r="B3">
        <f>$P$2/$P$3</f>
        <v>10</v>
      </c>
      <c r="C3">
        <f t="shared" ref="C3:C34" si="0">B3/((1+$S$2)^(A3-1))</f>
        <v>10</v>
      </c>
      <c r="D3">
        <f t="shared" ref="D3:D34" si="1">B3*((1+$S$2)^(A3-1))</f>
        <v>10</v>
      </c>
      <c r="E3">
        <f t="shared" ref="E3:E34" si="2">D3/((1+$S$2)^(A3-1))</f>
        <v>10</v>
      </c>
      <c r="F3">
        <f>B3+P2*S3*S2</f>
        <v>10.45</v>
      </c>
      <c r="G3">
        <f>P2-B3</f>
        <v>90</v>
      </c>
      <c r="H3">
        <f>B3*$S$4</f>
        <v>1.9</v>
      </c>
      <c r="I3">
        <f>H3/((1+$S$2)^(A3-1))</f>
        <v>1.9</v>
      </c>
      <c r="J3">
        <f>D3*$S$4</f>
        <v>1.9</v>
      </c>
      <c r="K3">
        <f>J3/((1+$S$2)^(A3-1))</f>
        <v>1.9</v>
      </c>
      <c r="L3">
        <f>F3*$S$4</f>
        <v>1.9854999999999998</v>
      </c>
      <c r="M3">
        <f>L3/((1+$S$2)^(A3-1))</f>
        <v>1.9854999999999998</v>
      </c>
      <c r="O3" t="s">
        <v>8</v>
      </c>
      <c r="P3">
        <v>10</v>
      </c>
      <c r="R3" t="s">
        <v>22</v>
      </c>
      <c r="S3">
        <v>0.1</v>
      </c>
    </row>
    <row r="4" spans="1:19" x14ac:dyDescent="0.65">
      <c r="A4">
        <v>2</v>
      </c>
      <c r="B4">
        <f t="shared" ref="B4:B35" si="3">IF(G3&lt;1,0,$P$2/$P$3)</f>
        <v>10</v>
      </c>
      <c r="C4">
        <f t="shared" si="0"/>
        <v>9.5693779904306222</v>
      </c>
      <c r="D4">
        <f t="shared" si="1"/>
        <v>10.45</v>
      </c>
      <c r="E4">
        <f t="shared" si="2"/>
        <v>10</v>
      </c>
      <c r="F4">
        <f>B4</f>
        <v>10</v>
      </c>
      <c r="G4">
        <f t="shared" ref="G4:G35" si="4">G3-B4</f>
        <v>80</v>
      </c>
      <c r="H4">
        <f t="shared" ref="H4:H67" si="5">B4*$S$4</f>
        <v>1.9</v>
      </c>
      <c r="I4">
        <f t="shared" ref="I4:I67" si="6">H4/((1+$S$2)^(A4-1))</f>
        <v>1.8181818181818181</v>
      </c>
      <c r="J4">
        <f t="shared" ref="J4:J67" si="7">D4*$S$4</f>
        <v>1.9854999999999998</v>
      </c>
      <c r="K4">
        <f t="shared" ref="K4:K67" si="8">J4/((1+$S$2)^(A4-1))</f>
        <v>1.9</v>
      </c>
      <c r="L4">
        <f t="shared" ref="L4:L67" si="9">F4*$S$4</f>
        <v>1.9</v>
      </c>
      <c r="M4">
        <f t="shared" ref="M4:M67" si="10">L4/((1+$S$2)^(A4-1))</f>
        <v>1.8181818181818181</v>
      </c>
      <c r="R4" t="s">
        <v>13</v>
      </c>
      <c r="S4">
        <v>0.19</v>
      </c>
    </row>
    <row r="5" spans="1:19" x14ac:dyDescent="0.65">
      <c r="A5">
        <v>3</v>
      </c>
      <c r="B5">
        <f t="shared" si="3"/>
        <v>10</v>
      </c>
      <c r="C5">
        <f t="shared" si="0"/>
        <v>9.1572995123738021</v>
      </c>
      <c r="D5">
        <f t="shared" si="1"/>
        <v>10.920249999999998</v>
      </c>
      <c r="E5">
        <f t="shared" si="2"/>
        <v>10</v>
      </c>
      <c r="F5">
        <f t="shared" ref="F5:F68" si="11">B5</f>
        <v>10</v>
      </c>
      <c r="G5">
        <f t="shared" si="4"/>
        <v>70</v>
      </c>
      <c r="H5">
        <f t="shared" si="5"/>
        <v>1.9</v>
      </c>
      <c r="I5">
        <f t="shared" si="6"/>
        <v>1.7398869073510224</v>
      </c>
      <c r="J5">
        <f t="shared" si="7"/>
        <v>2.0748474999999997</v>
      </c>
      <c r="K5">
        <f t="shared" si="8"/>
        <v>1.9000000000000001</v>
      </c>
      <c r="L5">
        <f t="shared" si="9"/>
        <v>1.9</v>
      </c>
      <c r="M5">
        <f t="shared" si="10"/>
        <v>1.7398869073510224</v>
      </c>
      <c r="P5">
        <f>100/P3</f>
        <v>10</v>
      </c>
    </row>
    <row r="6" spans="1:19" x14ac:dyDescent="0.65">
      <c r="A6">
        <v>4</v>
      </c>
      <c r="B6">
        <f t="shared" si="3"/>
        <v>10</v>
      </c>
      <c r="C6">
        <f t="shared" si="0"/>
        <v>8.7629660405490934</v>
      </c>
      <c r="D6">
        <f t="shared" si="1"/>
        <v>11.411661249999998</v>
      </c>
      <c r="E6">
        <f t="shared" si="2"/>
        <v>10</v>
      </c>
      <c r="F6">
        <f t="shared" si="11"/>
        <v>10</v>
      </c>
      <c r="G6">
        <f t="shared" si="4"/>
        <v>60</v>
      </c>
      <c r="H6">
        <f t="shared" si="5"/>
        <v>1.9</v>
      </c>
      <c r="I6">
        <f t="shared" si="6"/>
        <v>1.6649635477043276</v>
      </c>
      <c r="J6">
        <f t="shared" si="7"/>
        <v>2.1682156374999995</v>
      </c>
      <c r="K6">
        <f t="shared" si="8"/>
        <v>1.9</v>
      </c>
      <c r="L6">
        <f t="shared" si="9"/>
        <v>1.9</v>
      </c>
      <c r="M6">
        <f t="shared" si="10"/>
        <v>1.6649635477043276</v>
      </c>
      <c r="O6" t="s">
        <v>14</v>
      </c>
    </row>
    <row r="7" spans="1:19" x14ac:dyDescent="0.65">
      <c r="A7">
        <v>5</v>
      </c>
      <c r="B7">
        <f t="shared" si="3"/>
        <v>10</v>
      </c>
      <c r="C7">
        <f t="shared" si="0"/>
        <v>8.3856134359321484</v>
      </c>
      <c r="D7">
        <f t="shared" si="1"/>
        <v>11.925186006249994</v>
      </c>
      <c r="E7">
        <f t="shared" si="2"/>
        <v>10</v>
      </c>
      <c r="F7">
        <f t="shared" si="11"/>
        <v>10</v>
      </c>
      <c r="G7">
        <f t="shared" si="4"/>
        <v>50</v>
      </c>
      <c r="H7">
        <f t="shared" si="5"/>
        <v>1.9</v>
      </c>
      <c r="I7">
        <f t="shared" si="6"/>
        <v>1.5932665528271082</v>
      </c>
      <c r="J7">
        <f t="shared" si="7"/>
        <v>2.2657853411874989</v>
      </c>
      <c r="K7">
        <f t="shared" si="8"/>
        <v>1.9</v>
      </c>
      <c r="L7">
        <f t="shared" si="9"/>
        <v>1.9</v>
      </c>
      <c r="M7">
        <f t="shared" si="10"/>
        <v>1.5932665528271082</v>
      </c>
      <c r="O7" t="s">
        <v>6</v>
      </c>
      <c r="P7">
        <f>SUM(B:B)</f>
        <v>100</v>
      </c>
    </row>
    <row r="8" spans="1:19" x14ac:dyDescent="0.65">
      <c r="A8">
        <v>6</v>
      </c>
      <c r="B8">
        <f t="shared" si="3"/>
        <v>10</v>
      </c>
      <c r="C8">
        <f t="shared" si="0"/>
        <v>8.0245104650068413</v>
      </c>
      <c r="D8">
        <f t="shared" si="1"/>
        <v>12.461819376531245</v>
      </c>
      <c r="E8">
        <f t="shared" si="2"/>
        <v>10</v>
      </c>
      <c r="F8">
        <f t="shared" si="11"/>
        <v>10</v>
      </c>
      <c r="G8">
        <f t="shared" si="4"/>
        <v>40</v>
      </c>
      <c r="H8">
        <f t="shared" si="5"/>
        <v>1.9</v>
      </c>
      <c r="I8">
        <f t="shared" si="6"/>
        <v>1.5246569883512997</v>
      </c>
      <c r="J8">
        <f t="shared" si="7"/>
        <v>2.3677456815409368</v>
      </c>
      <c r="K8">
        <f t="shared" si="8"/>
        <v>1.9000000000000004</v>
      </c>
      <c r="L8">
        <f t="shared" si="9"/>
        <v>1.9</v>
      </c>
      <c r="M8">
        <f t="shared" si="10"/>
        <v>1.5246569883512997</v>
      </c>
      <c r="O8" t="s">
        <v>7</v>
      </c>
      <c r="P8">
        <f>SUM(C:C)</f>
        <v>82.687904950801283</v>
      </c>
      <c r="Q8">
        <f>P8/P7</f>
        <v>0.82687904950801283</v>
      </c>
    </row>
    <row r="9" spans="1:19" x14ac:dyDescent="0.65">
      <c r="A9">
        <v>7</v>
      </c>
      <c r="B9">
        <f t="shared" si="3"/>
        <v>10</v>
      </c>
      <c r="C9">
        <f t="shared" si="0"/>
        <v>7.6789573827816682</v>
      </c>
      <c r="D9">
        <f t="shared" si="1"/>
        <v>13.022601248475148</v>
      </c>
      <c r="E9">
        <f t="shared" si="2"/>
        <v>10</v>
      </c>
      <c r="F9">
        <f t="shared" si="11"/>
        <v>10</v>
      </c>
      <c r="G9">
        <f t="shared" si="4"/>
        <v>30</v>
      </c>
      <c r="H9">
        <f t="shared" si="5"/>
        <v>1.9</v>
      </c>
      <c r="I9">
        <f t="shared" si="6"/>
        <v>1.4590019027285168</v>
      </c>
      <c r="J9">
        <f t="shared" si="7"/>
        <v>2.4742942372102781</v>
      </c>
      <c r="K9">
        <f t="shared" si="8"/>
        <v>1.9000000000000001</v>
      </c>
      <c r="L9">
        <f t="shared" si="9"/>
        <v>1.9</v>
      </c>
      <c r="M9">
        <f t="shared" si="10"/>
        <v>1.4590019027285168</v>
      </c>
      <c r="O9" t="s">
        <v>17</v>
      </c>
      <c r="P9">
        <f>SUM(F:F)</f>
        <v>100.45</v>
      </c>
    </row>
    <row r="10" spans="1:19" x14ac:dyDescent="0.65">
      <c r="A10">
        <v>8</v>
      </c>
      <c r="B10">
        <f t="shared" si="3"/>
        <v>10</v>
      </c>
      <c r="C10">
        <f t="shared" si="0"/>
        <v>7.3482845768245619</v>
      </c>
      <c r="D10">
        <f t="shared" si="1"/>
        <v>13.608618304656531</v>
      </c>
      <c r="E10">
        <f t="shared" si="2"/>
        <v>10</v>
      </c>
      <c r="F10">
        <f t="shared" si="11"/>
        <v>10</v>
      </c>
      <c r="G10">
        <f t="shared" si="4"/>
        <v>20</v>
      </c>
      <c r="H10">
        <f t="shared" si="5"/>
        <v>1.9</v>
      </c>
      <c r="I10">
        <f t="shared" si="6"/>
        <v>1.3961740695966667</v>
      </c>
      <c r="J10">
        <f t="shared" si="7"/>
        <v>2.5856374778847409</v>
      </c>
      <c r="K10">
        <f t="shared" si="8"/>
        <v>1.9000000000000001</v>
      </c>
      <c r="L10">
        <f t="shared" si="9"/>
        <v>1.9</v>
      </c>
      <c r="M10">
        <f t="shared" si="10"/>
        <v>1.3961740695966667</v>
      </c>
    </row>
    <row r="11" spans="1:19" x14ac:dyDescent="0.65">
      <c r="A11">
        <v>9</v>
      </c>
      <c r="B11">
        <f t="shared" si="3"/>
        <v>10</v>
      </c>
      <c r="C11">
        <f t="shared" si="0"/>
        <v>7.0318512696885787</v>
      </c>
      <c r="D11">
        <f t="shared" si="1"/>
        <v>14.221006128366069</v>
      </c>
      <c r="E11">
        <f t="shared" si="2"/>
        <v>10</v>
      </c>
      <c r="F11">
        <f t="shared" si="11"/>
        <v>10</v>
      </c>
      <c r="G11">
        <f t="shared" si="4"/>
        <v>10</v>
      </c>
      <c r="H11">
        <f t="shared" si="5"/>
        <v>1.9</v>
      </c>
      <c r="I11">
        <f t="shared" si="6"/>
        <v>1.3360517412408299</v>
      </c>
      <c r="J11">
        <f t="shared" si="7"/>
        <v>2.7019911643895531</v>
      </c>
      <c r="K11">
        <f t="shared" si="8"/>
        <v>1.9</v>
      </c>
      <c r="L11">
        <f t="shared" si="9"/>
        <v>1.9</v>
      </c>
      <c r="M11">
        <f t="shared" si="10"/>
        <v>1.3360517412408299</v>
      </c>
      <c r="O11" t="s">
        <v>18</v>
      </c>
    </row>
    <row r="12" spans="1:19" x14ac:dyDescent="0.65">
      <c r="A12">
        <v>10</v>
      </c>
      <c r="B12">
        <f t="shared" si="3"/>
        <v>10</v>
      </c>
      <c r="C12">
        <f t="shared" si="0"/>
        <v>6.7290442772139514</v>
      </c>
      <c r="D12">
        <f t="shared" si="1"/>
        <v>14.860951404142542</v>
      </c>
      <c r="E12">
        <f t="shared" si="2"/>
        <v>10</v>
      </c>
      <c r="F12">
        <f t="shared" si="11"/>
        <v>10</v>
      </c>
      <c r="G12">
        <f t="shared" si="4"/>
        <v>0</v>
      </c>
      <c r="H12">
        <f t="shared" si="5"/>
        <v>1.9</v>
      </c>
      <c r="I12">
        <f t="shared" si="6"/>
        <v>1.2785184126706506</v>
      </c>
      <c r="J12">
        <f t="shared" si="7"/>
        <v>2.8235807667870829</v>
      </c>
      <c r="K12">
        <f t="shared" si="8"/>
        <v>1.9</v>
      </c>
      <c r="L12">
        <f t="shared" si="9"/>
        <v>1.9</v>
      </c>
      <c r="M12">
        <f t="shared" si="10"/>
        <v>1.2785184126706506</v>
      </c>
      <c r="O12" t="s">
        <v>6</v>
      </c>
      <c r="P12">
        <f>SUM(I:I)</f>
        <v>15.710701940652239</v>
      </c>
    </row>
    <row r="13" spans="1:19" x14ac:dyDescent="0.65">
      <c r="A13">
        <v>11</v>
      </c>
      <c r="B13">
        <f t="shared" si="3"/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11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0</v>
      </c>
      <c r="O13" t="s">
        <v>21</v>
      </c>
      <c r="P13">
        <f>SUM(K:K)</f>
        <v>19</v>
      </c>
    </row>
    <row r="14" spans="1:19" x14ac:dyDescent="0.65">
      <c r="A14">
        <v>12</v>
      </c>
      <c r="B14">
        <f t="shared" si="3"/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11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  <c r="O14" t="s">
        <v>17</v>
      </c>
      <c r="P14">
        <f>SUM(M:M)</f>
        <v>15.796201940652239</v>
      </c>
    </row>
    <row r="15" spans="1:19" x14ac:dyDescent="0.65">
      <c r="A15">
        <v>13</v>
      </c>
      <c r="B15">
        <f t="shared" si="3"/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11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</row>
    <row r="16" spans="1:19" x14ac:dyDescent="0.65">
      <c r="A16">
        <v>14</v>
      </c>
      <c r="B16">
        <f t="shared" si="3"/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11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M16">
        <f t="shared" si="10"/>
        <v>0</v>
      </c>
      <c r="O16" t="s">
        <v>23</v>
      </c>
    </row>
    <row r="17" spans="1:16" x14ac:dyDescent="0.65">
      <c r="A17">
        <v>15</v>
      </c>
      <c r="B17">
        <f t="shared" si="3"/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11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  <c r="O17" t="s">
        <v>6</v>
      </c>
      <c r="P17">
        <f>SUM(H:H)</f>
        <v>19</v>
      </c>
    </row>
    <row r="18" spans="1:16" x14ac:dyDescent="0.65">
      <c r="A18">
        <v>16</v>
      </c>
      <c r="B18">
        <f t="shared" si="3"/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11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  <c r="O18" t="s">
        <v>21</v>
      </c>
      <c r="P18">
        <f>SUM(J:J)</f>
        <v>23.34759780650009</v>
      </c>
    </row>
    <row r="19" spans="1:16" x14ac:dyDescent="0.65">
      <c r="A19">
        <v>17</v>
      </c>
      <c r="B19">
        <f t="shared" si="3"/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11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O19" t="s">
        <v>17</v>
      </c>
      <c r="P19">
        <f>SUM(L:L)</f>
        <v>19.0855</v>
      </c>
    </row>
    <row r="20" spans="1:16" x14ac:dyDescent="0.65">
      <c r="A20">
        <v>18</v>
      </c>
      <c r="B20">
        <f t="shared" si="3"/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11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</row>
    <row r="21" spans="1:16" x14ac:dyDescent="0.65">
      <c r="A21">
        <v>19</v>
      </c>
      <c r="B21">
        <f t="shared" si="3"/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11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0</v>
      </c>
    </row>
    <row r="22" spans="1:16" x14ac:dyDescent="0.65">
      <c r="A22">
        <v>20</v>
      </c>
      <c r="B22">
        <f t="shared" si="3"/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11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</row>
    <row r="23" spans="1:16" x14ac:dyDescent="0.65">
      <c r="A23">
        <v>21</v>
      </c>
      <c r="B23">
        <f t="shared" si="3"/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11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</row>
    <row r="24" spans="1:16" x14ac:dyDescent="0.65">
      <c r="A24">
        <v>22</v>
      </c>
      <c r="B24">
        <f t="shared" si="3"/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11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</row>
    <row r="25" spans="1:16" x14ac:dyDescent="0.65">
      <c r="A25">
        <v>23</v>
      </c>
      <c r="B25">
        <f t="shared" si="3"/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11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</row>
    <row r="26" spans="1:16" x14ac:dyDescent="0.65">
      <c r="A26">
        <v>24</v>
      </c>
      <c r="B26">
        <f t="shared" si="3"/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11"/>
        <v>0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0</v>
      </c>
      <c r="M26">
        <f t="shared" si="10"/>
        <v>0</v>
      </c>
    </row>
    <row r="27" spans="1:16" x14ac:dyDescent="0.65">
      <c r="A27">
        <v>25</v>
      </c>
      <c r="B27">
        <f t="shared" si="3"/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11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</row>
    <row r="28" spans="1:16" x14ac:dyDescent="0.65">
      <c r="A28">
        <v>26</v>
      </c>
      <c r="B28">
        <f t="shared" si="3"/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11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</row>
    <row r="29" spans="1:16" x14ac:dyDescent="0.65">
      <c r="A29">
        <v>27</v>
      </c>
      <c r="B29">
        <f t="shared" si="3"/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11"/>
        <v>0</v>
      </c>
      <c r="G29">
        <f t="shared" si="4"/>
        <v>0</v>
      </c>
      <c r="H29">
        <f t="shared" si="5"/>
        <v>0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0</v>
      </c>
      <c r="M29">
        <f t="shared" si="10"/>
        <v>0</v>
      </c>
    </row>
    <row r="30" spans="1:16" x14ac:dyDescent="0.65">
      <c r="A30">
        <v>28</v>
      </c>
      <c r="B30">
        <f t="shared" si="3"/>
        <v>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11"/>
        <v>0</v>
      </c>
      <c r="G30">
        <f t="shared" si="4"/>
        <v>0</v>
      </c>
      <c r="H30">
        <f t="shared" si="5"/>
        <v>0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0</v>
      </c>
      <c r="M30">
        <f t="shared" si="10"/>
        <v>0</v>
      </c>
    </row>
    <row r="31" spans="1:16" x14ac:dyDescent="0.65">
      <c r="A31">
        <v>29</v>
      </c>
      <c r="B31">
        <f t="shared" si="3"/>
        <v>0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11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0</v>
      </c>
    </row>
    <row r="32" spans="1:16" x14ac:dyDescent="0.65">
      <c r="A32">
        <v>30</v>
      </c>
      <c r="B32">
        <f t="shared" si="3"/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11"/>
        <v>0</v>
      </c>
      <c r="G32">
        <f t="shared" si="4"/>
        <v>0</v>
      </c>
      <c r="H32">
        <f t="shared" si="5"/>
        <v>0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0</v>
      </c>
      <c r="M32">
        <f t="shared" si="10"/>
        <v>0</v>
      </c>
    </row>
    <row r="33" spans="1:13" x14ac:dyDescent="0.65">
      <c r="A33">
        <v>31</v>
      </c>
      <c r="B33">
        <f t="shared" si="3"/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11"/>
        <v>0</v>
      </c>
      <c r="G33">
        <f t="shared" si="4"/>
        <v>0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0</v>
      </c>
      <c r="M33">
        <f t="shared" si="10"/>
        <v>0</v>
      </c>
    </row>
    <row r="34" spans="1:13" x14ac:dyDescent="0.65">
      <c r="A34">
        <v>32</v>
      </c>
      <c r="B34">
        <f t="shared" si="3"/>
        <v>0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11"/>
        <v>0</v>
      </c>
      <c r="G34">
        <f t="shared" si="4"/>
        <v>0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0</v>
      </c>
    </row>
    <row r="35" spans="1:13" x14ac:dyDescent="0.65">
      <c r="A35">
        <v>33</v>
      </c>
      <c r="B35">
        <f t="shared" si="3"/>
        <v>0</v>
      </c>
      <c r="C35">
        <f t="shared" ref="C35:C66" si="12">B35/((1+$S$2)^(A35-1))</f>
        <v>0</v>
      </c>
      <c r="D35">
        <f t="shared" ref="D35:D66" si="13">B35*((1+$S$2)^(A35-1))</f>
        <v>0</v>
      </c>
      <c r="E35">
        <f t="shared" ref="E35:E66" si="14">D35/((1+$S$2)^(A35-1))</f>
        <v>0</v>
      </c>
      <c r="F35">
        <f t="shared" si="11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0</v>
      </c>
      <c r="M35">
        <f t="shared" si="10"/>
        <v>0</v>
      </c>
    </row>
    <row r="36" spans="1:13" x14ac:dyDescent="0.65">
      <c r="A36">
        <v>34</v>
      </c>
      <c r="B36">
        <f t="shared" ref="B36:B67" si="15">IF(G35&lt;1,0,$P$2/$P$3)</f>
        <v>0</v>
      </c>
      <c r="C36">
        <f t="shared" si="12"/>
        <v>0</v>
      </c>
      <c r="D36">
        <f t="shared" si="13"/>
        <v>0</v>
      </c>
      <c r="E36">
        <f t="shared" si="14"/>
        <v>0</v>
      </c>
      <c r="F36">
        <f t="shared" si="11"/>
        <v>0</v>
      </c>
      <c r="G36">
        <f t="shared" ref="G36:G67" si="16">G35-B36</f>
        <v>0</v>
      </c>
      <c r="H36">
        <f t="shared" si="5"/>
        <v>0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0</v>
      </c>
      <c r="M36">
        <f t="shared" si="10"/>
        <v>0</v>
      </c>
    </row>
    <row r="37" spans="1:13" x14ac:dyDescent="0.65">
      <c r="A37">
        <v>35</v>
      </c>
      <c r="B37">
        <f t="shared" si="15"/>
        <v>0</v>
      </c>
      <c r="C37">
        <f t="shared" si="12"/>
        <v>0</v>
      </c>
      <c r="D37">
        <f t="shared" si="13"/>
        <v>0</v>
      </c>
      <c r="E37">
        <f t="shared" si="14"/>
        <v>0</v>
      </c>
      <c r="F37">
        <f t="shared" si="11"/>
        <v>0</v>
      </c>
      <c r="G37">
        <f t="shared" si="16"/>
        <v>0</v>
      </c>
      <c r="H37">
        <f t="shared" si="5"/>
        <v>0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0</v>
      </c>
      <c r="M37">
        <f t="shared" si="10"/>
        <v>0</v>
      </c>
    </row>
    <row r="38" spans="1:13" x14ac:dyDescent="0.65">
      <c r="A38">
        <v>36</v>
      </c>
      <c r="B38">
        <f t="shared" si="15"/>
        <v>0</v>
      </c>
      <c r="C38">
        <f t="shared" si="12"/>
        <v>0</v>
      </c>
      <c r="D38">
        <f t="shared" si="13"/>
        <v>0</v>
      </c>
      <c r="E38">
        <f t="shared" si="14"/>
        <v>0</v>
      </c>
      <c r="F38">
        <f t="shared" si="11"/>
        <v>0</v>
      </c>
      <c r="G38">
        <f t="shared" si="16"/>
        <v>0</v>
      </c>
      <c r="H38">
        <f t="shared" si="5"/>
        <v>0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0</v>
      </c>
      <c r="M38">
        <f t="shared" si="10"/>
        <v>0</v>
      </c>
    </row>
    <row r="39" spans="1:13" x14ac:dyDescent="0.65">
      <c r="A39">
        <v>37</v>
      </c>
      <c r="B39">
        <f t="shared" si="15"/>
        <v>0</v>
      </c>
      <c r="C39">
        <f t="shared" si="12"/>
        <v>0</v>
      </c>
      <c r="D39">
        <f t="shared" si="13"/>
        <v>0</v>
      </c>
      <c r="E39">
        <f t="shared" si="14"/>
        <v>0</v>
      </c>
      <c r="F39">
        <f t="shared" si="11"/>
        <v>0</v>
      </c>
      <c r="G39">
        <f t="shared" si="16"/>
        <v>0</v>
      </c>
      <c r="H39">
        <f t="shared" si="5"/>
        <v>0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0</v>
      </c>
      <c r="M39">
        <f t="shared" si="10"/>
        <v>0</v>
      </c>
    </row>
    <row r="40" spans="1:13" x14ac:dyDescent="0.65">
      <c r="A40">
        <v>38</v>
      </c>
      <c r="B40">
        <f t="shared" si="15"/>
        <v>0</v>
      </c>
      <c r="C40">
        <f t="shared" si="12"/>
        <v>0</v>
      </c>
      <c r="D40">
        <f t="shared" si="13"/>
        <v>0</v>
      </c>
      <c r="E40">
        <f t="shared" si="14"/>
        <v>0</v>
      </c>
      <c r="F40">
        <f t="shared" si="11"/>
        <v>0</v>
      </c>
      <c r="G40">
        <f t="shared" si="16"/>
        <v>0</v>
      </c>
      <c r="H40">
        <f t="shared" si="5"/>
        <v>0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0</v>
      </c>
      <c r="M40">
        <f t="shared" si="10"/>
        <v>0</v>
      </c>
    </row>
    <row r="41" spans="1:13" x14ac:dyDescent="0.65">
      <c r="A41">
        <v>39</v>
      </c>
      <c r="B41">
        <f t="shared" si="15"/>
        <v>0</v>
      </c>
      <c r="C41">
        <f t="shared" si="12"/>
        <v>0</v>
      </c>
      <c r="D41">
        <f t="shared" si="13"/>
        <v>0</v>
      </c>
      <c r="E41">
        <f t="shared" si="14"/>
        <v>0</v>
      </c>
      <c r="F41">
        <f t="shared" si="11"/>
        <v>0</v>
      </c>
      <c r="G41">
        <f t="shared" si="16"/>
        <v>0</v>
      </c>
      <c r="H41">
        <f t="shared" si="5"/>
        <v>0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0</v>
      </c>
      <c r="M41">
        <f t="shared" si="10"/>
        <v>0</v>
      </c>
    </row>
    <row r="42" spans="1:13" x14ac:dyDescent="0.65">
      <c r="A42">
        <v>40</v>
      </c>
      <c r="B42">
        <f t="shared" si="15"/>
        <v>0</v>
      </c>
      <c r="C42">
        <f t="shared" si="12"/>
        <v>0</v>
      </c>
      <c r="D42">
        <f t="shared" si="13"/>
        <v>0</v>
      </c>
      <c r="E42">
        <f t="shared" si="14"/>
        <v>0</v>
      </c>
      <c r="F42">
        <f t="shared" si="11"/>
        <v>0</v>
      </c>
      <c r="G42">
        <f t="shared" si="16"/>
        <v>0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0</v>
      </c>
      <c r="M42">
        <f t="shared" si="10"/>
        <v>0</v>
      </c>
    </row>
    <row r="43" spans="1:13" x14ac:dyDescent="0.65">
      <c r="A43">
        <v>41</v>
      </c>
      <c r="B43">
        <f t="shared" si="15"/>
        <v>0</v>
      </c>
      <c r="C43">
        <f t="shared" si="12"/>
        <v>0</v>
      </c>
      <c r="D43">
        <f t="shared" si="13"/>
        <v>0</v>
      </c>
      <c r="E43">
        <f t="shared" si="14"/>
        <v>0</v>
      </c>
      <c r="F43">
        <f t="shared" si="11"/>
        <v>0</v>
      </c>
      <c r="G43">
        <f t="shared" si="16"/>
        <v>0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0</v>
      </c>
      <c r="M43">
        <f t="shared" si="10"/>
        <v>0</v>
      </c>
    </row>
    <row r="44" spans="1:13" x14ac:dyDescent="0.65">
      <c r="A44">
        <v>42</v>
      </c>
      <c r="B44">
        <f t="shared" si="15"/>
        <v>0</v>
      </c>
      <c r="C44">
        <f t="shared" si="12"/>
        <v>0</v>
      </c>
      <c r="D44">
        <f t="shared" si="13"/>
        <v>0</v>
      </c>
      <c r="E44">
        <f t="shared" si="14"/>
        <v>0</v>
      </c>
      <c r="F44">
        <f t="shared" si="11"/>
        <v>0</v>
      </c>
      <c r="G44">
        <f t="shared" si="16"/>
        <v>0</v>
      </c>
      <c r="H44">
        <f t="shared" si="5"/>
        <v>0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0</v>
      </c>
      <c r="M44">
        <f t="shared" si="10"/>
        <v>0</v>
      </c>
    </row>
    <row r="45" spans="1:13" x14ac:dyDescent="0.65">
      <c r="A45">
        <v>43</v>
      </c>
      <c r="B45">
        <f t="shared" si="15"/>
        <v>0</v>
      </c>
      <c r="C45">
        <f t="shared" si="12"/>
        <v>0</v>
      </c>
      <c r="D45">
        <f t="shared" si="13"/>
        <v>0</v>
      </c>
      <c r="E45">
        <f t="shared" si="14"/>
        <v>0</v>
      </c>
      <c r="F45">
        <f t="shared" si="11"/>
        <v>0</v>
      </c>
      <c r="G45">
        <f t="shared" si="16"/>
        <v>0</v>
      </c>
      <c r="H45">
        <f t="shared" si="5"/>
        <v>0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0</v>
      </c>
      <c r="M45">
        <f t="shared" si="10"/>
        <v>0</v>
      </c>
    </row>
    <row r="46" spans="1:13" x14ac:dyDescent="0.65">
      <c r="A46">
        <v>44</v>
      </c>
      <c r="B46">
        <f t="shared" si="15"/>
        <v>0</v>
      </c>
      <c r="C46">
        <f t="shared" si="12"/>
        <v>0</v>
      </c>
      <c r="D46">
        <f t="shared" si="13"/>
        <v>0</v>
      </c>
      <c r="E46">
        <f t="shared" si="14"/>
        <v>0</v>
      </c>
      <c r="F46">
        <f t="shared" si="11"/>
        <v>0</v>
      </c>
      <c r="G46">
        <f t="shared" si="16"/>
        <v>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0</v>
      </c>
      <c r="M46">
        <f t="shared" si="10"/>
        <v>0</v>
      </c>
    </row>
    <row r="47" spans="1:13" x14ac:dyDescent="0.65">
      <c r="A47">
        <v>45</v>
      </c>
      <c r="B47">
        <f t="shared" si="15"/>
        <v>0</v>
      </c>
      <c r="C47">
        <f t="shared" si="12"/>
        <v>0</v>
      </c>
      <c r="D47">
        <f t="shared" si="13"/>
        <v>0</v>
      </c>
      <c r="E47">
        <f t="shared" si="14"/>
        <v>0</v>
      </c>
      <c r="F47">
        <f t="shared" si="11"/>
        <v>0</v>
      </c>
      <c r="G47">
        <f t="shared" si="16"/>
        <v>0</v>
      </c>
      <c r="H47">
        <f t="shared" si="5"/>
        <v>0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0</v>
      </c>
    </row>
    <row r="48" spans="1:13" x14ac:dyDescent="0.65">
      <c r="A48">
        <v>46</v>
      </c>
      <c r="B48">
        <f t="shared" si="15"/>
        <v>0</v>
      </c>
      <c r="C48">
        <f t="shared" si="12"/>
        <v>0</v>
      </c>
      <c r="D48">
        <f t="shared" si="13"/>
        <v>0</v>
      </c>
      <c r="E48">
        <f t="shared" si="14"/>
        <v>0</v>
      </c>
      <c r="F48">
        <f t="shared" si="11"/>
        <v>0</v>
      </c>
      <c r="G48">
        <f t="shared" si="16"/>
        <v>0</v>
      </c>
      <c r="H48">
        <f t="shared" si="5"/>
        <v>0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0</v>
      </c>
      <c r="M48">
        <f t="shared" si="10"/>
        <v>0</v>
      </c>
    </row>
    <row r="49" spans="1:13" x14ac:dyDescent="0.65">
      <c r="A49">
        <v>47</v>
      </c>
      <c r="B49">
        <f t="shared" si="15"/>
        <v>0</v>
      </c>
      <c r="C49">
        <f t="shared" si="12"/>
        <v>0</v>
      </c>
      <c r="D49">
        <f t="shared" si="13"/>
        <v>0</v>
      </c>
      <c r="E49">
        <f t="shared" si="14"/>
        <v>0</v>
      </c>
      <c r="F49">
        <f t="shared" si="11"/>
        <v>0</v>
      </c>
      <c r="G49">
        <f t="shared" si="16"/>
        <v>0</v>
      </c>
      <c r="H49">
        <f t="shared" si="5"/>
        <v>0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0</v>
      </c>
    </row>
    <row r="50" spans="1:13" x14ac:dyDescent="0.65">
      <c r="A50">
        <v>48</v>
      </c>
      <c r="B50">
        <f t="shared" si="15"/>
        <v>0</v>
      </c>
      <c r="C50">
        <f t="shared" si="12"/>
        <v>0</v>
      </c>
      <c r="D50">
        <f t="shared" si="13"/>
        <v>0</v>
      </c>
      <c r="E50">
        <f t="shared" si="14"/>
        <v>0</v>
      </c>
      <c r="F50">
        <f t="shared" si="11"/>
        <v>0</v>
      </c>
      <c r="G50">
        <f t="shared" si="16"/>
        <v>0</v>
      </c>
      <c r="H50">
        <f t="shared" si="5"/>
        <v>0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0</v>
      </c>
      <c r="M50">
        <f t="shared" si="10"/>
        <v>0</v>
      </c>
    </row>
    <row r="51" spans="1:13" x14ac:dyDescent="0.65">
      <c r="A51">
        <v>49</v>
      </c>
      <c r="B51">
        <f t="shared" si="15"/>
        <v>0</v>
      </c>
      <c r="C51">
        <f t="shared" si="12"/>
        <v>0</v>
      </c>
      <c r="D51">
        <f t="shared" si="13"/>
        <v>0</v>
      </c>
      <c r="E51">
        <f t="shared" si="14"/>
        <v>0</v>
      </c>
      <c r="F51">
        <f t="shared" si="11"/>
        <v>0</v>
      </c>
      <c r="G51">
        <f t="shared" si="16"/>
        <v>0</v>
      </c>
      <c r="H51">
        <f t="shared" si="5"/>
        <v>0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0</v>
      </c>
      <c r="M51">
        <f t="shared" si="10"/>
        <v>0</v>
      </c>
    </row>
    <row r="52" spans="1:13" x14ac:dyDescent="0.65">
      <c r="A52">
        <v>50</v>
      </c>
      <c r="B52">
        <f t="shared" si="15"/>
        <v>0</v>
      </c>
      <c r="C52">
        <f t="shared" si="12"/>
        <v>0</v>
      </c>
      <c r="D52">
        <f t="shared" si="13"/>
        <v>0</v>
      </c>
      <c r="E52">
        <f t="shared" si="14"/>
        <v>0</v>
      </c>
      <c r="F52">
        <f t="shared" si="11"/>
        <v>0</v>
      </c>
      <c r="G52">
        <f t="shared" si="16"/>
        <v>0</v>
      </c>
      <c r="H52">
        <f t="shared" si="5"/>
        <v>0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0</v>
      </c>
      <c r="M52">
        <f t="shared" si="10"/>
        <v>0</v>
      </c>
    </row>
    <row r="53" spans="1:13" x14ac:dyDescent="0.65">
      <c r="A53">
        <v>51</v>
      </c>
      <c r="B53">
        <f t="shared" si="15"/>
        <v>0</v>
      </c>
      <c r="C53">
        <f t="shared" si="12"/>
        <v>0</v>
      </c>
      <c r="D53">
        <f t="shared" si="13"/>
        <v>0</v>
      </c>
      <c r="E53">
        <f t="shared" si="14"/>
        <v>0</v>
      </c>
      <c r="F53">
        <f t="shared" si="11"/>
        <v>0</v>
      </c>
      <c r="G53">
        <f t="shared" si="16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0</v>
      </c>
      <c r="M53">
        <f t="shared" si="10"/>
        <v>0</v>
      </c>
    </row>
    <row r="54" spans="1:13" x14ac:dyDescent="0.65">
      <c r="A54">
        <v>52</v>
      </c>
      <c r="B54">
        <f t="shared" si="15"/>
        <v>0</v>
      </c>
      <c r="C54">
        <f t="shared" si="12"/>
        <v>0</v>
      </c>
      <c r="D54">
        <f t="shared" si="13"/>
        <v>0</v>
      </c>
      <c r="E54">
        <f t="shared" si="14"/>
        <v>0</v>
      </c>
      <c r="F54">
        <f t="shared" si="11"/>
        <v>0</v>
      </c>
      <c r="G54">
        <f t="shared" si="16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0</v>
      </c>
      <c r="M54">
        <f t="shared" si="10"/>
        <v>0</v>
      </c>
    </row>
    <row r="55" spans="1:13" x14ac:dyDescent="0.65">
      <c r="A55">
        <v>53</v>
      </c>
      <c r="B55">
        <f t="shared" si="15"/>
        <v>0</v>
      </c>
      <c r="C55">
        <f t="shared" si="12"/>
        <v>0</v>
      </c>
      <c r="D55">
        <f t="shared" si="13"/>
        <v>0</v>
      </c>
      <c r="E55">
        <f t="shared" si="14"/>
        <v>0</v>
      </c>
      <c r="F55">
        <f t="shared" si="11"/>
        <v>0</v>
      </c>
      <c r="G55">
        <f t="shared" si="16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0</v>
      </c>
    </row>
    <row r="56" spans="1:13" x14ac:dyDescent="0.65">
      <c r="A56">
        <v>54</v>
      </c>
      <c r="B56">
        <f t="shared" si="15"/>
        <v>0</v>
      </c>
      <c r="C56">
        <f t="shared" si="12"/>
        <v>0</v>
      </c>
      <c r="D56">
        <f t="shared" si="13"/>
        <v>0</v>
      </c>
      <c r="E56">
        <f t="shared" si="14"/>
        <v>0</v>
      </c>
      <c r="F56">
        <f t="shared" si="11"/>
        <v>0</v>
      </c>
      <c r="G56">
        <f t="shared" si="16"/>
        <v>0</v>
      </c>
      <c r="H56">
        <f t="shared" si="5"/>
        <v>0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0</v>
      </c>
      <c r="M56">
        <f t="shared" si="10"/>
        <v>0</v>
      </c>
    </row>
    <row r="57" spans="1:13" x14ac:dyDescent="0.65">
      <c r="A57">
        <v>55</v>
      </c>
      <c r="B57">
        <f t="shared" si="15"/>
        <v>0</v>
      </c>
      <c r="C57">
        <f t="shared" si="12"/>
        <v>0</v>
      </c>
      <c r="D57">
        <f t="shared" si="13"/>
        <v>0</v>
      </c>
      <c r="E57">
        <f t="shared" si="14"/>
        <v>0</v>
      </c>
      <c r="F57">
        <f t="shared" si="11"/>
        <v>0</v>
      </c>
      <c r="G57">
        <f t="shared" si="16"/>
        <v>0</v>
      </c>
      <c r="H57">
        <f t="shared" si="5"/>
        <v>0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0</v>
      </c>
      <c r="M57">
        <f t="shared" si="10"/>
        <v>0</v>
      </c>
    </row>
    <row r="58" spans="1:13" x14ac:dyDescent="0.65">
      <c r="A58">
        <v>56</v>
      </c>
      <c r="B58">
        <f t="shared" si="15"/>
        <v>0</v>
      </c>
      <c r="C58">
        <f t="shared" si="12"/>
        <v>0</v>
      </c>
      <c r="D58">
        <f t="shared" si="13"/>
        <v>0</v>
      </c>
      <c r="E58">
        <f t="shared" si="14"/>
        <v>0</v>
      </c>
      <c r="F58">
        <f t="shared" si="11"/>
        <v>0</v>
      </c>
      <c r="G58">
        <f t="shared" si="16"/>
        <v>0</v>
      </c>
      <c r="H58">
        <f t="shared" si="5"/>
        <v>0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0</v>
      </c>
      <c r="M58">
        <f t="shared" si="10"/>
        <v>0</v>
      </c>
    </row>
    <row r="59" spans="1:13" x14ac:dyDescent="0.65">
      <c r="A59">
        <v>57</v>
      </c>
      <c r="B59">
        <f t="shared" si="15"/>
        <v>0</v>
      </c>
      <c r="C59">
        <f t="shared" si="12"/>
        <v>0</v>
      </c>
      <c r="D59">
        <f t="shared" si="13"/>
        <v>0</v>
      </c>
      <c r="E59">
        <f t="shared" si="14"/>
        <v>0</v>
      </c>
      <c r="F59">
        <f t="shared" si="11"/>
        <v>0</v>
      </c>
      <c r="G59">
        <f t="shared" si="16"/>
        <v>0</v>
      </c>
      <c r="H59">
        <f t="shared" si="5"/>
        <v>0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0</v>
      </c>
    </row>
    <row r="60" spans="1:13" x14ac:dyDescent="0.65">
      <c r="A60">
        <v>58</v>
      </c>
      <c r="B60">
        <f t="shared" si="15"/>
        <v>0</v>
      </c>
      <c r="C60">
        <f t="shared" si="12"/>
        <v>0</v>
      </c>
      <c r="D60">
        <f t="shared" si="13"/>
        <v>0</v>
      </c>
      <c r="E60">
        <f t="shared" si="14"/>
        <v>0</v>
      </c>
      <c r="F60">
        <f t="shared" si="11"/>
        <v>0</v>
      </c>
      <c r="G60">
        <f t="shared" si="16"/>
        <v>0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0</v>
      </c>
      <c r="M60">
        <f t="shared" si="10"/>
        <v>0</v>
      </c>
    </row>
    <row r="61" spans="1:13" x14ac:dyDescent="0.65">
      <c r="A61">
        <v>59</v>
      </c>
      <c r="B61">
        <f t="shared" si="15"/>
        <v>0</v>
      </c>
      <c r="C61">
        <f t="shared" si="12"/>
        <v>0</v>
      </c>
      <c r="D61">
        <f t="shared" si="13"/>
        <v>0</v>
      </c>
      <c r="E61">
        <f t="shared" si="14"/>
        <v>0</v>
      </c>
      <c r="F61">
        <f t="shared" si="11"/>
        <v>0</v>
      </c>
      <c r="G61">
        <f t="shared" si="16"/>
        <v>0</v>
      </c>
      <c r="H61">
        <f t="shared" si="5"/>
        <v>0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0</v>
      </c>
      <c r="M61">
        <f t="shared" si="10"/>
        <v>0</v>
      </c>
    </row>
    <row r="62" spans="1:13" x14ac:dyDescent="0.65">
      <c r="A62">
        <v>60</v>
      </c>
      <c r="B62">
        <f t="shared" si="15"/>
        <v>0</v>
      </c>
      <c r="C62">
        <f t="shared" si="12"/>
        <v>0</v>
      </c>
      <c r="D62">
        <f t="shared" si="13"/>
        <v>0</v>
      </c>
      <c r="E62">
        <f t="shared" si="14"/>
        <v>0</v>
      </c>
      <c r="F62">
        <f t="shared" si="11"/>
        <v>0</v>
      </c>
      <c r="G62">
        <f t="shared" si="16"/>
        <v>0</v>
      </c>
      <c r="H62">
        <f t="shared" si="5"/>
        <v>0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0</v>
      </c>
      <c r="M62">
        <f t="shared" si="10"/>
        <v>0</v>
      </c>
    </row>
    <row r="63" spans="1:13" x14ac:dyDescent="0.65">
      <c r="A63">
        <v>61</v>
      </c>
      <c r="B63">
        <f t="shared" si="15"/>
        <v>0</v>
      </c>
      <c r="C63">
        <f t="shared" si="12"/>
        <v>0</v>
      </c>
      <c r="D63">
        <f t="shared" si="13"/>
        <v>0</v>
      </c>
      <c r="E63">
        <f t="shared" si="14"/>
        <v>0</v>
      </c>
      <c r="F63">
        <f t="shared" si="11"/>
        <v>0</v>
      </c>
      <c r="G63">
        <f t="shared" si="16"/>
        <v>0</v>
      </c>
      <c r="H63">
        <f t="shared" si="5"/>
        <v>0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0</v>
      </c>
      <c r="M63">
        <f t="shared" si="10"/>
        <v>0</v>
      </c>
    </row>
    <row r="64" spans="1:13" x14ac:dyDescent="0.65">
      <c r="A64">
        <v>62</v>
      </c>
      <c r="B64">
        <f t="shared" si="15"/>
        <v>0</v>
      </c>
      <c r="C64">
        <f t="shared" si="12"/>
        <v>0</v>
      </c>
      <c r="D64">
        <f t="shared" si="13"/>
        <v>0</v>
      </c>
      <c r="E64">
        <f t="shared" si="14"/>
        <v>0</v>
      </c>
      <c r="F64">
        <f t="shared" si="11"/>
        <v>0</v>
      </c>
      <c r="G64">
        <f t="shared" si="16"/>
        <v>0</v>
      </c>
      <c r="H64">
        <f t="shared" si="5"/>
        <v>0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0</v>
      </c>
      <c r="M64">
        <f t="shared" si="10"/>
        <v>0</v>
      </c>
    </row>
    <row r="65" spans="1:13" x14ac:dyDescent="0.65">
      <c r="A65">
        <v>63</v>
      </c>
      <c r="B65">
        <f t="shared" si="15"/>
        <v>0</v>
      </c>
      <c r="C65">
        <f t="shared" si="12"/>
        <v>0</v>
      </c>
      <c r="D65">
        <f t="shared" si="13"/>
        <v>0</v>
      </c>
      <c r="E65">
        <f t="shared" si="14"/>
        <v>0</v>
      </c>
      <c r="F65">
        <f t="shared" si="11"/>
        <v>0</v>
      </c>
      <c r="G65">
        <f t="shared" si="16"/>
        <v>0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0</v>
      </c>
      <c r="M65">
        <f t="shared" si="10"/>
        <v>0</v>
      </c>
    </row>
    <row r="66" spans="1:13" x14ac:dyDescent="0.65">
      <c r="A66">
        <v>64</v>
      </c>
      <c r="B66">
        <f t="shared" si="15"/>
        <v>0</v>
      </c>
      <c r="C66">
        <f t="shared" si="12"/>
        <v>0</v>
      </c>
      <c r="D66">
        <f t="shared" si="13"/>
        <v>0</v>
      </c>
      <c r="E66">
        <f t="shared" si="14"/>
        <v>0</v>
      </c>
      <c r="F66">
        <f t="shared" si="11"/>
        <v>0</v>
      </c>
      <c r="G66">
        <f t="shared" si="16"/>
        <v>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0</v>
      </c>
      <c r="M66">
        <f t="shared" si="10"/>
        <v>0</v>
      </c>
    </row>
    <row r="67" spans="1:13" x14ac:dyDescent="0.65">
      <c r="A67">
        <v>65</v>
      </c>
      <c r="B67">
        <f t="shared" si="15"/>
        <v>0</v>
      </c>
      <c r="C67">
        <f t="shared" ref="C67:C98" si="17">B67/((1+$S$2)^(A67-1))</f>
        <v>0</v>
      </c>
      <c r="D67">
        <f t="shared" ref="D67:D101" si="18">B67*((1+$S$2)^(A67-1))</f>
        <v>0</v>
      </c>
      <c r="E67">
        <f t="shared" ref="E67:E98" si="19">D67/((1+$S$2)^(A67-1))</f>
        <v>0</v>
      </c>
      <c r="F67">
        <f t="shared" si="11"/>
        <v>0</v>
      </c>
      <c r="G67">
        <f t="shared" si="16"/>
        <v>0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0</v>
      </c>
      <c r="M67">
        <f t="shared" si="10"/>
        <v>0</v>
      </c>
    </row>
    <row r="68" spans="1:13" x14ac:dyDescent="0.65">
      <c r="A68">
        <v>66</v>
      </c>
      <c r="B68">
        <f t="shared" ref="B68:B101" si="20">IF(G67&lt;1,0,$P$2/$P$3)</f>
        <v>0</v>
      </c>
      <c r="C68">
        <f t="shared" si="17"/>
        <v>0</v>
      </c>
      <c r="D68">
        <f t="shared" si="18"/>
        <v>0</v>
      </c>
      <c r="E68">
        <f t="shared" si="19"/>
        <v>0</v>
      </c>
      <c r="F68">
        <f t="shared" si="11"/>
        <v>0</v>
      </c>
      <c r="G68">
        <f t="shared" ref="G68:G101" si="21">G67-B68</f>
        <v>0</v>
      </c>
      <c r="H68">
        <f t="shared" ref="H68:H101" si="22">B68*$S$4</f>
        <v>0</v>
      </c>
      <c r="I68">
        <f t="shared" ref="I68:I101" si="23">H68/((1+$S$2)^(A68-1))</f>
        <v>0</v>
      </c>
      <c r="J68">
        <f t="shared" ref="J68:J101" si="24">D68*$S$4</f>
        <v>0</v>
      </c>
      <c r="K68">
        <f t="shared" ref="K68:K101" si="25">J68/((1+$S$2)^(A68-1))</f>
        <v>0</v>
      </c>
      <c r="L68">
        <f t="shared" ref="L68:L101" si="26">F68*$S$4</f>
        <v>0</v>
      </c>
      <c r="M68">
        <f t="shared" ref="M68:M101" si="27">L68/((1+$S$2)^(A68-1))</f>
        <v>0</v>
      </c>
    </row>
    <row r="69" spans="1:13" x14ac:dyDescent="0.65">
      <c r="A69">
        <v>67</v>
      </c>
      <c r="B69">
        <f t="shared" si="20"/>
        <v>0</v>
      </c>
      <c r="C69">
        <f t="shared" si="17"/>
        <v>0</v>
      </c>
      <c r="D69">
        <f t="shared" si="18"/>
        <v>0</v>
      </c>
      <c r="E69">
        <f t="shared" si="19"/>
        <v>0</v>
      </c>
      <c r="F69">
        <f t="shared" ref="F69:F101" si="28">B69</f>
        <v>0</v>
      </c>
      <c r="G69">
        <f t="shared" si="21"/>
        <v>0</v>
      </c>
      <c r="H69">
        <f t="shared" si="22"/>
        <v>0</v>
      </c>
      <c r="I69">
        <f t="shared" si="23"/>
        <v>0</v>
      </c>
      <c r="J69">
        <f t="shared" si="24"/>
        <v>0</v>
      </c>
      <c r="K69">
        <f t="shared" si="25"/>
        <v>0</v>
      </c>
      <c r="L69">
        <f t="shared" si="26"/>
        <v>0</v>
      </c>
      <c r="M69">
        <f t="shared" si="27"/>
        <v>0</v>
      </c>
    </row>
    <row r="70" spans="1:13" x14ac:dyDescent="0.65">
      <c r="A70">
        <v>68</v>
      </c>
      <c r="B70">
        <f t="shared" si="20"/>
        <v>0</v>
      </c>
      <c r="C70">
        <f t="shared" si="17"/>
        <v>0</v>
      </c>
      <c r="D70">
        <f t="shared" si="18"/>
        <v>0</v>
      </c>
      <c r="E70">
        <f t="shared" si="19"/>
        <v>0</v>
      </c>
      <c r="F70">
        <f t="shared" si="28"/>
        <v>0</v>
      </c>
      <c r="G70">
        <f t="shared" si="21"/>
        <v>0</v>
      </c>
      <c r="H70">
        <f t="shared" si="22"/>
        <v>0</v>
      </c>
      <c r="I70">
        <f t="shared" si="23"/>
        <v>0</v>
      </c>
      <c r="J70">
        <f t="shared" si="24"/>
        <v>0</v>
      </c>
      <c r="K70">
        <f t="shared" si="25"/>
        <v>0</v>
      </c>
      <c r="L70">
        <f t="shared" si="26"/>
        <v>0</v>
      </c>
      <c r="M70">
        <f t="shared" si="27"/>
        <v>0</v>
      </c>
    </row>
    <row r="71" spans="1:13" x14ac:dyDescent="0.65">
      <c r="A71">
        <v>69</v>
      </c>
      <c r="B71">
        <f t="shared" si="20"/>
        <v>0</v>
      </c>
      <c r="C71">
        <f t="shared" si="17"/>
        <v>0</v>
      </c>
      <c r="D71">
        <f t="shared" si="18"/>
        <v>0</v>
      </c>
      <c r="E71">
        <f t="shared" si="19"/>
        <v>0</v>
      </c>
      <c r="F71">
        <f t="shared" si="28"/>
        <v>0</v>
      </c>
      <c r="G71">
        <f t="shared" si="21"/>
        <v>0</v>
      </c>
      <c r="H71">
        <f t="shared" si="22"/>
        <v>0</v>
      </c>
      <c r="I71">
        <f t="shared" si="23"/>
        <v>0</v>
      </c>
      <c r="J71">
        <f t="shared" si="24"/>
        <v>0</v>
      </c>
      <c r="K71">
        <f t="shared" si="25"/>
        <v>0</v>
      </c>
      <c r="L71">
        <f t="shared" si="26"/>
        <v>0</v>
      </c>
      <c r="M71">
        <f t="shared" si="27"/>
        <v>0</v>
      </c>
    </row>
    <row r="72" spans="1:13" x14ac:dyDescent="0.65">
      <c r="A72">
        <v>70</v>
      </c>
      <c r="B72">
        <f t="shared" si="20"/>
        <v>0</v>
      </c>
      <c r="C72">
        <f t="shared" si="17"/>
        <v>0</v>
      </c>
      <c r="D72">
        <f t="shared" si="18"/>
        <v>0</v>
      </c>
      <c r="E72">
        <f t="shared" si="19"/>
        <v>0</v>
      </c>
      <c r="F72">
        <f t="shared" si="28"/>
        <v>0</v>
      </c>
      <c r="G72">
        <f t="shared" si="21"/>
        <v>0</v>
      </c>
      <c r="H72">
        <f t="shared" si="22"/>
        <v>0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0</v>
      </c>
    </row>
    <row r="73" spans="1:13" x14ac:dyDescent="0.65">
      <c r="A73">
        <v>71</v>
      </c>
      <c r="B73">
        <f t="shared" si="20"/>
        <v>0</v>
      </c>
      <c r="C73">
        <f t="shared" si="17"/>
        <v>0</v>
      </c>
      <c r="D73">
        <f t="shared" si="18"/>
        <v>0</v>
      </c>
      <c r="E73">
        <f t="shared" si="19"/>
        <v>0</v>
      </c>
      <c r="F73">
        <f t="shared" si="28"/>
        <v>0</v>
      </c>
      <c r="G73">
        <f t="shared" si="21"/>
        <v>0</v>
      </c>
      <c r="H73">
        <f t="shared" si="22"/>
        <v>0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0</v>
      </c>
    </row>
    <row r="74" spans="1:13" x14ac:dyDescent="0.65">
      <c r="A74">
        <v>72</v>
      </c>
      <c r="B74">
        <f t="shared" si="20"/>
        <v>0</v>
      </c>
      <c r="C74">
        <f t="shared" si="17"/>
        <v>0</v>
      </c>
      <c r="D74">
        <f t="shared" si="18"/>
        <v>0</v>
      </c>
      <c r="E74">
        <f t="shared" si="19"/>
        <v>0</v>
      </c>
      <c r="F74">
        <f t="shared" si="28"/>
        <v>0</v>
      </c>
      <c r="G74">
        <f t="shared" si="21"/>
        <v>0</v>
      </c>
      <c r="H74">
        <f t="shared" si="22"/>
        <v>0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0</v>
      </c>
      <c r="M74">
        <f t="shared" si="27"/>
        <v>0</v>
      </c>
    </row>
    <row r="75" spans="1:13" x14ac:dyDescent="0.65">
      <c r="A75">
        <v>73</v>
      </c>
      <c r="B75">
        <f t="shared" si="20"/>
        <v>0</v>
      </c>
      <c r="C75">
        <f t="shared" si="17"/>
        <v>0</v>
      </c>
      <c r="D75">
        <f t="shared" si="18"/>
        <v>0</v>
      </c>
      <c r="E75">
        <f t="shared" si="19"/>
        <v>0</v>
      </c>
      <c r="F75">
        <f t="shared" si="28"/>
        <v>0</v>
      </c>
      <c r="G75">
        <f t="shared" si="21"/>
        <v>0</v>
      </c>
      <c r="H75">
        <f t="shared" si="22"/>
        <v>0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0</v>
      </c>
      <c r="M75">
        <f t="shared" si="27"/>
        <v>0</v>
      </c>
    </row>
    <row r="76" spans="1:13" x14ac:dyDescent="0.65">
      <c r="A76">
        <v>74</v>
      </c>
      <c r="B76">
        <f t="shared" si="20"/>
        <v>0</v>
      </c>
      <c r="C76">
        <f t="shared" si="17"/>
        <v>0</v>
      </c>
      <c r="D76">
        <f t="shared" si="18"/>
        <v>0</v>
      </c>
      <c r="E76">
        <f t="shared" si="19"/>
        <v>0</v>
      </c>
      <c r="F76">
        <f t="shared" si="28"/>
        <v>0</v>
      </c>
      <c r="G76">
        <f t="shared" si="21"/>
        <v>0</v>
      </c>
      <c r="H76">
        <f t="shared" si="22"/>
        <v>0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0</v>
      </c>
      <c r="M76">
        <f t="shared" si="27"/>
        <v>0</v>
      </c>
    </row>
    <row r="77" spans="1:13" x14ac:dyDescent="0.65">
      <c r="A77">
        <v>75</v>
      </c>
      <c r="B77">
        <f t="shared" si="20"/>
        <v>0</v>
      </c>
      <c r="C77">
        <f t="shared" si="17"/>
        <v>0</v>
      </c>
      <c r="D77">
        <f t="shared" si="18"/>
        <v>0</v>
      </c>
      <c r="E77">
        <f t="shared" si="19"/>
        <v>0</v>
      </c>
      <c r="F77">
        <f t="shared" si="28"/>
        <v>0</v>
      </c>
      <c r="G77">
        <f t="shared" si="21"/>
        <v>0</v>
      </c>
      <c r="H77">
        <f t="shared" si="22"/>
        <v>0</v>
      </c>
      <c r="I77">
        <f t="shared" si="23"/>
        <v>0</v>
      </c>
      <c r="J77">
        <f t="shared" si="24"/>
        <v>0</v>
      </c>
      <c r="K77">
        <f t="shared" si="25"/>
        <v>0</v>
      </c>
      <c r="L77">
        <f t="shared" si="26"/>
        <v>0</v>
      </c>
      <c r="M77">
        <f t="shared" si="27"/>
        <v>0</v>
      </c>
    </row>
    <row r="78" spans="1:13" x14ac:dyDescent="0.65">
      <c r="A78">
        <v>76</v>
      </c>
      <c r="B78">
        <f t="shared" si="20"/>
        <v>0</v>
      </c>
      <c r="C78">
        <f t="shared" si="17"/>
        <v>0</v>
      </c>
      <c r="D78">
        <f t="shared" si="18"/>
        <v>0</v>
      </c>
      <c r="E78">
        <f t="shared" si="19"/>
        <v>0</v>
      </c>
      <c r="F78">
        <f t="shared" si="28"/>
        <v>0</v>
      </c>
      <c r="G78">
        <f t="shared" si="21"/>
        <v>0</v>
      </c>
      <c r="H78">
        <f t="shared" si="22"/>
        <v>0</v>
      </c>
      <c r="I78">
        <f t="shared" si="23"/>
        <v>0</v>
      </c>
      <c r="J78">
        <f t="shared" si="24"/>
        <v>0</v>
      </c>
      <c r="K78">
        <f t="shared" si="25"/>
        <v>0</v>
      </c>
      <c r="L78">
        <f t="shared" si="26"/>
        <v>0</v>
      </c>
      <c r="M78">
        <f t="shared" si="27"/>
        <v>0</v>
      </c>
    </row>
    <row r="79" spans="1:13" x14ac:dyDescent="0.65">
      <c r="A79">
        <v>77</v>
      </c>
      <c r="B79">
        <f t="shared" si="20"/>
        <v>0</v>
      </c>
      <c r="C79">
        <f t="shared" si="17"/>
        <v>0</v>
      </c>
      <c r="D79">
        <f t="shared" si="18"/>
        <v>0</v>
      </c>
      <c r="E79">
        <f t="shared" si="19"/>
        <v>0</v>
      </c>
      <c r="F79">
        <f t="shared" si="28"/>
        <v>0</v>
      </c>
      <c r="G79">
        <f t="shared" si="21"/>
        <v>0</v>
      </c>
      <c r="H79">
        <f t="shared" si="22"/>
        <v>0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0</v>
      </c>
      <c r="M79">
        <f t="shared" si="27"/>
        <v>0</v>
      </c>
    </row>
    <row r="80" spans="1:13" x14ac:dyDescent="0.65">
      <c r="A80">
        <v>78</v>
      </c>
      <c r="B80">
        <f t="shared" si="20"/>
        <v>0</v>
      </c>
      <c r="C80">
        <f t="shared" si="17"/>
        <v>0</v>
      </c>
      <c r="D80">
        <f t="shared" si="18"/>
        <v>0</v>
      </c>
      <c r="E80">
        <f t="shared" si="19"/>
        <v>0</v>
      </c>
      <c r="F80">
        <f t="shared" si="28"/>
        <v>0</v>
      </c>
      <c r="G80">
        <f t="shared" si="21"/>
        <v>0</v>
      </c>
      <c r="H80">
        <f t="shared" si="22"/>
        <v>0</v>
      </c>
      <c r="I80">
        <f t="shared" si="23"/>
        <v>0</v>
      </c>
      <c r="J80">
        <f t="shared" si="24"/>
        <v>0</v>
      </c>
      <c r="K80">
        <f t="shared" si="25"/>
        <v>0</v>
      </c>
      <c r="L80">
        <f t="shared" si="26"/>
        <v>0</v>
      </c>
      <c r="M80">
        <f t="shared" si="27"/>
        <v>0</v>
      </c>
    </row>
    <row r="81" spans="1:13" x14ac:dyDescent="0.65">
      <c r="A81">
        <v>79</v>
      </c>
      <c r="B81">
        <f t="shared" si="20"/>
        <v>0</v>
      </c>
      <c r="C81">
        <f t="shared" si="17"/>
        <v>0</v>
      </c>
      <c r="D81">
        <f t="shared" si="18"/>
        <v>0</v>
      </c>
      <c r="E81">
        <f t="shared" si="19"/>
        <v>0</v>
      </c>
      <c r="F81">
        <f t="shared" si="28"/>
        <v>0</v>
      </c>
      <c r="G81">
        <f t="shared" si="21"/>
        <v>0</v>
      </c>
      <c r="H81">
        <f t="shared" si="22"/>
        <v>0</v>
      </c>
      <c r="I81">
        <f t="shared" si="23"/>
        <v>0</v>
      </c>
      <c r="J81">
        <f t="shared" si="24"/>
        <v>0</v>
      </c>
      <c r="K81">
        <f t="shared" si="25"/>
        <v>0</v>
      </c>
      <c r="L81">
        <f t="shared" si="26"/>
        <v>0</v>
      </c>
      <c r="M81">
        <f t="shared" si="27"/>
        <v>0</v>
      </c>
    </row>
    <row r="82" spans="1:13" x14ac:dyDescent="0.65">
      <c r="A82">
        <v>80</v>
      </c>
      <c r="B82">
        <f t="shared" si="20"/>
        <v>0</v>
      </c>
      <c r="C82">
        <f t="shared" si="17"/>
        <v>0</v>
      </c>
      <c r="D82">
        <f t="shared" si="18"/>
        <v>0</v>
      </c>
      <c r="E82">
        <f t="shared" si="19"/>
        <v>0</v>
      </c>
      <c r="F82">
        <f t="shared" si="28"/>
        <v>0</v>
      </c>
      <c r="G82">
        <f t="shared" si="21"/>
        <v>0</v>
      </c>
      <c r="H82">
        <f t="shared" si="22"/>
        <v>0</v>
      </c>
      <c r="I82">
        <f t="shared" si="23"/>
        <v>0</v>
      </c>
      <c r="J82">
        <f t="shared" si="24"/>
        <v>0</v>
      </c>
      <c r="K82">
        <f t="shared" si="25"/>
        <v>0</v>
      </c>
      <c r="L82">
        <f t="shared" si="26"/>
        <v>0</v>
      </c>
      <c r="M82">
        <f t="shared" si="27"/>
        <v>0</v>
      </c>
    </row>
    <row r="83" spans="1:13" x14ac:dyDescent="0.65">
      <c r="A83">
        <v>81</v>
      </c>
      <c r="B83">
        <f t="shared" si="20"/>
        <v>0</v>
      </c>
      <c r="C83">
        <f t="shared" si="17"/>
        <v>0</v>
      </c>
      <c r="D83">
        <f t="shared" si="18"/>
        <v>0</v>
      </c>
      <c r="E83">
        <f t="shared" si="19"/>
        <v>0</v>
      </c>
      <c r="F83">
        <f t="shared" si="28"/>
        <v>0</v>
      </c>
      <c r="G83">
        <f t="shared" si="21"/>
        <v>0</v>
      </c>
      <c r="H83">
        <f t="shared" si="22"/>
        <v>0</v>
      </c>
      <c r="I83">
        <f t="shared" si="23"/>
        <v>0</v>
      </c>
      <c r="J83">
        <f t="shared" si="24"/>
        <v>0</v>
      </c>
      <c r="K83">
        <f t="shared" si="25"/>
        <v>0</v>
      </c>
      <c r="L83">
        <f t="shared" si="26"/>
        <v>0</v>
      </c>
      <c r="M83">
        <f t="shared" si="27"/>
        <v>0</v>
      </c>
    </row>
    <row r="84" spans="1:13" x14ac:dyDescent="0.65">
      <c r="A84">
        <v>82</v>
      </c>
      <c r="B84">
        <f t="shared" si="20"/>
        <v>0</v>
      </c>
      <c r="C84">
        <f t="shared" si="17"/>
        <v>0</v>
      </c>
      <c r="D84">
        <f t="shared" si="18"/>
        <v>0</v>
      </c>
      <c r="E84">
        <f t="shared" si="19"/>
        <v>0</v>
      </c>
      <c r="F84">
        <f t="shared" si="28"/>
        <v>0</v>
      </c>
      <c r="G84">
        <f t="shared" si="21"/>
        <v>0</v>
      </c>
      <c r="H84">
        <f t="shared" si="22"/>
        <v>0</v>
      </c>
      <c r="I84">
        <f t="shared" si="23"/>
        <v>0</v>
      </c>
      <c r="J84">
        <f t="shared" si="24"/>
        <v>0</v>
      </c>
      <c r="K84">
        <f t="shared" si="25"/>
        <v>0</v>
      </c>
      <c r="L84">
        <f t="shared" si="26"/>
        <v>0</v>
      </c>
      <c r="M84">
        <f t="shared" si="27"/>
        <v>0</v>
      </c>
    </row>
    <row r="85" spans="1:13" x14ac:dyDescent="0.65">
      <c r="A85">
        <v>83</v>
      </c>
      <c r="B85">
        <f t="shared" si="20"/>
        <v>0</v>
      </c>
      <c r="C85">
        <f t="shared" si="17"/>
        <v>0</v>
      </c>
      <c r="D85">
        <f t="shared" si="18"/>
        <v>0</v>
      </c>
      <c r="E85">
        <f t="shared" si="19"/>
        <v>0</v>
      </c>
      <c r="F85">
        <f t="shared" si="28"/>
        <v>0</v>
      </c>
      <c r="G85">
        <f t="shared" si="21"/>
        <v>0</v>
      </c>
      <c r="H85">
        <f t="shared" si="22"/>
        <v>0</v>
      </c>
      <c r="I85">
        <f t="shared" si="23"/>
        <v>0</v>
      </c>
      <c r="J85">
        <f t="shared" si="24"/>
        <v>0</v>
      </c>
      <c r="K85">
        <f t="shared" si="25"/>
        <v>0</v>
      </c>
      <c r="L85">
        <f t="shared" si="26"/>
        <v>0</v>
      </c>
      <c r="M85">
        <f t="shared" si="27"/>
        <v>0</v>
      </c>
    </row>
    <row r="86" spans="1:13" x14ac:dyDescent="0.65">
      <c r="A86">
        <v>84</v>
      </c>
      <c r="B86">
        <f t="shared" si="20"/>
        <v>0</v>
      </c>
      <c r="C86">
        <f t="shared" si="17"/>
        <v>0</v>
      </c>
      <c r="D86">
        <f t="shared" si="18"/>
        <v>0</v>
      </c>
      <c r="E86">
        <f t="shared" si="19"/>
        <v>0</v>
      </c>
      <c r="F86">
        <f t="shared" si="28"/>
        <v>0</v>
      </c>
      <c r="G86">
        <f t="shared" si="21"/>
        <v>0</v>
      </c>
      <c r="H86">
        <f t="shared" si="22"/>
        <v>0</v>
      </c>
      <c r="I86">
        <f t="shared" si="23"/>
        <v>0</v>
      </c>
      <c r="J86">
        <f t="shared" si="24"/>
        <v>0</v>
      </c>
      <c r="K86">
        <f t="shared" si="25"/>
        <v>0</v>
      </c>
      <c r="L86">
        <f t="shared" si="26"/>
        <v>0</v>
      </c>
      <c r="M86">
        <f t="shared" si="27"/>
        <v>0</v>
      </c>
    </row>
    <row r="87" spans="1:13" x14ac:dyDescent="0.65">
      <c r="A87">
        <v>85</v>
      </c>
      <c r="B87">
        <f t="shared" si="20"/>
        <v>0</v>
      </c>
      <c r="C87">
        <f t="shared" si="17"/>
        <v>0</v>
      </c>
      <c r="D87">
        <f t="shared" si="18"/>
        <v>0</v>
      </c>
      <c r="E87">
        <f t="shared" si="19"/>
        <v>0</v>
      </c>
      <c r="F87">
        <f t="shared" si="28"/>
        <v>0</v>
      </c>
      <c r="G87">
        <f t="shared" si="21"/>
        <v>0</v>
      </c>
      <c r="H87">
        <f t="shared" si="22"/>
        <v>0</v>
      </c>
      <c r="I87">
        <f t="shared" si="23"/>
        <v>0</v>
      </c>
      <c r="J87">
        <f t="shared" si="24"/>
        <v>0</v>
      </c>
      <c r="K87">
        <f t="shared" si="25"/>
        <v>0</v>
      </c>
      <c r="L87">
        <f t="shared" si="26"/>
        <v>0</v>
      </c>
      <c r="M87">
        <f t="shared" si="27"/>
        <v>0</v>
      </c>
    </row>
    <row r="88" spans="1:13" x14ac:dyDescent="0.65">
      <c r="A88">
        <v>86</v>
      </c>
      <c r="B88">
        <f t="shared" si="20"/>
        <v>0</v>
      </c>
      <c r="C88">
        <f t="shared" si="17"/>
        <v>0</v>
      </c>
      <c r="D88">
        <f t="shared" si="18"/>
        <v>0</v>
      </c>
      <c r="E88">
        <f t="shared" si="19"/>
        <v>0</v>
      </c>
      <c r="F88">
        <f t="shared" si="28"/>
        <v>0</v>
      </c>
      <c r="G88">
        <f t="shared" si="21"/>
        <v>0</v>
      </c>
      <c r="H88">
        <f t="shared" si="22"/>
        <v>0</v>
      </c>
      <c r="I88">
        <f t="shared" si="23"/>
        <v>0</v>
      </c>
      <c r="J88">
        <f t="shared" si="24"/>
        <v>0</v>
      </c>
      <c r="K88">
        <f t="shared" si="25"/>
        <v>0</v>
      </c>
      <c r="L88">
        <f t="shared" si="26"/>
        <v>0</v>
      </c>
      <c r="M88">
        <f t="shared" si="27"/>
        <v>0</v>
      </c>
    </row>
    <row r="89" spans="1:13" x14ac:dyDescent="0.65">
      <c r="A89">
        <v>87</v>
      </c>
      <c r="B89">
        <f t="shared" si="20"/>
        <v>0</v>
      </c>
      <c r="C89">
        <f t="shared" si="17"/>
        <v>0</v>
      </c>
      <c r="D89">
        <f t="shared" si="18"/>
        <v>0</v>
      </c>
      <c r="E89">
        <f t="shared" si="19"/>
        <v>0</v>
      </c>
      <c r="F89">
        <f t="shared" si="28"/>
        <v>0</v>
      </c>
      <c r="G89">
        <f t="shared" si="21"/>
        <v>0</v>
      </c>
      <c r="H89">
        <f t="shared" si="22"/>
        <v>0</v>
      </c>
      <c r="I89">
        <f t="shared" si="23"/>
        <v>0</v>
      </c>
      <c r="J89">
        <f t="shared" si="24"/>
        <v>0</v>
      </c>
      <c r="K89">
        <f t="shared" si="25"/>
        <v>0</v>
      </c>
      <c r="L89">
        <f t="shared" si="26"/>
        <v>0</v>
      </c>
      <c r="M89">
        <f t="shared" si="27"/>
        <v>0</v>
      </c>
    </row>
    <row r="90" spans="1:13" x14ac:dyDescent="0.65">
      <c r="A90">
        <v>88</v>
      </c>
      <c r="B90">
        <f t="shared" si="20"/>
        <v>0</v>
      </c>
      <c r="C90">
        <f t="shared" si="17"/>
        <v>0</v>
      </c>
      <c r="D90">
        <f t="shared" si="18"/>
        <v>0</v>
      </c>
      <c r="E90">
        <f t="shared" si="19"/>
        <v>0</v>
      </c>
      <c r="F90">
        <f t="shared" si="28"/>
        <v>0</v>
      </c>
      <c r="G90">
        <f t="shared" si="21"/>
        <v>0</v>
      </c>
      <c r="H90">
        <f t="shared" si="22"/>
        <v>0</v>
      </c>
      <c r="I90">
        <f t="shared" si="23"/>
        <v>0</v>
      </c>
      <c r="J90">
        <f t="shared" si="24"/>
        <v>0</v>
      </c>
      <c r="K90">
        <f t="shared" si="25"/>
        <v>0</v>
      </c>
      <c r="L90">
        <f t="shared" si="26"/>
        <v>0</v>
      </c>
      <c r="M90">
        <f t="shared" si="27"/>
        <v>0</v>
      </c>
    </row>
    <row r="91" spans="1:13" x14ac:dyDescent="0.65">
      <c r="A91">
        <v>89</v>
      </c>
      <c r="B91">
        <f t="shared" si="20"/>
        <v>0</v>
      </c>
      <c r="C91">
        <f t="shared" si="17"/>
        <v>0</v>
      </c>
      <c r="D91">
        <f t="shared" si="18"/>
        <v>0</v>
      </c>
      <c r="E91">
        <f t="shared" si="19"/>
        <v>0</v>
      </c>
      <c r="F91">
        <f t="shared" si="28"/>
        <v>0</v>
      </c>
      <c r="G91">
        <f t="shared" si="21"/>
        <v>0</v>
      </c>
      <c r="H91">
        <f t="shared" si="22"/>
        <v>0</v>
      </c>
      <c r="I91">
        <f t="shared" si="23"/>
        <v>0</v>
      </c>
      <c r="J91">
        <f t="shared" si="24"/>
        <v>0</v>
      </c>
      <c r="K91">
        <f t="shared" si="25"/>
        <v>0</v>
      </c>
      <c r="L91">
        <f t="shared" si="26"/>
        <v>0</v>
      </c>
      <c r="M91">
        <f t="shared" si="27"/>
        <v>0</v>
      </c>
    </row>
    <row r="92" spans="1:13" x14ac:dyDescent="0.65">
      <c r="A92">
        <v>90</v>
      </c>
      <c r="B92">
        <f t="shared" si="20"/>
        <v>0</v>
      </c>
      <c r="C92">
        <f t="shared" si="17"/>
        <v>0</v>
      </c>
      <c r="D92">
        <f t="shared" si="18"/>
        <v>0</v>
      </c>
      <c r="E92">
        <f t="shared" si="19"/>
        <v>0</v>
      </c>
      <c r="F92">
        <f t="shared" si="28"/>
        <v>0</v>
      </c>
      <c r="G92">
        <f t="shared" si="21"/>
        <v>0</v>
      </c>
      <c r="H92">
        <f t="shared" si="22"/>
        <v>0</v>
      </c>
      <c r="I92">
        <f t="shared" si="23"/>
        <v>0</v>
      </c>
      <c r="J92">
        <f t="shared" si="24"/>
        <v>0</v>
      </c>
      <c r="K92">
        <f t="shared" si="25"/>
        <v>0</v>
      </c>
      <c r="L92">
        <f t="shared" si="26"/>
        <v>0</v>
      </c>
      <c r="M92">
        <f t="shared" si="27"/>
        <v>0</v>
      </c>
    </row>
    <row r="93" spans="1:13" x14ac:dyDescent="0.65">
      <c r="A93">
        <v>91</v>
      </c>
      <c r="B93">
        <f t="shared" si="20"/>
        <v>0</v>
      </c>
      <c r="C93">
        <f t="shared" si="17"/>
        <v>0</v>
      </c>
      <c r="D93">
        <f t="shared" si="18"/>
        <v>0</v>
      </c>
      <c r="E93">
        <f t="shared" si="19"/>
        <v>0</v>
      </c>
      <c r="F93">
        <f t="shared" si="28"/>
        <v>0</v>
      </c>
      <c r="G93">
        <f t="shared" si="21"/>
        <v>0</v>
      </c>
      <c r="H93">
        <f t="shared" si="22"/>
        <v>0</v>
      </c>
      <c r="I93">
        <f t="shared" si="23"/>
        <v>0</v>
      </c>
      <c r="J93">
        <f t="shared" si="24"/>
        <v>0</v>
      </c>
      <c r="K93">
        <f t="shared" si="25"/>
        <v>0</v>
      </c>
      <c r="L93">
        <f t="shared" si="26"/>
        <v>0</v>
      </c>
      <c r="M93">
        <f t="shared" si="27"/>
        <v>0</v>
      </c>
    </row>
    <row r="94" spans="1:13" x14ac:dyDescent="0.65">
      <c r="A94">
        <v>92</v>
      </c>
      <c r="B94">
        <f t="shared" si="20"/>
        <v>0</v>
      </c>
      <c r="C94">
        <f t="shared" si="17"/>
        <v>0</v>
      </c>
      <c r="D94">
        <f t="shared" si="18"/>
        <v>0</v>
      </c>
      <c r="E94">
        <f t="shared" si="19"/>
        <v>0</v>
      </c>
      <c r="F94">
        <f t="shared" si="28"/>
        <v>0</v>
      </c>
      <c r="G94">
        <f t="shared" si="21"/>
        <v>0</v>
      </c>
      <c r="H94">
        <f t="shared" si="22"/>
        <v>0</v>
      </c>
      <c r="I94">
        <f t="shared" si="23"/>
        <v>0</v>
      </c>
      <c r="J94">
        <f t="shared" si="24"/>
        <v>0</v>
      </c>
      <c r="K94">
        <f t="shared" si="25"/>
        <v>0</v>
      </c>
      <c r="L94">
        <f t="shared" si="26"/>
        <v>0</v>
      </c>
      <c r="M94">
        <f t="shared" si="27"/>
        <v>0</v>
      </c>
    </row>
    <row r="95" spans="1:13" x14ac:dyDescent="0.65">
      <c r="A95">
        <v>93</v>
      </c>
      <c r="B95">
        <f t="shared" si="20"/>
        <v>0</v>
      </c>
      <c r="C95">
        <f t="shared" si="17"/>
        <v>0</v>
      </c>
      <c r="D95">
        <f t="shared" si="18"/>
        <v>0</v>
      </c>
      <c r="E95">
        <f t="shared" si="19"/>
        <v>0</v>
      </c>
      <c r="F95">
        <f t="shared" si="28"/>
        <v>0</v>
      </c>
      <c r="G95">
        <f t="shared" si="21"/>
        <v>0</v>
      </c>
      <c r="H95">
        <f t="shared" si="22"/>
        <v>0</v>
      </c>
      <c r="I95">
        <f t="shared" si="23"/>
        <v>0</v>
      </c>
      <c r="J95">
        <f t="shared" si="24"/>
        <v>0</v>
      </c>
      <c r="K95">
        <f t="shared" si="25"/>
        <v>0</v>
      </c>
      <c r="L95">
        <f t="shared" si="26"/>
        <v>0</v>
      </c>
      <c r="M95">
        <f t="shared" si="27"/>
        <v>0</v>
      </c>
    </row>
    <row r="96" spans="1:13" x14ac:dyDescent="0.65">
      <c r="A96">
        <v>94</v>
      </c>
      <c r="B96">
        <f t="shared" si="20"/>
        <v>0</v>
      </c>
      <c r="C96">
        <f t="shared" si="17"/>
        <v>0</v>
      </c>
      <c r="D96">
        <f t="shared" si="18"/>
        <v>0</v>
      </c>
      <c r="E96">
        <f t="shared" si="19"/>
        <v>0</v>
      </c>
      <c r="F96">
        <f t="shared" si="28"/>
        <v>0</v>
      </c>
      <c r="G96">
        <f t="shared" si="21"/>
        <v>0</v>
      </c>
      <c r="H96">
        <f t="shared" si="22"/>
        <v>0</v>
      </c>
      <c r="I96">
        <f t="shared" si="23"/>
        <v>0</v>
      </c>
      <c r="J96">
        <f t="shared" si="24"/>
        <v>0</v>
      </c>
      <c r="K96">
        <f t="shared" si="25"/>
        <v>0</v>
      </c>
      <c r="L96">
        <f t="shared" si="26"/>
        <v>0</v>
      </c>
      <c r="M96">
        <f t="shared" si="27"/>
        <v>0</v>
      </c>
    </row>
    <row r="97" spans="1:13" x14ac:dyDescent="0.65">
      <c r="A97">
        <v>95</v>
      </c>
      <c r="B97">
        <f t="shared" si="20"/>
        <v>0</v>
      </c>
      <c r="C97">
        <f t="shared" si="17"/>
        <v>0</v>
      </c>
      <c r="D97">
        <f t="shared" si="18"/>
        <v>0</v>
      </c>
      <c r="E97">
        <f t="shared" si="19"/>
        <v>0</v>
      </c>
      <c r="F97">
        <f t="shared" si="28"/>
        <v>0</v>
      </c>
      <c r="G97">
        <f t="shared" si="21"/>
        <v>0</v>
      </c>
      <c r="H97">
        <f t="shared" si="22"/>
        <v>0</v>
      </c>
      <c r="I97">
        <f t="shared" si="23"/>
        <v>0</v>
      </c>
      <c r="J97">
        <f t="shared" si="24"/>
        <v>0</v>
      </c>
      <c r="K97">
        <f t="shared" si="25"/>
        <v>0</v>
      </c>
      <c r="L97">
        <f t="shared" si="26"/>
        <v>0</v>
      </c>
      <c r="M97">
        <f t="shared" si="27"/>
        <v>0</v>
      </c>
    </row>
    <row r="98" spans="1:13" x14ac:dyDescent="0.65">
      <c r="A98">
        <v>96</v>
      </c>
      <c r="B98">
        <f t="shared" si="20"/>
        <v>0</v>
      </c>
      <c r="C98">
        <f t="shared" si="17"/>
        <v>0</v>
      </c>
      <c r="D98">
        <f t="shared" si="18"/>
        <v>0</v>
      </c>
      <c r="E98">
        <f t="shared" si="19"/>
        <v>0</v>
      </c>
      <c r="F98">
        <f t="shared" si="28"/>
        <v>0</v>
      </c>
      <c r="G98">
        <f t="shared" si="21"/>
        <v>0</v>
      </c>
      <c r="H98">
        <f t="shared" si="22"/>
        <v>0</v>
      </c>
      <c r="I98">
        <f t="shared" si="23"/>
        <v>0</v>
      </c>
      <c r="J98">
        <f t="shared" si="24"/>
        <v>0</v>
      </c>
      <c r="K98">
        <f t="shared" si="25"/>
        <v>0</v>
      </c>
      <c r="L98">
        <f t="shared" si="26"/>
        <v>0</v>
      </c>
      <c r="M98">
        <f t="shared" si="27"/>
        <v>0</v>
      </c>
    </row>
    <row r="99" spans="1:13" x14ac:dyDescent="0.65">
      <c r="A99">
        <v>97</v>
      </c>
      <c r="B99">
        <f t="shared" si="20"/>
        <v>0</v>
      </c>
      <c r="C99">
        <f t="shared" ref="C99:C101" si="29">B99/((1+$S$2)^(A99-1))</f>
        <v>0</v>
      </c>
      <c r="D99">
        <f t="shared" si="18"/>
        <v>0</v>
      </c>
      <c r="E99">
        <f t="shared" ref="E99:E101" si="30">D99/((1+$S$2)^(A99-1))</f>
        <v>0</v>
      </c>
      <c r="F99">
        <f t="shared" si="28"/>
        <v>0</v>
      </c>
      <c r="G99">
        <f t="shared" si="21"/>
        <v>0</v>
      </c>
      <c r="H99">
        <f t="shared" si="22"/>
        <v>0</v>
      </c>
      <c r="I99">
        <f t="shared" si="23"/>
        <v>0</v>
      </c>
      <c r="J99">
        <f t="shared" si="24"/>
        <v>0</v>
      </c>
      <c r="K99">
        <f t="shared" si="25"/>
        <v>0</v>
      </c>
      <c r="L99">
        <f t="shared" si="26"/>
        <v>0</v>
      </c>
      <c r="M99">
        <f t="shared" si="27"/>
        <v>0</v>
      </c>
    </row>
    <row r="100" spans="1:13" x14ac:dyDescent="0.65">
      <c r="A100">
        <v>98</v>
      </c>
      <c r="B100">
        <f t="shared" si="20"/>
        <v>0</v>
      </c>
      <c r="C100">
        <f t="shared" si="29"/>
        <v>0</v>
      </c>
      <c r="D100">
        <f t="shared" si="18"/>
        <v>0</v>
      </c>
      <c r="E100">
        <f t="shared" si="30"/>
        <v>0</v>
      </c>
      <c r="F100">
        <f t="shared" si="28"/>
        <v>0</v>
      </c>
      <c r="G100">
        <f t="shared" si="21"/>
        <v>0</v>
      </c>
      <c r="H100">
        <f t="shared" si="22"/>
        <v>0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26"/>
        <v>0</v>
      </c>
      <c r="M100">
        <f t="shared" si="27"/>
        <v>0</v>
      </c>
    </row>
    <row r="101" spans="1:13" x14ac:dyDescent="0.65">
      <c r="A101">
        <v>99</v>
      </c>
      <c r="B101">
        <f t="shared" si="20"/>
        <v>0</v>
      </c>
      <c r="C101">
        <f t="shared" si="29"/>
        <v>0</v>
      </c>
      <c r="D101">
        <f t="shared" si="18"/>
        <v>0</v>
      </c>
      <c r="E101">
        <f t="shared" si="30"/>
        <v>0</v>
      </c>
      <c r="F101">
        <f t="shared" si="28"/>
        <v>0</v>
      </c>
      <c r="G101">
        <f t="shared" si="21"/>
        <v>0</v>
      </c>
      <c r="H101">
        <f t="shared" si="22"/>
        <v>0</v>
      </c>
      <c r="I101">
        <f t="shared" si="23"/>
        <v>0</v>
      </c>
      <c r="J101">
        <f t="shared" si="24"/>
        <v>0</v>
      </c>
      <c r="K101">
        <f t="shared" si="25"/>
        <v>0</v>
      </c>
      <c r="L101">
        <f t="shared" si="26"/>
        <v>0</v>
      </c>
      <c r="M101">
        <f t="shared" si="27"/>
        <v>0</v>
      </c>
    </row>
  </sheetData>
  <mergeCells count="2">
    <mergeCell ref="B1:G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</vt:lpstr>
      <vt:lpstr>DB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Bunn</dc:creator>
  <cp:lastModifiedBy>Alexander Mengden</cp:lastModifiedBy>
  <dcterms:created xsi:type="dcterms:W3CDTF">2019-01-02T14:26:02Z</dcterms:created>
  <dcterms:modified xsi:type="dcterms:W3CDTF">2024-05-16T12:11:17Z</dcterms:modified>
</cp:coreProperties>
</file>