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pplic\TPSII\OECD Tax Database\Consumption TaxTrends Tables\"/>
    </mc:Choice>
  </mc:AlternateContent>
  <bookViews>
    <workbookView xWindow="-1245" yWindow="4830" windowWidth="19320" windowHeight="5070"/>
  </bookViews>
  <sheets>
    <sheet name="4.3" sheetId="3" r:id="rId1"/>
  </sheets>
  <definedNames>
    <definedName name="_xlnm.Print_Area" localSheetId="0">'4.3'!$A$1:$F$46</definedName>
  </definedNames>
  <calcPr calcId="162913"/>
</workbook>
</file>

<file path=xl/calcChain.xml><?xml version="1.0" encoding="utf-8"?>
<calcChain xmlns="http://schemas.openxmlformats.org/spreadsheetml/2006/main">
  <c r="D41" i="3" l="1"/>
  <c r="D36" i="3" l="1"/>
  <c r="D21" i="3" l="1"/>
  <c r="D26" i="3"/>
  <c r="D27" i="3"/>
  <c r="D25" i="3"/>
  <c r="D5" i="3"/>
  <c r="D13" i="3"/>
  <c r="D39" i="3"/>
  <c r="D40" i="3"/>
  <c r="D7" i="3"/>
  <c r="D8" i="3"/>
  <c r="D11" i="3"/>
  <c r="D12" i="3"/>
  <c r="D14" i="3"/>
  <c r="D15" i="3"/>
  <c r="D16" i="3"/>
  <c r="D17" i="3"/>
  <c r="D18" i="3"/>
  <c r="D19" i="3"/>
  <c r="D20" i="3"/>
  <c r="D22" i="3"/>
  <c r="D29" i="3"/>
  <c r="D31" i="3"/>
  <c r="D32" i="3"/>
  <c r="D33" i="3"/>
  <c r="D34" i="3"/>
  <c r="D35" i="3"/>
  <c r="D37" i="3"/>
  <c r="D38" i="3"/>
  <c r="D6" i="3"/>
</calcChain>
</file>

<file path=xl/sharedStrings.xml><?xml version="1.0" encoding="utf-8"?>
<sst xmlns="http://schemas.openxmlformats.org/spreadsheetml/2006/main" count="137" uniqueCount="76">
  <si>
    <t>National currency</t>
  </si>
  <si>
    <t>USD</t>
  </si>
  <si>
    <t>See note</t>
  </si>
  <si>
    <t>Yes</t>
  </si>
  <si>
    <t>No</t>
  </si>
  <si>
    <t>Czech Republic</t>
  </si>
  <si>
    <t>-</t>
  </si>
  <si>
    <t>Belgium</t>
  </si>
  <si>
    <t>Luxembourg</t>
  </si>
  <si>
    <t>Poland</t>
  </si>
  <si>
    <t xml:space="preserve">Tax per hectolitre of absolute alcohol </t>
  </si>
  <si>
    <t>Excise</t>
  </si>
  <si>
    <t>Small distillery rate</t>
  </si>
  <si>
    <t>Norway</t>
  </si>
  <si>
    <t>Sweden</t>
  </si>
  <si>
    <t>Ireland</t>
  </si>
  <si>
    <t xml:space="preserve"> VAT rate </t>
  </si>
  <si>
    <t>Estonia</t>
  </si>
  <si>
    <t>%</t>
  </si>
  <si>
    <t>Currency</t>
  </si>
  <si>
    <t>AUD</t>
  </si>
  <si>
    <t>EUR</t>
  </si>
  <si>
    <t>CAD</t>
  </si>
  <si>
    <t>CLP</t>
  </si>
  <si>
    <t>CZK</t>
  </si>
  <si>
    <t>DKK</t>
  </si>
  <si>
    <t>HUF</t>
  </si>
  <si>
    <t>ISK</t>
  </si>
  <si>
    <t>ILS</t>
  </si>
  <si>
    <t>JPY</t>
  </si>
  <si>
    <t>KRW</t>
  </si>
  <si>
    <t>MXN</t>
  </si>
  <si>
    <t>NZD</t>
  </si>
  <si>
    <t>NOK</t>
  </si>
  <si>
    <t>PLN</t>
  </si>
  <si>
    <t>SEK</t>
  </si>
  <si>
    <t>CHF</t>
  </si>
  <si>
    <t>TRY</t>
  </si>
  <si>
    <t>GBP</t>
  </si>
  <si>
    <t>Latvia*</t>
  </si>
  <si>
    <t>Australia*</t>
  </si>
  <si>
    <t>Austria*</t>
  </si>
  <si>
    <t>Canada*</t>
  </si>
  <si>
    <t>Chile*</t>
  </si>
  <si>
    <t>Denmark*</t>
  </si>
  <si>
    <t>Finland*</t>
  </si>
  <si>
    <t>Germany*</t>
  </si>
  <si>
    <t>Greece*</t>
  </si>
  <si>
    <t>Hungary*</t>
  </si>
  <si>
    <t>Iceland*</t>
  </si>
  <si>
    <t>Israel*</t>
  </si>
  <si>
    <t>Italy*</t>
  </si>
  <si>
    <t>Japan*</t>
  </si>
  <si>
    <t>Korea*</t>
  </si>
  <si>
    <t>Mexico*</t>
  </si>
  <si>
    <t>Netherlands*</t>
  </si>
  <si>
    <t>New Zealand*</t>
  </si>
  <si>
    <t>Portugal*</t>
  </si>
  <si>
    <t>Slovak Republic*</t>
  </si>
  <si>
    <t>Slovenia*</t>
  </si>
  <si>
    <t>Spain*</t>
  </si>
  <si>
    <t>Switzerland*</t>
  </si>
  <si>
    <t>Turkey*</t>
  </si>
  <si>
    <t>United Kingdom*</t>
  </si>
  <si>
    <t>United States*</t>
  </si>
  <si>
    <t>France*</t>
  </si>
  <si>
    <t>53%</t>
  </si>
  <si>
    <t>Lithuania</t>
  </si>
  <si>
    <t>5.0/13.0/15.0</t>
  </si>
  <si>
    <t>Country note</t>
  </si>
  <si>
    <r>
      <rPr>
        <b/>
        <sz val="9"/>
        <rFont val="Helvetica"/>
      </rPr>
      <t>Table 3.A.3</t>
    </r>
    <r>
      <rPr>
        <sz val="9"/>
        <rFont val="Helvetica"/>
        <family val="2"/>
      </rPr>
      <t xml:space="preserve"> </t>
    </r>
    <r>
      <rPr>
        <b/>
        <sz val="9"/>
        <rFont val="Helvetica"/>
        <family val="2"/>
      </rPr>
      <t>Taxation of alcoholic beverages (a)</t>
    </r>
  </si>
  <si>
    <t>Market Exchange Rates 2019</t>
  </si>
  <si>
    <t>Colombia</t>
  </si>
  <si>
    <t>COP</t>
  </si>
  <si>
    <t>9.0/21.0</t>
  </si>
  <si>
    <t>Notes
* See Country notes
Conversion of national currency in USD: conversion rates are average market rates (2019) published in OECD Monthly Monetary Statistics
(stats.oecd.org).
Source: national delegates. Position as at 1 January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</si>
</sst>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"/>
  </numFmts>
  <fonts count="11">
    <font>
      <sz val="10"/>
      <name val="Arial"/>
    </font>
    <font>
      <sz val="9"/>
      <name val="Helvetica"/>
      <family val="2"/>
    </font>
    <font>
      <b/>
      <sz val="9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sz val="9"/>
      <name val="Arial"/>
      <family val="2"/>
    </font>
    <font>
      <sz val="8"/>
      <name val="Helvetica"/>
    </font>
    <font>
      <b/>
      <sz val="9"/>
      <name val="Helvetica"/>
    </font>
    <font>
      <sz val="9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C0C0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7" fillId="0" borderId="0" xfId="0" applyFont="1" applyAlignment="1">
      <alignment horizontal="center" wrapText="1"/>
    </xf>
    <xf numFmtId="2" fontId="3" fillId="0" borderId="12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right"/>
    </xf>
    <xf numFmtId="2" fontId="3" fillId="2" borderId="14" xfId="0" applyNumberFormat="1" applyFont="1" applyFill="1" applyBorder="1" applyAlignment="1">
      <alignment horizontal="left"/>
    </xf>
    <xf numFmtId="2" fontId="3" fillId="2" borderId="15" xfId="0" applyNumberFormat="1" applyFont="1" applyFill="1" applyBorder="1" applyAlignment="1">
      <alignment horizontal="right"/>
    </xf>
    <xf numFmtId="2" fontId="3" fillId="0" borderId="14" xfId="0" applyNumberFormat="1" applyFont="1" applyBorder="1" applyAlignment="1">
      <alignment horizontal="left"/>
    </xf>
    <xf numFmtId="2" fontId="3" fillId="0" borderId="15" xfId="0" applyNumberFormat="1" applyFont="1" applyBorder="1" applyAlignment="1">
      <alignment horizontal="right"/>
    </xf>
    <xf numFmtId="2" fontId="3" fillId="2" borderId="16" xfId="0" applyNumberFormat="1" applyFont="1" applyFill="1" applyBorder="1" applyAlignment="1">
      <alignment horizontal="left"/>
    </xf>
    <xf numFmtId="2" fontId="3" fillId="2" borderId="17" xfId="0" applyNumberFormat="1" applyFont="1" applyFill="1" applyBorder="1" applyAlignment="1">
      <alignment horizontal="right"/>
    </xf>
    <xf numFmtId="2" fontId="3" fillId="0" borderId="13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3" fillId="0" borderId="0" xfId="0" applyFont="1" applyFill="1"/>
    <xf numFmtId="2" fontId="3" fillId="0" borderId="15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49" fontId="3" fillId="2" borderId="15" xfId="0" applyNumberFormat="1" applyFont="1" applyFill="1" applyBorder="1" applyAlignment="1">
      <alignment horizontal="right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Border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6" fillId="0" borderId="7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tabSelected="1" zoomScaleNormal="100" workbookViewId="0">
      <selection activeCell="A42" sqref="A42:F42"/>
    </sheetView>
  </sheetViews>
  <sheetFormatPr defaultColWidth="14.7109375" defaultRowHeight="12.75"/>
  <cols>
    <col min="1" max="1" width="15.5703125" style="5" customWidth="1"/>
    <col min="2" max="2" width="9.5703125" style="5" customWidth="1"/>
    <col min="3" max="3" width="18.140625" style="5" customWidth="1"/>
    <col min="4" max="4" width="13.140625" style="5" customWidth="1"/>
    <col min="5" max="5" width="20.140625" style="5" customWidth="1"/>
    <col min="6" max="6" width="17.7109375" style="5" customWidth="1"/>
    <col min="7" max="16384" width="14.7109375" style="5"/>
  </cols>
  <sheetData>
    <row r="1" spans="1:8">
      <c r="A1" s="39" t="s">
        <v>70</v>
      </c>
      <c r="B1" s="40"/>
      <c r="C1" s="40"/>
      <c r="D1" s="40"/>
      <c r="E1" s="40"/>
      <c r="F1" s="40"/>
    </row>
    <row r="2" spans="1:8">
      <c r="A2" s="10"/>
      <c r="B2" s="10"/>
      <c r="C2" s="41" t="s">
        <v>10</v>
      </c>
      <c r="D2" s="42"/>
      <c r="E2" s="42"/>
      <c r="F2" s="43"/>
    </row>
    <row r="3" spans="1:8">
      <c r="A3" s="11"/>
      <c r="B3" s="11"/>
      <c r="C3" s="44" t="s">
        <v>11</v>
      </c>
      <c r="D3" s="45"/>
      <c r="E3" s="7" t="s">
        <v>16</v>
      </c>
      <c r="F3" s="46" t="s">
        <v>12</v>
      </c>
    </row>
    <row r="4" spans="1:8" ht="21.75" customHeight="1">
      <c r="A4" s="12"/>
      <c r="B4" s="4" t="s">
        <v>19</v>
      </c>
      <c r="C4" s="4" t="s">
        <v>0</v>
      </c>
      <c r="D4" s="4" t="s">
        <v>1</v>
      </c>
      <c r="E4" s="8" t="s">
        <v>18</v>
      </c>
      <c r="F4" s="47"/>
      <c r="H4" s="13" t="s">
        <v>71</v>
      </c>
    </row>
    <row r="5" spans="1:8">
      <c r="A5" s="14" t="s">
        <v>40</v>
      </c>
      <c r="B5" s="14" t="s">
        <v>20</v>
      </c>
      <c r="C5" s="15">
        <v>8105</v>
      </c>
      <c r="D5" s="15">
        <f>C5/H5</f>
        <v>5628.4722222222226</v>
      </c>
      <c r="E5" s="15">
        <v>10</v>
      </c>
      <c r="F5" s="22" t="s">
        <v>4</v>
      </c>
      <c r="H5" s="29">
        <v>1.44</v>
      </c>
    </row>
    <row r="6" spans="1:8">
      <c r="A6" s="16" t="s">
        <v>41</v>
      </c>
      <c r="B6" s="16" t="s">
        <v>21</v>
      </c>
      <c r="C6" s="17">
        <v>1200</v>
      </c>
      <c r="D6" s="17">
        <f>C6/H6</f>
        <v>1348.314606741573</v>
      </c>
      <c r="E6" s="17">
        <v>20</v>
      </c>
      <c r="F6" s="23" t="s">
        <v>3</v>
      </c>
      <c r="H6" s="30">
        <v>0.89</v>
      </c>
    </row>
    <row r="7" spans="1:8">
      <c r="A7" s="18" t="s">
        <v>7</v>
      </c>
      <c r="B7" s="18" t="s">
        <v>21</v>
      </c>
      <c r="C7" s="19">
        <v>2992.79</v>
      </c>
      <c r="D7" s="19">
        <f t="shared" ref="D7:D41" si="0">C7/H7</f>
        <v>3362.6853932584268</v>
      </c>
      <c r="E7" s="19">
        <v>21</v>
      </c>
      <c r="F7" s="24" t="s">
        <v>4</v>
      </c>
      <c r="H7" s="29">
        <v>0.89</v>
      </c>
    </row>
    <row r="8" spans="1:8" ht="12.75" customHeight="1">
      <c r="A8" s="16" t="s">
        <v>42</v>
      </c>
      <c r="B8" s="16" t="s">
        <v>22</v>
      </c>
      <c r="C8" s="17">
        <v>1237.5</v>
      </c>
      <c r="D8" s="17">
        <f t="shared" si="0"/>
        <v>930.45112781954879</v>
      </c>
      <c r="E8" s="17" t="s">
        <v>68</v>
      </c>
      <c r="F8" s="23" t="s">
        <v>4</v>
      </c>
      <c r="H8" s="30">
        <v>1.33</v>
      </c>
    </row>
    <row r="9" spans="1:8" ht="12.75" customHeight="1">
      <c r="A9" s="18" t="s">
        <v>43</v>
      </c>
      <c r="B9" s="18" t="s">
        <v>23</v>
      </c>
      <c r="C9" s="19" t="s">
        <v>69</v>
      </c>
      <c r="D9" s="19" t="s">
        <v>6</v>
      </c>
      <c r="E9" s="19">
        <v>19</v>
      </c>
      <c r="F9" s="24" t="s">
        <v>4</v>
      </c>
      <c r="H9" s="29">
        <v>702.9</v>
      </c>
    </row>
    <row r="10" spans="1:8" ht="12.75" customHeight="1">
      <c r="A10" s="18" t="s">
        <v>72</v>
      </c>
      <c r="B10" s="18" t="s">
        <v>73</v>
      </c>
      <c r="C10" s="19" t="s">
        <v>69</v>
      </c>
      <c r="D10" s="19" t="s">
        <v>6</v>
      </c>
      <c r="E10" s="19">
        <v>19</v>
      </c>
      <c r="F10" s="24" t="s">
        <v>4</v>
      </c>
      <c r="H10" s="29">
        <v>3280.83</v>
      </c>
    </row>
    <row r="11" spans="1:8" ht="12.75" customHeight="1">
      <c r="A11" s="16" t="s">
        <v>5</v>
      </c>
      <c r="B11" s="16" t="s">
        <v>24</v>
      </c>
      <c r="C11" s="17">
        <v>32250</v>
      </c>
      <c r="D11" s="17">
        <f t="shared" si="0"/>
        <v>1406.4544265154818</v>
      </c>
      <c r="E11" s="17">
        <v>21</v>
      </c>
      <c r="F11" s="23" t="s">
        <v>4</v>
      </c>
      <c r="H11" s="30">
        <v>22.93</v>
      </c>
    </row>
    <row r="12" spans="1:8">
      <c r="A12" s="18" t="s">
        <v>44</v>
      </c>
      <c r="B12" s="18" t="s">
        <v>25</v>
      </c>
      <c r="C12" s="19">
        <v>15000</v>
      </c>
      <c r="D12" s="19">
        <f t="shared" si="0"/>
        <v>2248.8755622188905</v>
      </c>
      <c r="E12" s="19">
        <v>25</v>
      </c>
      <c r="F12" s="24" t="s">
        <v>4</v>
      </c>
      <c r="H12" s="29">
        <v>6.67</v>
      </c>
    </row>
    <row r="13" spans="1:8">
      <c r="A13" s="16" t="s">
        <v>17</v>
      </c>
      <c r="B13" s="16" t="s">
        <v>21</v>
      </c>
      <c r="C13" s="17">
        <v>1881</v>
      </c>
      <c r="D13" s="17">
        <f t="shared" si="0"/>
        <v>2113.4831460674159</v>
      </c>
      <c r="E13" s="17">
        <v>20</v>
      </c>
      <c r="F13" s="23" t="s">
        <v>4</v>
      </c>
      <c r="H13" s="30">
        <v>0.89</v>
      </c>
    </row>
    <row r="14" spans="1:8">
      <c r="A14" s="18" t="s">
        <v>45</v>
      </c>
      <c r="B14" s="18" t="s">
        <v>21</v>
      </c>
      <c r="C14" s="19">
        <v>4880</v>
      </c>
      <c r="D14" s="19">
        <f t="shared" si="0"/>
        <v>5483.1460674157306</v>
      </c>
      <c r="E14" s="19">
        <v>24</v>
      </c>
      <c r="F14" s="24" t="s">
        <v>4</v>
      </c>
      <c r="H14" s="29">
        <v>0.89</v>
      </c>
    </row>
    <row r="15" spans="1:8">
      <c r="A15" s="16" t="s">
        <v>65</v>
      </c>
      <c r="B15" s="16" t="s">
        <v>21</v>
      </c>
      <c r="C15" s="28">
        <v>1758.54</v>
      </c>
      <c r="D15" s="28">
        <f t="shared" si="0"/>
        <v>1975.8876404494381</v>
      </c>
      <c r="E15" s="17">
        <v>20</v>
      </c>
      <c r="F15" s="23" t="s">
        <v>4</v>
      </c>
      <c r="H15" s="30">
        <v>0.89</v>
      </c>
    </row>
    <row r="16" spans="1:8">
      <c r="A16" s="18" t="s">
        <v>46</v>
      </c>
      <c r="B16" s="18" t="s">
        <v>21</v>
      </c>
      <c r="C16" s="19">
        <v>1303</v>
      </c>
      <c r="D16" s="19">
        <f t="shared" si="0"/>
        <v>1464.0449438202247</v>
      </c>
      <c r="E16" s="19">
        <v>19</v>
      </c>
      <c r="F16" s="24" t="s">
        <v>3</v>
      </c>
      <c r="H16" s="29">
        <v>0.89</v>
      </c>
    </row>
    <row r="17" spans="1:8">
      <c r="A17" s="16" t="s">
        <v>47</v>
      </c>
      <c r="B17" s="16" t="s">
        <v>21</v>
      </c>
      <c r="C17" s="17">
        <v>2450</v>
      </c>
      <c r="D17" s="17">
        <f t="shared" si="0"/>
        <v>2752.8089887640449</v>
      </c>
      <c r="E17" s="17">
        <v>23</v>
      </c>
      <c r="F17" s="23" t="s">
        <v>4</v>
      </c>
      <c r="H17" s="30">
        <v>0.89</v>
      </c>
    </row>
    <row r="18" spans="1:8">
      <c r="A18" s="18" t="s">
        <v>48</v>
      </c>
      <c r="B18" s="18" t="s">
        <v>26</v>
      </c>
      <c r="C18" s="19">
        <v>333385</v>
      </c>
      <c r="D18" s="19">
        <f t="shared" si="0"/>
        <v>1146.9930502993186</v>
      </c>
      <c r="E18" s="19">
        <v>27</v>
      </c>
      <c r="F18" s="24" t="s">
        <v>3</v>
      </c>
      <c r="H18" s="29">
        <v>290.66000000000003</v>
      </c>
    </row>
    <row r="19" spans="1:8">
      <c r="A19" s="16" t="s">
        <v>49</v>
      </c>
      <c r="B19" s="16" t="s">
        <v>27</v>
      </c>
      <c r="C19" s="17">
        <v>1549000</v>
      </c>
      <c r="D19" s="17">
        <f t="shared" si="0"/>
        <v>12633.553543756627</v>
      </c>
      <c r="E19" s="17">
        <v>11</v>
      </c>
      <c r="F19" s="23" t="s">
        <v>4</v>
      </c>
      <c r="H19" s="30">
        <v>122.61</v>
      </c>
    </row>
    <row r="20" spans="1:8">
      <c r="A20" s="18" t="s">
        <v>15</v>
      </c>
      <c r="B20" s="18" t="s">
        <v>21</v>
      </c>
      <c r="C20" s="19">
        <v>4257</v>
      </c>
      <c r="D20" s="19">
        <f t="shared" si="0"/>
        <v>4783.1460674157306</v>
      </c>
      <c r="E20" s="19">
        <v>23</v>
      </c>
      <c r="F20" s="24" t="s">
        <v>4</v>
      </c>
      <c r="H20" s="29">
        <v>0.89</v>
      </c>
    </row>
    <row r="21" spans="1:8">
      <c r="A21" s="16" t="s">
        <v>50</v>
      </c>
      <c r="B21" s="16" t="s">
        <v>28</v>
      </c>
      <c r="C21" s="17">
        <v>8551</v>
      </c>
      <c r="D21" s="19">
        <f t="shared" si="0"/>
        <v>2401.9662921348313</v>
      </c>
      <c r="E21" s="17">
        <v>17</v>
      </c>
      <c r="F21" s="23" t="s">
        <v>4</v>
      </c>
      <c r="H21" s="30">
        <v>3.56</v>
      </c>
    </row>
    <row r="22" spans="1:8">
      <c r="A22" s="18" t="s">
        <v>51</v>
      </c>
      <c r="B22" s="18" t="s">
        <v>21</v>
      </c>
      <c r="C22" s="19">
        <v>1032.52</v>
      </c>
      <c r="D22" s="19">
        <f t="shared" si="0"/>
        <v>1160.1348314606741</v>
      </c>
      <c r="E22" s="19">
        <v>22</v>
      </c>
      <c r="F22" s="24" t="s">
        <v>4</v>
      </c>
      <c r="H22" s="29">
        <v>0.89</v>
      </c>
    </row>
    <row r="23" spans="1:8">
      <c r="A23" s="16" t="s">
        <v>52</v>
      </c>
      <c r="B23" s="16" t="s">
        <v>29</v>
      </c>
      <c r="C23" s="17" t="s">
        <v>69</v>
      </c>
      <c r="D23" s="17" t="s">
        <v>6</v>
      </c>
      <c r="E23" s="17">
        <v>10</v>
      </c>
      <c r="F23" s="23" t="s">
        <v>4</v>
      </c>
      <c r="H23" s="30">
        <v>109.01</v>
      </c>
    </row>
    <row r="24" spans="1:8">
      <c r="A24" s="18" t="s">
        <v>53</v>
      </c>
      <c r="B24" s="18" t="s">
        <v>30</v>
      </c>
      <c r="C24" s="19" t="s">
        <v>2</v>
      </c>
      <c r="D24" s="19" t="s">
        <v>6</v>
      </c>
      <c r="E24" s="19">
        <v>10</v>
      </c>
      <c r="F24" s="24" t="s">
        <v>4</v>
      </c>
      <c r="H24" s="29">
        <v>1165.5</v>
      </c>
    </row>
    <row r="25" spans="1:8">
      <c r="A25" s="16" t="s">
        <v>39</v>
      </c>
      <c r="B25" s="16" t="s">
        <v>21</v>
      </c>
      <c r="C25" s="17">
        <v>1564</v>
      </c>
      <c r="D25" s="17">
        <f>C25/H25</f>
        <v>1757.3033707865168</v>
      </c>
      <c r="E25" s="17">
        <v>21</v>
      </c>
      <c r="F25" s="23" t="s">
        <v>3</v>
      </c>
      <c r="H25" s="30">
        <v>0.89</v>
      </c>
    </row>
    <row r="26" spans="1:8">
      <c r="A26" s="16" t="s">
        <v>67</v>
      </c>
      <c r="B26" s="16" t="s">
        <v>21</v>
      </c>
      <c r="C26" s="17">
        <v>1832</v>
      </c>
      <c r="D26" s="17">
        <f>C26/H26</f>
        <v>2058.4269662921347</v>
      </c>
      <c r="E26" s="17">
        <v>21</v>
      </c>
      <c r="F26" s="23" t="s">
        <v>4</v>
      </c>
      <c r="H26" s="30">
        <v>0.89</v>
      </c>
    </row>
    <row r="27" spans="1:8">
      <c r="A27" s="18" t="s">
        <v>8</v>
      </c>
      <c r="B27" s="18" t="s">
        <v>21</v>
      </c>
      <c r="C27" s="19">
        <v>1041.1500000000001</v>
      </c>
      <c r="D27" s="17">
        <f>C27/H27</f>
        <v>1169.8314606741574</v>
      </c>
      <c r="E27" s="19">
        <v>17</v>
      </c>
      <c r="F27" s="24" t="s">
        <v>4</v>
      </c>
      <c r="H27" s="29">
        <v>0.89</v>
      </c>
    </row>
    <row r="28" spans="1:8">
      <c r="A28" s="16" t="s">
        <v>54</v>
      </c>
      <c r="B28" s="16" t="s">
        <v>31</v>
      </c>
      <c r="C28" s="31" t="s">
        <v>66</v>
      </c>
      <c r="D28" s="17" t="s">
        <v>6</v>
      </c>
      <c r="E28" s="17">
        <v>16</v>
      </c>
      <c r="F28" s="23" t="s">
        <v>4</v>
      </c>
      <c r="H28" s="30">
        <v>19.260000000000002</v>
      </c>
    </row>
    <row r="29" spans="1:8">
      <c r="A29" s="18" t="s">
        <v>55</v>
      </c>
      <c r="B29" s="18" t="s">
        <v>21</v>
      </c>
      <c r="C29" s="19">
        <v>1686</v>
      </c>
      <c r="D29" s="19">
        <f t="shared" si="0"/>
        <v>1894.38202247191</v>
      </c>
      <c r="E29" s="19" t="s">
        <v>74</v>
      </c>
      <c r="F29" s="24" t="s">
        <v>4</v>
      </c>
      <c r="H29" s="29">
        <v>0.89</v>
      </c>
    </row>
    <row r="30" spans="1:8">
      <c r="A30" s="16" t="s">
        <v>56</v>
      </c>
      <c r="B30" s="16" t="s">
        <v>32</v>
      </c>
      <c r="C30" s="17" t="s">
        <v>69</v>
      </c>
      <c r="D30" s="17" t="s">
        <v>6</v>
      </c>
      <c r="E30" s="17">
        <v>15</v>
      </c>
      <c r="F30" s="23" t="s">
        <v>4</v>
      </c>
      <c r="H30" s="30">
        <v>1.52</v>
      </c>
    </row>
    <row r="31" spans="1:8">
      <c r="A31" s="18" t="s">
        <v>13</v>
      </c>
      <c r="B31" s="18" t="s">
        <v>33</v>
      </c>
      <c r="C31" s="19">
        <v>78400</v>
      </c>
      <c r="D31" s="19">
        <f t="shared" si="0"/>
        <v>8909.0909090909081</v>
      </c>
      <c r="E31" s="19">
        <v>25</v>
      </c>
      <c r="F31" s="24" t="s">
        <v>4</v>
      </c>
      <c r="H31" s="29">
        <v>8.8000000000000007</v>
      </c>
    </row>
    <row r="32" spans="1:8">
      <c r="A32" s="16" t="s">
        <v>9</v>
      </c>
      <c r="B32" s="16" t="s">
        <v>34</v>
      </c>
      <c r="C32" s="17">
        <v>6275</v>
      </c>
      <c r="D32" s="17">
        <f t="shared" si="0"/>
        <v>1634.1145833333335</v>
      </c>
      <c r="E32" s="17">
        <v>23</v>
      </c>
      <c r="F32" s="23" t="s">
        <v>4</v>
      </c>
      <c r="H32" s="30">
        <v>3.84</v>
      </c>
    </row>
    <row r="33" spans="1:11">
      <c r="A33" s="18" t="s">
        <v>57</v>
      </c>
      <c r="B33" s="18" t="s">
        <v>21</v>
      </c>
      <c r="C33" s="19">
        <v>1386.93</v>
      </c>
      <c r="D33" s="19">
        <f t="shared" si="0"/>
        <v>1558.3483146067417</v>
      </c>
      <c r="E33" s="19">
        <v>23</v>
      </c>
      <c r="F33" s="24" t="s">
        <v>3</v>
      </c>
      <c r="H33" s="29">
        <v>0.89</v>
      </c>
    </row>
    <row r="34" spans="1:11">
      <c r="A34" s="16" t="s">
        <v>58</v>
      </c>
      <c r="B34" s="16" t="s">
        <v>21</v>
      </c>
      <c r="C34" s="17">
        <v>1080</v>
      </c>
      <c r="D34" s="17">
        <f t="shared" si="0"/>
        <v>1213.4831460674156</v>
      </c>
      <c r="E34" s="17">
        <v>20</v>
      </c>
      <c r="F34" s="23" t="s">
        <v>4</v>
      </c>
      <c r="H34" s="30">
        <v>0.89</v>
      </c>
    </row>
    <row r="35" spans="1:11">
      <c r="A35" s="18" t="s">
        <v>59</v>
      </c>
      <c r="B35" s="18" t="s">
        <v>21</v>
      </c>
      <c r="C35" s="19">
        <v>1320</v>
      </c>
      <c r="D35" s="19">
        <f t="shared" si="0"/>
        <v>1483.1460674157304</v>
      </c>
      <c r="E35" s="19">
        <v>22</v>
      </c>
      <c r="F35" s="24" t="s">
        <v>3</v>
      </c>
      <c r="H35" s="29">
        <v>0.89</v>
      </c>
    </row>
    <row r="36" spans="1:11">
      <c r="A36" s="16" t="s">
        <v>60</v>
      </c>
      <c r="B36" s="16" t="s">
        <v>21</v>
      </c>
      <c r="C36" s="17">
        <v>958.94</v>
      </c>
      <c r="D36" s="17">
        <f>C36/H36</f>
        <v>1077.4606741573034</v>
      </c>
      <c r="E36" s="17">
        <v>21</v>
      </c>
      <c r="F36" s="23" t="s">
        <v>3</v>
      </c>
      <c r="H36" s="30">
        <v>0.89</v>
      </c>
    </row>
    <row r="37" spans="1:11">
      <c r="A37" s="18" t="s">
        <v>14</v>
      </c>
      <c r="B37" s="18" t="s">
        <v>35</v>
      </c>
      <c r="C37" s="19">
        <v>51569</v>
      </c>
      <c r="D37" s="19">
        <f t="shared" si="0"/>
        <v>5451.2684989429172</v>
      </c>
      <c r="E37" s="19">
        <v>25</v>
      </c>
      <c r="F37" s="24" t="s">
        <v>4</v>
      </c>
      <c r="H37" s="29">
        <v>9.4600000000000009</v>
      </c>
    </row>
    <row r="38" spans="1:11">
      <c r="A38" s="16" t="s">
        <v>61</v>
      </c>
      <c r="B38" s="16" t="s">
        <v>36</v>
      </c>
      <c r="C38" s="17">
        <v>2900</v>
      </c>
      <c r="D38" s="17">
        <f t="shared" si="0"/>
        <v>2929.2929292929293</v>
      </c>
      <c r="E38" s="17">
        <v>7.7</v>
      </c>
      <c r="F38" s="23" t="s">
        <v>3</v>
      </c>
      <c r="H38" s="30">
        <v>0.99</v>
      </c>
    </row>
    <row r="39" spans="1:11">
      <c r="A39" s="18" t="s">
        <v>62</v>
      </c>
      <c r="B39" s="18" t="s">
        <v>37</v>
      </c>
      <c r="C39" s="19">
        <v>27929.02</v>
      </c>
      <c r="D39" s="19">
        <f t="shared" si="0"/>
        <v>4925.7530864197533</v>
      </c>
      <c r="E39" s="19">
        <v>18</v>
      </c>
      <c r="F39" s="24" t="s">
        <v>4</v>
      </c>
      <c r="H39" s="29">
        <v>5.67</v>
      </c>
    </row>
    <row r="40" spans="1:11">
      <c r="A40" s="16" t="s">
        <v>63</v>
      </c>
      <c r="B40" s="16" t="s">
        <v>38</v>
      </c>
      <c r="C40" s="17">
        <v>2874</v>
      </c>
      <c r="D40" s="17">
        <f t="shared" si="0"/>
        <v>3684.6153846153843</v>
      </c>
      <c r="E40" s="17">
        <v>20</v>
      </c>
      <c r="F40" s="23" t="s">
        <v>4</v>
      </c>
      <c r="H40" s="30">
        <v>0.78</v>
      </c>
    </row>
    <row r="41" spans="1:11">
      <c r="A41" s="20" t="s">
        <v>64</v>
      </c>
      <c r="B41" s="20" t="s">
        <v>1</v>
      </c>
      <c r="C41" s="21">
        <v>909</v>
      </c>
      <c r="D41" s="17">
        <f t="shared" si="0"/>
        <v>909</v>
      </c>
      <c r="E41" s="21" t="s">
        <v>6</v>
      </c>
      <c r="F41" s="25" t="s">
        <v>4</v>
      </c>
      <c r="H41" s="29">
        <v>1</v>
      </c>
    </row>
    <row r="42" spans="1:11">
      <c r="A42" s="49" t="s">
        <v>75</v>
      </c>
      <c r="B42" s="50"/>
      <c r="C42" s="50"/>
      <c r="D42" s="50"/>
      <c r="E42" s="50"/>
      <c r="F42" s="50"/>
    </row>
    <row r="43" spans="1:11">
      <c r="A43" s="35"/>
      <c r="B43" s="35"/>
      <c r="C43" s="35"/>
      <c r="D43" s="35"/>
      <c r="E43" s="35"/>
      <c r="F43" s="35"/>
    </row>
    <row r="44" spans="1:11">
      <c r="A44" s="3"/>
      <c r="B44" s="3"/>
      <c r="C44" s="2"/>
      <c r="D44" s="9"/>
      <c r="E44" s="6"/>
      <c r="F44" s="1"/>
    </row>
    <row r="45" spans="1:11" s="27" customFormat="1" ht="25.5" customHeight="1">
      <c r="A45" s="38"/>
      <c r="B45" s="38"/>
      <c r="C45" s="38"/>
      <c r="D45" s="38"/>
      <c r="E45" s="38"/>
      <c r="F45" s="38"/>
      <c r="G45" s="26"/>
      <c r="H45" s="26"/>
      <c r="I45" s="26"/>
      <c r="J45" s="26"/>
      <c r="K45" s="26"/>
    </row>
    <row r="46" spans="1:11" ht="16.5" customHeight="1">
      <c r="A46" s="48"/>
      <c r="B46" s="48"/>
      <c r="C46" s="37"/>
      <c r="D46" s="37"/>
      <c r="E46" s="37"/>
      <c r="F46" s="37"/>
    </row>
    <row r="47" spans="1:11" ht="26.25" customHeight="1">
      <c r="A47" s="33"/>
      <c r="B47" s="33"/>
      <c r="C47" s="34"/>
      <c r="D47" s="34"/>
      <c r="E47" s="34"/>
      <c r="F47" s="34"/>
    </row>
    <row r="48" spans="1:11" ht="15.75" customHeight="1">
      <c r="A48" s="36"/>
      <c r="B48" s="36"/>
      <c r="C48" s="37"/>
      <c r="D48" s="37"/>
      <c r="E48" s="37"/>
      <c r="F48" s="37"/>
    </row>
    <row r="49" spans="1:6" ht="27.75" customHeight="1">
      <c r="A49" s="36"/>
      <c r="B49" s="36"/>
      <c r="C49" s="37"/>
      <c r="D49" s="37"/>
      <c r="E49" s="37"/>
      <c r="F49" s="37"/>
    </row>
    <row r="50" spans="1:6" ht="36.75" customHeight="1">
      <c r="A50" s="33"/>
      <c r="B50" s="33"/>
      <c r="C50" s="34"/>
      <c r="D50" s="34"/>
      <c r="E50" s="34"/>
      <c r="F50" s="34"/>
    </row>
    <row r="51" spans="1:6" ht="26.25" customHeight="1">
      <c r="A51" s="33"/>
      <c r="B51" s="33"/>
      <c r="C51" s="34"/>
      <c r="D51" s="34"/>
      <c r="E51" s="34"/>
      <c r="F51" s="34"/>
    </row>
    <row r="52" spans="1:6" ht="59.25" customHeight="1">
      <c r="A52" s="33"/>
      <c r="B52" s="33"/>
      <c r="C52" s="33"/>
      <c r="D52" s="33"/>
      <c r="E52" s="33"/>
      <c r="F52" s="33"/>
    </row>
    <row r="53" spans="1:6" ht="18" customHeight="1">
      <c r="A53" s="33"/>
      <c r="B53" s="33"/>
      <c r="C53" s="33"/>
      <c r="D53" s="33"/>
      <c r="E53" s="33"/>
      <c r="F53" s="33"/>
    </row>
    <row r="54" spans="1:6" ht="30" customHeight="1">
      <c r="A54" s="33"/>
      <c r="B54" s="33"/>
      <c r="C54" s="34"/>
      <c r="D54" s="34"/>
      <c r="E54" s="34"/>
      <c r="F54" s="34"/>
    </row>
    <row r="55" spans="1:6" ht="35.25" customHeight="1">
      <c r="A55" s="33"/>
      <c r="B55" s="33"/>
      <c r="C55" s="34"/>
      <c r="D55" s="34"/>
      <c r="E55" s="34"/>
      <c r="F55" s="34"/>
    </row>
    <row r="56" spans="1:6" ht="24.75" customHeight="1">
      <c r="A56" s="33"/>
      <c r="B56" s="33"/>
      <c r="C56" s="34"/>
      <c r="D56" s="34"/>
      <c r="E56" s="34"/>
      <c r="F56" s="34"/>
    </row>
    <row r="57" spans="1:6" ht="17.25" customHeight="1">
      <c r="A57" s="33"/>
      <c r="B57" s="33"/>
      <c r="C57" s="34"/>
      <c r="D57" s="34"/>
      <c r="E57" s="34"/>
      <c r="F57" s="34"/>
    </row>
    <row r="58" spans="1:6" ht="44.25" customHeight="1">
      <c r="A58" s="33"/>
      <c r="B58" s="33"/>
      <c r="C58" s="34"/>
      <c r="D58" s="34"/>
      <c r="E58" s="34"/>
      <c r="F58" s="34"/>
    </row>
    <row r="59" spans="1:6" ht="17.25" customHeight="1">
      <c r="A59" s="33"/>
      <c r="B59" s="33"/>
      <c r="C59" s="34"/>
      <c r="D59" s="34"/>
      <c r="E59" s="34"/>
      <c r="F59" s="34"/>
    </row>
    <row r="60" spans="1:6" ht="36" customHeight="1">
      <c r="A60" s="33"/>
      <c r="B60" s="33"/>
      <c r="C60" s="33"/>
      <c r="D60" s="33"/>
      <c r="E60" s="33"/>
      <c r="F60" s="33"/>
    </row>
    <row r="61" spans="1:6" ht="26.25" customHeight="1">
      <c r="A61" s="33"/>
      <c r="B61" s="33"/>
      <c r="C61" s="33"/>
      <c r="D61" s="33"/>
      <c r="E61" s="33"/>
      <c r="F61" s="33"/>
    </row>
    <row r="62" spans="1:6" ht="28.5" customHeight="1">
      <c r="A62" s="33"/>
      <c r="B62" s="33"/>
      <c r="C62" s="34"/>
      <c r="D62" s="34"/>
      <c r="E62" s="34"/>
      <c r="F62" s="34"/>
    </row>
    <row r="63" spans="1:6" ht="57" customHeight="1">
      <c r="A63" s="33"/>
      <c r="B63" s="33"/>
      <c r="C63" s="34"/>
      <c r="D63" s="34"/>
      <c r="E63" s="34"/>
      <c r="F63" s="34"/>
    </row>
    <row r="64" spans="1:6" ht="40.5" customHeight="1">
      <c r="A64" s="33"/>
      <c r="B64" s="33"/>
      <c r="C64" s="34"/>
      <c r="D64" s="34"/>
      <c r="E64" s="34"/>
      <c r="F64" s="34"/>
    </row>
    <row r="65" spans="1:6" ht="27" customHeight="1">
      <c r="A65" s="33"/>
      <c r="B65" s="33"/>
      <c r="C65" s="34"/>
      <c r="D65" s="34"/>
      <c r="E65" s="34"/>
      <c r="F65" s="34"/>
    </row>
    <row r="66" spans="1:6" ht="41.25" customHeight="1">
      <c r="A66" s="33"/>
      <c r="B66" s="33"/>
      <c r="C66" s="34"/>
      <c r="D66" s="34"/>
      <c r="E66" s="34"/>
      <c r="F66" s="34"/>
    </row>
    <row r="67" spans="1:6">
      <c r="A67" s="32"/>
      <c r="B67" s="32"/>
      <c r="C67" s="32"/>
      <c r="D67" s="32"/>
      <c r="E67" s="32"/>
      <c r="F67" s="32"/>
    </row>
    <row r="68" spans="1:6">
      <c r="A68" s="32"/>
      <c r="B68" s="32"/>
      <c r="C68" s="32"/>
      <c r="D68" s="32"/>
      <c r="E68" s="32"/>
      <c r="F68" s="32"/>
    </row>
  </sheetData>
  <mergeCells count="30">
    <mergeCell ref="A47:F47"/>
    <mergeCell ref="A45:F45"/>
    <mergeCell ref="A1:F1"/>
    <mergeCell ref="C2:F2"/>
    <mergeCell ref="C3:D3"/>
    <mergeCell ref="F3:F4"/>
    <mergeCell ref="A46:F46"/>
    <mergeCell ref="A42:F42"/>
    <mergeCell ref="A55:F55"/>
    <mergeCell ref="A56:F56"/>
    <mergeCell ref="A53:F53"/>
    <mergeCell ref="A50:F50"/>
    <mergeCell ref="A48:F48"/>
    <mergeCell ref="A49:F49"/>
    <mergeCell ref="A67:F67"/>
    <mergeCell ref="A51:F51"/>
    <mergeCell ref="A43:F43"/>
    <mergeCell ref="A68:F68"/>
    <mergeCell ref="A62:F62"/>
    <mergeCell ref="A63:F63"/>
    <mergeCell ref="A64:F64"/>
    <mergeCell ref="A65:F65"/>
    <mergeCell ref="A57:F57"/>
    <mergeCell ref="A61:F61"/>
    <mergeCell ref="A66:F66"/>
    <mergeCell ref="A52:F52"/>
    <mergeCell ref="A60:F60"/>
    <mergeCell ref="A58:F58"/>
    <mergeCell ref="A59:F59"/>
    <mergeCell ref="A54:F54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4.3</vt:lpstr>
      <vt:lpstr>'4.3'!Print_Area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daprati_e</dc:creator>
  <cp:lastModifiedBy>SHARRATT Michael</cp:lastModifiedBy>
  <cp:lastPrinted>2014-09-19T21:13:40Z</cp:lastPrinted>
  <dcterms:created xsi:type="dcterms:W3CDTF">2004-08-31T09:34:37Z</dcterms:created>
  <dcterms:modified xsi:type="dcterms:W3CDTF">2020-12-04T09:01:03Z</dcterms:modified>
</cp:coreProperties>
</file>