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Usa9CG+xg+YUcW52V2YMl2yXVsAAcw98iZqB9UqFaU="/>
    </ext>
  </extLst>
</workbook>
</file>

<file path=xl/sharedStrings.xml><?xml version="1.0" encoding="utf-8"?>
<sst xmlns="http://schemas.openxmlformats.org/spreadsheetml/2006/main" count="162" uniqueCount="77">
  <si>
    <t>Per CDTFA</t>
  </si>
  <si>
    <t xml:space="preserve">ACFR reported in different ways </t>
  </si>
  <si>
    <t xml:space="preserve">DISTRIBUTED </t>
  </si>
  <si>
    <t>Reported in actual</t>
  </si>
  <si>
    <t>Reported in Million</t>
  </si>
  <si>
    <t>Reported in thousands</t>
  </si>
  <si>
    <t>Translated to actual</t>
  </si>
  <si>
    <t>Difference</t>
  </si>
  <si>
    <t>SANTA CLARA COUNTY</t>
  </si>
  <si>
    <t>CAMPBELL</t>
  </si>
  <si>
    <t>CITY</t>
  </si>
  <si>
    <t>CUPERTINO</t>
  </si>
  <si>
    <t>GILROY</t>
  </si>
  <si>
    <t>LOS ALTOS</t>
  </si>
  <si>
    <t>LOS ALTOS HILLS</t>
  </si>
  <si>
    <t xml:space="preserve">Unclear </t>
  </si>
  <si>
    <t>?</t>
  </si>
  <si>
    <t>LOS GATOS</t>
  </si>
  <si>
    <t>MILPITAS</t>
  </si>
  <si>
    <t>MONTE SERENO</t>
  </si>
  <si>
    <t>Not reported in website</t>
  </si>
  <si>
    <t>MORGAN HILL</t>
  </si>
  <si>
    <t>MOUNTAIN VIEW</t>
  </si>
  <si>
    <t>PALO ALTO</t>
  </si>
  <si>
    <t>SAN JOSE</t>
  </si>
  <si>
    <t>SANTA CLARA</t>
  </si>
  <si>
    <t>COUNTY</t>
  </si>
  <si>
    <t>SARATOGA</t>
  </si>
  <si>
    <t>SUNNYVALE</t>
  </si>
  <si>
    <t>ALAMEDA COUNTY</t>
  </si>
  <si>
    <t>ALAMEDA</t>
  </si>
  <si>
    <t>https://www.acgov.org/auditor/financial/acfr21-22.pdf</t>
  </si>
  <si>
    <t>ALBANY</t>
  </si>
  <si>
    <t>https://www.albanyca.org/home/showpublisheddocument/53959/638344687165900000</t>
  </si>
  <si>
    <t>BERKELEY</t>
  </si>
  <si>
    <t>https://berkeleyca.gov/sites/default/files/documents/annual-comprehensive-financial-report-fy2022.pdf</t>
  </si>
  <si>
    <t>DUBLIN</t>
  </si>
  <si>
    <t>https://dublin.ca.gov/ArchiveCenter/ViewFile/Item/1177</t>
  </si>
  <si>
    <t>EMERYVILLE</t>
  </si>
  <si>
    <t>https://www.ci.emeryville.ca.us/ArchiveCenter/ViewFile/Item/5373</t>
  </si>
  <si>
    <t>FREMONT</t>
  </si>
  <si>
    <t>https://www.fremont.gov/home/showpublisheddocument/12225/638266670250570000</t>
  </si>
  <si>
    <t>HAYWARD</t>
  </si>
  <si>
    <t>https://www.hayward-ca.gov/sites/default/files/documents/Hayward%20ACFR%20FY%202022.pdf</t>
  </si>
  <si>
    <t>LIVERMORE</t>
  </si>
  <si>
    <t>https://www.livermoreca.gov/home/showpublisheddocument/9949/638145742499700000</t>
  </si>
  <si>
    <t>NEWARK</t>
  </si>
  <si>
    <t>https://www.newark.org/home/showpublisheddocument/9133/638128274622630000</t>
  </si>
  <si>
    <t>OAKLAND</t>
  </si>
  <si>
    <t>https://cao-94612.s3.us-west-2.amazonaws.com/documents/City-of-Oakland-FY22-ACFR.pdf</t>
  </si>
  <si>
    <t>PIEDMONT</t>
  </si>
  <si>
    <t>Audited Financial
 Statements</t>
  </si>
  <si>
    <t>https://piedmont.ca.gov/common/pages/DownloadFileByUrl.aspx?key=gwA9JR0ROgmRxmRe2djQp2GB8cTIdGmtAEoJwRDxPS%2fhLyTGI95I1CGYwmEPiN203hN6yuCB8tjXvZ2J1VunBPxgw1hPxtvs6wHA1XHzI0QrgGnOdiSK2XSPqUzCsxyuZojpZU3YgQVw336YzlbY9VLO6TbdYBrOMAI20CLhggwNukxJRMS3UezRSlSngU7JieqNWg%3d%3d</t>
  </si>
  <si>
    <t>PLEASANTON</t>
  </si>
  <si>
    <t>https://www.cityofpleasantonca.gov/assets/our-government/finance-department/financial-reports/acfr-6-30-2022.pdf</t>
  </si>
  <si>
    <t>SAN LEANDRO</t>
  </si>
  <si>
    <t>Only reported until 2021 in website</t>
  </si>
  <si>
    <t>UNION CITY</t>
  </si>
  <si>
    <t>ALPINE COUNTY</t>
  </si>
  <si>
    <t>ALPINE</t>
  </si>
  <si>
    <t>https://www.alpinecountyca.gov/DocumentCenter/View/6656/FY-2022-Alpine-County-Financial-Statements</t>
  </si>
  <si>
    <t>Amador County</t>
  </si>
  <si>
    <t>AMADOR</t>
  </si>
  <si>
    <t>IONE</t>
  </si>
  <si>
    <t>Only reported until 2020 in website</t>
  </si>
  <si>
    <t>JACKSON</t>
  </si>
  <si>
    <t>https://cms8.revize.com/revize/jacksonca/2022%20Jackson%20FS%20Final%20Report.pdf</t>
  </si>
  <si>
    <t>PLYMOUTH</t>
  </si>
  <si>
    <t>SUTTER CREEK</t>
  </si>
  <si>
    <t>https://www.cityofsuttercreek.org/media/8186</t>
  </si>
  <si>
    <t>Amador</t>
  </si>
  <si>
    <t>BIGGS</t>
  </si>
  <si>
    <t>CHICO</t>
  </si>
  <si>
    <t>GRIDLEY</t>
  </si>
  <si>
    <t>OROVILLE</t>
  </si>
  <si>
    <t>PARADISE</t>
  </si>
  <si>
    <t>BUTTE COUNTY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</si>
</sst>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EAR"/>
    <numFmt numFmtId="165" formatCode="&quot;$&quot;#,##0.00"/>
    <numFmt numFmtId="166" formatCode="&quot;$&quot;#,##0"/>
  </numFmts>
  <fonts count="10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sz val="11.0"/>
      <color theme="1"/>
      <name val="Calibri"/>
    </font>
    <font>
      <color rgb="FFFF0000"/>
      <name val="Arial"/>
    </font>
    <font>
      <color rgb="FF000000"/>
      <name val="Arial"/>
    </font>
    <font>
      <sz val="11.0"/>
      <color rgb="FF000000"/>
      <name val="Calibri"/>
    </font>
    <font>
      <b/>
      <color rgb="FF000000"/>
      <name val="Arial"/>
    </font>
    <font>
      <u/>
      <color rgb="FF1155CC"/>
      <name val="Arial"/>
    </font>
    <font>
      <sz val="11.0"/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2" numFmtId="165" xfId="0" applyFont="1" applyNumberFormat="1"/>
    <xf borderId="0" fillId="0" fontId="1" numFmtId="165" xfId="0" applyFont="1" applyNumberFormat="1"/>
    <xf borderId="0" fillId="2" fontId="1" numFmtId="165" xfId="0" applyFill="1" applyFont="1" applyNumberFormat="1"/>
    <xf borderId="0" fillId="3" fontId="2" numFmtId="0" xfId="0" applyFill="1" applyFont="1"/>
    <xf borderId="0" fillId="0" fontId="3" numFmtId="0" xfId="0" applyAlignment="1" applyFont="1">
      <alignment horizontal="right" vertical="bottom"/>
    </xf>
    <xf borderId="0" fillId="0" fontId="3" numFmtId="166" xfId="0" applyAlignment="1" applyFont="1" applyNumberFormat="1">
      <alignment vertical="bottom"/>
    </xf>
    <xf borderId="0" fillId="0" fontId="3" numFmtId="166" xfId="0" applyAlignment="1" applyFont="1" applyNumberFormat="1">
      <alignment horizontal="right" vertical="bottom"/>
    </xf>
    <xf borderId="0" fillId="3" fontId="2" numFmtId="165" xfId="0" applyFont="1" applyNumberFormat="1"/>
    <xf borderId="0" fillId="2" fontId="4" numFmtId="165" xfId="0" applyFont="1" applyNumberFormat="1"/>
    <xf borderId="0" fillId="2" fontId="1" numFmtId="0" xfId="0" applyFont="1"/>
    <xf borderId="0" fillId="3" fontId="2" numFmtId="166" xfId="0" applyFont="1" applyNumberFormat="1"/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4" fontId="5" numFmtId="0" xfId="0" applyAlignment="1" applyFill="1" applyFon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166" xfId="0" applyAlignment="1" applyFont="1" applyNumberFormat="1">
      <alignment horizontal="right" readingOrder="0" shrinkToFit="0" vertical="bottom" wrapText="0"/>
    </xf>
    <xf borderId="0" fillId="2" fontId="5" numFmtId="165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2" fontId="5" numFmtId="165" xfId="0" applyAlignment="1" applyFont="1" applyNumberFormat="1">
      <alignment horizontal="right" readingOrder="0" shrinkToFit="0" vertical="bottom" wrapText="0"/>
    </xf>
    <xf borderId="0" fillId="3" fontId="7" numFmtId="165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2" fontId="5" numFmtId="165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2" fontId="5" numFmtId="165" xfId="0" applyAlignment="1" applyFont="1" applyNumberFormat="1">
      <alignment horizontal="right" readingOrder="0" vertical="bottom"/>
    </xf>
    <xf borderId="0" fillId="2" fontId="4" numFmtId="165" xfId="0" applyAlignment="1" applyFont="1" applyNumberFormat="1">
      <alignment readingOrder="0" vertical="bottom"/>
    </xf>
    <xf borderId="0" fillId="2" fontId="4" numFmtId="165" xfId="0" applyAlignment="1" applyFont="1" applyNumberFormat="1">
      <alignment readingOrder="0" shrinkToFit="0" vertical="bottom" wrapText="0"/>
    </xf>
    <xf borderId="0" fillId="3" fontId="7" numFmtId="0" xfId="0" applyAlignment="1" applyFont="1">
      <alignment readingOrder="0" shrinkToFit="0" vertical="bottom" wrapText="0"/>
    </xf>
    <xf borderId="0" fillId="3" fontId="7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iedmont.ca.gov/common/pages/DownloadFileByUrl.aspx?key=gwA9JR0ROgmRxmRe2djQp2GB8cTIdGmtAEoJwRDxPS%2fhLyTGI95I1CGYwmEPiN203hN6yuCB8tjXvZ2J1VunBPxgw1hPxtvs6wHA1XHzI0QrgGnOdiSK2XSPqUzCsxyuZojpZU3YgQVw336YzlbY9VLO6TbdYBrOMAI20CLhggwNukxJRMS3UezRSlSngU7JieqNWg%3d%3d" TargetMode="External"/><Relationship Id="rId10" Type="http://schemas.openxmlformats.org/officeDocument/2006/relationships/hyperlink" Target="https://cao-94612.s3.us-west-2.amazonaws.com/documents/City-of-Oakland-FY22-ACFR.pdf" TargetMode="External"/><Relationship Id="rId13" Type="http://schemas.openxmlformats.org/officeDocument/2006/relationships/hyperlink" Target="https://www.acgov.org/auditor/financial/acfr21-22.pdf" TargetMode="External"/><Relationship Id="rId12" Type="http://schemas.openxmlformats.org/officeDocument/2006/relationships/hyperlink" Target="https://www.cityofpleasantonca.gov/assets/our-government/finance-department/financial-reports/acfr-6-30-2022.pdf" TargetMode="External"/><Relationship Id="rId1" Type="http://schemas.openxmlformats.org/officeDocument/2006/relationships/hyperlink" Target="https://www.acgov.org/auditor/financial/acfr21-22.pdf" TargetMode="External"/><Relationship Id="rId2" Type="http://schemas.openxmlformats.org/officeDocument/2006/relationships/hyperlink" Target="https://www.albanyca.org/home/showpublisheddocument/53959/638344687165900000" TargetMode="External"/><Relationship Id="rId3" Type="http://schemas.openxmlformats.org/officeDocument/2006/relationships/hyperlink" Target="https://berkeleyca.gov/sites/default/files/documents/annual-comprehensive-financial-report-fy2022.pdf" TargetMode="External"/><Relationship Id="rId4" Type="http://schemas.openxmlformats.org/officeDocument/2006/relationships/hyperlink" Target="https://dublin.ca.gov/ArchiveCenter/ViewFile/Item/1177" TargetMode="External"/><Relationship Id="rId9" Type="http://schemas.openxmlformats.org/officeDocument/2006/relationships/hyperlink" Target="https://www.newark.org/home/showpublisheddocument/9133/638128274622630000" TargetMode="External"/><Relationship Id="rId15" Type="http://schemas.openxmlformats.org/officeDocument/2006/relationships/hyperlink" Target="https://cms8.revize.com/revize/jacksonca/2022%20Jackson%20FS%20Final%20Report.pdf" TargetMode="External"/><Relationship Id="rId14" Type="http://schemas.openxmlformats.org/officeDocument/2006/relationships/hyperlink" Target="https://www.alpinecountyca.gov/DocumentCenter/View/6656/FY-2022-Alpine-County-Financial-Statements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cityofsuttercreek.org/media/8186" TargetMode="External"/><Relationship Id="rId5" Type="http://schemas.openxmlformats.org/officeDocument/2006/relationships/hyperlink" Target="https://www.ci.emeryville.ca.us/ArchiveCenter/ViewFile/Item/5373" TargetMode="External"/><Relationship Id="rId6" Type="http://schemas.openxmlformats.org/officeDocument/2006/relationships/hyperlink" Target="https://www.fremont.gov/home/showpublisheddocument/12225/638266670250570000" TargetMode="External"/><Relationship Id="rId7" Type="http://schemas.openxmlformats.org/officeDocument/2006/relationships/hyperlink" Target="https://www.hayward-ca.gov/sites/default/files/documents/Hayward%20ACFR%20FY%202022.pdf" TargetMode="External"/><Relationship Id="rId8" Type="http://schemas.openxmlformats.org/officeDocument/2006/relationships/hyperlink" Target="https://www.livermoreca.gov/home/showpublisheddocument/9949/6381457424997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88"/>
    <col customWidth="1" min="4" max="6" width="12.63"/>
    <col customWidth="1" min="7" max="7" width="14.5"/>
    <col customWidth="1" min="8" max="8" width="14.75"/>
    <col customWidth="1" min="9" max="9" width="17.75"/>
    <col customWidth="1" min="10" max="10" width="16.63"/>
  </cols>
  <sheetData>
    <row r="1" ht="15.75" customHeight="1">
      <c r="A1" s="1"/>
      <c r="B1" s="1"/>
      <c r="F1" s="2" t="s">
        <v>0</v>
      </c>
      <c r="G1" s="3" t="s">
        <v>1</v>
      </c>
      <c r="H1" s="3" t="s">
        <v>1</v>
      </c>
      <c r="I1" s="3" t="s">
        <v>1</v>
      </c>
      <c r="J1" s="4"/>
    </row>
    <row r="2" ht="15.75" customHeight="1">
      <c r="A2" s="1"/>
      <c r="B2" s="1"/>
      <c r="F2" s="2" t="s">
        <v>2</v>
      </c>
      <c r="G2" s="5" t="s">
        <v>3</v>
      </c>
      <c r="H2" s="2" t="s">
        <v>4</v>
      </c>
      <c r="I2" s="2" t="s">
        <v>5</v>
      </c>
      <c r="J2" s="3" t="s">
        <v>6</v>
      </c>
      <c r="K2" s="6" t="s">
        <v>7</v>
      </c>
    </row>
    <row r="3" ht="15.75" customHeight="1">
      <c r="A3" s="7">
        <v>2021.0</v>
      </c>
      <c r="B3" s="7">
        <v>2022.0</v>
      </c>
      <c r="C3" s="8" t="s">
        <v>8</v>
      </c>
      <c r="D3" s="8" t="s">
        <v>9</v>
      </c>
      <c r="E3" s="8" t="s">
        <v>10</v>
      </c>
      <c r="F3" s="9">
        <v>1.2540972E7</v>
      </c>
      <c r="G3" s="5"/>
      <c r="H3" s="2">
        <v>16.4</v>
      </c>
      <c r="J3" s="5">
        <v>1.6E7</v>
      </c>
      <c r="K3" s="10">
        <f t="shared" ref="K3:K4" si="1">J3-F3</f>
        <v>3459028</v>
      </c>
    </row>
    <row r="4" ht="15.75" customHeight="1">
      <c r="A4" s="7">
        <v>2021.0</v>
      </c>
      <c r="B4" s="7">
        <v>2022.0</v>
      </c>
      <c r="C4" s="8" t="s">
        <v>8</v>
      </c>
      <c r="D4" s="8" t="s">
        <v>11</v>
      </c>
      <c r="E4" s="8" t="s">
        <v>10</v>
      </c>
      <c r="F4" s="9">
        <v>5.747511E7</v>
      </c>
      <c r="G4" s="5"/>
      <c r="H4" s="2">
        <v>43.647</v>
      </c>
      <c r="J4" s="5">
        <v>4.3647E7</v>
      </c>
      <c r="K4" s="10">
        <f t="shared" si="1"/>
        <v>-13828110</v>
      </c>
    </row>
    <row r="5" ht="15.75" customHeight="1">
      <c r="A5" s="7">
        <v>2021.0</v>
      </c>
      <c r="B5" s="7">
        <v>2022.0</v>
      </c>
      <c r="C5" s="8" t="s">
        <v>8</v>
      </c>
      <c r="D5" s="8" t="s">
        <v>12</v>
      </c>
      <c r="E5" s="8" t="s">
        <v>10</v>
      </c>
      <c r="F5" s="9">
        <v>2.2250698E7</v>
      </c>
      <c r="G5" s="5">
        <v>2.3216109E7</v>
      </c>
      <c r="J5" s="5"/>
      <c r="K5" s="10">
        <f t="shared" ref="K5:K6" si="2">G5-F5</f>
        <v>965411</v>
      </c>
    </row>
    <row r="6" ht="15.75" customHeight="1">
      <c r="A6" s="7">
        <v>2021.0</v>
      </c>
      <c r="B6" s="7">
        <v>2022.0</v>
      </c>
      <c r="C6" s="8" t="s">
        <v>8</v>
      </c>
      <c r="D6" s="8" t="s">
        <v>13</v>
      </c>
      <c r="E6" s="8" t="s">
        <v>10</v>
      </c>
      <c r="F6" s="9">
        <v>3090526.0</v>
      </c>
      <c r="G6" s="5">
        <v>3783113.0</v>
      </c>
      <c r="J6" s="5"/>
      <c r="K6" s="10">
        <f t="shared" si="2"/>
        <v>692587</v>
      </c>
    </row>
    <row r="7" ht="15.75" customHeight="1">
      <c r="A7" s="7">
        <v>2021.0</v>
      </c>
      <c r="B7" s="7">
        <v>2022.0</v>
      </c>
      <c r="C7" s="8" t="s">
        <v>8</v>
      </c>
      <c r="D7" s="8" t="s">
        <v>14</v>
      </c>
      <c r="E7" s="8" t="s">
        <v>10</v>
      </c>
      <c r="F7" s="9">
        <v>239400.0</v>
      </c>
      <c r="G7" s="11" t="s">
        <v>15</v>
      </c>
      <c r="J7" s="5"/>
      <c r="K7" s="6" t="s">
        <v>16</v>
      </c>
    </row>
    <row r="8" ht="15.75" customHeight="1">
      <c r="A8" s="7">
        <v>2021.0</v>
      </c>
      <c r="B8" s="7">
        <v>2022.0</v>
      </c>
      <c r="C8" s="8" t="s">
        <v>8</v>
      </c>
      <c r="D8" s="8" t="s">
        <v>17</v>
      </c>
      <c r="E8" s="8" t="s">
        <v>10</v>
      </c>
      <c r="F8" s="9">
        <v>7326474.0</v>
      </c>
      <c r="G8" s="5">
        <v>8483673.0</v>
      </c>
      <c r="J8" s="5"/>
      <c r="K8" s="10">
        <f t="shared" ref="K8:K9" si="3">G8-F8</f>
        <v>1157199</v>
      </c>
    </row>
    <row r="9" ht="15.75" customHeight="1">
      <c r="A9" s="7">
        <v>2021.0</v>
      </c>
      <c r="B9" s="7">
        <v>2022.0</v>
      </c>
      <c r="C9" s="8" t="s">
        <v>8</v>
      </c>
      <c r="D9" s="8" t="s">
        <v>18</v>
      </c>
      <c r="E9" s="8" t="s">
        <v>10</v>
      </c>
      <c r="F9" s="9">
        <v>2.0860894E7</v>
      </c>
      <c r="G9" s="5">
        <v>3.4364274E7</v>
      </c>
      <c r="J9" s="5"/>
      <c r="K9" s="10">
        <f t="shared" si="3"/>
        <v>13503380</v>
      </c>
    </row>
    <row r="10" ht="15.75" customHeight="1">
      <c r="A10" s="7">
        <v>2021.0</v>
      </c>
      <c r="B10" s="7">
        <v>2022.0</v>
      </c>
      <c r="C10" s="8" t="s">
        <v>8</v>
      </c>
      <c r="D10" s="8" t="s">
        <v>19</v>
      </c>
      <c r="E10" s="8" t="s">
        <v>10</v>
      </c>
      <c r="F10" s="9">
        <v>11849.0</v>
      </c>
      <c r="G10" s="11" t="s">
        <v>20</v>
      </c>
      <c r="J10" s="5"/>
      <c r="K10" s="6"/>
    </row>
    <row r="11" ht="15.75" customHeight="1">
      <c r="A11" s="7">
        <v>2021.0</v>
      </c>
      <c r="B11" s="7">
        <v>2022.0</v>
      </c>
      <c r="C11" s="8" t="s">
        <v>8</v>
      </c>
      <c r="D11" s="8" t="s">
        <v>21</v>
      </c>
      <c r="E11" s="8" t="s">
        <v>10</v>
      </c>
      <c r="F11" s="9">
        <v>1.263721E7</v>
      </c>
      <c r="G11" s="5">
        <v>1.2944786E7</v>
      </c>
      <c r="J11" s="5"/>
      <c r="K11" s="10">
        <f>G11-F11</f>
        <v>307576</v>
      </c>
    </row>
    <row r="12" ht="15.75" customHeight="1">
      <c r="A12" s="7">
        <v>2021.0</v>
      </c>
      <c r="B12" s="7">
        <v>2022.0</v>
      </c>
      <c r="C12" s="8" t="s">
        <v>8</v>
      </c>
      <c r="D12" s="8" t="s">
        <v>22</v>
      </c>
      <c r="E12" s="8" t="s">
        <v>10</v>
      </c>
      <c r="F12" s="9">
        <v>2.1627231E7</v>
      </c>
      <c r="G12" s="5"/>
      <c r="I12" s="2">
        <v>23456.0</v>
      </c>
      <c r="J12" s="5">
        <v>2.3456E7</v>
      </c>
      <c r="K12" s="10">
        <f t="shared" ref="K12:K13" si="4">J12-F12</f>
        <v>1828769</v>
      </c>
    </row>
    <row r="13" ht="15.75" customHeight="1">
      <c r="A13" s="7">
        <v>2021.0</v>
      </c>
      <c r="B13" s="7">
        <v>2022.0</v>
      </c>
      <c r="C13" s="8" t="s">
        <v>8</v>
      </c>
      <c r="D13" s="8" t="s">
        <v>23</v>
      </c>
      <c r="E13" s="8" t="s">
        <v>10</v>
      </c>
      <c r="F13" s="9">
        <v>3.1711635E7</v>
      </c>
      <c r="G13" s="5"/>
      <c r="H13" s="2">
        <v>32.7</v>
      </c>
      <c r="J13" s="5">
        <v>3.27E7</v>
      </c>
      <c r="K13" s="10">
        <f t="shared" si="4"/>
        <v>988365</v>
      </c>
    </row>
    <row r="14" ht="15.75" customHeight="1">
      <c r="A14" s="7">
        <v>2021.0</v>
      </c>
      <c r="B14" s="7">
        <v>2022.0</v>
      </c>
      <c r="C14" s="8" t="s">
        <v>8</v>
      </c>
      <c r="D14" s="8" t="s">
        <v>24</v>
      </c>
      <c r="E14" s="8" t="s">
        <v>10</v>
      </c>
      <c r="F14" s="9">
        <v>2.67058374E8</v>
      </c>
      <c r="G14" s="12">
        <v>2.61E8</v>
      </c>
      <c r="J14" s="5"/>
      <c r="K14" s="13">
        <f>G14-F14</f>
        <v>-6058374</v>
      </c>
    </row>
    <row r="15" ht="15.75" customHeight="1">
      <c r="A15" s="7">
        <v>2021.0</v>
      </c>
      <c r="B15" s="7">
        <v>2022.0</v>
      </c>
      <c r="C15" s="8" t="s">
        <v>8</v>
      </c>
      <c r="D15" s="8" t="s">
        <v>25</v>
      </c>
      <c r="E15" s="8" t="s">
        <v>10</v>
      </c>
      <c r="F15" s="9">
        <v>5.7869532E7</v>
      </c>
      <c r="G15" s="5"/>
      <c r="I15" s="2">
        <v>56902.0</v>
      </c>
      <c r="J15" s="5">
        <f>I15*1000</f>
        <v>56902000</v>
      </c>
      <c r="K15" s="10">
        <f t="shared" ref="K15:K18" si="5">J15-F15</f>
        <v>-967532</v>
      </c>
    </row>
    <row r="16" ht="15.75" customHeight="1">
      <c r="A16" s="7">
        <v>2021.0</v>
      </c>
      <c r="B16" s="7">
        <v>2022.0</v>
      </c>
      <c r="C16" s="8" t="s">
        <v>8</v>
      </c>
      <c r="D16" s="8" t="s">
        <v>8</v>
      </c>
      <c r="E16" s="8" t="s">
        <v>26</v>
      </c>
      <c r="F16" s="9">
        <v>6029614.0</v>
      </c>
      <c r="G16" s="5"/>
      <c r="I16" s="2">
        <v>79048.0</v>
      </c>
      <c r="J16" s="5">
        <v>7.9048E7</v>
      </c>
      <c r="K16" s="10">
        <f t="shared" si="5"/>
        <v>73018386</v>
      </c>
    </row>
    <row r="17" ht="15.75" customHeight="1">
      <c r="A17" s="7">
        <v>2021.0</v>
      </c>
      <c r="B17" s="7">
        <v>2022.0</v>
      </c>
      <c r="C17" s="8" t="s">
        <v>8</v>
      </c>
      <c r="D17" s="8" t="s">
        <v>27</v>
      </c>
      <c r="E17" s="8" t="s">
        <v>10</v>
      </c>
      <c r="F17" s="9">
        <v>1384677.0</v>
      </c>
      <c r="G17" s="5">
        <v>1393853.0</v>
      </c>
      <c r="J17" s="5"/>
      <c r="K17" s="10">
        <f t="shared" si="5"/>
        <v>-1384677</v>
      </c>
    </row>
    <row r="18" ht="15.75" customHeight="1">
      <c r="A18" s="7">
        <v>2021.0</v>
      </c>
      <c r="B18" s="7">
        <v>2022.0</v>
      </c>
      <c r="C18" s="8" t="s">
        <v>8</v>
      </c>
      <c r="D18" s="8" t="s">
        <v>28</v>
      </c>
      <c r="E18" s="8" t="s">
        <v>10</v>
      </c>
      <c r="F18" s="9">
        <v>3.2164308E7</v>
      </c>
      <c r="G18" s="5"/>
      <c r="H18" s="2">
        <v>35.8</v>
      </c>
      <c r="J18" s="5">
        <f>H18*1000000</f>
        <v>35800000</v>
      </c>
      <c r="K18" s="10">
        <f t="shared" si="5"/>
        <v>3635692</v>
      </c>
    </row>
    <row r="19" ht="15.75" customHeight="1">
      <c r="A19" s="14">
        <v>2021.0</v>
      </c>
      <c r="B19" s="15">
        <v>2022.0</v>
      </c>
      <c r="C19" s="16" t="s">
        <v>29</v>
      </c>
      <c r="D19" s="17" t="s">
        <v>30</v>
      </c>
      <c r="E19" s="18" t="s">
        <v>26</v>
      </c>
      <c r="F19" s="19">
        <v>2.7596577E7</v>
      </c>
      <c r="G19" s="20"/>
      <c r="H19" s="21"/>
      <c r="I19" s="14">
        <v>92104.0</v>
      </c>
      <c r="J19" s="22">
        <v>9.2104E7</v>
      </c>
      <c r="K19" s="23">
        <v>6.4507423E7</v>
      </c>
      <c r="L19" s="24" t="s">
        <v>31</v>
      </c>
    </row>
    <row r="20" ht="15.75" customHeight="1">
      <c r="A20" s="14">
        <v>2021.0</v>
      </c>
      <c r="B20" s="15">
        <v>2022.0</v>
      </c>
      <c r="C20" s="16" t="s">
        <v>29</v>
      </c>
      <c r="D20" s="17" t="s">
        <v>32</v>
      </c>
      <c r="E20" s="18" t="s">
        <v>10</v>
      </c>
      <c r="F20" s="19">
        <v>2977270.0</v>
      </c>
      <c r="G20" s="22">
        <v>4895260.0</v>
      </c>
      <c r="H20" s="21"/>
      <c r="I20" s="21"/>
      <c r="J20" s="20"/>
      <c r="K20" s="23">
        <v>1917990.0</v>
      </c>
      <c r="L20" s="24" t="s">
        <v>33</v>
      </c>
    </row>
    <row r="21" ht="15.75" customHeight="1">
      <c r="A21" s="14">
        <v>2021.0</v>
      </c>
      <c r="B21" s="15">
        <v>2022.0</v>
      </c>
      <c r="C21" s="16" t="s">
        <v>29</v>
      </c>
      <c r="D21" s="17" t="s">
        <v>34</v>
      </c>
      <c r="E21" s="18" t="s">
        <v>10</v>
      </c>
      <c r="F21" s="19">
        <v>1.8936471E7</v>
      </c>
      <c r="G21" s="22">
        <v>1.9976288E7</v>
      </c>
      <c r="H21" s="21"/>
      <c r="I21" s="21"/>
      <c r="J21" s="20"/>
      <c r="K21" s="23">
        <v>1039817.0</v>
      </c>
      <c r="L21" s="24" t="s">
        <v>35</v>
      </c>
    </row>
    <row r="22" ht="15.75" customHeight="1">
      <c r="A22" s="14">
        <v>2021.0</v>
      </c>
      <c r="B22" s="15">
        <v>2022.0</v>
      </c>
      <c r="C22" s="16" t="s">
        <v>29</v>
      </c>
      <c r="D22" s="17" t="s">
        <v>36</v>
      </c>
      <c r="E22" s="18" t="s">
        <v>10</v>
      </c>
      <c r="F22" s="19">
        <v>2.723575E7</v>
      </c>
      <c r="G22" s="22">
        <v>2.7935894E7</v>
      </c>
      <c r="H22" s="21"/>
      <c r="I22" s="21"/>
      <c r="J22" s="20"/>
      <c r="K22" s="23">
        <v>700144.0</v>
      </c>
      <c r="L22" s="24" t="s">
        <v>37</v>
      </c>
    </row>
    <row r="23" ht="15.75" customHeight="1">
      <c r="A23" s="14">
        <v>2021.0</v>
      </c>
      <c r="B23" s="15">
        <v>2022.0</v>
      </c>
      <c r="C23" s="16" t="s">
        <v>29</v>
      </c>
      <c r="D23" s="17" t="s">
        <v>38</v>
      </c>
      <c r="E23" s="18" t="s">
        <v>10</v>
      </c>
      <c r="F23" s="19">
        <v>9178161.0</v>
      </c>
      <c r="G23" s="20"/>
      <c r="H23" s="14">
        <v>12.0</v>
      </c>
      <c r="I23" s="21"/>
      <c r="J23" s="22">
        <v>1.2E7</v>
      </c>
      <c r="K23" s="23">
        <v>2821839.0</v>
      </c>
      <c r="L23" s="24" t="s">
        <v>39</v>
      </c>
    </row>
    <row r="24" ht="15.75" customHeight="1">
      <c r="A24" s="14">
        <v>2021.0</v>
      </c>
      <c r="B24" s="15">
        <v>2022.0</v>
      </c>
      <c r="C24" s="16" t="s">
        <v>29</v>
      </c>
      <c r="D24" s="25" t="s">
        <v>40</v>
      </c>
      <c r="E24" s="18" t="s">
        <v>10</v>
      </c>
      <c r="F24" s="19">
        <v>7.5931233E7</v>
      </c>
      <c r="G24" s="26"/>
      <c r="H24" s="27"/>
      <c r="I24" s="28">
        <v>86799.0</v>
      </c>
      <c r="J24" s="29">
        <v>8.6799E7</v>
      </c>
      <c r="K24" s="23">
        <v>1.0867767E7</v>
      </c>
      <c r="L24" s="24" t="s">
        <v>41</v>
      </c>
    </row>
    <row r="25" ht="15.75" customHeight="1">
      <c r="A25" s="14">
        <v>2021.0</v>
      </c>
      <c r="B25" s="15">
        <v>2022.0</v>
      </c>
      <c r="C25" s="16" t="s">
        <v>29</v>
      </c>
      <c r="D25" s="17" t="s">
        <v>42</v>
      </c>
      <c r="E25" s="18" t="s">
        <v>10</v>
      </c>
      <c r="F25" s="19">
        <v>4.301497E7</v>
      </c>
      <c r="G25" s="20"/>
      <c r="H25" s="14">
        <v>64.7</v>
      </c>
      <c r="I25" s="21"/>
      <c r="J25" s="22">
        <v>6.47E7</v>
      </c>
      <c r="K25" s="23">
        <v>2.168503E7</v>
      </c>
      <c r="L25" s="24" t="s">
        <v>43</v>
      </c>
    </row>
    <row r="26" ht="15.75" customHeight="1">
      <c r="A26" s="14">
        <v>2021.0</v>
      </c>
      <c r="B26" s="15">
        <v>2022.0</v>
      </c>
      <c r="C26" s="16" t="s">
        <v>29</v>
      </c>
      <c r="D26" s="17" t="s">
        <v>44</v>
      </c>
      <c r="E26" s="18" t="s">
        <v>10</v>
      </c>
      <c r="F26" s="19">
        <v>3.9733436E7</v>
      </c>
      <c r="G26" s="20"/>
      <c r="H26" s="14">
        <v>39.9</v>
      </c>
      <c r="I26" s="21"/>
      <c r="J26" s="22">
        <v>3.99E7</v>
      </c>
      <c r="K26" s="23">
        <v>166564.0</v>
      </c>
      <c r="L26" s="24" t="s">
        <v>45</v>
      </c>
    </row>
    <row r="27" ht="15.75" customHeight="1">
      <c r="A27" s="14">
        <v>2021.0</v>
      </c>
      <c r="B27" s="15">
        <v>2022.0</v>
      </c>
      <c r="C27" s="16" t="s">
        <v>29</v>
      </c>
      <c r="D27" s="17" t="s">
        <v>46</v>
      </c>
      <c r="E27" s="18" t="s">
        <v>10</v>
      </c>
      <c r="F27" s="19">
        <v>1.632248E7</v>
      </c>
      <c r="G27" s="20"/>
      <c r="H27" s="14">
        <v>23.7</v>
      </c>
      <c r="I27" s="21"/>
      <c r="J27" s="22">
        <v>2.37E7</v>
      </c>
      <c r="K27" s="23">
        <v>7377520.0</v>
      </c>
      <c r="L27" s="24" t="s">
        <v>47</v>
      </c>
    </row>
    <row r="28" ht="15.75" customHeight="1">
      <c r="A28" s="14">
        <v>2021.0</v>
      </c>
      <c r="B28" s="15">
        <v>2022.0</v>
      </c>
      <c r="C28" s="16" t="s">
        <v>29</v>
      </c>
      <c r="D28" s="17" t="s">
        <v>48</v>
      </c>
      <c r="E28" s="18" t="s">
        <v>10</v>
      </c>
      <c r="F28" s="19">
        <v>6.0534249E7</v>
      </c>
      <c r="G28" s="20"/>
      <c r="H28" s="21"/>
      <c r="I28" s="14">
        <v>99255.0</v>
      </c>
      <c r="J28" s="22">
        <v>9.9255E7</v>
      </c>
      <c r="K28" s="23">
        <v>3.8720751E7</v>
      </c>
      <c r="L28" s="24" t="s">
        <v>49</v>
      </c>
    </row>
    <row r="29" ht="15.75" customHeight="1">
      <c r="A29" s="14">
        <v>2021.0</v>
      </c>
      <c r="B29" s="15">
        <v>2022.0</v>
      </c>
      <c r="C29" s="16" t="s">
        <v>29</v>
      </c>
      <c r="D29" s="17" t="s">
        <v>50</v>
      </c>
      <c r="E29" s="18" t="s">
        <v>10</v>
      </c>
      <c r="F29" s="19">
        <v>280335.0</v>
      </c>
      <c r="G29" s="22">
        <v>243447.0</v>
      </c>
      <c r="H29" s="21"/>
      <c r="I29" s="21"/>
      <c r="J29" s="30" t="s">
        <v>51</v>
      </c>
      <c r="K29" s="23">
        <v>-36888.0</v>
      </c>
      <c r="L29" s="24" t="s">
        <v>52</v>
      </c>
    </row>
    <row r="30" ht="15.75" customHeight="1">
      <c r="A30" s="14">
        <v>2021.0</v>
      </c>
      <c r="B30" s="15">
        <v>2022.0</v>
      </c>
      <c r="C30" s="16" t="s">
        <v>29</v>
      </c>
      <c r="D30" s="17" t="s">
        <v>53</v>
      </c>
      <c r="E30" s="18" t="s">
        <v>10</v>
      </c>
      <c r="F30" s="19">
        <v>2.4471349E7</v>
      </c>
      <c r="G30" s="22">
        <v>2.4554367E7</v>
      </c>
      <c r="H30" s="21"/>
      <c r="I30" s="21"/>
      <c r="J30" s="20"/>
      <c r="K30" s="23">
        <v>83018.0</v>
      </c>
      <c r="L30" s="24" t="s">
        <v>54</v>
      </c>
    </row>
    <row r="31" ht="15.75" customHeight="1">
      <c r="A31" s="14">
        <v>2021.0</v>
      </c>
      <c r="B31" s="15">
        <v>2022.0</v>
      </c>
      <c r="C31" s="16" t="s">
        <v>29</v>
      </c>
      <c r="D31" s="17" t="s">
        <v>55</v>
      </c>
      <c r="E31" s="18" t="s">
        <v>10</v>
      </c>
      <c r="F31" s="19">
        <v>3.9873433E7</v>
      </c>
      <c r="G31" s="31" t="s">
        <v>56</v>
      </c>
      <c r="H31" s="21"/>
      <c r="I31" s="21"/>
      <c r="J31" s="20"/>
      <c r="K31" s="32" t="s">
        <v>16</v>
      </c>
      <c r="L31" s="21"/>
    </row>
    <row r="32" ht="15.75" customHeight="1">
      <c r="A32" s="14">
        <v>2021.0</v>
      </c>
      <c r="B32" s="15">
        <v>2022.0</v>
      </c>
      <c r="C32" s="16" t="s">
        <v>29</v>
      </c>
      <c r="D32" s="17" t="s">
        <v>57</v>
      </c>
      <c r="E32" s="18" t="s">
        <v>10</v>
      </c>
      <c r="F32" s="19">
        <v>1.1595483E7</v>
      </c>
      <c r="G32" s="31" t="s">
        <v>56</v>
      </c>
      <c r="H32" s="21"/>
      <c r="I32" s="21"/>
      <c r="J32" s="20"/>
      <c r="K32" s="32" t="s">
        <v>16</v>
      </c>
      <c r="L32" s="21"/>
    </row>
    <row r="33" ht="15.75" customHeight="1">
      <c r="A33" s="14">
        <v>2021.0</v>
      </c>
      <c r="B33" s="15">
        <v>2022.0</v>
      </c>
      <c r="C33" s="16" t="s">
        <v>29</v>
      </c>
      <c r="D33" s="17" t="s">
        <v>30</v>
      </c>
      <c r="E33" s="18" t="s">
        <v>10</v>
      </c>
      <c r="F33" s="19">
        <v>1.1723164E7</v>
      </c>
      <c r="G33" s="20"/>
      <c r="H33" s="21"/>
      <c r="I33" s="14">
        <v>22756.0</v>
      </c>
      <c r="J33" s="22">
        <v>2.2756E7</v>
      </c>
      <c r="K33" s="23">
        <v>1.1032836E7</v>
      </c>
      <c r="L33" s="24" t="s">
        <v>31</v>
      </c>
    </row>
    <row r="34" ht="15.75" customHeight="1">
      <c r="A34" s="14">
        <v>2021.0</v>
      </c>
      <c r="B34" s="15">
        <v>2022.0</v>
      </c>
      <c r="C34" s="16" t="s">
        <v>58</v>
      </c>
      <c r="D34" s="17" t="s">
        <v>59</v>
      </c>
      <c r="E34" s="18" t="s">
        <v>26</v>
      </c>
      <c r="F34" s="19">
        <v>193481.0</v>
      </c>
      <c r="G34" s="20"/>
      <c r="H34" s="21"/>
      <c r="I34" s="14">
        <v>193.0</v>
      </c>
      <c r="J34" s="22">
        <v>193000.0</v>
      </c>
      <c r="K34" s="23">
        <v>-481.0</v>
      </c>
      <c r="L34" s="24" t="s">
        <v>60</v>
      </c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14">
        <v>2021.0</v>
      </c>
      <c r="B35" s="15">
        <v>2022.0</v>
      </c>
      <c r="C35" s="17" t="s">
        <v>61</v>
      </c>
      <c r="D35" s="17" t="s">
        <v>62</v>
      </c>
      <c r="E35" s="18" t="s">
        <v>10</v>
      </c>
      <c r="F35" s="19">
        <v>17923.0</v>
      </c>
      <c r="G35" s="31" t="s">
        <v>20</v>
      </c>
      <c r="H35" s="21"/>
      <c r="I35" s="21"/>
      <c r="J35" s="20"/>
      <c r="K35" s="32" t="s">
        <v>16</v>
      </c>
      <c r="L35" s="21"/>
    </row>
    <row r="36" ht="15.75" customHeight="1">
      <c r="A36" s="14">
        <v>2021.0</v>
      </c>
      <c r="B36" s="15">
        <v>2022.0</v>
      </c>
      <c r="C36" s="17" t="s">
        <v>61</v>
      </c>
      <c r="D36" s="17" t="s">
        <v>63</v>
      </c>
      <c r="E36" s="18" t="s">
        <v>10</v>
      </c>
      <c r="F36" s="19">
        <v>283455.0</v>
      </c>
      <c r="G36" s="31" t="s">
        <v>64</v>
      </c>
      <c r="H36" s="21"/>
      <c r="I36" s="21"/>
      <c r="J36" s="20"/>
      <c r="K36" s="32" t="s">
        <v>16</v>
      </c>
      <c r="L36" s="21"/>
    </row>
    <row r="37" ht="15.75" customHeight="1">
      <c r="A37" s="14">
        <v>2021.0</v>
      </c>
      <c r="B37" s="15">
        <v>2022.0</v>
      </c>
      <c r="C37" s="17" t="s">
        <v>61</v>
      </c>
      <c r="D37" s="17" t="s">
        <v>65</v>
      </c>
      <c r="E37" s="18" t="s">
        <v>10</v>
      </c>
      <c r="F37" s="19">
        <v>1280718.0</v>
      </c>
      <c r="G37" s="22">
        <v>1284179.0</v>
      </c>
      <c r="H37" s="21"/>
      <c r="I37" s="21"/>
      <c r="J37" s="20"/>
      <c r="K37" s="23">
        <v>3461.0</v>
      </c>
      <c r="L37" s="24" t="s">
        <v>66</v>
      </c>
    </row>
    <row r="38" ht="15.75" customHeight="1">
      <c r="A38" s="14">
        <v>2021.0</v>
      </c>
      <c r="B38" s="15">
        <v>2022.0</v>
      </c>
      <c r="C38" s="17" t="s">
        <v>61</v>
      </c>
      <c r="D38" s="17" t="s">
        <v>67</v>
      </c>
      <c r="E38" s="18" t="s">
        <v>10</v>
      </c>
      <c r="F38" s="19">
        <v>237373.0</v>
      </c>
      <c r="G38" s="31" t="s">
        <v>20</v>
      </c>
      <c r="H38" s="21"/>
      <c r="I38" s="21"/>
      <c r="J38" s="20"/>
      <c r="K38" s="33"/>
      <c r="L38" s="21"/>
    </row>
    <row r="39" ht="15.75" customHeight="1">
      <c r="A39" s="14">
        <v>2021.0</v>
      </c>
      <c r="B39" s="15">
        <v>2022.0</v>
      </c>
      <c r="C39" s="17" t="s">
        <v>61</v>
      </c>
      <c r="D39" s="17" t="s">
        <v>68</v>
      </c>
      <c r="E39" s="18" t="s">
        <v>10</v>
      </c>
      <c r="F39" s="19">
        <v>540254.0</v>
      </c>
      <c r="G39" s="22">
        <v>557461.0</v>
      </c>
      <c r="H39" s="21"/>
      <c r="I39" s="21"/>
      <c r="J39" s="30" t="s">
        <v>51</v>
      </c>
      <c r="K39" s="23">
        <v>17207.0</v>
      </c>
      <c r="L39" s="24" t="s">
        <v>69</v>
      </c>
    </row>
    <row r="40" ht="15.75" customHeight="1">
      <c r="A40" s="14">
        <v>2021.0</v>
      </c>
      <c r="B40" s="15">
        <v>2022.0</v>
      </c>
      <c r="C40" s="17" t="s">
        <v>61</v>
      </c>
      <c r="D40" s="17" t="s">
        <v>70</v>
      </c>
      <c r="E40" s="18" t="s">
        <v>26</v>
      </c>
      <c r="F40" s="19">
        <v>3964951.0</v>
      </c>
      <c r="G40" s="31" t="s">
        <v>20</v>
      </c>
      <c r="H40" s="21"/>
      <c r="I40" s="21"/>
      <c r="J40" s="20"/>
      <c r="K40" s="32" t="s">
        <v>16</v>
      </c>
      <c r="L40" s="21"/>
    </row>
    <row r="41" ht="15.75" customHeight="1">
      <c r="A41" s="1"/>
      <c r="B41" s="1"/>
      <c r="D41" s="34" t="s">
        <v>71</v>
      </c>
      <c r="G41" s="4"/>
      <c r="J41" s="4"/>
    </row>
    <row r="42" ht="15.75" customHeight="1">
      <c r="A42" s="1"/>
      <c r="B42" s="1"/>
      <c r="D42" s="34" t="s">
        <v>72</v>
      </c>
      <c r="G42" s="4"/>
      <c r="J42" s="4"/>
    </row>
    <row r="43" ht="15.75" customHeight="1">
      <c r="A43" s="1"/>
      <c r="B43" s="1"/>
      <c r="D43" s="34" t="s">
        <v>73</v>
      </c>
      <c r="G43" s="4"/>
      <c r="J43" s="4"/>
    </row>
    <row r="44" ht="15.75" customHeight="1">
      <c r="A44" s="1"/>
      <c r="B44" s="1"/>
      <c r="D44" s="34" t="s">
        <v>74</v>
      </c>
      <c r="G44" s="4"/>
      <c r="J44" s="4"/>
    </row>
    <row r="45" ht="15.75" customHeight="1">
      <c r="A45" s="1"/>
      <c r="B45" s="1"/>
      <c r="D45" s="34" t="s">
        <v>75</v>
      </c>
      <c r="G45" s="4"/>
      <c r="J45" s="4"/>
    </row>
    <row r="46" ht="15.75" customHeight="1">
      <c r="A46" s="1"/>
      <c r="B46" s="1"/>
      <c r="D46" s="34" t="s">
        <v>76</v>
      </c>
      <c r="G46" s="4"/>
      <c r="J46" s="4"/>
    </row>
    <row r="47" ht="15.75" customHeight="1">
      <c r="A47" s="1"/>
      <c r="B47" s="1"/>
      <c r="E47" s="35"/>
      <c r="G47" s="4"/>
      <c r="J47" s="4"/>
    </row>
    <row r="48" ht="15.75" customHeight="1">
      <c r="A48" s="1"/>
      <c r="B48" s="1"/>
      <c r="G48" s="4"/>
      <c r="J48" s="4"/>
    </row>
    <row r="49" ht="15.75" customHeight="1">
      <c r="A49" s="1"/>
      <c r="B49" s="1"/>
      <c r="G49" s="4"/>
      <c r="J49" s="4"/>
    </row>
    <row r="50" ht="15.75" customHeight="1">
      <c r="A50" s="1"/>
      <c r="B50" s="1"/>
      <c r="G50" s="4"/>
      <c r="J50" s="4"/>
    </row>
    <row r="51" ht="15.75" customHeight="1">
      <c r="A51" s="1"/>
      <c r="B51" s="1"/>
      <c r="G51" s="4"/>
      <c r="J51" s="4"/>
    </row>
    <row r="52" ht="15.75" customHeight="1">
      <c r="A52" s="1"/>
      <c r="B52" s="1"/>
      <c r="G52" s="4"/>
      <c r="J52" s="4"/>
    </row>
    <row r="53" ht="15.75" customHeight="1">
      <c r="A53" s="1"/>
      <c r="B53" s="1"/>
      <c r="G53" s="4"/>
      <c r="J53" s="4"/>
    </row>
    <row r="54" ht="15.75" customHeight="1">
      <c r="A54" s="1"/>
      <c r="B54" s="1"/>
      <c r="G54" s="4"/>
      <c r="J54" s="4"/>
    </row>
    <row r="55" ht="15.75" customHeight="1">
      <c r="A55" s="1"/>
      <c r="B55" s="1"/>
      <c r="G55" s="4"/>
      <c r="J55" s="4"/>
    </row>
    <row r="56" ht="15.75" customHeight="1">
      <c r="A56" s="1"/>
      <c r="B56" s="1"/>
      <c r="G56" s="4"/>
      <c r="J56" s="4"/>
    </row>
    <row r="57" ht="15.75" customHeight="1">
      <c r="A57" s="1"/>
      <c r="B57" s="1"/>
      <c r="G57" s="4"/>
      <c r="J57" s="4"/>
    </row>
    <row r="58" ht="15.75" customHeight="1">
      <c r="A58" s="1"/>
      <c r="B58" s="1"/>
      <c r="G58" s="4"/>
      <c r="J58" s="4"/>
    </row>
    <row r="59" ht="15.75" customHeight="1">
      <c r="A59" s="1"/>
      <c r="B59" s="1"/>
      <c r="G59" s="4"/>
      <c r="J59" s="4"/>
    </row>
    <row r="60" ht="15.75" customHeight="1">
      <c r="A60" s="1"/>
      <c r="B60" s="1"/>
      <c r="G60" s="4"/>
      <c r="J60" s="4"/>
    </row>
    <row r="61" ht="15.75" customHeight="1">
      <c r="A61" s="1"/>
      <c r="B61" s="1"/>
      <c r="G61" s="4"/>
      <c r="J61" s="4"/>
    </row>
    <row r="62" ht="15.75" customHeight="1">
      <c r="A62" s="1"/>
      <c r="B62" s="1"/>
      <c r="G62" s="4"/>
      <c r="J62" s="4"/>
    </row>
    <row r="63" ht="15.75" customHeight="1">
      <c r="A63" s="1"/>
      <c r="B63" s="1"/>
      <c r="G63" s="4"/>
      <c r="J63" s="4"/>
    </row>
    <row r="64" ht="15.75" customHeight="1">
      <c r="A64" s="1"/>
      <c r="B64" s="1"/>
      <c r="G64" s="4"/>
      <c r="J64" s="4"/>
    </row>
    <row r="65" ht="15.75" customHeight="1">
      <c r="A65" s="1"/>
      <c r="B65" s="1"/>
      <c r="G65" s="4"/>
      <c r="J65" s="4"/>
    </row>
    <row r="66" ht="15.75" customHeight="1">
      <c r="A66" s="1"/>
      <c r="B66" s="1"/>
      <c r="G66" s="4"/>
      <c r="J66" s="4"/>
    </row>
    <row r="67" ht="15.75" customHeight="1">
      <c r="A67" s="1"/>
      <c r="B67" s="1"/>
      <c r="G67" s="4"/>
      <c r="J67" s="4"/>
    </row>
    <row r="68" ht="15.75" customHeight="1">
      <c r="A68" s="1"/>
      <c r="B68" s="1"/>
      <c r="G68" s="4"/>
      <c r="J68" s="4"/>
    </row>
    <row r="69" ht="15.75" customHeight="1">
      <c r="A69" s="1"/>
      <c r="B69" s="1"/>
      <c r="G69" s="4"/>
      <c r="J69" s="4"/>
    </row>
    <row r="70" ht="15.75" customHeight="1">
      <c r="A70" s="1"/>
      <c r="B70" s="1"/>
      <c r="G70" s="4"/>
      <c r="J70" s="4"/>
    </row>
    <row r="71" ht="15.75" customHeight="1">
      <c r="A71" s="1"/>
      <c r="B71" s="1"/>
      <c r="G71" s="4"/>
      <c r="J71" s="4"/>
    </row>
    <row r="72" ht="15.75" customHeight="1">
      <c r="A72" s="1"/>
      <c r="B72" s="1"/>
      <c r="G72" s="4"/>
      <c r="J72" s="4"/>
    </row>
    <row r="73" ht="15.75" customHeight="1">
      <c r="A73" s="1"/>
      <c r="B73" s="1"/>
      <c r="G73" s="4"/>
      <c r="J73" s="4"/>
    </row>
    <row r="74" ht="15.75" customHeight="1">
      <c r="A74" s="1"/>
      <c r="B74" s="1"/>
      <c r="G74" s="4"/>
      <c r="J74" s="4"/>
    </row>
    <row r="75" ht="15.75" customHeight="1">
      <c r="A75" s="1"/>
      <c r="B75" s="1"/>
      <c r="G75" s="4"/>
      <c r="J75" s="4"/>
    </row>
    <row r="76" ht="15.75" customHeight="1">
      <c r="A76" s="1"/>
      <c r="B76" s="1"/>
      <c r="G76" s="4"/>
      <c r="J76" s="4"/>
    </row>
    <row r="77" ht="15.75" customHeight="1">
      <c r="A77" s="1"/>
      <c r="B77" s="1"/>
      <c r="G77" s="4"/>
      <c r="J77" s="4"/>
    </row>
    <row r="78" ht="15.75" customHeight="1">
      <c r="A78" s="1"/>
      <c r="B78" s="1"/>
      <c r="G78" s="4"/>
      <c r="J78" s="4"/>
    </row>
    <row r="79" ht="15.75" customHeight="1">
      <c r="A79" s="1"/>
      <c r="B79" s="1"/>
      <c r="G79" s="4"/>
      <c r="J79" s="4"/>
    </row>
    <row r="80" ht="15.75" customHeight="1">
      <c r="A80" s="1"/>
      <c r="B80" s="1"/>
      <c r="G80" s="4"/>
      <c r="J80" s="4"/>
    </row>
    <row r="81" ht="15.75" customHeight="1">
      <c r="A81" s="1"/>
      <c r="B81" s="1"/>
      <c r="G81" s="4"/>
      <c r="J81" s="4"/>
    </row>
    <row r="82" ht="15.75" customHeight="1">
      <c r="A82" s="1"/>
      <c r="B82" s="1"/>
      <c r="G82" s="4"/>
      <c r="J82" s="4"/>
    </row>
    <row r="83" ht="15.75" customHeight="1">
      <c r="A83" s="1"/>
      <c r="B83" s="1"/>
      <c r="G83" s="4"/>
      <c r="J83" s="4"/>
    </row>
    <row r="84" ht="15.75" customHeight="1">
      <c r="A84" s="1"/>
      <c r="B84" s="1"/>
      <c r="G84" s="4"/>
      <c r="J84" s="4"/>
    </row>
    <row r="85" ht="15.75" customHeight="1">
      <c r="A85" s="1"/>
      <c r="B85" s="1"/>
      <c r="G85" s="4"/>
      <c r="J85" s="4"/>
    </row>
    <row r="86" ht="15.75" customHeight="1">
      <c r="A86" s="1"/>
      <c r="B86" s="1"/>
      <c r="G86" s="4"/>
      <c r="J86" s="4"/>
    </row>
    <row r="87" ht="15.75" customHeight="1">
      <c r="A87" s="1"/>
      <c r="B87" s="1"/>
      <c r="G87" s="4"/>
      <c r="J87" s="4"/>
    </row>
    <row r="88" ht="15.75" customHeight="1">
      <c r="A88" s="1"/>
      <c r="B88" s="1"/>
      <c r="G88" s="4"/>
      <c r="J88" s="4"/>
    </row>
    <row r="89" ht="15.75" customHeight="1">
      <c r="A89" s="1"/>
      <c r="B89" s="1"/>
      <c r="G89" s="4"/>
      <c r="J89" s="4"/>
    </row>
    <row r="90" ht="15.75" customHeight="1">
      <c r="A90" s="1"/>
      <c r="B90" s="1"/>
      <c r="G90" s="4"/>
      <c r="J90" s="4"/>
    </row>
    <row r="91" ht="15.75" customHeight="1">
      <c r="A91" s="1"/>
      <c r="B91" s="1"/>
      <c r="G91" s="4"/>
      <c r="J91" s="4"/>
    </row>
    <row r="92" ht="15.75" customHeight="1">
      <c r="A92" s="1"/>
      <c r="B92" s="1"/>
      <c r="G92" s="4"/>
      <c r="J92" s="4"/>
    </row>
    <row r="93" ht="15.75" customHeight="1">
      <c r="A93" s="1"/>
      <c r="B93" s="1"/>
      <c r="G93" s="4"/>
      <c r="J93" s="4"/>
    </row>
    <row r="94" ht="15.75" customHeight="1">
      <c r="A94" s="1"/>
      <c r="B94" s="1"/>
      <c r="G94" s="4"/>
      <c r="J94" s="4"/>
    </row>
    <row r="95" ht="15.75" customHeight="1">
      <c r="A95" s="1"/>
      <c r="B95" s="1"/>
      <c r="G95" s="4"/>
      <c r="J95" s="4"/>
    </row>
    <row r="96" ht="15.75" customHeight="1">
      <c r="A96" s="1"/>
      <c r="B96" s="1"/>
      <c r="G96" s="4"/>
      <c r="J96" s="4"/>
    </row>
    <row r="97" ht="15.75" customHeight="1">
      <c r="A97" s="1"/>
      <c r="B97" s="1"/>
      <c r="G97" s="4"/>
      <c r="J97" s="4"/>
    </row>
    <row r="98" ht="15.75" customHeight="1">
      <c r="A98" s="1"/>
      <c r="B98" s="1"/>
      <c r="G98" s="4"/>
      <c r="J98" s="4"/>
    </row>
    <row r="99" ht="15.75" customHeight="1">
      <c r="A99" s="1"/>
      <c r="B99" s="1"/>
      <c r="G99" s="4"/>
      <c r="J99" s="4"/>
    </row>
    <row r="100" ht="15.75" customHeight="1">
      <c r="A100" s="1"/>
      <c r="B100" s="1"/>
      <c r="G100" s="4"/>
      <c r="J100" s="4"/>
    </row>
    <row r="101" ht="15.75" customHeight="1">
      <c r="A101" s="1"/>
      <c r="B101" s="1"/>
      <c r="G101" s="4"/>
      <c r="J101" s="4"/>
    </row>
    <row r="102" ht="15.75" customHeight="1">
      <c r="A102" s="1"/>
      <c r="B102" s="1"/>
      <c r="G102" s="4"/>
      <c r="J102" s="4"/>
    </row>
    <row r="103" ht="15.75" customHeight="1">
      <c r="A103" s="1"/>
      <c r="B103" s="1"/>
      <c r="G103" s="4"/>
      <c r="J103" s="4"/>
    </row>
    <row r="104" ht="15.75" customHeight="1">
      <c r="A104" s="1"/>
      <c r="B104" s="1"/>
      <c r="G104" s="4"/>
      <c r="J104" s="4"/>
    </row>
    <row r="105" ht="15.75" customHeight="1">
      <c r="A105" s="1"/>
      <c r="B105" s="1"/>
      <c r="G105" s="4"/>
      <c r="J105" s="4"/>
    </row>
    <row r="106" ht="15.75" customHeight="1">
      <c r="A106" s="1"/>
      <c r="B106" s="1"/>
      <c r="G106" s="4"/>
      <c r="J106" s="4"/>
    </row>
    <row r="107" ht="15.75" customHeight="1">
      <c r="A107" s="1"/>
      <c r="B107" s="1"/>
      <c r="G107" s="4"/>
      <c r="J107" s="4"/>
    </row>
    <row r="108" ht="15.75" customHeight="1">
      <c r="A108" s="1"/>
      <c r="B108" s="1"/>
      <c r="G108" s="4"/>
      <c r="J108" s="4"/>
    </row>
    <row r="109" ht="15.75" customHeight="1">
      <c r="A109" s="1"/>
      <c r="B109" s="1"/>
      <c r="G109" s="4"/>
      <c r="J109" s="4"/>
    </row>
    <row r="110" ht="15.75" customHeight="1">
      <c r="A110" s="1"/>
      <c r="B110" s="1"/>
      <c r="G110" s="4"/>
      <c r="J110" s="4"/>
    </row>
    <row r="111" ht="15.75" customHeight="1">
      <c r="A111" s="1"/>
      <c r="B111" s="1"/>
      <c r="G111" s="4"/>
      <c r="J111" s="4"/>
    </row>
    <row r="112" ht="15.75" customHeight="1">
      <c r="A112" s="1"/>
      <c r="B112" s="1"/>
      <c r="G112" s="4"/>
      <c r="J112" s="4"/>
    </row>
    <row r="113" ht="15.75" customHeight="1">
      <c r="A113" s="1"/>
      <c r="B113" s="1"/>
      <c r="G113" s="4"/>
      <c r="J113" s="4"/>
    </row>
    <row r="114" ht="15.75" customHeight="1">
      <c r="A114" s="1"/>
      <c r="B114" s="1"/>
      <c r="G114" s="4"/>
      <c r="J114" s="4"/>
    </row>
    <row r="115" ht="15.75" customHeight="1">
      <c r="A115" s="1"/>
      <c r="B115" s="1"/>
      <c r="G115" s="4"/>
      <c r="J115" s="4"/>
    </row>
    <row r="116" ht="15.75" customHeight="1">
      <c r="A116" s="1"/>
      <c r="B116" s="1"/>
      <c r="G116" s="4"/>
      <c r="J116" s="4"/>
    </row>
    <row r="117" ht="15.75" customHeight="1">
      <c r="A117" s="1"/>
      <c r="B117" s="1"/>
      <c r="G117" s="4"/>
      <c r="J117" s="4"/>
    </row>
    <row r="118" ht="15.75" customHeight="1">
      <c r="A118" s="1"/>
      <c r="B118" s="1"/>
      <c r="G118" s="4"/>
      <c r="J118" s="4"/>
    </row>
    <row r="119" ht="15.75" customHeight="1">
      <c r="A119" s="1"/>
      <c r="B119" s="1"/>
      <c r="G119" s="4"/>
      <c r="J119" s="4"/>
    </row>
    <row r="120" ht="15.75" customHeight="1">
      <c r="A120" s="1"/>
      <c r="B120" s="1"/>
      <c r="G120" s="4"/>
      <c r="J120" s="4"/>
    </row>
    <row r="121" ht="15.75" customHeight="1">
      <c r="A121" s="1"/>
      <c r="B121" s="1"/>
      <c r="G121" s="4"/>
      <c r="J121" s="4"/>
    </row>
    <row r="122" ht="15.75" customHeight="1">
      <c r="A122" s="1"/>
      <c r="B122" s="1"/>
      <c r="G122" s="4"/>
      <c r="J122" s="4"/>
    </row>
    <row r="123" ht="15.75" customHeight="1">
      <c r="A123" s="1"/>
      <c r="B123" s="1"/>
      <c r="G123" s="4"/>
      <c r="J123" s="4"/>
    </row>
    <row r="124" ht="15.75" customHeight="1">
      <c r="A124" s="1"/>
      <c r="B124" s="1"/>
      <c r="G124" s="4"/>
      <c r="J124" s="4"/>
    </row>
    <row r="125" ht="15.75" customHeight="1">
      <c r="A125" s="1"/>
      <c r="B125" s="1"/>
      <c r="G125" s="4"/>
      <c r="J125" s="4"/>
    </row>
    <row r="126" ht="15.75" customHeight="1">
      <c r="A126" s="1"/>
      <c r="B126" s="1"/>
      <c r="G126" s="4"/>
      <c r="J126" s="4"/>
    </row>
    <row r="127" ht="15.75" customHeight="1">
      <c r="A127" s="1"/>
      <c r="B127" s="1"/>
      <c r="G127" s="4"/>
      <c r="J127" s="4"/>
    </row>
    <row r="128" ht="15.75" customHeight="1">
      <c r="A128" s="1"/>
      <c r="B128" s="1"/>
      <c r="G128" s="4"/>
      <c r="J128" s="4"/>
    </row>
    <row r="129" ht="15.75" customHeight="1">
      <c r="A129" s="1"/>
      <c r="B129" s="1"/>
      <c r="G129" s="4"/>
      <c r="J129" s="4"/>
    </row>
    <row r="130" ht="15.75" customHeight="1">
      <c r="A130" s="1"/>
      <c r="B130" s="1"/>
      <c r="G130" s="4"/>
      <c r="J130" s="4"/>
    </row>
    <row r="131" ht="15.75" customHeight="1">
      <c r="A131" s="1"/>
      <c r="B131" s="1"/>
      <c r="G131" s="4"/>
      <c r="J131" s="4"/>
    </row>
    <row r="132" ht="15.75" customHeight="1">
      <c r="A132" s="1"/>
      <c r="B132" s="1"/>
      <c r="G132" s="4"/>
      <c r="J132" s="4"/>
    </row>
    <row r="133" ht="15.75" customHeight="1">
      <c r="A133" s="1"/>
      <c r="B133" s="1"/>
      <c r="G133" s="4"/>
      <c r="J133" s="4"/>
    </row>
    <row r="134" ht="15.75" customHeight="1">
      <c r="A134" s="1"/>
      <c r="B134" s="1"/>
      <c r="G134" s="4"/>
      <c r="J134" s="4"/>
    </row>
    <row r="135" ht="15.75" customHeight="1">
      <c r="A135" s="1"/>
      <c r="B135" s="1"/>
      <c r="G135" s="4"/>
      <c r="J135" s="4"/>
    </row>
    <row r="136" ht="15.75" customHeight="1">
      <c r="A136" s="1"/>
      <c r="B136" s="1"/>
      <c r="G136" s="4"/>
      <c r="J136" s="4"/>
    </row>
    <row r="137" ht="15.75" customHeight="1">
      <c r="A137" s="1"/>
      <c r="B137" s="1"/>
      <c r="G137" s="4"/>
      <c r="J137" s="4"/>
    </row>
    <row r="138" ht="15.75" customHeight="1">
      <c r="A138" s="1"/>
      <c r="B138" s="1"/>
      <c r="G138" s="4"/>
      <c r="J138" s="4"/>
    </row>
    <row r="139" ht="15.75" customHeight="1">
      <c r="A139" s="1"/>
      <c r="B139" s="1"/>
      <c r="G139" s="4"/>
      <c r="J139" s="4"/>
    </row>
    <row r="140" ht="15.75" customHeight="1">
      <c r="A140" s="1"/>
      <c r="B140" s="1"/>
      <c r="G140" s="4"/>
      <c r="J140" s="4"/>
    </row>
    <row r="141" ht="15.75" customHeight="1">
      <c r="A141" s="1"/>
      <c r="B141" s="1"/>
      <c r="G141" s="4"/>
      <c r="J141" s="4"/>
    </row>
    <row r="142" ht="15.75" customHeight="1">
      <c r="A142" s="1"/>
      <c r="B142" s="1"/>
      <c r="G142" s="4"/>
      <c r="J142" s="4"/>
    </row>
    <row r="143" ht="15.75" customHeight="1">
      <c r="A143" s="1"/>
      <c r="B143" s="1"/>
      <c r="G143" s="4"/>
      <c r="J143" s="4"/>
    </row>
    <row r="144" ht="15.75" customHeight="1">
      <c r="A144" s="1"/>
      <c r="B144" s="1"/>
      <c r="G144" s="4"/>
      <c r="J144" s="4"/>
    </row>
    <row r="145" ht="15.75" customHeight="1">
      <c r="A145" s="1"/>
      <c r="B145" s="1"/>
      <c r="G145" s="4"/>
      <c r="J145" s="4"/>
    </row>
    <row r="146" ht="15.75" customHeight="1">
      <c r="A146" s="1"/>
      <c r="B146" s="1"/>
      <c r="G146" s="4"/>
      <c r="J146" s="4"/>
    </row>
    <row r="147" ht="15.75" customHeight="1">
      <c r="A147" s="1"/>
      <c r="B147" s="1"/>
      <c r="G147" s="4"/>
      <c r="J147" s="4"/>
    </row>
    <row r="148" ht="15.75" customHeight="1">
      <c r="A148" s="1"/>
      <c r="B148" s="1"/>
      <c r="G148" s="4"/>
      <c r="J148" s="4"/>
    </row>
    <row r="149" ht="15.75" customHeight="1">
      <c r="A149" s="1"/>
      <c r="B149" s="1"/>
      <c r="G149" s="4"/>
      <c r="J149" s="4"/>
    </row>
    <row r="150" ht="15.75" customHeight="1">
      <c r="A150" s="1"/>
      <c r="B150" s="1"/>
      <c r="G150" s="4"/>
      <c r="J150" s="4"/>
    </row>
    <row r="151" ht="15.75" customHeight="1">
      <c r="A151" s="1"/>
      <c r="B151" s="1"/>
      <c r="G151" s="4"/>
      <c r="J151" s="4"/>
    </row>
    <row r="152" ht="15.75" customHeight="1">
      <c r="A152" s="1"/>
      <c r="B152" s="1"/>
      <c r="G152" s="4"/>
      <c r="J152" s="4"/>
    </row>
    <row r="153" ht="15.75" customHeight="1">
      <c r="A153" s="1"/>
      <c r="B153" s="1"/>
      <c r="G153" s="4"/>
      <c r="J153" s="4"/>
    </row>
    <row r="154" ht="15.75" customHeight="1">
      <c r="A154" s="1"/>
      <c r="B154" s="1"/>
      <c r="G154" s="4"/>
      <c r="J154" s="4"/>
    </row>
    <row r="155" ht="15.75" customHeight="1">
      <c r="A155" s="1"/>
      <c r="B155" s="1"/>
      <c r="G155" s="4"/>
      <c r="J155" s="4"/>
    </row>
    <row r="156" ht="15.75" customHeight="1">
      <c r="A156" s="1"/>
      <c r="B156" s="1"/>
      <c r="G156" s="4"/>
      <c r="J156" s="4"/>
    </row>
    <row r="157" ht="15.75" customHeight="1">
      <c r="A157" s="1"/>
      <c r="B157" s="1"/>
      <c r="G157" s="4"/>
      <c r="J157" s="4"/>
    </row>
    <row r="158" ht="15.75" customHeight="1">
      <c r="A158" s="1"/>
      <c r="B158" s="1"/>
      <c r="G158" s="4"/>
      <c r="J158" s="4"/>
    </row>
    <row r="159" ht="15.75" customHeight="1">
      <c r="A159" s="1"/>
      <c r="B159" s="1"/>
      <c r="G159" s="4"/>
      <c r="J159" s="4"/>
    </row>
    <row r="160" ht="15.75" customHeight="1">
      <c r="A160" s="1"/>
      <c r="B160" s="1"/>
      <c r="G160" s="4"/>
      <c r="J160" s="4"/>
    </row>
    <row r="161" ht="15.75" customHeight="1">
      <c r="A161" s="1"/>
      <c r="B161" s="1"/>
      <c r="G161" s="4"/>
      <c r="J161" s="4"/>
    </row>
    <row r="162" ht="15.75" customHeight="1">
      <c r="A162" s="1"/>
      <c r="B162" s="1"/>
      <c r="G162" s="4"/>
      <c r="J162" s="4"/>
    </row>
    <row r="163" ht="15.75" customHeight="1">
      <c r="A163" s="1"/>
      <c r="B163" s="1"/>
      <c r="G163" s="4"/>
      <c r="J163" s="4"/>
    </row>
    <row r="164" ht="15.75" customHeight="1">
      <c r="A164" s="1"/>
      <c r="B164" s="1"/>
      <c r="G164" s="4"/>
      <c r="J164" s="4"/>
    </row>
    <row r="165" ht="15.75" customHeight="1">
      <c r="A165" s="1"/>
      <c r="B165" s="1"/>
      <c r="G165" s="4"/>
      <c r="J165" s="4"/>
    </row>
    <row r="166" ht="15.75" customHeight="1">
      <c r="A166" s="1"/>
      <c r="B166" s="1"/>
      <c r="G166" s="4"/>
      <c r="J166" s="4"/>
    </row>
    <row r="167" ht="15.75" customHeight="1">
      <c r="A167" s="1"/>
      <c r="B167" s="1"/>
      <c r="G167" s="4"/>
      <c r="J167" s="4"/>
    </row>
    <row r="168" ht="15.75" customHeight="1">
      <c r="A168" s="1"/>
      <c r="B168" s="1"/>
      <c r="G168" s="4"/>
      <c r="J168" s="4"/>
    </row>
    <row r="169" ht="15.75" customHeight="1">
      <c r="A169" s="1"/>
      <c r="B169" s="1"/>
      <c r="G169" s="4"/>
      <c r="J169" s="4"/>
    </row>
    <row r="170" ht="15.75" customHeight="1">
      <c r="A170" s="1"/>
      <c r="B170" s="1"/>
      <c r="G170" s="4"/>
      <c r="J170" s="4"/>
    </row>
    <row r="171" ht="15.75" customHeight="1">
      <c r="A171" s="1"/>
      <c r="B171" s="1"/>
      <c r="G171" s="4"/>
      <c r="J171" s="4"/>
    </row>
    <row r="172" ht="15.75" customHeight="1">
      <c r="A172" s="1"/>
      <c r="B172" s="1"/>
      <c r="G172" s="4"/>
      <c r="J172" s="4"/>
    </row>
    <row r="173" ht="15.75" customHeight="1">
      <c r="A173" s="1"/>
      <c r="B173" s="1"/>
      <c r="G173" s="4"/>
      <c r="J173" s="4"/>
    </row>
    <row r="174" ht="15.75" customHeight="1">
      <c r="A174" s="1"/>
      <c r="B174" s="1"/>
      <c r="G174" s="4"/>
      <c r="J174" s="4"/>
    </row>
    <row r="175" ht="15.75" customHeight="1">
      <c r="A175" s="1"/>
      <c r="B175" s="1"/>
      <c r="G175" s="4"/>
      <c r="J175" s="4"/>
    </row>
    <row r="176" ht="15.75" customHeight="1">
      <c r="A176" s="1"/>
      <c r="B176" s="1"/>
      <c r="G176" s="4"/>
      <c r="J176" s="4"/>
    </row>
    <row r="177" ht="15.75" customHeight="1">
      <c r="A177" s="1"/>
      <c r="B177" s="1"/>
      <c r="G177" s="4"/>
      <c r="J177" s="4"/>
    </row>
    <row r="178" ht="15.75" customHeight="1">
      <c r="A178" s="1"/>
      <c r="B178" s="1"/>
      <c r="G178" s="4"/>
      <c r="J178" s="4"/>
    </row>
    <row r="179" ht="15.75" customHeight="1">
      <c r="A179" s="1"/>
      <c r="B179" s="1"/>
      <c r="G179" s="4"/>
      <c r="J179" s="4"/>
    </row>
    <row r="180" ht="15.75" customHeight="1">
      <c r="A180" s="1"/>
      <c r="B180" s="1"/>
      <c r="G180" s="4"/>
      <c r="J180" s="4"/>
    </row>
    <row r="181" ht="15.75" customHeight="1">
      <c r="A181" s="1"/>
      <c r="B181" s="1"/>
      <c r="G181" s="4"/>
      <c r="J181" s="4"/>
    </row>
    <row r="182" ht="15.75" customHeight="1">
      <c r="A182" s="1"/>
      <c r="B182" s="1"/>
      <c r="G182" s="4"/>
      <c r="J182" s="4"/>
    </row>
    <row r="183" ht="15.75" customHeight="1">
      <c r="A183" s="1"/>
      <c r="B183" s="1"/>
      <c r="G183" s="4"/>
      <c r="J183" s="4"/>
    </row>
    <row r="184" ht="15.75" customHeight="1">
      <c r="A184" s="1"/>
      <c r="B184" s="1"/>
      <c r="G184" s="4"/>
      <c r="J184" s="4"/>
    </row>
    <row r="185" ht="15.75" customHeight="1">
      <c r="A185" s="1"/>
      <c r="B185" s="1"/>
      <c r="G185" s="4"/>
      <c r="J185" s="4"/>
    </row>
    <row r="186" ht="15.75" customHeight="1">
      <c r="A186" s="1"/>
      <c r="B186" s="1"/>
      <c r="G186" s="4"/>
      <c r="J186" s="4"/>
    </row>
    <row r="187" ht="15.75" customHeight="1">
      <c r="A187" s="1"/>
      <c r="B187" s="1"/>
      <c r="G187" s="4"/>
      <c r="J187" s="4"/>
    </row>
    <row r="188" ht="15.75" customHeight="1">
      <c r="A188" s="1"/>
      <c r="B188" s="1"/>
      <c r="G188" s="4"/>
      <c r="J188" s="4"/>
    </row>
    <row r="189" ht="15.75" customHeight="1">
      <c r="A189" s="1"/>
      <c r="B189" s="1"/>
      <c r="G189" s="4"/>
      <c r="J189" s="4"/>
    </row>
    <row r="190" ht="15.75" customHeight="1">
      <c r="A190" s="1"/>
      <c r="B190" s="1"/>
      <c r="G190" s="4"/>
      <c r="J190" s="4"/>
    </row>
    <row r="191" ht="15.75" customHeight="1">
      <c r="A191" s="1"/>
      <c r="B191" s="1"/>
      <c r="G191" s="4"/>
      <c r="J191" s="4"/>
    </row>
    <row r="192" ht="15.75" customHeight="1">
      <c r="A192" s="1"/>
      <c r="B192" s="1"/>
      <c r="G192" s="4"/>
      <c r="J192" s="4"/>
    </row>
    <row r="193" ht="15.75" customHeight="1">
      <c r="A193" s="1"/>
      <c r="B193" s="1"/>
      <c r="G193" s="4"/>
      <c r="J193" s="4"/>
    </row>
    <row r="194" ht="15.75" customHeight="1">
      <c r="A194" s="1"/>
      <c r="B194" s="1"/>
      <c r="G194" s="4"/>
      <c r="J194" s="4"/>
    </row>
    <row r="195" ht="15.75" customHeight="1">
      <c r="A195" s="1"/>
      <c r="B195" s="1"/>
      <c r="G195" s="4"/>
      <c r="J195" s="4"/>
    </row>
    <row r="196" ht="15.75" customHeight="1">
      <c r="A196" s="1"/>
      <c r="B196" s="1"/>
      <c r="G196" s="4"/>
      <c r="J196" s="4"/>
    </row>
    <row r="197" ht="15.75" customHeight="1">
      <c r="A197" s="1"/>
      <c r="B197" s="1"/>
      <c r="G197" s="4"/>
      <c r="J197" s="4"/>
    </row>
    <row r="198" ht="15.75" customHeight="1">
      <c r="A198" s="1"/>
      <c r="B198" s="1"/>
      <c r="G198" s="4"/>
      <c r="J198" s="4"/>
    </row>
    <row r="199" ht="15.75" customHeight="1">
      <c r="A199" s="1"/>
      <c r="B199" s="1"/>
      <c r="G199" s="4"/>
      <c r="J199" s="4"/>
    </row>
    <row r="200" ht="15.75" customHeight="1">
      <c r="A200" s="1"/>
      <c r="B200" s="1"/>
      <c r="G200" s="4"/>
      <c r="J200" s="4"/>
    </row>
    <row r="201" ht="15.75" customHeight="1">
      <c r="A201" s="1"/>
      <c r="B201" s="1"/>
      <c r="G201" s="4"/>
      <c r="J201" s="4"/>
    </row>
    <row r="202" ht="15.75" customHeight="1">
      <c r="A202" s="1"/>
      <c r="B202" s="1"/>
      <c r="G202" s="4"/>
      <c r="J202" s="4"/>
    </row>
    <row r="203" ht="15.75" customHeight="1">
      <c r="A203" s="1"/>
      <c r="B203" s="1"/>
      <c r="G203" s="4"/>
      <c r="J203" s="4"/>
    </row>
    <row r="204" ht="15.75" customHeight="1">
      <c r="A204" s="1"/>
      <c r="B204" s="1"/>
      <c r="G204" s="4"/>
      <c r="J204" s="4"/>
    </row>
    <row r="205" ht="15.75" customHeight="1">
      <c r="A205" s="1"/>
      <c r="B205" s="1"/>
      <c r="G205" s="4"/>
      <c r="J205" s="4"/>
    </row>
    <row r="206" ht="15.75" customHeight="1">
      <c r="A206" s="1"/>
      <c r="B206" s="1"/>
      <c r="G206" s="4"/>
      <c r="J206" s="4"/>
    </row>
    <row r="207" ht="15.75" customHeight="1">
      <c r="A207" s="1"/>
      <c r="B207" s="1"/>
      <c r="G207" s="4"/>
      <c r="J207" s="4"/>
    </row>
    <row r="208" ht="15.75" customHeight="1">
      <c r="A208" s="1"/>
      <c r="B208" s="1"/>
      <c r="G208" s="4"/>
      <c r="J208" s="4"/>
    </row>
    <row r="209" ht="15.75" customHeight="1">
      <c r="A209" s="1"/>
      <c r="B209" s="1"/>
      <c r="G209" s="4"/>
      <c r="J209" s="4"/>
    </row>
    <row r="210" ht="15.75" customHeight="1">
      <c r="A210" s="1"/>
      <c r="B210" s="1"/>
      <c r="G210" s="4"/>
      <c r="J210" s="4"/>
    </row>
    <row r="211" ht="15.75" customHeight="1">
      <c r="A211" s="1"/>
      <c r="B211" s="1"/>
      <c r="G211" s="4"/>
      <c r="J211" s="4"/>
    </row>
    <row r="212" ht="15.75" customHeight="1">
      <c r="A212" s="1"/>
      <c r="B212" s="1"/>
      <c r="G212" s="4"/>
      <c r="J212" s="4"/>
    </row>
    <row r="213" ht="15.75" customHeight="1">
      <c r="A213" s="1"/>
      <c r="B213" s="1"/>
      <c r="G213" s="4"/>
      <c r="J213" s="4"/>
    </row>
    <row r="214" ht="15.75" customHeight="1">
      <c r="A214" s="1"/>
      <c r="B214" s="1"/>
      <c r="G214" s="4"/>
      <c r="J214" s="4"/>
    </row>
    <row r="215" ht="15.75" customHeight="1">
      <c r="A215" s="1"/>
      <c r="B215" s="1"/>
      <c r="G215" s="4"/>
      <c r="J215" s="4"/>
    </row>
    <row r="216" ht="15.75" customHeight="1">
      <c r="A216" s="1"/>
      <c r="B216" s="1"/>
      <c r="G216" s="4"/>
      <c r="J216" s="4"/>
    </row>
    <row r="217" ht="15.75" customHeight="1">
      <c r="A217" s="1"/>
      <c r="B217" s="1"/>
      <c r="G217" s="4"/>
      <c r="J217" s="4"/>
    </row>
    <row r="218" ht="15.75" customHeight="1">
      <c r="A218" s="1"/>
      <c r="B218" s="1"/>
      <c r="G218" s="4"/>
      <c r="J218" s="4"/>
    </row>
    <row r="219" ht="15.75" customHeight="1">
      <c r="A219" s="1"/>
      <c r="B219" s="1"/>
      <c r="G219" s="4"/>
      <c r="J219" s="4"/>
    </row>
    <row r="220" ht="15.75" customHeight="1">
      <c r="A220" s="1"/>
      <c r="B220" s="1"/>
      <c r="G220" s="4"/>
      <c r="J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L34:R34"/>
  </mergeCells>
  <hyperlinks>
    <hyperlink r:id="rId1" ref="L19"/>
    <hyperlink r:id="rId2" ref="L20"/>
    <hyperlink r:id="rId3" ref="L21"/>
    <hyperlink r:id="rId4" ref="L22"/>
    <hyperlink r:id="rId5" ref="L23"/>
    <hyperlink r:id="rId6" ref="L24"/>
    <hyperlink r:id="rId7" ref="L25"/>
    <hyperlink r:id="rId8" ref="L26"/>
    <hyperlink r:id="rId9" ref="L27"/>
    <hyperlink r:id="rId10" ref="L28"/>
    <hyperlink r:id="rId11" ref="L29"/>
    <hyperlink r:id="rId12" ref="L30"/>
    <hyperlink r:id="rId13" ref="L33"/>
    <hyperlink r:id="rId14" ref="L34"/>
    <hyperlink r:id="rId15" ref="L37"/>
    <hyperlink r:id="rId16" ref="L39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7"/>
</worksheet>
</file>