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F8354764-581B-4446-B17C-A8E3D0F34DD6}" xr6:coauthVersionLast="47" xr6:coauthVersionMax="47" xr10:uidLastSave="{00000000-0000-0000-0000-000000000000}"/>
  <bookViews>
    <workbookView xWindow="-110" yWindow="-110" windowWidth="19420" windowHeight="10300" activeTab="1" xr2:uid="{557CC75F-58D4-4156-9E82-7A852EAB1980}"/>
  </bookViews>
  <sheets>
    <sheet name="Roster" sheetId="1" r:id="rId1"/>
    <sheet name="Credit Card Deb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F7" i="2" s="1"/>
  <c r="G7" i="2" s="1"/>
  <c r="E8" i="2"/>
  <c r="F8" i="2" s="1"/>
  <c r="G8" i="2" s="1"/>
  <c r="E4" i="2"/>
  <c r="F4" i="2" s="1"/>
  <c r="G4" i="2" s="1"/>
  <c r="G5" i="2"/>
  <c r="F5" i="2"/>
  <c r="F6" i="2"/>
  <c r="G6" i="2" s="1"/>
  <c r="B21" i="1"/>
  <c r="D21" i="1"/>
  <c r="D20" i="1"/>
  <c r="D19" i="1"/>
  <c r="D18" i="1"/>
  <c r="D17" i="1"/>
  <c r="D16" i="1"/>
  <c r="C21" i="1"/>
  <c r="C20" i="1"/>
  <c r="C19" i="1"/>
  <c r="C18" i="1"/>
  <c r="C17" i="1"/>
  <c r="C16" i="1"/>
</calcChain>
</file>

<file path=xl/sharedStrings.xml><?xml version="1.0" encoding="utf-8"?>
<sst xmlns="http://schemas.openxmlformats.org/spreadsheetml/2006/main" count="46" uniqueCount="36">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</sst>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2" borderId="5" xfId="0" applyFill="1" applyBorder="1"/>
    <xf numFmtId="0" fontId="0" fillId="0" borderId="1" xfId="0" applyBorder="1"/>
    <xf numFmtId="0" fontId="0" fillId="2" borderId="4" xfId="0" applyFill="1" applyBorder="1"/>
    <xf numFmtId="0" fontId="0" fillId="2" borderId="7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8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01-4F7F-8849-4C7CFB3A88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01-4F7F-8849-4C7CFB3A88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01-4F7F-8849-4C7CFB3A88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801-4F7F-8849-4C7CFB3A88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801-4F7F-8849-4C7CFB3A88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698.41269841269843</c:v>
                </c:pt>
                <c:pt idx="1">
                  <c:v>156</c:v>
                </c:pt>
                <c:pt idx="2">
                  <c:v>337.03703703703701</c:v>
                </c:pt>
                <c:pt idx="3">
                  <c:v>533.33333333333337</c:v>
                </c:pt>
                <c:pt idx="4">
                  <c:v>270.40000000000003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C-4272-84D6-E2FA5BC9311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4-4A42-9555-22E20F29E03B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698.41269841269843</c:v>
                </c:pt>
                <c:pt idx="1">
                  <c:v>156</c:v>
                </c:pt>
                <c:pt idx="2">
                  <c:v>337.03703703703701</c:v>
                </c:pt>
                <c:pt idx="3">
                  <c:v>533.33333333333337</c:v>
                </c:pt>
                <c:pt idx="4">
                  <c:v>270.40000000000003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4-4A42-9555-22E20F29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9155631"/>
        <c:axId val="1119156111"/>
      </c:barChart>
      <c:catAx>
        <c:axId val="1119155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56111"/>
        <c:crosses val="autoZero"/>
        <c:auto val="1"/>
        <c:lblAlgn val="ctr"/>
        <c:lblOffset val="100"/>
        <c:noMultiLvlLbl val="0"/>
      </c:catAx>
      <c:valAx>
        <c:axId val="111915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5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</xdr:row>
      <xdr:rowOff>6350</xdr:rowOff>
    </xdr:from>
    <xdr:to>
      <xdr:col>14</xdr:col>
      <xdr:colOff>355600</xdr:colOff>
      <xdr:row>12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9E0CE-246A-D4C3-8312-3AD7A7ACD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14</xdr:row>
      <xdr:rowOff>44450</xdr:rowOff>
    </xdr:from>
    <xdr:to>
      <xdr:col>14</xdr:col>
      <xdr:colOff>476250</xdr:colOff>
      <xdr:row>25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0C166C-6442-8CCA-8371-FB772202A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D433-29FA-4C4A-80BD-12FFA2F2BD7D}">
  <dimension ref="A1:E21"/>
  <sheetViews>
    <sheetView topLeftCell="A4" workbookViewId="0">
      <selection activeCell="H7" sqref="H7"/>
    </sheetView>
  </sheetViews>
  <sheetFormatPr defaultRowHeight="14.5" x14ac:dyDescent="0.35"/>
  <cols>
    <col min="1" max="1" width="8.7265625" style="2"/>
    <col min="2" max="2" width="18.1796875" bestFit="1" customWidth="1"/>
    <col min="5" max="5" width="12.08984375" bestFit="1" customWidth="1"/>
  </cols>
  <sheetData>
    <row r="1" spans="1:5" s="1" customFormat="1" x14ac:dyDescent="0.35">
      <c r="A1" s="13" t="s">
        <v>16</v>
      </c>
      <c r="B1" s="14"/>
      <c r="E1" s="5"/>
    </row>
    <row r="2" spans="1:5" x14ac:dyDescent="0.35">
      <c r="A2" s="3"/>
      <c r="E2" s="4"/>
    </row>
    <row r="3" spans="1:5" x14ac:dyDescent="0.35">
      <c r="A3" s="3"/>
      <c r="B3" s="10" t="s">
        <v>0</v>
      </c>
      <c r="C3" s="10" t="s">
        <v>1</v>
      </c>
      <c r="D3" s="10" t="s">
        <v>2</v>
      </c>
      <c r="E3" s="10" t="s">
        <v>3</v>
      </c>
    </row>
    <row r="4" spans="1:5" x14ac:dyDescent="0.35">
      <c r="A4" s="3"/>
      <c r="B4" s="7" t="s">
        <v>4</v>
      </c>
      <c r="C4" s="7">
        <v>12</v>
      </c>
      <c r="D4" s="7">
        <v>85</v>
      </c>
      <c r="E4" s="7" t="s">
        <v>15</v>
      </c>
    </row>
    <row r="5" spans="1:5" x14ac:dyDescent="0.35">
      <c r="A5" s="3"/>
      <c r="B5" s="7" t="s">
        <v>5</v>
      </c>
      <c r="C5" s="7">
        <v>11</v>
      </c>
      <c r="D5" s="7">
        <v>72</v>
      </c>
      <c r="E5" s="7" t="s">
        <v>15</v>
      </c>
    </row>
    <row r="6" spans="1:5" x14ac:dyDescent="0.35">
      <c r="A6" s="3"/>
      <c r="B6" s="7" t="s">
        <v>6</v>
      </c>
      <c r="C6" s="7">
        <v>13</v>
      </c>
      <c r="D6" s="7">
        <v>60</v>
      </c>
      <c r="E6" s="7" t="s">
        <v>15</v>
      </c>
    </row>
    <row r="7" spans="1:5" x14ac:dyDescent="0.35">
      <c r="A7" s="3"/>
      <c r="B7" s="7" t="s">
        <v>7</v>
      </c>
      <c r="C7" s="7">
        <v>12</v>
      </c>
      <c r="D7" s="7">
        <v>95</v>
      </c>
      <c r="E7" s="7" t="s">
        <v>15</v>
      </c>
    </row>
    <row r="8" spans="1:5" x14ac:dyDescent="0.35">
      <c r="A8" s="3"/>
      <c r="B8" s="7" t="s">
        <v>8</v>
      </c>
      <c r="C8" s="7">
        <v>14</v>
      </c>
      <c r="D8" s="7">
        <v>88</v>
      </c>
      <c r="E8" s="7" t="s">
        <v>15</v>
      </c>
    </row>
    <row r="9" spans="1:5" x14ac:dyDescent="0.35">
      <c r="A9" s="3"/>
      <c r="B9" s="7" t="s">
        <v>9</v>
      </c>
      <c r="C9" s="7">
        <v>12</v>
      </c>
      <c r="D9" s="7">
        <v>99</v>
      </c>
      <c r="E9" s="7" t="s">
        <v>15</v>
      </c>
    </row>
    <row r="10" spans="1:5" x14ac:dyDescent="0.35">
      <c r="A10" s="3"/>
      <c r="B10" s="7" t="s">
        <v>10</v>
      </c>
      <c r="C10" s="7">
        <v>11</v>
      </c>
      <c r="D10" s="7">
        <v>75</v>
      </c>
      <c r="E10" s="7" t="s">
        <v>15</v>
      </c>
    </row>
    <row r="11" spans="1:5" x14ac:dyDescent="0.35">
      <c r="A11" s="3"/>
      <c r="B11" s="7" t="s">
        <v>11</v>
      </c>
      <c r="C11" s="7">
        <v>13</v>
      </c>
      <c r="D11" s="7">
        <v>100</v>
      </c>
      <c r="E11" s="7" t="s">
        <v>15</v>
      </c>
    </row>
    <row r="12" spans="1:5" x14ac:dyDescent="0.35">
      <c r="A12" s="3"/>
      <c r="B12" s="7" t="s">
        <v>12</v>
      </c>
      <c r="C12" s="7">
        <v>13</v>
      </c>
      <c r="D12" s="7">
        <v>75</v>
      </c>
      <c r="E12" s="7" t="s">
        <v>15</v>
      </c>
    </row>
    <row r="13" spans="1:5" x14ac:dyDescent="0.35">
      <c r="A13" s="3"/>
      <c r="B13" s="7" t="s">
        <v>13</v>
      </c>
      <c r="C13" s="7">
        <v>15</v>
      </c>
      <c r="D13" s="7">
        <v>85</v>
      </c>
      <c r="E13" s="7" t="s">
        <v>15</v>
      </c>
    </row>
    <row r="14" spans="1:5" x14ac:dyDescent="0.35">
      <c r="A14" s="3"/>
      <c r="B14" s="7" t="s">
        <v>14</v>
      </c>
      <c r="C14" s="7">
        <v>11</v>
      </c>
      <c r="D14" s="7">
        <v>85</v>
      </c>
      <c r="E14" s="7" t="s">
        <v>15</v>
      </c>
    </row>
    <row r="15" spans="1:5" ht="15" thickBot="1" x14ac:dyDescent="0.4">
      <c r="A15" s="3"/>
      <c r="E15" s="4"/>
    </row>
    <row r="16" spans="1:5" x14ac:dyDescent="0.35">
      <c r="A16" s="8" t="s">
        <v>17</v>
      </c>
      <c r="B16" s="11"/>
      <c r="C16" s="12">
        <f>MIN(C4:C14)</f>
        <v>11</v>
      </c>
      <c r="D16" s="12">
        <f>MIN(D4:D14)</f>
        <v>60</v>
      </c>
      <c r="E16" s="11"/>
    </row>
    <row r="17" spans="1:5" x14ac:dyDescent="0.35">
      <c r="A17" s="6" t="s">
        <v>18</v>
      </c>
      <c r="B17" s="11"/>
      <c r="C17" s="12">
        <f>MAX(C4:C14)</f>
        <v>15</v>
      </c>
      <c r="D17" s="12">
        <f>MAX(D4:D14)</f>
        <v>100</v>
      </c>
      <c r="E17" s="11"/>
    </row>
    <row r="18" spans="1:5" x14ac:dyDescent="0.35">
      <c r="A18" s="6" t="s">
        <v>19</v>
      </c>
      <c r="B18" s="11"/>
      <c r="C18" s="12">
        <f>AVERAGE(C4:C14)</f>
        <v>12.454545454545455</v>
      </c>
      <c r="D18" s="12">
        <f>AVERAGE(D4:D14)</f>
        <v>83.545454545454547</v>
      </c>
      <c r="E18" s="11"/>
    </row>
    <row r="19" spans="1:5" x14ac:dyDescent="0.35">
      <c r="A19" s="6" t="s">
        <v>20</v>
      </c>
      <c r="B19" s="11"/>
      <c r="C19" s="12">
        <f>MODE(C4:C14)</f>
        <v>12</v>
      </c>
      <c r="D19" s="12">
        <f>MODE(D4:D14)</f>
        <v>85</v>
      </c>
      <c r="E19" s="11"/>
    </row>
    <row r="20" spans="1:5" x14ac:dyDescent="0.35">
      <c r="A20" s="6" t="s">
        <v>21</v>
      </c>
      <c r="B20" s="11"/>
      <c r="C20" s="12">
        <f>MEDIAN(C4:C14)</f>
        <v>12</v>
      </c>
      <c r="D20" s="12">
        <f>MEDIAN(D4:D14)</f>
        <v>85</v>
      </c>
      <c r="E20" s="11"/>
    </row>
    <row r="21" spans="1:5" ht="15" thickBot="1" x14ac:dyDescent="0.4">
      <c r="A21" s="9" t="s">
        <v>22</v>
      </c>
      <c r="B21" s="11">
        <f>COUNT(B4:B14)</f>
        <v>0</v>
      </c>
      <c r="C21" s="12">
        <f>COUNT(C4:C14)</f>
        <v>11</v>
      </c>
      <c r="D21" s="12">
        <f>COUNT(D4:D14)</f>
        <v>11</v>
      </c>
      <c r="E2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BB83-064B-47CB-B27F-157DD65B4F27}">
  <dimension ref="A1:G8"/>
  <sheetViews>
    <sheetView tabSelected="1" workbookViewId="0">
      <selection activeCell="G18" sqref="G18"/>
    </sheetView>
  </sheetViews>
  <sheetFormatPr defaultRowHeight="14.5" x14ac:dyDescent="0.35"/>
  <cols>
    <col min="1" max="1" width="14.453125" bestFit="1" customWidth="1"/>
    <col min="2" max="2" width="7.36328125" bestFit="1" customWidth="1"/>
    <col min="3" max="3" width="11.1796875" bestFit="1" customWidth="1"/>
    <col min="4" max="4" width="6.81640625" bestFit="1" customWidth="1"/>
    <col min="5" max="5" width="11.81640625" bestFit="1" customWidth="1"/>
    <col min="6" max="6" width="15.81640625" bestFit="1" customWidth="1"/>
    <col min="7" max="7" width="14.7265625" bestFit="1" customWidth="1"/>
  </cols>
  <sheetData>
    <row r="1" spans="1:7" x14ac:dyDescent="0.35">
      <c r="A1" t="s">
        <v>23</v>
      </c>
    </row>
    <row r="3" spans="1:7" x14ac:dyDescent="0.35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</row>
    <row r="4" spans="1:7" x14ac:dyDescent="0.35">
      <c r="A4" t="s">
        <v>31</v>
      </c>
      <c r="B4">
        <v>2000</v>
      </c>
      <c r="C4">
        <v>21</v>
      </c>
      <c r="D4">
        <v>3</v>
      </c>
      <c r="E4">
        <f>SUM(B4/C4)</f>
        <v>95.238095238095241</v>
      </c>
      <c r="F4">
        <f>SUM(B4+E4)</f>
        <v>2095.2380952380954</v>
      </c>
      <c r="G4">
        <f>SUM(F4/D4)</f>
        <v>698.41269841269843</v>
      </c>
    </row>
    <row r="5" spans="1:7" x14ac:dyDescent="0.35">
      <c r="A5" t="s">
        <v>32</v>
      </c>
      <c r="B5">
        <v>450</v>
      </c>
      <c r="C5">
        <v>25</v>
      </c>
      <c r="D5">
        <v>3</v>
      </c>
      <c r="E5">
        <f t="shared" ref="E5:E8" si="0">SUM(B5/C5)</f>
        <v>18</v>
      </c>
      <c r="F5">
        <f t="shared" ref="F5:F8" si="1">SUM(B5+E5)</f>
        <v>468</v>
      </c>
      <c r="G5">
        <f t="shared" ref="G5:G8" si="2">SUM(F5/D5)</f>
        <v>156</v>
      </c>
    </row>
    <row r="6" spans="1:7" x14ac:dyDescent="0.35">
      <c r="A6" t="s">
        <v>33</v>
      </c>
      <c r="B6">
        <v>975</v>
      </c>
      <c r="C6">
        <v>27</v>
      </c>
      <c r="D6">
        <v>3</v>
      </c>
      <c r="E6">
        <f t="shared" si="0"/>
        <v>36.111111111111114</v>
      </c>
      <c r="F6">
        <f t="shared" si="1"/>
        <v>1011.1111111111111</v>
      </c>
      <c r="G6">
        <f t="shared" si="2"/>
        <v>337.03703703703701</v>
      </c>
    </row>
    <row r="7" spans="1:7" x14ac:dyDescent="0.35">
      <c r="A7" t="s">
        <v>34</v>
      </c>
      <c r="B7">
        <v>1500</v>
      </c>
      <c r="C7">
        <v>15</v>
      </c>
      <c r="D7">
        <v>3</v>
      </c>
      <c r="E7">
        <f t="shared" si="0"/>
        <v>100</v>
      </c>
      <c r="F7">
        <f t="shared" si="1"/>
        <v>1600</v>
      </c>
      <c r="G7">
        <f t="shared" si="2"/>
        <v>533.33333333333337</v>
      </c>
    </row>
    <row r="8" spans="1:7" x14ac:dyDescent="0.35">
      <c r="A8" t="s">
        <v>35</v>
      </c>
      <c r="B8">
        <v>780</v>
      </c>
      <c r="C8">
        <v>25</v>
      </c>
      <c r="D8">
        <v>3</v>
      </c>
      <c r="E8">
        <f t="shared" si="0"/>
        <v>31.2</v>
      </c>
      <c r="F8">
        <f t="shared" si="1"/>
        <v>811.2</v>
      </c>
      <c r="G8">
        <f t="shared" si="2"/>
        <v>270.40000000000003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Credit Card 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Tayler Briggs</dc:creator>
  <cp:lastModifiedBy>Tayler Briggs</cp:lastModifiedBy>
  <dcterms:created xsi:type="dcterms:W3CDTF">2024-10-07T16:48:19Z</dcterms:created>
  <dcterms:modified xsi:type="dcterms:W3CDTF">2024-10-07T23:06:18Z</dcterms:modified>
</cp:coreProperties>
</file>