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https://d.docs.live.net/9a6394c8a17713bc/Research/Research projects/tDCS Motor Learning/tDCS_Motor_materials/data_thesis/"/>
    </mc:Choice>
  </mc:AlternateContent>
  <xr:revisionPtr revIDLastSave="22" documentId="11_D795F8136DA38AC2F9D6B83D580132519B0F71F6" xr6:coauthVersionLast="47" xr6:coauthVersionMax="47" xr10:uidLastSave="{75385A6F-CA45-45BC-97FD-A9D592453C2D}"/>
  <bookViews>
    <workbookView xWindow="-120" yWindow="-120" windowWidth="29040" windowHeight="15840" activeTab="1" xr2:uid="{00000000-000D-0000-FFFF-FFFF00000000}"/>
  </bookViews>
  <sheets>
    <sheet name="MA1" sheetId="1" r:id="rId1"/>
    <sheet name="MA2" sheetId="2" r:id="rId2"/>
    <sheet name="MA3" sheetId="3" r:id="rId3"/>
    <sheet name="Raw data, MA2, PS5"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9" i="4" l="1"/>
  <c r="D8" i="4"/>
  <c r="C6" i="4"/>
  <c r="B6" i="4"/>
  <c r="C5" i="4"/>
  <c r="B5" i="4"/>
  <c r="Q6" i="2"/>
  <c r="O6" i="2"/>
  <c r="N6" i="2"/>
  <c r="M6" i="2"/>
  <c r="L6" i="2"/>
  <c r="K6" i="2"/>
</calcChain>
</file>

<file path=xl/sharedStrings.xml><?xml version="1.0" encoding="utf-8"?>
<sst xmlns="http://schemas.openxmlformats.org/spreadsheetml/2006/main" count="407" uniqueCount="262">
  <si>
    <t>id_ma</t>
  </si>
  <si>
    <t>id_ps</t>
  </si>
  <si>
    <t>id_comparison</t>
  </si>
  <si>
    <t>author</t>
  </si>
  <si>
    <t>doi</t>
  </si>
  <si>
    <t>year</t>
  </si>
  <si>
    <t>dv_ps</t>
  </si>
  <si>
    <t>nc_ps</t>
  </si>
  <si>
    <t>nt_ps</t>
  </si>
  <si>
    <t>n_ps</t>
  </si>
  <si>
    <t>mc_ps.1</t>
  </si>
  <si>
    <t>mt_ps.1</t>
  </si>
  <si>
    <t>sdc_ps.1</t>
  </si>
  <si>
    <t>sdt_ps.1</t>
  </si>
  <si>
    <t>mc_ps.2</t>
  </si>
  <si>
    <t>mt_ps.2</t>
  </si>
  <si>
    <t>sdc_ps.2</t>
  </si>
  <si>
    <t>sdt_ps.2</t>
  </si>
  <si>
    <t>t_ps</t>
  </si>
  <si>
    <t>F_ps</t>
  </si>
  <si>
    <t>p_ps</t>
  </si>
  <si>
    <t>smd_ps</t>
  </si>
  <si>
    <t>smd_type_ps</t>
  </si>
  <si>
    <t>effdir_ps</t>
  </si>
  <si>
    <t>comments_ps</t>
  </si>
  <si>
    <t>dv_ma</t>
  </si>
  <si>
    <t>nc_ma</t>
  </si>
  <si>
    <t>nt_ma</t>
  </si>
  <si>
    <t>n_ma</t>
  </si>
  <si>
    <t>smd_ma</t>
  </si>
  <si>
    <t>se_ma</t>
  </si>
  <si>
    <t>smd_type_ma</t>
  </si>
  <si>
    <t>effdir_ma</t>
  </si>
  <si>
    <t>weights_ma</t>
  </si>
  <si>
    <t>cil_ma</t>
  </si>
  <si>
    <t>ciu_ma</t>
  </si>
  <si>
    <t>comments_ma</t>
  </si>
  <si>
    <t>Bolognini, Nadia; Vallar, Giuseppe; Casati, Carlotta; Latif, Lydia Abdul; El-Nazer, Rasheda; Williams, Julie; Banco, Elisabetta; Macea, Debora Duarte; Tesio, Luigi; Chessa, Cecilia; Fregni, Felipe</t>
  </si>
  <si>
    <t>10/cn2z92</t>
  </si>
  <si>
    <t>entered a double-blind shamcontrolled study, aimed to investigate neurophysiological and behavioral effects of bihemispheric tDCS (cathodal stimulation of the unaffected motor cortex and anodal stimulation of the affected motor cortex), combined with constraint-induced movement therapy (CIMT). Results. Patients in both groups demonstrated gains on primary outcome measures, that is, Jebsen Taylor Hand Function Test, Handgrip Strength, Motor Activity Log Scale, and Fugl-Meyer Motor Score.</t>
  </si>
  <si>
    <t>/*124.518167456556</t>
  </si>
  <si>
    <t>/*108.151658767772</t>
  </si>
  <si>
    <t>Celnik, Pablo; Paik, Nam-Jong; Vandermeeren, Yves; Dimyan, Michael; Cohen, Leonardo G.</t>
  </si>
  <si>
    <t>10/dppctm</t>
  </si>
  <si>
    <t>primary outcome measure as the mean number of correct key presses per 30 seconds relative to baseline. Nine chronic stroke patients completed a blinded crossover designed study.</t>
  </si>
  <si>
    <t>co</t>
  </si>
  <si>
    <t>/*176.9440092</t>
  </si>
  <si>
    <t>/*188.0337853</t>
  </si>
  <si>
    <t>tDCS coupled with another intervention in one ANOVA factor. Means and SDs are from figure 3, PNS + TDCSsham and PNS + tDCS</t>
  </si>
  <si>
    <t>Lazzaro, Vincenzo Di; Dileone, Michele; Capone, Fioravante; Pellegrino, Giovanni; Ranieri, Federico; Musumeci, Gabriella; Florio, Lucia; Pino, Giovanni Di; Fregni, Felipe</t>
  </si>
  <si>
    <t>10/f2wmfp</t>
  </si>
  <si>
    <t>We aimed to evaluate whether a tDCS-induced modulation of primary motor cortex excitability in patients with acute stroke enhances motor recovery associated with rehabilitation and induces differential neuroplasticity.</t>
  </si>
  <si>
    <t>*.54</t>
  </si>
  <si>
    <t>*.44</t>
  </si>
  <si>
    <t xml:space="preserve">tDCS was combined with another intervention (both tDCS groups received it). The study included another (smaller) experiment that only included tDCS as an intervention, this experiment was not included in the meta-analysis. The effect was smaller in this experiment ; ASTERISK to highlight that the values are not SDs, but SEs. To be converted to SDs in R </t>
  </si>
  <si>
    <t>Fusco, Augusto; Assenza, Federica; Iosa, Marco; Izzo, Simona; Altavilla, Riccardo; Paolucci, Stefano; Vernieri, Fabrizio</t>
  </si>
  <si>
    <t>10/f59q9f</t>
  </si>
  <si>
    <t>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t>
  </si>
  <si>
    <t>/0.372991956296171</t>
  </si>
  <si>
    <t>/0.480831153167374</t>
  </si>
  <si>
    <t>p-value for the interaction effect time x group. "/" for upper bound of SD bars</t>
  </si>
  <si>
    <t>Geroin, Christian; Picelli, Alessandro; Munari, Daniele; Waldner, Andreas; Tomelleri, Christopher; Smania, Nicola</t>
  </si>
  <si>
    <t>10/d833xx</t>
  </si>
  <si>
    <t>To evaluate whether robot-assisted gait training combined with transcranial direct current stimulation is more effective than robot-assisted gait training alone or conventional walking rehabilitation for improving walking ability in stroke patients.</t>
  </si>
  <si>
    <t>N = 30 because there was a second control groupwithout sham tDCS and without the second intervention ; tdcs was combined with another intervention</t>
  </si>
  <si>
    <t>Hesse, Stefan; Waldner, Andreas; Mehrholz, Jan; Tomelleri, Christopher; Pohl, Michael; Werner, Cordula</t>
  </si>
  <si>
    <t>10/bw3bzf</t>
  </si>
  <si>
    <t>ANODAL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</si>
  <si>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</si>
  <si>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CATHODAL VS. SHAM - Pilot studies suggest the potential for transcranial direct current stimulation and bilateral robotic training to enhance gains. Objective. In a double-blind, randomized trial the combination of these interventions was tested.</t>
  </si>
  <si>
    <t>all three groups received another intervention</t>
  </si>
  <si>
    <t>Khedr, Eman M.; Shawky, Ola A.; El-Hammady, Dina H.; Rothwell, John C.; Darwish, Essam S.; Mostafa, Omar M.; Tohamy, Amal M.</t>
  </si>
  <si>
    <t>10/f5bpt8</t>
  </si>
  <si>
    <t>ANODAL VS. SHAM -- We compared the long-term effect of anodal versus cathodal transcranial direct current stimulation (tDCS) on motor recovery in patients after subacute stroke.</t>
  </si>
  <si>
    <t>/*8.48187492119531</t>
  </si>
  <si>
    <t>/*5.48187492119531</t>
  </si>
  <si>
    <t xml:space="preserve"> there are 3 groups, cathodal, anodal and sham tDCS</t>
  </si>
  <si>
    <t>CATHODAL VS. SHAM -- We compared the long-term effect of anodal versus cathodal transcranial direct current stimulation (tDCS) on motor recovery in patients after subacute stroke</t>
  </si>
  <si>
    <t>/*6.48187492119531</t>
  </si>
  <si>
    <t>there are 3 groups, cathodal, anodal and sham tDCS</t>
  </si>
  <si>
    <t>Kim, Dae-Yul; Lim, Jong-Yub; Kang, Eun Kyoung; You, Dae Sang; Oh, Min-Kyun; Oh, Byung-Mo; Paik, Nam-Jong</t>
  </si>
  <si>
    <t>10/cgqnqp</t>
  </si>
  <si>
    <t>ANODAL - To test the hypothesis that 10 sessions of transcranial direct current stimulation combined with occupational therapy elicit more improvement in motor function of the paretic upper limb than sham stimulation in patients with subacute stroke.</t>
  </si>
  <si>
    <t>/*49.5268875111983</t>
  </si>
  <si>
    <t>/*59.5018236391619</t>
  </si>
  <si>
    <t>CATHODAL - To test the hypothesis that 10 sessions of transcranial direct current stimulation combined with occupational therapy elicit more improvement in motor function of the paretic upper limb than sham stimulation in patients with subacute stroke.</t>
  </si>
  <si>
    <t>/*62.5936768598184</t>
  </si>
  <si>
    <t>Lefebvre, Stéphanie; Laloux, Patrice; Peeters, André; Desfontaines, Philippe; Jamart, Jacques; Vandermeeren, Yves</t>
  </si>
  <si>
    <t>10/gmg8sc</t>
  </si>
  <si>
    <t>Eighteen chronic stroke patients participated in a randomized, crossover, placebo-controlled, double bind trial. During separate sessions, dual-tDCS or sham dual-tDCS was applied over 30 min while stroke patients learned a complex visuomotor skill with the paretic hand: using a computer mouse to move a pointer along a complex circuit as quickly and accurately as possible. A learning index involving the evolution of the speed/accuracy trade-off was calculated. Performance of the motor skill was measured at baseline, after intervention and 1 week later.</t>
  </si>
  <si>
    <t xml:space="preserve">1st set of means and SDs is for 1st set of means and SDs is for baseline (control, from figure 3) and recall, 2nd set improvement from baseline. </t>
  </si>
  <si>
    <t>Lefebvre, Stéphanie; Dricot, Laurence; Laloux, Patrice; Gradkowski, Wojciech; Desfontaines, Philippe; Evrard, Frédéric; Peeters, André; Jamart, Jacques; Vandermeeren, Yves</t>
  </si>
  <si>
    <t>10/f8k57p</t>
  </si>
  <si>
    <t>Nineteen chronic hemiparetic stroke patients participated in a double-blind, cross-over randomized, sham-controlled experiment with two series</t>
  </si>
  <si>
    <t>d</t>
  </si>
  <si>
    <t xml:space="preserve">1st set of means and SDs is for baseline (control, from figure 2) and recall, 2nd set improvement from baseline. </t>
  </si>
  <si>
    <t>Lindenberg, R.; Renga, V.; Zhu, L. L.; Nair, D.; Schlaug, G.</t>
  </si>
  <si>
    <t>10/fvnrmd</t>
  </si>
  <si>
    <t>In this sham-controlled randomized trial, we investigated whether noninvasive modulation of regional excitability of bilateral motor cortices in combination with physical and occupational therapy improves motor outcome after stroke.</t>
  </si>
  <si>
    <t>Raw data available in table 1 ;</t>
  </si>
  <si>
    <t>Mortensen, Jesper; Figlewski, Krystian; Andersen, Henning</t>
  </si>
  <si>
    <t>10/gf93x3</t>
  </si>
  <si>
    <t>To investigate the combined effect of transcranial direct current stimulation (tDCS) and home-based occupational therapy on activities of daily living (ADL) and grip strength, in patients with upper limb motor impairment following intracerebral hemorrhage (ICH).</t>
  </si>
  <si>
    <t>Means and SDs are for imrpovement from baseline</t>
  </si>
  <si>
    <t>Nair, Dinesh G.; Renga, Vijay; Lindenberg, Robert; Zhu, Lin; Schlaug, Gottfried</t>
  </si>
  <si>
    <t>10/gmg8sd</t>
  </si>
  <si>
    <t>We carried out a randomized, double blind, sham controlled study of chronic stroke patients receiving either 5 consecutive days of cathodal tDCS (for 30 minutes) applied to the contralesional motor region and simultaneous OT, or sham tDCS+OT. Results: We showed that cathodal tDCS+OT resulted in significantly more improvement in Range-Of-Motion in multiple joints of the paretic upper extremity and in the Upper-Extremity Fugl-Meyer scores than sham tDCS+OT, and that the effects lasted at least one week post-stimulation.</t>
  </si>
  <si>
    <t>first set is 3j-rom, second is proportional change in 3j-rom</t>
  </si>
  <si>
    <t>Rocha, Sérgio; Silva, Evelyn; Foerster, Águida; Wiesiolek, Carine; Chagas, Anna Paula; Machado, Giselle; Baltar, Adriana; Monte-Silva, Katia</t>
  </si>
  <si>
    <t>10/gf932h</t>
  </si>
  <si>
    <t>ANODAL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</si>
  <si>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CATHODAL -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t>
  </si>
  <si>
    <t>Sattler, Virginie; Acket, Blandine; Raposo, Nicolas; Albucher, Jean-François; Thalamas, Claire; Loubinoux, Isabelle; Chollet, François; Simonetta-Moreau, Marion</t>
  </si>
  <si>
    <t>10/f723kp</t>
  </si>
  <si>
    <t>Twenty patients enrolled within the first few days after a stroke were randomized in 2 parallel groups: one receiving 5 consecutive daily sessions of anodal tDCS over the ipsilesional motor cortex in association with rPNS and the other receiving the same rPNS combined with sham tDCS. Motor performance (primary endpoint: Jebsen and Taylor Hand Function Test [JHFT]) and transcranial magnetic stimulation cortical excitability measures were obtained at baseline (D1), at the end of the treatment (D5), and at 2 and 4 weeks’ follow-up (D15 and D30)</t>
  </si>
  <si>
    <t>p-value for difference in improvement from baseline between tdcs and sham groups. means and SDs are for differences in JHFT time from baseline</t>
  </si>
  <si>
    <t>Wu, Dongyu; Qian, Long; Zorowitz, Richard D.; Zhang, Lei; Qu, Yaping; Yuan, Ying</t>
  </si>
  <si>
    <t>10/f4j483</t>
  </si>
  <si>
    <t>Intervention: The tDCS group received tDCS to the primary sensorimotor cortex of the affected side with cathodal stimulation, 20 minutes per day, 5 days per week, for 4 weeks and conventional physical therapy. The control group received sham stimulation (same area as the tDCS group) and conventional physical therapy. Main Outcome Measures: Modified Ashworth scale (MAS), Fugl-Meyer Assessment of motor recovery, and Barthel Index. All outcomes were measured at admission, after treatment, and after follow-up. A clinically important difference (CID) was defined as a reduction of _x0001_1 in the MAS score.</t>
  </si>
  <si>
    <t>//2.84798978224102</t>
  </si>
  <si>
    <t>//1.6043565829456</t>
  </si>
  <si>
    <t>"//" to indicate upper limit of 95 confidence interval. Values extracted from the figure are "adjusted" for several covariates. p-value for difference between medians at follow up between tdcs and sham</t>
  </si>
  <si>
    <t>Zimerman, Máximo; Heise, Kirstin F.; Hoppe, Julia; Cohen, Leonardo G.; Gerloff, Christian; Hummel, Friedhelm C.</t>
  </si>
  <si>
    <t>10/f34w4n</t>
  </si>
  <si>
    <t>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</si>
  <si>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means and SDs are for number of correct sequences at test-90 (retention)</t>
  </si>
  <si>
    <t>mc_ps.3</t>
  </si>
  <si>
    <t>mt_ps.3</t>
  </si>
  <si>
    <t>sdc_ps.3</t>
  </si>
  <si>
    <t>sdt_ps.3</t>
  </si>
  <si>
    <t>Au-Yeung, Stephanie S. Y.; Wang, Juliana; Chen, Ye; Chua, Eldrich</t>
  </si>
  <si>
    <t>10.1097/PHM.0000000000000127</t>
  </si>
  <si>
    <t>Objective: The aim of this study was to determine whether transcranial direct current stimulation (tDCS) applied to the primary motor hand area modulates hand dexterity and selective attention after stroke. Design: This study was a double-blind, placebo-controlled, randomized crossover trial involving subjects with chronic stroke. Ten stroke survivors with some pinch strength in the paretic hand received three different tDCS interventions assigned in random order in separate sessionsVanodal tDCS targeting the primary motor area of the lesioned hemisphere (M1lesioned), cathodal tDCS applied to the contralateral hemisphere (M1nonlesioned), and sham tDCSVeach for 20 mins. The primary outcome measures were Purdue pegboard test scores for hand dexterity and response time in the color-word Stroop test for selective attention. Pinch strength of the paretic hand was the secondary outcome.</t>
  </si>
  <si>
    <t>the p value is the first one reported in the abstract. The three sets of means and SDs are from the first 3 rows in Table 3, all could have been the outcome referred to as "PPT" in the MA</t>
  </si>
  <si>
    <t>Change in PPT (sham vs. ctDCS at post)</t>
  </si>
  <si>
    <t>vis extracted from the funnel plot in the MA</t>
  </si>
  <si>
    <t>Boggio, Paulo; Nunes, Alice; Rigonatti, Sergio; Nitsche, Michael; Pascual-Leone, Alvaro; Fregni, Felipe</t>
  </si>
  <si>
    <t>-</t>
  </si>
  <si>
    <t>Methods: We tested the motor performance improvement in stroke patients following 4 weekly sessions of sham, anodal- and cathodal tDCS (experiment 1) and the effects of 5 consecutive daily sessions of cathodal tDCS (experiment 2). A blinded rater evaluated motor function using the Jebsen-Taylor Hand Function Test.</t>
  </si>
  <si>
    <t>Values from table 2. First set of means and SDs are % changes (outcome used in the MA), second set is the raw means and SDs at post test. Too many F/t/p values that could have been used. 0.016 is the second one reported in the abstract. Not really suitable for estimating an SMD but it might have been used</t>
  </si>
  <si>
    <t>JTT (sham vs. ctDCS at post)</t>
  </si>
  <si>
    <t>Fleming, Melanie K.; Rothwell, John C.; Sztriha, Laszlo; Teo, James T.; Newham, Di J.</t>
  </si>
  <si>
    <t>10.1016/j.clinph.2017.03.036</t>
  </si>
  <si>
    <t>Methods: 24 stroke survivors (3–124 months post-stroke) with upper limb impairment participated. They received blinded tDCS during a motor sequence learning task, requiring the paretic arm to direct a cursor to illuminating targets on a monitor. Four tDCS conditions were studied (crossover); anodal to ipsilesional M1, cathodal to contralesional M1, bihemispheric, sham. The Jebsen Taylor hand function test (JTT) was assessed pre- and post-stimulation and TCI assessed as the ipsilateral silent period (iSP) duration using transcranial magnetic stimulation.</t>
  </si>
  <si>
    <t>The one-way rmANOVA showed an effect of tDCS on the %DJTT time (F3,69 = 5.194, p = 0.003; Fig 4B). Posthoc comparisons (one-tailed paired samples t-tests, with Bonferroni adjusted p value) showed that JTT time was significantly reduced after anodal (_x0004_7.7 ± 2.0%, p = 0.006, effect size d = 1.0) and cathodal (_x0004_8.2 ± 2.5%, p = 0.003, d = 0.7) tDCS compared with sham (0.7 ± 1.4%), but not after bihemispheric (_x0004_2.2 ± 1.9%, p = 0.371, d = 0.4).</t>
  </si>
  <si>
    <t>Fregni, Felipe; Boggio, Paulo S.; Mansur, Carlos G.; Wagner, Tim; Ferreira, Merari J. L.; Lima, Moises C.; Rigonatti, Sergio P.; Marcolin, Marco A.; Freedman, Steven D.; Nitsche, Michael A.; Pascual-Leone, Alvaro</t>
  </si>
  <si>
    <t>10.1097/01.wnr.0000177010.44602.5e</t>
  </si>
  <si>
    <t>We therefore investigatedwhether reduction of the excitability in the una¡ected hemisphere by cathodal transcranial direct current stimulation could result in motor performance improvement in stroke patients. We compared these results with excitabilityenhancing anodal transcranial direct current stimulation of the affected hemisphere and sham transcranial direct current stimulation</t>
  </si>
  <si>
    <t>Values from table 2. First set of means and SDs are % changes (outcome used in the MA), second set is the raw means and SDs at post test. Too many F/t/p values that could have been used.</t>
  </si>
  <si>
    <t>% change of JTT (sham vs. ctDCS at post)</t>
  </si>
  <si>
    <t>Fusco, A.; De Angelis, D.; Morone, G.; Maglione, L.; Paolucci, T.; Bragoni, M.; Venturiero, V.</t>
  </si>
  <si>
    <t>10.1155/2013/837595</t>
  </si>
  <si>
    <t>e objective of this study was to determine whether different electrodes’ setups (anodal, cathodal, and simultaneous bilateral tDCS) provide different motor performance and which montage was more effective. As secondary outcome, we have asked to the patients about their satisfaction, and to determine if the bilateral tDCS was more uncomfortable than unilateral tDCS. Nine patients with stroke in subacute phase were enrolled in this study and randomly divided in three groups.</t>
  </si>
  <si>
    <r>
      <t xml:space="preserve">3 received cathodal, not 6. first set of values are based on raw post-values of the three patients that received sham and cathodal simulation, see sheet </t>
    </r>
    <r>
      <rPr>
        <u/>
        <sz val="10"/>
        <color rgb="FF1155CC"/>
        <rFont val="Arial"/>
      </rPr>
      <t>Raw data, MA2, PS5. second set of control values is sham patients who did not receive cathodal</t>
    </r>
  </si>
  <si>
    <t>% change of 9HPT (sham vs. ctDCS at post)</t>
  </si>
  <si>
    <t>10.1155/2014/547290</t>
  </si>
  <si>
    <t>9HPT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</si>
  <si>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/0.26581035</t>
  </si>
  <si>
    <t>/0.491382869</t>
  </si>
  <si>
    <t>values from table 4, means and SDs from set 3 are from figure 1d.   "/" for upper bound of SD bars</t>
  </si>
  <si>
    <t>9HPT (sham vs. ctDCS at post)</t>
  </si>
  <si>
    <t>UE-FM - The aim of this double-blind, randomized, and sham-controlled study was to determine whether a treatment with cathodal tDCS before the rehabilitative training might augment the final outcomes (upper limb function, hand dexterity and manual force, locomotion, and activities of daily living) in respect of a traditional rehabilitation for a sample of patients affected by ischemic stroke in the subacute phase. An experimental group (cathodal tDCS plus rehabilitation) and a control group (shamtDCS plus rehabilitation)were assessed at the beginning of the protocol, after 10 days of stimulation, after 30 days fromending of stimulation, and at the end of inpatient rehabilitation.</t>
  </si>
  <si>
    <t>/47.14285714</t>
  </si>
  <si>
    <t>/63.11904762</t>
  </si>
  <si>
    <t>values from table 4, means and SDs from set 3 are from figure 2c.   "/" for upper bound of SD bars</t>
  </si>
  <si>
    <t>UE-FM (sham vs. ctDCS at post)</t>
  </si>
  <si>
    <t>10.1177/1545968311413906</t>
  </si>
  <si>
    <t>Box and Block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</si>
  <si>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values from table 2</t>
  </si>
  <si>
    <t>Box and Block (sham vs. ctDCS at post)</t>
  </si>
  <si>
    <t>UE-FM - Objective. In a double-blind, randomized trial the combination of these interventions was tested. Methods. This study randomized 96 patients with an ischemic supratentorial lesion of 3 to 8 weeks’ duration with severe impairment of motor control with a Fugl-Meyer score (FMS) for the upper limb &lt;18 into 3 groups. For 6 weeks, group A received anodal stimulation of the lesioned hemisphere, group B received cathodal stimulation of the nonlesioned side for 20 minutes at 2.0 mA, and group C received sham stimulation. The electrodes were placed over the hand area and above the contralateral orbit. Contemporaneously, the subjects practiced 400 repetitions each of 2 different bilateral movements on a robotic assistive device.</t>
  </si>
  <si>
    <t>10.1177/1545968313484808</t>
  </si>
  <si>
    <t>Grip Strength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</si>
  <si>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/*2.67850368</t>
  </si>
  <si>
    <t>/*3.688680856</t>
  </si>
  <si>
    <t>Grip Strength (sham vs. ctDCS at post)</t>
  </si>
  <si>
    <t>NIHSS - Objective. We compared the long-term effect of anodal versus cathodal transcranial direct current stimulation (tDCS) on motor recovery in patients after subacute stroke. Methods. Forty patients with ischemic stroke undergoing rehabilitation were randomly assigned to 1 of 3 groups: Anodal, Cathodal (over-affected and unaffected hemisphere, respectively), and Sham. Each group received tDCS at an intensity of 2 mA for 25 minutes daily for 6 consecutive days over of the motor cortex hand area. Patients were assessed with the National Institutes of Health Stroke Scale (NIHSS), Orgogozo’s MCA scale (OMCASS), the Barthel index (BI), and the Medical Research Council (MRC) muscle strength scale at baseline, after the sixth tDCS session and then 1, 2, and 3 months later. Motor cortical excitability was measured with transcranial magnetic stimulation (TMS) at baseline and after the sixth session.</t>
  </si>
  <si>
    <t>/*10.48134272</t>
  </si>
  <si>
    <t>/*7.476479458</t>
  </si>
  <si>
    <t>NIHSS (sham vs. ctDCS at post)</t>
  </si>
  <si>
    <t>10.1097/PHM.0b013e3181f70aa7</t>
  </si>
  <si>
    <t>Objective: To test the hypothesis that 10 sessions of transcranial direct current stimulation combined with occupational therapy elicit more improvement in motor function of the paretic upper limb than sham stimulation in patients with subacute stroke. Design: Eighteen patients with subacute stroke with hand motor impairment were randomly assigned to one of the three 10-day sessions of (a) anodal transcranial direct current stimulation over the affected motor cortex, (b) cathodal transcranial direct current stimulation over the unaffected motor cortex, or (c) sham stimulation. Blinded evaluators assessed upper limb motor impairment and global functional state with the Fugl- Meyer Assessment score and the Modified Barthel Index at baseline, 1 day after stimulation, and 6 mos after stimulation.</t>
  </si>
  <si>
    <t>/*50.50746702</t>
  </si>
  <si>
    <t>/*61.32806611</t>
  </si>
  <si>
    <t>Marquez, Jodie L.; Conley, Alexander C.; Karayanidis, Frini; Miller, James; Lagopoulos, Jim; Parsons, Mark W.</t>
  </si>
  <si>
    <t>10.1097/MRR.0000000000000220</t>
  </si>
  <si>
    <t>The aim of this study was to investigate the effects of anodal and cathodal tDCS on upper limb function in chronic stroke patients. Twenty five participants were allocated to receive 20 min of 1mA of anodal, cathodal or sham cortical stimulation in a random, counterbalanced order. Patients and assessors were blinded to the intervention at each time point. The primary outcome was upper limb performance as measured by the Jebsen Taylor Test of Hand Function (total score, fine motor subtest score and gross motor subtest score) as well as grip strength. Each outcome was assessed at baseline and at the conclusion of each intervention in both upper limbs.</t>
  </si>
  <si>
    <t>/**-9.183237121</t>
  </si>
  <si>
    <t>/**-12.83304674</t>
  </si>
  <si>
    <t>Contacted authors of the primary study to get the full text since the bath tub had the wrong paper for the doi. Values extracted from figure  "/**" to mark that these values are lower bounds of SE bars extracted from a figure 1a</t>
  </si>
  <si>
    <t>10.3233/RNN-2011-0612</t>
  </si>
  <si>
    <t>Change in 3J-ROM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</si>
  <si>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3J-ROM (sham vs. ctDCS at post)</t>
  </si>
  <si>
    <t>Change in UE-FM - Purpose: It is thought that following a stroke the contralesional motor region exerts an undue inhibitory influence on the lesional motor region which might limit recovery. Pilot studies have shown that suppressing the contralesional motor region with cathodal transcranial Direct Current Stimulation (tDCS) can induce a short lasting functional benefit; greater and longer lasting effects might be achieved with combining tDCS with simultaneous occupational therapy (OT) and applying this intervention for multiple sessions. Methods: We carried out a randomized, double blind, sham controlled study of chronic stroke patients receiving either 5 consecutive days of cathodal tDCS (for 30 minutes) applied to the contralesional motor region and simultaneous OT, or sham tDCS+OT.</t>
  </si>
  <si>
    <t>Change in UE-FM (sham vs. ctDCS at post)</t>
  </si>
  <si>
    <t>10.3109/09638288.2015.1055382</t>
  </si>
  <si>
    <t>Grip Strength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</si>
  <si>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values from Table 3</t>
  </si>
  <si>
    <t>UE-FM - Purpose: This pilot double-blind sham-controlled randomized trial aimed to determine if the addition of anodal tDCS on the affected hemisphere or cathodal tDCS on unaffected hemisphere to modified constraint-induced movement therapy (mCIMT) would be superior to constraints therapy alone in improving upper limb function in chronic stroke patients. Methods: Twenty-one patients with chronic stroke were randomly assigned to receive 12 sessions of either (i) anodal, (ii) cathodal or (iii) sham tDCS combined with mCIMT. Fugl–Meyer assessment (FMA), motor activity log scale (MAL), and handgrip strength were analyzed before, immediately, and 1 month (follow-up) after the treatment. Minimal clinically important difference (mCID) was defined as an increase of _x0002_5.25 in the upper limb FMA.</t>
  </si>
  <si>
    <t>Tvalues from able 3</t>
  </si>
  <si>
    <t>Stagg, Charlotte Jane; Bachtiar, Velicia; O'Shea, Jacinta; Allman, Claire; Bosnell, Rosemary Ann; Kischka, Udo; Matthews, Paul McMahan; Johansen-Berg, Heidi</t>
  </si>
  <si>
    <t>10.1093/brain/awr313</t>
  </si>
  <si>
    <t>This study was performed to test directly whether increases in ipsilesional cortical activation with transcranial direct current stimulation are associated with behavioural improvements in chronic stroke patients. Patients at least 6 months post-first stroke participated in a behavioural experiment (n = 13) or a functional magnetic resonance imaging experiment (n = 11), each investigating the effects of three stimulation conditions in separate sessions: anodal stimulation to the ipsilesional hemisphere; cathodal stimulation to the contralesional hemisphere; and sham stimulation.</t>
  </si>
  <si>
    <t>/*10.95975232</t>
  </si>
  <si>
    <t>/**-2.6625387</t>
  </si>
  <si>
    <t>% change in RT (sham vs. ctDCS at post)</t>
  </si>
  <si>
    <t>Yao, Jun; Drogos, Justin; Veltink, Fleur; Anderson, Caitlyn; Concha Urday Zaa, Janny; Hanson, Laura Imming; Dewald, Julius P. A.</t>
  </si>
  <si>
    <t>10.3389/fnhum.2015.00262</t>
  </si>
  <si>
    <t>This study specifically examines the impact of SABD loading on the effects of tDCS in 9 individuals with moderate to severe chronic stroke. In 3 different sessions, participants repeated a reaching assessment with various SABD loads (supported on a haptic table, 25%, and 50% of maximum voluntary SABD torque) in random order, pre and post one of the following 15-min tDCS protocols: anodal stimulation of lesioned M1, cathodal stimulation of non-lesioned M1, or anodal stimulation of non-lesioned M1. Sham stimulation was also conducted preceding one of the tDCS sessions. The averaged maximum reaching distance over valid trials was calculated for each condition.</t>
  </si>
  <si>
    <t>p-value from figure 5, comparison on one of three outcomes that could be what MA refers to as "RD". values for these three outcomes can be extracted from a figure</t>
  </si>
  <si>
    <t>Change in RD (sham vs. ctDCS at post)</t>
  </si>
  <si>
    <t>10.1161/STROKEAHA.111.645382</t>
  </si>
  <si>
    <t>Method—Twelve well-recovered chronic patients with subcortical stroke attended 2 training sessions during which either cathodal tDCS or a sham intervention were applied to the contralesional motor cortex in a double-blind, crossover design. Two different motor sequences, matched for their degree of complexity, were tested in a counterbalanced order during as well as 90 minutes and 24 hours after the intervention. Potential underlying mechanisms were evaluated with transcranial magnetic stimulation.</t>
  </si>
  <si>
    <t>First set of values is for test-90, second for test24, page 4 paragraph "Effects of Simulation on Retention"</t>
  </si>
  <si>
    <t># of correct sequences (sham vs. ctDCS at post)</t>
  </si>
  <si>
    <t>Ashcroft, James; Patel, Ronak; Woods, Adam J.; Darzi, Ara; Singh, Harsimrat; Leff, Daniel R.</t>
  </si>
  <si>
    <t>10.1016/j.brs.2020.10.013</t>
  </si>
  <si>
    <t>Objective: To assess whether prefrontal tDCS could improve early phases of surgical skill development. Methods: In a randomized sham-controlled double-blind parallel design, 40 surgical novices performed an open knot-tying task repeated in three blocks; pre-, online- and post-tDCS. During online stimulation, participants were randomized to either active tDCS (2 mA for 15 min) to the prefrontal cortex (anode over F3, cathode over F4) or sham tDCS. Performance score (PS) was computed using a validated algorithm and introspective workload domains were assessed using a SURG-TLX questionnaire.</t>
  </si>
  <si>
    <t>Medians reported in table and figure and raw data reported in figure. p value (given as a range &lt;0.01) for the comparison between the control and treatment medians at post</t>
  </si>
  <si>
    <t>knot-tying task</t>
  </si>
  <si>
    <t>g</t>
  </si>
  <si>
    <t>Cox, Morgan L.; Deng, Zhi-De; Palmer, Hannah; Watts, Amanda; Beynel, Lysianne; Young, Jonathan R.; Lisanby, Sarah H.; Migaly, John; Appelbaum, Lawrence G.</t>
  </si>
  <si>
    <t>10.1016/j.brs.2020.03.009</t>
  </si>
  <si>
    <t>Objectives: The aim of this study was to test the efficacy of tDCS, coupled with motor skill training, to accelerate laparoscopic skill acquisition in a pre-registered (NCT03083483), double-blind and placebocontrolled study. We hypothesized that relative to sham tDCS, active tDCS would accelerate the development of laparoscopic technical skills, as measured by the Fundamentals of Laparoscopic Surgery (FLS) Peg Transfer task quantitative metrics. Methods: In this study, sixty subjects (mean age 22.7 years with 42 females) were randomized into sham or active tDCS in either bilateral primary motor cortex (bM1) or supplementary motor area (SMA) electrode configurations. All subjects practiced the FLS Peg Transfer Task during six 20-min training blocks, which were preceded and followed by a single trial pre-test and post-test. The primary outcome was changes in laparoscopic skill performance over time, quantified by group differences in completion time from pre-test to post-test and learning curves developed from a calculated score accounting for errors.</t>
  </si>
  <si>
    <t xml:space="preserve">first set for "bilateral", second for "SMA", </t>
  </si>
  <si>
    <t>Fundamentals of laparoscopic surgery</t>
  </si>
  <si>
    <t>Patel, R.; Suwa, Y.; Kinross, J.; Roon, A.; Woods, Adam; Darzi, A.; Singh, Harsimrat; Leff, Daniel</t>
  </si>
  <si>
    <t>10.1016/j.clinph.2019.12.209</t>
  </si>
  <si>
    <t>In a double-blind crossover trial design, 15 righthanded surgical registrars (8 males, 7 females; age range 30–38 years) naïve to robotic surgery were randomised to either active or sham tDCS in two separate sessions in a counterbalanced order. The active group received 2 mA to the prefrontal cortex bilaterally for 15 min whilst the sham group received 30 s ramp up followed by immediate ramp down. During each session, subjects performed a robotic-suturing task three times defined as ‘‘pre-”, ‘‘intra-” and ‘‘post-intervention” episodes. Time (seconds) and multi-modal measures of technical skill were assessed.</t>
  </si>
  <si>
    <t>Conference abstract. p value (given as a range &lt;0.01) for the comparison between the control and treatment medians at post</t>
  </si>
  <si>
    <t>robotic-suturing task</t>
  </si>
  <si>
    <t>Ciechanski, Patrick; Kirton, Adam; Wilson, Bethan; Williams, Chad C.; Anderson, Sarah J.; Cheng, Adam; Lopushinsky, Steven; Hecker, Kent G.</t>
  </si>
  <si>
    <t>10.1016/j.brainres.2019.146445</t>
  </si>
  <si>
    <t>In twenty-two participants, EEG was recorded during baseline performance of simulation-based laparoscopic surgical skills. Participants were randomized to receive 20 min of primary motor cortex targeting anodal tDCS or sham concurrent to 1 h of surgical skill training. EEG was reassessed following training, during a post-training repetition of the surgical tasks</t>
  </si>
  <si>
    <t>The means and SDs are actually change percentages from pre to post, not raw means and SDs</t>
  </si>
  <si>
    <t>Fundamentals of laparoscopic surgery pattern cutting and peg transfer tasks</t>
  </si>
  <si>
    <t>Ciechanski, P.; Cheng, A.; Damji, O.; Lopushinsky, S.; Hecker, K.; Jadavji, Z.; Kirton, A.</t>
  </si>
  <si>
    <t>10.1002/bjs5.43</t>
  </si>
  <si>
    <t>In this double-blind, sham-controlled randomized trial, participants were randomized to receive 20 min of anodal tDCS or sham stimulation over the dominant primary motor cortex, concurrent with Fundamentals of Laparoscopic Surgery simulation-based training. Primary outcomes of laparoscopic pattern-cutting and peg transfer tasks were scored at baseline, during repeated performance over 1 h, and again at 6 weeks. Intent-to-treat analysis examined the effects of treatment group on skill acquisition and retention.</t>
  </si>
  <si>
    <t>First set is Post Pattern cutting values, second set is Peg transfer</t>
  </si>
  <si>
    <t>Fundamentals of laparoscopic surgery using simulation-based task training</t>
  </si>
  <si>
    <t>Ciechanski, Patrick; Cheng, Adam; Lopushinsky, Steven; Hecker, Kent; Gan, Liu Shi; Lang, Stefan; Zareinia, Kourosh; Kirton, Adam</t>
  </si>
  <si>
    <t>10.1016/j.wneu.2017.08.123</t>
  </si>
  <si>
    <t>Medical students were trained to acquire tumor resection skills using a virtual reality neurosurgical simulator. The primary outcome of change in tumor resection was scored at baseline, over 8 repetitions, posttraining, and again at 6 weeks. Participants received anodal tDCS or sham over the primary motor cortex. Secondary outcomes included changes in brain resected, resection effectiveness, duration of excessive forces (EF) applied, and resection efficiency. Additional outcomes included tDCS tolerability.</t>
  </si>
  <si>
    <t>t-value for the Delta Tumor outcome, first reported, p value for the comparison between the control and treatment mean change from baseline</t>
  </si>
  <si>
    <t>ultrasonic aspirator to resect 3 virtual tumors embedded in healthy brain with Neuro Touch Neurosurgical simulator</t>
  </si>
  <si>
    <t>post_cathodal</t>
  </si>
  <si>
    <t>post_sham</t>
  </si>
  <si>
    <t>post_sham_6_not_cathodal</t>
  </si>
  <si>
    <t>mean</t>
  </si>
  <si>
    <t>SD</t>
  </si>
  <si>
    <t xml:space="preserve">mean </t>
  </si>
  <si>
    <t>Source:</t>
  </si>
  <si>
    <t>Table 2</t>
  </si>
  <si>
    <t>"/*" to mark that these values are upper bounds of SE bars extracted from a figure. Here figure 2a</t>
  </si>
  <si>
    <t xml:space="preserve"> "/" for upper bound of SD bars, figure 1d</t>
  </si>
  <si>
    <t>figure 2a</t>
  </si>
  <si>
    <t>figure 3a</t>
  </si>
  <si>
    <t>Values extracted from figure 3a, "/*" to mark that these values are upper bounds of SE bars extracted from a figure</t>
  </si>
  <si>
    <t>Values extracted from figure 2a</t>
  </si>
  <si>
    <t>Values extracted from figure 3a</t>
  </si>
  <si>
    <t>Values (% changes) extracted from figure 2a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</si>
</sst>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font>
    <font>
      <sz val="10"/>
      <color rgb="FF000000"/>
      <name val="Arial"/>
    </font>
    <font>
      <sz val="10"/>
      <color theme="1"/>
      <name val="Arial"/>
    </font>
    <font>
      <sz val="10"/>
      <color rgb="FFFF0000"/>
      <name val="Arial"/>
    </font>
    <font>
      <sz val="10"/>
      <color rgb="FF000000"/>
      <name val="Roboto"/>
    </font>
    <font>
      <u/>
      <sz val="10"/>
      <color rgb="FF0000FF"/>
      <name val="Arial"/>
    </font>
    <font>
      <sz val="10"/>
      <name val="Arial"/>
    </font>
    <font>
      <u/>
      <sz val="10"/>
      <color rgb="FF1155CC"/>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0" xfId="0" applyFont="1" applyFill="1" applyAlignment="1">
      <alignment horizontal="left"/>
    </xf>
    <xf numFmtId="0" fontId="3" fillId="0" borderId="0" xfId="0" applyFont="1"/>
    <xf numFmtId="0" fontId="1" fillId="2" borderId="0" xfId="0" applyFont="1" applyFill="1" applyAlignment="1">
      <alignment horizontal="right"/>
    </xf>
    <xf numFmtId="0" fontId="4" fillId="2" borderId="0" xfId="0" applyFont="1" applyFill="1"/>
    <xf numFmtId="0" fontId="5" fillId="0" borderId="0" xfId="0" applyFont="1"/>
    <xf numFmtId="0" fontId="6" fillId="0" borderId="0" xfId="0" applyFont="1"/>
    <xf numFmtId="0" fontId="2" fillId="0" borderId="0" xfId="0" applyFont="1" applyAlignment="1">
      <alignment horizontal="right"/>
    </xf>
    <xf numFmtId="0" fontId="1" fillId="0" borderId="0" xfId="0" applyFon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N1004"/>
  <sheetViews>
    <sheetView workbookViewId="0">
      <pane xSplit="4" ySplit="1" topLeftCell="H5" activePane="bottomRight" state="frozen"/>
      <selection pane="topRight" activeCell="E1" sqref="E1"/>
      <selection pane="bottomLeft" activeCell="A2" sqref="A2"/>
      <selection pane="bottomRight" activeCell="D10" sqref="D10"/>
    </sheetView>
  </sheetViews>
  <sheetFormatPr defaultColWidth="14.42578125" defaultRowHeight="15.75" customHeight="1" x14ac:dyDescent="0.2"/>
  <cols>
    <col min="6" max="6" width="7.140625" customWidth="1"/>
  </cols>
  <sheetData>
    <row r="1" spans="1:40"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30</v>
      </c>
      <c r="AF1" s="1" t="s">
        <v>31</v>
      </c>
      <c r="AG1" s="1" t="s">
        <v>32</v>
      </c>
      <c r="AH1" s="1" t="s">
        <v>33</v>
      </c>
      <c r="AI1" s="1" t="s">
        <v>34</v>
      </c>
      <c r="AJ1" s="1" t="s">
        <v>35</v>
      </c>
      <c r="AK1" s="1" t="s">
        <v>36</v>
      </c>
      <c r="AL1" s="2"/>
      <c r="AM1" s="2"/>
      <c r="AN1" s="2"/>
    </row>
    <row r="2" spans="1:40" ht="15.75" customHeight="1" x14ac:dyDescent="0.2">
      <c r="A2" s="3">
        <v>1</v>
      </c>
      <c r="B2" s="3">
        <v>1</v>
      </c>
      <c r="C2" s="3">
        <v>1</v>
      </c>
      <c r="D2" s="1" t="s">
        <v>37</v>
      </c>
      <c r="E2" s="1" t="s">
        <v>38</v>
      </c>
      <c r="F2" s="3">
        <v>2011</v>
      </c>
      <c r="G2" s="1" t="s">
        <v>39</v>
      </c>
      <c r="H2" s="3">
        <v>7</v>
      </c>
      <c r="I2" s="3">
        <v>7</v>
      </c>
      <c r="J2" s="3">
        <v>14</v>
      </c>
      <c r="K2" s="3">
        <v>87.804107419999994</v>
      </c>
      <c r="L2" s="3">
        <v>72.543443920000001</v>
      </c>
      <c r="M2" s="1" t="s">
        <v>40</v>
      </c>
      <c r="N2" s="1" t="s">
        <v>41</v>
      </c>
      <c r="V2" s="1"/>
      <c r="W2" s="1"/>
      <c r="X2" s="1"/>
      <c r="Y2" s="11" t="s">
        <v>254</v>
      </c>
      <c r="Z2" s="1"/>
      <c r="AA2" s="3">
        <v>7</v>
      </c>
      <c r="AB2" s="3">
        <v>7</v>
      </c>
      <c r="AC2" s="1"/>
      <c r="AD2" s="3">
        <v>0.16</v>
      </c>
      <c r="AE2" s="3">
        <v>0.53450292399999999</v>
      </c>
      <c r="AF2" s="1"/>
      <c r="AG2" s="3">
        <v>1</v>
      </c>
      <c r="AH2" s="3">
        <v>2.98</v>
      </c>
      <c r="AI2" s="1"/>
      <c r="AJ2" s="3">
        <v>1.21</v>
      </c>
      <c r="AK2" s="1"/>
    </row>
    <row r="3" spans="1:40" ht="15.75" customHeight="1" x14ac:dyDescent="0.2">
      <c r="A3" s="3">
        <v>1</v>
      </c>
      <c r="B3" s="3">
        <v>2</v>
      </c>
      <c r="C3" s="3">
        <v>2</v>
      </c>
      <c r="D3" s="1" t="s">
        <v>42</v>
      </c>
      <c r="E3" s="1" t="s">
        <v>43</v>
      </c>
      <c r="F3" s="3">
        <v>2009</v>
      </c>
      <c r="G3" s="1" t="s">
        <v>44</v>
      </c>
      <c r="H3" s="1" t="s">
        <v>45</v>
      </c>
      <c r="I3" s="1" t="s">
        <v>45</v>
      </c>
      <c r="J3" s="3">
        <v>9</v>
      </c>
      <c r="K3" s="1">
        <v>164.96507199999999</v>
      </c>
      <c r="L3" s="1">
        <v>172.061869</v>
      </c>
      <c r="M3" s="1" t="s">
        <v>46</v>
      </c>
      <c r="N3" s="1" t="s">
        <v>47</v>
      </c>
      <c r="V3" s="1"/>
      <c r="W3" s="1"/>
      <c r="X3" s="1"/>
      <c r="Y3" s="11" t="s">
        <v>48</v>
      </c>
      <c r="Z3" s="1"/>
      <c r="AA3" s="3">
        <v>9</v>
      </c>
      <c r="AB3" s="3">
        <v>9</v>
      </c>
      <c r="AC3" s="1"/>
      <c r="AD3" s="3">
        <v>0.18</v>
      </c>
      <c r="AE3" s="3">
        <v>0.335672515</v>
      </c>
      <c r="AF3" s="1"/>
      <c r="AG3" s="3">
        <v>1</v>
      </c>
      <c r="AH3" s="3">
        <v>6.28</v>
      </c>
      <c r="AI3" s="1"/>
      <c r="AJ3" s="3">
        <v>0.84</v>
      </c>
      <c r="AK3" s="1"/>
    </row>
    <row r="4" spans="1:40" ht="15.75" customHeight="1" x14ac:dyDescent="0.2">
      <c r="A4" s="3">
        <v>1</v>
      </c>
      <c r="B4" s="3">
        <v>3</v>
      </c>
      <c r="C4" s="3">
        <v>3</v>
      </c>
      <c r="D4" s="1" t="s">
        <v>49</v>
      </c>
      <c r="E4" s="1" t="s">
        <v>50</v>
      </c>
      <c r="F4" s="3">
        <v>2014</v>
      </c>
      <c r="G4" s="1" t="s">
        <v>51</v>
      </c>
      <c r="H4" s="3">
        <v>10</v>
      </c>
      <c r="I4" s="3">
        <v>10</v>
      </c>
      <c r="J4" s="3">
        <v>20</v>
      </c>
      <c r="K4" s="3">
        <v>1.89</v>
      </c>
      <c r="L4" s="3">
        <v>1.33</v>
      </c>
      <c r="M4" s="1" t="s">
        <v>52</v>
      </c>
      <c r="N4" s="1" t="s">
        <v>53</v>
      </c>
      <c r="V4" s="1"/>
      <c r="W4" s="1"/>
      <c r="X4" s="1"/>
      <c r="Y4" s="11" t="s">
        <v>54</v>
      </c>
      <c r="Z4" s="1"/>
      <c r="AA4" s="3">
        <v>10</v>
      </c>
      <c r="AB4" s="3">
        <v>10</v>
      </c>
      <c r="AC4" s="1"/>
      <c r="AD4" s="3">
        <v>0.36</v>
      </c>
      <c r="AE4" s="3">
        <v>0.45029239799999998</v>
      </c>
      <c r="AF4" s="1"/>
      <c r="AG4" s="3">
        <v>1</v>
      </c>
      <c r="AH4" s="3">
        <v>3.99</v>
      </c>
      <c r="AI4" s="1"/>
      <c r="AJ4" s="3">
        <v>1.24</v>
      </c>
      <c r="AK4" s="1"/>
    </row>
    <row r="5" spans="1:40" ht="15.75" customHeight="1" x14ac:dyDescent="0.2">
      <c r="A5" s="3">
        <v>1</v>
      </c>
      <c r="B5" s="3">
        <v>4</v>
      </c>
      <c r="C5" s="3">
        <v>4</v>
      </c>
      <c r="D5" s="1" t="s">
        <v>55</v>
      </c>
      <c r="E5" s="1" t="s">
        <v>56</v>
      </c>
      <c r="F5" s="3">
        <v>2014</v>
      </c>
      <c r="G5" s="1" t="s">
        <v>57</v>
      </c>
      <c r="H5" s="3">
        <v>6</v>
      </c>
      <c r="I5" s="3">
        <v>5</v>
      </c>
      <c r="J5" s="3">
        <v>11</v>
      </c>
      <c r="K5" s="3">
        <v>0.16419797999999999</v>
      </c>
      <c r="L5" s="3">
        <v>0.19402477900000001</v>
      </c>
      <c r="M5" s="1" t="s">
        <v>58</v>
      </c>
      <c r="N5" s="1" t="s">
        <v>59</v>
      </c>
      <c r="V5" s="1"/>
      <c r="W5" s="1"/>
      <c r="X5" s="1"/>
      <c r="Y5" s="11" t="s">
        <v>255</v>
      </c>
      <c r="Z5" s="3" t="s">
        <v>60</v>
      </c>
      <c r="AA5" s="3">
        <v>6</v>
      </c>
      <c r="AB5" s="3">
        <v>5</v>
      </c>
      <c r="AC5" s="1"/>
      <c r="AD5" s="3">
        <v>0.08</v>
      </c>
      <c r="AE5" s="3">
        <v>0.60350877199999997</v>
      </c>
      <c r="AF5" s="1"/>
      <c r="AG5" s="3">
        <v>1</v>
      </c>
      <c r="AH5" s="3">
        <v>2.4</v>
      </c>
      <c r="AI5" s="1"/>
      <c r="AJ5" s="3">
        <v>2.66</v>
      </c>
      <c r="AK5" s="1"/>
    </row>
    <row r="6" spans="1:40" ht="15.75" customHeight="1" x14ac:dyDescent="0.2">
      <c r="A6" s="3">
        <v>1</v>
      </c>
      <c r="B6" s="3">
        <v>5</v>
      </c>
      <c r="C6" s="3">
        <v>5</v>
      </c>
      <c r="D6" s="1" t="s">
        <v>61</v>
      </c>
      <c r="E6" s="1" t="s">
        <v>62</v>
      </c>
      <c r="F6" s="3">
        <v>2011</v>
      </c>
      <c r="G6" s="1" t="s">
        <v>63</v>
      </c>
      <c r="H6" s="3">
        <v>10</v>
      </c>
      <c r="I6" s="3">
        <v>10</v>
      </c>
      <c r="J6" s="3">
        <v>30</v>
      </c>
      <c r="K6" s="3">
        <v>189.6</v>
      </c>
      <c r="L6" s="3">
        <v>214.9</v>
      </c>
      <c r="M6" s="3">
        <v>71.3</v>
      </c>
      <c r="N6" s="3">
        <v>59.76</v>
      </c>
      <c r="V6" s="1"/>
      <c r="W6" s="1"/>
      <c r="X6" s="1"/>
      <c r="Y6" s="11" t="s">
        <v>64</v>
      </c>
      <c r="Z6" s="3"/>
      <c r="AA6" s="3">
        <v>10</v>
      </c>
      <c r="AB6" s="3">
        <v>10</v>
      </c>
      <c r="AC6" s="1"/>
      <c r="AD6" s="3">
        <v>0.38</v>
      </c>
      <c r="AE6" s="3">
        <v>0.45029239799999998</v>
      </c>
      <c r="AF6" s="1"/>
      <c r="AG6" s="3">
        <v>1</v>
      </c>
      <c r="AH6" s="3">
        <v>3.98</v>
      </c>
      <c r="AI6" s="1"/>
      <c r="AJ6" s="3">
        <v>1.27</v>
      </c>
      <c r="AK6" s="1"/>
    </row>
    <row r="7" spans="1:40" ht="15.75" customHeight="1" x14ac:dyDescent="0.2">
      <c r="A7" s="3">
        <v>1</v>
      </c>
      <c r="B7" s="3">
        <v>6</v>
      </c>
      <c r="C7" s="3">
        <v>6</v>
      </c>
      <c r="D7" s="1" t="s">
        <v>65</v>
      </c>
      <c r="E7" s="1" t="s">
        <v>66</v>
      </c>
      <c r="F7" s="3">
        <v>2011</v>
      </c>
      <c r="G7" s="1" t="s">
        <v>67</v>
      </c>
      <c r="H7" s="3">
        <v>28</v>
      </c>
      <c r="I7" s="3">
        <v>28</v>
      </c>
      <c r="J7" s="3">
        <v>96</v>
      </c>
      <c r="K7" s="3">
        <v>22.5</v>
      </c>
      <c r="L7" s="3">
        <v>23.2</v>
      </c>
      <c r="M7" s="3">
        <v>17.100000000000001</v>
      </c>
      <c r="N7" s="3">
        <v>18.3</v>
      </c>
      <c r="V7" s="1"/>
      <c r="W7" s="1"/>
      <c r="X7" s="1"/>
      <c r="Y7" s="11" t="s">
        <v>68</v>
      </c>
      <c r="Z7" s="1"/>
      <c r="AA7" s="3">
        <v>28</v>
      </c>
      <c r="AB7" s="3">
        <v>28</v>
      </c>
      <c r="AC7" s="1"/>
      <c r="AD7" s="3">
        <v>0.04</v>
      </c>
      <c r="AE7" s="3">
        <v>0.26666666700000002</v>
      </c>
      <c r="AF7" s="1"/>
      <c r="AG7" s="3">
        <v>1</v>
      </c>
      <c r="AH7" s="3">
        <v>8.5299999999999994</v>
      </c>
      <c r="AI7" s="1"/>
      <c r="AJ7" s="3">
        <v>1.27</v>
      </c>
      <c r="AK7" s="1"/>
    </row>
    <row r="8" spans="1:40" ht="15.75" customHeight="1" x14ac:dyDescent="0.2">
      <c r="A8" s="3">
        <v>1</v>
      </c>
      <c r="B8" s="3">
        <v>6</v>
      </c>
      <c r="C8" s="3">
        <v>7</v>
      </c>
      <c r="D8" s="1" t="s">
        <v>65</v>
      </c>
      <c r="E8" s="1" t="s">
        <v>66</v>
      </c>
      <c r="F8" s="3">
        <v>2011</v>
      </c>
      <c r="G8" s="1" t="s">
        <v>69</v>
      </c>
      <c r="H8" s="3">
        <v>29</v>
      </c>
      <c r="I8" s="3">
        <v>28</v>
      </c>
      <c r="J8" s="3">
        <v>96</v>
      </c>
      <c r="K8" s="3">
        <v>22.5</v>
      </c>
      <c r="L8" s="3">
        <v>23.5</v>
      </c>
      <c r="M8" s="3">
        <v>17.100000000000001</v>
      </c>
      <c r="N8" s="3">
        <v>14.5</v>
      </c>
      <c r="V8" s="1"/>
      <c r="W8" s="1"/>
      <c r="X8" s="1"/>
      <c r="Y8" s="11" t="s">
        <v>70</v>
      </c>
      <c r="Z8" s="1"/>
      <c r="AA8" s="3">
        <v>28</v>
      </c>
      <c r="AB8" s="3">
        <v>29</v>
      </c>
      <c r="AC8" s="1"/>
      <c r="AD8" s="3">
        <v>0.06</v>
      </c>
      <c r="AE8" s="3">
        <v>0.26432748499999997</v>
      </c>
      <c r="AF8" s="1"/>
      <c r="AG8" s="3">
        <v>1</v>
      </c>
      <c r="AH8" s="3">
        <v>8.6199999999999992</v>
      </c>
      <c r="AI8" s="1"/>
      <c r="AJ8" s="3">
        <v>0.56000000000000005</v>
      </c>
      <c r="AK8" s="1"/>
    </row>
    <row r="9" spans="1:40" ht="15.75" customHeight="1" x14ac:dyDescent="0.2">
      <c r="A9" s="3">
        <v>1</v>
      </c>
      <c r="B9" s="3">
        <v>7</v>
      </c>
      <c r="C9" s="3">
        <v>8</v>
      </c>
      <c r="D9" s="1" t="s">
        <v>71</v>
      </c>
      <c r="E9" s="1" t="s">
        <v>72</v>
      </c>
      <c r="F9" s="3">
        <v>2013</v>
      </c>
      <c r="G9" s="1" t="s">
        <v>73</v>
      </c>
      <c r="H9" s="3">
        <v>13</v>
      </c>
      <c r="I9" s="3">
        <v>14</v>
      </c>
      <c r="J9" s="3">
        <v>40</v>
      </c>
      <c r="K9" s="3">
        <v>8.0013712019999996</v>
      </c>
      <c r="L9" s="3">
        <v>4.9883684280000002</v>
      </c>
      <c r="M9" s="1" t="s">
        <v>74</v>
      </c>
      <c r="N9" s="1" t="s">
        <v>75</v>
      </c>
      <c r="V9" s="1"/>
      <c r="W9" s="1"/>
      <c r="X9" s="1"/>
      <c r="Y9" s="11" t="s">
        <v>256</v>
      </c>
      <c r="Z9" s="3"/>
      <c r="AA9" s="3">
        <v>13</v>
      </c>
      <c r="AB9" s="3">
        <v>14</v>
      </c>
      <c r="AC9" s="1"/>
      <c r="AD9" s="3">
        <v>1.59</v>
      </c>
      <c r="AE9" s="3">
        <v>0.44093567299999997</v>
      </c>
      <c r="AF9" s="1"/>
      <c r="AG9" s="3">
        <v>1</v>
      </c>
      <c r="AH9" s="3">
        <v>4.12</v>
      </c>
      <c r="AI9" s="1"/>
      <c r="AJ9" s="3">
        <v>0.57999999999999996</v>
      </c>
      <c r="AK9" s="1"/>
    </row>
    <row r="10" spans="1:40" ht="15.75" customHeight="1" x14ac:dyDescent="0.2">
      <c r="A10" s="3">
        <v>1</v>
      </c>
      <c r="B10" s="3">
        <v>7</v>
      </c>
      <c r="C10" s="3">
        <v>9</v>
      </c>
      <c r="D10" s="1" t="s">
        <v>71</v>
      </c>
      <c r="E10" s="1" t="s">
        <v>72</v>
      </c>
      <c r="F10" s="3">
        <v>2013</v>
      </c>
      <c r="G10" s="4" t="s">
        <v>77</v>
      </c>
      <c r="H10" s="3">
        <v>13</v>
      </c>
      <c r="I10" s="3">
        <v>13</v>
      </c>
      <c r="J10" s="3">
        <v>40</v>
      </c>
      <c r="K10" s="3">
        <v>8.0013712019999996</v>
      </c>
      <c r="L10" s="3">
        <v>6.0013554410000003</v>
      </c>
      <c r="M10" s="1" t="s">
        <v>74</v>
      </c>
      <c r="N10" s="1" t="s">
        <v>78</v>
      </c>
      <c r="V10" s="1"/>
      <c r="W10" s="1"/>
      <c r="X10" s="1"/>
      <c r="Y10" s="11" t="s">
        <v>256</v>
      </c>
      <c r="Z10" s="3"/>
      <c r="AA10" s="3">
        <v>13</v>
      </c>
      <c r="AB10" s="3">
        <v>13</v>
      </c>
      <c r="AC10" s="1"/>
      <c r="AD10" s="3">
        <v>1.08</v>
      </c>
      <c r="AE10" s="3">
        <v>0.41871344999999999</v>
      </c>
      <c r="AF10" s="1"/>
      <c r="AG10" s="3">
        <v>1</v>
      </c>
      <c r="AH10" s="3">
        <v>4.47</v>
      </c>
      <c r="AI10" s="1"/>
      <c r="AJ10" s="3">
        <v>2.46</v>
      </c>
      <c r="AK10" s="1"/>
    </row>
    <row r="11" spans="1:40" ht="15.75" customHeight="1" x14ac:dyDescent="0.2">
      <c r="A11" s="3">
        <v>1</v>
      </c>
      <c r="B11" s="3">
        <v>8</v>
      </c>
      <c r="C11" s="3">
        <v>10</v>
      </c>
      <c r="D11" s="1" t="s">
        <v>80</v>
      </c>
      <c r="E11" s="1" t="s">
        <v>81</v>
      </c>
      <c r="F11" s="3">
        <v>2010</v>
      </c>
      <c r="G11" s="1" t="s">
        <v>82</v>
      </c>
      <c r="H11" s="3">
        <v>7</v>
      </c>
      <c r="I11" s="3">
        <v>6</v>
      </c>
      <c r="J11" s="3">
        <v>20</v>
      </c>
      <c r="K11" s="3">
        <v>43.226782100000001</v>
      </c>
      <c r="L11" s="3">
        <v>56.643572339999999</v>
      </c>
      <c r="M11" s="1" t="s">
        <v>83</v>
      </c>
      <c r="N11" s="1" t="s">
        <v>84</v>
      </c>
      <c r="V11" s="1"/>
      <c r="W11" s="1"/>
      <c r="X11" s="1"/>
      <c r="Y11" s="11" t="s">
        <v>257</v>
      </c>
      <c r="Z11" s="3"/>
      <c r="AA11" s="3">
        <v>7</v>
      </c>
      <c r="AB11" s="3">
        <v>6</v>
      </c>
      <c r="AC11" s="1"/>
      <c r="AD11" s="3">
        <v>1.05</v>
      </c>
      <c r="AE11" s="3">
        <v>0.59181286499999997</v>
      </c>
      <c r="AF11" s="1"/>
      <c r="AG11" s="3">
        <v>1</v>
      </c>
      <c r="AH11" s="3">
        <v>2.4900000000000002</v>
      </c>
      <c r="AI11" s="1"/>
      <c r="AJ11" s="3">
        <v>1.9</v>
      </c>
      <c r="AK11" s="1"/>
    </row>
    <row r="12" spans="1:40" ht="15.75" customHeight="1" x14ac:dyDescent="0.2">
      <c r="A12" s="3">
        <v>1</v>
      </c>
      <c r="B12" s="3">
        <v>8</v>
      </c>
      <c r="C12" s="3">
        <v>11</v>
      </c>
      <c r="D12" s="1" t="s">
        <v>80</v>
      </c>
      <c r="E12" s="1" t="s">
        <v>81</v>
      </c>
      <c r="F12" s="3">
        <v>2010</v>
      </c>
      <c r="G12" s="1" t="s">
        <v>85</v>
      </c>
      <c r="H12" s="3">
        <v>7</v>
      </c>
      <c r="I12" s="3">
        <v>5</v>
      </c>
      <c r="J12" s="3">
        <v>20</v>
      </c>
      <c r="K12" s="3">
        <v>43.226782100000001</v>
      </c>
      <c r="L12" s="3">
        <v>60.960160690000002</v>
      </c>
      <c r="M12" s="1" t="s">
        <v>83</v>
      </c>
      <c r="N12" s="1" t="s">
        <v>86</v>
      </c>
      <c r="V12" s="1"/>
      <c r="W12" s="1"/>
      <c r="X12" s="1"/>
      <c r="Y12" s="11" t="s">
        <v>257</v>
      </c>
      <c r="Z12" s="3"/>
      <c r="AA12" s="3">
        <v>7</v>
      </c>
      <c r="AB12" s="3">
        <v>5</v>
      </c>
      <c r="AC12" s="1"/>
      <c r="AD12" s="3">
        <v>1.39</v>
      </c>
      <c r="AE12" s="3">
        <v>0.64912280700000002</v>
      </c>
      <c r="AF12" s="1"/>
      <c r="AG12" s="3">
        <v>1</v>
      </c>
      <c r="AH12" s="3">
        <v>2.11</v>
      </c>
      <c r="AI12" s="1"/>
      <c r="AJ12" s="3">
        <v>2.21</v>
      </c>
      <c r="AK12" s="1"/>
    </row>
    <row r="13" spans="1:40" ht="15.75" customHeight="1" x14ac:dyDescent="0.2">
      <c r="A13" s="3">
        <v>1</v>
      </c>
      <c r="B13" s="3">
        <v>9</v>
      </c>
      <c r="C13" s="3">
        <v>12</v>
      </c>
      <c r="D13" s="1" t="s">
        <v>87</v>
      </c>
      <c r="E13" s="1" t="s">
        <v>88</v>
      </c>
      <c r="F13" s="3">
        <v>2013</v>
      </c>
      <c r="G13" s="1" t="s">
        <v>89</v>
      </c>
      <c r="H13" s="1" t="s">
        <v>45</v>
      </c>
      <c r="I13" s="1" t="s">
        <v>45</v>
      </c>
      <c r="J13" s="3">
        <v>18</v>
      </c>
      <c r="K13" s="2">
        <v>0</v>
      </c>
      <c r="L13" s="1">
        <v>44</v>
      </c>
      <c r="M13" s="2">
        <v>0</v>
      </c>
      <c r="N13" s="1">
        <v>25</v>
      </c>
      <c r="O13" s="1">
        <v>4</v>
      </c>
      <c r="P13" s="1">
        <v>44</v>
      </c>
      <c r="Q13" s="1">
        <v>24</v>
      </c>
      <c r="R13" s="1">
        <v>25</v>
      </c>
      <c r="V13" s="1"/>
      <c r="W13" s="1"/>
      <c r="X13" s="1"/>
      <c r="Y13" s="11" t="s">
        <v>90</v>
      </c>
      <c r="Z13" s="1"/>
      <c r="AA13" s="3">
        <v>18</v>
      </c>
      <c r="AB13" s="3">
        <v>18</v>
      </c>
      <c r="AC13" s="1"/>
      <c r="AD13" s="3">
        <v>0.93</v>
      </c>
      <c r="AE13" s="3">
        <v>0.56257309899999997</v>
      </c>
      <c r="AF13" s="1"/>
      <c r="AG13" s="3">
        <v>1</v>
      </c>
      <c r="AH13" s="3">
        <v>7.95</v>
      </c>
      <c r="AI13" s="1"/>
      <c r="AJ13" s="3">
        <v>1.49</v>
      </c>
      <c r="AK13" s="1"/>
    </row>
    <row r="14" spans="1:40" ht="15.75" customHeight="1" x14ac:dyDescent="0.2">
      <c r="A14" s="3">
        <v>1</v>
      </c>
      <c r="B14" s="3">
        <v>10</v>
      </c>
      <c r="C14" s="3">
        <v>13</v>
      </c>
      <c r="D14" s="1" t="s">
        <v>91</v>
      </c>
      <c r="E14" s="1" t="s">
        <v>92</v>
      </c>
      <c r="F14" s="3">
        <v>2015</v>
      </c>
      <c r="G14" s="1" t="s">
        <v>93</v>
      </c>
      <c r="H14" s="1" t="s">
        <v>45</v>
      </c>
      <c r="I14" s="1" t="s">
        <v>45</v>
      </c>
      <c r="J14" s="3">
        <v>19</v>
      </c>
      <c r="K14" s="2">
        <v>0</v>
      </c>
      <c r="L14" s="1">
        <v>52</v>
      </c>
      <c r="M14" s="2">
        <v>0</v>
      </c>
      <c r="N14" s="1">
        <v>29</v>
      </c>
      <c r="O14" s="1">
        <v>12</v>
      </c>
      <c r="P14" s="1">
        <v>52</v>
      </c>
      <c r="Q14" s="1">
        <v>20</v>
      </c>
      <c r="R14" s="1">
        <v>29</v>
      </c>
      <c r="V14" s="3">
        <v>1.61</v>
      </c>
      <c r="W14" s="1" t="s">
        <v>94</v>
      </c>
      <c r="X14" s="1">
        <v>1</v>
      </c>
      <c r="Y14" s="11" t="s">
        <v>95</v>
      </c>
      <c r="Z14" s="3"/>
      <c r="AA14" s="3">
        <v>19</v>
      </c>
      <c r="AB14" s="3">
        <v>19</v>
      </c>
      <c r="AC14" s="1"/>
      <c r="AD14" s="3">
        <v>0.82</v>
      </c>
      <c r="AE14" s="3">
        <v>0.26432748499999997</v>
      </c>
      <c r="AF14" s="1"/>
      <c r="AG14" s="3">
        <v>1</v>
      </c>
      <c r="AH14" s="3">
        <v>8.6199999999999992</v>
      </c>
      <c r="AI14" s="1"/>
      <c r="AJ14" s="3">
        <v>1.34</v>
      </c>
      <c r="AK14" s="1"/>
    </row>
    <row r="15" spans="1:40" ht="15.75" customHeight="1" x14ac:dyDescent="0.2">
      <c r="A15" s="3">
        <v>1</v>
      </c>
      <c r="B15" s="3">
        <v>11</v>
      </c>
      <c r="C15" s="3">
        <v>14</v>
      </c>
      <c r="D15" s="1" t="s">
        <v>96</v>
      </c>
      <c r="E15" s="1" t="s">
        <v>97</v>
      </c>
      <c r="F15" s="3">
        <v>2010</v>
      </c>
      <c r="G15" s="1" t="s">
        <v>98</v>
      </c>
      <c r="H15" s="3">
        <v>10</v>
      </c>
      <c r="I15" s="3">
        <v>10</v>
      </c>
      <c r="J15" s="3">
        <v>20</v>
      </c>
      <c r="K15" s="3">
        <v>40.9</v>
      </c>
      <c r="L15" s="3">
        <v>44.3</v>
      </c>
      <c r="M15" s="3">
        <v>11.7</v>
      </c>
      <c r="N15" s="3">
        <v>11.5</v>
      </c>
      <c r="V15" s="1"/>
      <c r="W15" s="1"/>
      <c r="X15" s="1"/>
      <c r="Y15" s="11" t="s">
        <v>99</v>
      </c>
      <c r="Z15" s="1"/>
      <c r="AA15" s="3">
        <v>10</v>
      </c>
      <c r="AB15" s="3">
        <v>10</v>
      </c>
      <c r="AC15" s="1"/>
      <c r="AD15" s="3">
        <v>0.28999999999999998</v>
      </c>
      <c r="AE15" s="3">
        <v>0.44912280700000001</v>
      </c>
      <c r="AF15" s="1"/>
      <c r="AG15" s="3">
        <v>1</v>
      </c>
      <c r="AH15" s="3">
        <v>4</v>
      </c>
      <c r="AI15" s="1"/>
      <c r="AJ15" s="3">
        <v>1.17</v>
      </c>
      <c r="AK15" s="1"/>
    </row>
    <row r="16" spans="1:40" ht="15.75" customHeight="1" x14ac:dyDescent="0.2">
      <c r="A16" s="3">
        <v>1</v>
      </c>
      <c r="B16" s="3">
        <v>12</v>
      </c>
      <c r="C16" s="3">
        <v>15</v>
      </c>
      <c r="D16" s="1" t="s">
        <v>100</v>
      </c>
      <c r="E16" s="1" t="s">
        <v>101</v>
      </c>
      <c r="F16" s="3">
        <v>2016</v>
      </c>
      <c r="G16" s="1" t="s">
        <v>102</v>
      </c>
      <c r="H16" s="3">
        <v>7</v>
      </c>
      <c r="I16" s="3">
        <v>8</v>
      </c>
      <c r="J16" s="3">
        <v>15</v>
      </c>
      <c r="K16" s="1">
        <v>24.2</v>
      </c>
      <c r="L16" s="1">
        <v>30.5</v>
      </c>
      <c r="M16" s="1">
        <v>12.2</v>
      </c>
      <c r="N16" s="1">
        <v>7.1</v>
      </c>
      <c r="V16" s="1"/>
      <c r="W16" s="1"/>
      <c r="X16" s="1"/>
      <c r="Y16" s="11" t="s">
        <v>103</v>
      </c>
      <c r="Z16" s="3"/>
      <c r="AA16" s="3">
        <v>7</v>
      </c>
      <c r="AB16" s="3">
        <v>8</v>
      </c>
      <c r="AC16" s="1"/>
      <c r="AD16" s="3">
        <v>0.61</v>
      </c>
      <c r="AE16" s="3">
        <v>0.52865497100000003</v>
      </c>
      <c r="AF16" s="1"/>
      <c r="AG16" s="3">
        <v>1</v>
      </c>
      <c r="AH16" s="3">
        <v>3.04</v>
      </c>
      <c r="AI16" s="1"/>
      <c r="AJ16" s="3">
        <v>1.65</v>
      </c>
      <c r="AK16" s="1"/>
    </row>
    <row r="17" spans="1:37" ht="15.75" customHeight="1" x14ac:dyDescent="0.2">
      <c r="A17" s="3">
        <v>1</v>
      </c>
      <c r="B17" s="3">
        <v>13</v>
      </c>
      <c r="C17" s="3">
        <v>16</v>
      </c>
      <c r="D17" s="1" t="s">
        <v>104</v>
      </c>
      <c r="E17" s="1" t="s">
        <v>105</v>
      </c>
      <c r="F17" s="3">
        <v>2011</v>
      </c>
      <c r="G17" s="1" t="s">
        <v>106</v>
      </c>
      <c r="H17" s="3">
        <v>7</v>
      </c>
      <c r="I17" s="3">
        <v>7</v>
      </c>
      <c r="J17" s="3">
        <v>14</v>
      </c>
      <c r="K17" s="1">
        <v>0.75</v>
      </c>
      <c r="L17" s="1">
        <v>0.78</v>
      </c>
      <c r="M17" s="1">
        <v>0.13</v>
      </c>
      <c r="N17" s="1">
        <v>0.2</v>
      </c>
      <c r="O17" s="2">
        <v>4.2</v>
      </c>
      <c r="P17" s="2">
        <v>17.5</v>
      </c>
      <c r="Q17" s="2">
        <v>3.1</v>
      </c>
      <c r="R17" s="2">
        <v>12.8</v>
      </c>
      <c r="V17" s="5"/>
      <c r="W17" s="1"/>
      <c r="X17" s="1"/>
      <c r="Y17" s="11" t="s">
        <v>107</v>
      </c>
      <c r="Z17" s="3"/>
      <c r="AA17" s="3">
        <v>7</v>
      </c>
      <c r="AB17" s="3">
        <v>7</v>
      </c>
      <c r="AC17" s="1"/>
      <c r="AD17" s="3">
        <v>1.43</v>
      </c>
      <c r="AE17" s="3">
        <v>0.59649122799999998</v>
      </c>
      <c r="AF17" s="1"/>
      <c r="AG17" s="3">
        <v>1</v>
      </c>
      <c r="AH17" s="3">
        <v>2.4500000000000002</v>
      </c>
      <c r="AI17" s="1"/>
      <c r="AJ17" s="3">
        <v>2.6</v>
      </c>
      <c r="AK17" s="1"/>
    </row>
    <row r="18" spans="1:37" ht="15.75" customHeight="1" x14ac:dyDescent="0.2">
      <c r="A18" s="3">
        <v>1</v>
      </c>
      <c r="B18" s="3">
        <v>14</v>
      </c>
      <c r="C18" s="3">
        <v>17</v>
      </c>
      <c r="D18" s="1" t="s">
        <v>108</v>
      </c>
      <c r="E18" s="1" t="s">
        <v>109</v>
      </c>
      <c r="F18" s="3">
        <v>2016</v>
      </c>
      <c r="G18" s="1" t="s">
        <v>110</v>
      </c>
      <c r="H18" s="3">
        <v>7</v>
      </c>
      <c r="I18" s="3">
        <v>7</v>
      </c>
      <c r="J18" s="3">
        <v>21</v>
      </c>
      <c r="K18" s="3">
        <v>55.2</v>
      </c>
      <c r="L18" s="3">
        <v>56.2</v>
      </c>
      <c r="M18" s="3">
        <v>6.42</v>
      </c>
      <c r="N18" s="3">
        <v>4.49</v>
      </c>
      <c r="V18" s="1"/>
      <c r="W18" s="1"/>
      <c r="X18" s="1"/>
      <c r="Y18" s="11" t="s">
        <v>76</v>
      </c>
      <c r="Z18" s="3"/>
      <c r="AA18" s="3">
        <v>7</v>
      </c>
      <c r="AB18" s="3">
        <v>7</v>
      </c>
      <c r="AC18" s="1"/>
      <c r="AD18" s="3">
        <v>0.94</v>
      </c>
      <c r="AE18" s="3">
        <v>0.281871345</v>
      </c>
      <c r="AF18" s="1"/>
      <c r="AG18" s="3">
        <v>1</v>
      </c>
      <c r="AH18" s="3">
        <v>2.73</v>
      </c>
      <c r="AI18" s="1"/>
      <c r="AJ18" s="3">
        <v>2.04</v>
      </c>
      <c r="AK18" s="1"/>
    </row>
    <row r="19" spans="1:37" ht="15.75" customHeight="1" x14ac:dyDescent="0.2">
      <c r="A19" s="3">
        <v>1</v>
      </c>
      <c r="B19" s="3">
        <v>14</v>
      </c>
      <c r="C19" s="3">
        <v>18</v>
      </c>
      <c r="D19" s="1" t="s">
        <v>108</v>
      </c>
      <c r="E19" s="1" t="s">
        <v>109</v>
      </c>
      <c r="F19" s="3">
        <v>2016</v>
      </c>
      <c r="G19" s="1" t="s">
        <v>111</v>
      </c>
      <c r="H19" s="3">
        <v>7</v>
      </c>
      <c r="I19" s="3">
        <v>7</v>
      </c>
      <c r="J19" s="3">
        <v>21</v>
      </c>
      <c r="K19" s="3">
        <v>55.2</v>
      </c>
      <c r="L19" s="3">
        <v>58.1</v>
      </c>
      <c r="M19" s="3">
        <v>6.42</v>
      </c>
      <c r="N19" s="3">
        <v>4.05</v>
      </c>
      <c r="V19" s="1"/>
      <c r="W19" s="1"/>
      <c r="X19" s="1"/>
      <c r="Y19" s="11" t="s">
        <v>79</v>
      </c>
      <c r="Z19" s="3"/>
      <c r="AA19" s="3">
        <v>7</v>
      </c>
      <c r="AB19" s="3">
        <v>7</v>
      </c>
      <c r="AC19" s="1"/>
      <c r="AD19" s="3">
        <v>0.24</v>
      </c>
      <c r="AE19" s="3">
        <v>0.53567251500000002</v>
      </c>
      <c r="AF19" s="1"/>
      <c r="AG19" s="3">
        <v>1</v>
      </c>
      <c r="AH19" s="3">
        <v>2.97</v>
      </c>
      <c r="AI19" s="1"/>
      <c r="AJ19" s="3">
        <v>1.29</v>
      </c>
      <c r="AK19" s="1"/>
    </row>
    <row r="20" spans="1:37" ht="15.75" customHeight="1" x14ac:dyDescent="0.2">
      <c r="A20" s="3">
        <v>1</v>
      </c>
      <c r="B20" s="3">
        <v>15</v>
      </c>
      <c r="C20" s="3">
        <v>19</v>
      </c>
      <c r="D20" s="1" t="s">
        <v>112</v>
      </c>
      <c r="E20" s="1" t="s">
        <v>113</v>
      </c>
      <c r="F20" s="3">
        <v>2015</v>
      </c>
      <c r="G20" s="1" t="s">
        <v>114</v>
      </c>
      <c r="H20" s="3">
        <v>10</v>
      </c>
      <c r="I20" s="3">
        <v>10</v>
      </c>
      <c r="J20" s="3">
        <v>20</v>
      </c>
      <c r="K20" s="1">
        <v>-45.45</v>
      </c>
      <c r="L20" s="6">
        <v>-69.84</v>
      </c>
      <c r="M20" s="1">
        <v>41.5</v>
      </c>
      <c r="N20" s="1">
        <v>33.4</v>
      </c>
      <c r="U20" s="2">
        <v>0.1</v>
      </c>
      <c r="V20" s="1"/>
      <c r="W20" s="1"/>
      <c r="X20" s="1"/>
      <c r="Y20" s="11" t="s">
        <v>115</v>
      </c>
      <c r="Z20" s="3"/>
      <c r="AA20" s="3">
        <v>10</v>
      </c>
      <c r="AB20" s="3">
        <v>10</v>
      </c>
      <c r="AC20" s="1"/>
      <c r="AD20" s="3">
        <v>0.65</v>
      </c>
      <c r="AE20" s="3">
        <v>0.45847953200000002</v>
      </c>
      <c r="AF20" s="1"/>
      <c r="AG20" s="3">
        <v>1</v>
      </c>
      <c r="AH20" s="3">
        <v>3.87</v>
      </c>
      <c r="AI20" s="1"/>
      <c r="AJ20" s="3">
        <v>1.55</v>
      </c>
      <c r="AK20" s="1"/>
    </row>
    <row r="21" spans="1:37" ht="15.75" customHeight="1" x14ac:dyDescent="0.2">
      <c r="A21" s="3">
        <v>1</v>
      </c>
      <c r="B21" s="3">
        <v>16</v>
      </c>
      <c r="C21" s="3">
        <v>20</v>
      </c>
      <c r="D21" s="1" t="s">
        <v>116</v>
      </c>
      <c r="E21" s="1" t="s">
        <v>117</v>
      </c>
      <c r="F21" s="3">
        <v>2013</v>
      </c>
      <c r="G21" s="1" t="s">
        <v>118</v>
      </c>
      <c r="H21" s="3">
        <v>45</v>
      </c>
      <c r="I21" s="3">
        <v>45</v>
      </c>
      <c r="J21" s="3">
        <v>90</v>
      </c>
      <c r="K21" s="3">
        <v>2.6865548050000001</v>
      </c>
      <c r="L21" s="3">
        <v>1.430963459</v>
      </c>
      <c r="M21" s="1" t="s">
        <v>119</v>
      </c>
      <c r="N21" s="1" t="s">
        <v>120</v>
      </c>
      <c r="U21" s="2">
        <v>1E-3</v>
      </c>
      <c r="V21" s="1"/>
      <c r="W21" s="1"/>
      <c r="X21" s="1"/>
      <c r="Y21" s="11" t="s">
        <v>121</v>
      </c>
      <c r="Z21" s="1"/>
      <c r="AA21" s="3">
        <v>45</v>
      </c>
      <c r="AB21" s="3">
        <v>45</v>
      </c>
      <c r="AC21" s="1"/>
      <c r="AD21" s="3">
        <v>0.72</v>
      </c>
      <c r="AE21" s="3">
        <v>0.21637426900000001</v>
      </c>
      <c r="AF21" s="1"/>
      <c r="AG21" s="3">
        <v>1</v>
      </c>
      <c r="AH21" s="3">
        <v>10.78</v>
      </c>
      <c r="AI21" s="1"/>
      <c r="AJ21" s="3">
        <v>1.1399999999999999</v>
      </c>
      <c r="AK21" s="1"/>
    </row>
    <row r="22" spans="1:37" ht="15.75" customHeight="1" x14ac:dyDescent="0.2">
      <c r="A22" s="3">
        <v>1</v>
      </c>
      <c r="B22" s="3">
        <v>17</v>
      </c>
      <c r="C22" s="3">
        <v>21</v>
      </c>
      <c r="D22" s="1" t="s">
        <v>122</v>
      </c>
      <c r="E22" s="1" t="s">
        <v>123</v>
      </c>
      <c r="F22" s="3">
        <v>2012</v>
      </c>
      <c r="G22" s="1" t="s">
        <v>124</v>
      </c>
      <c r="H22" s="1" t="s">
        <v>45</v>
      </c>
      <c r="I22" s="1" t="s">
        <v>45</v>
      </c>
      <c r="J22" s="3">
        <v>12</v>
      </c>
      <c r="K22" s="2">
        <v>56.1</v>
      </c>
      <c r="L22" s="1">
        <v>68.8</v>
      </c>
      <c r="M22" s="1">
        <v>6.4</v>
      </c>
      <c r="N22" s="1">
        <v>9.1</v>
      </c>
      <c r="V22" s="1"/>
      <c r="W22" s="1"/>
      <c r="X22" s="1"/>
      <c r="Y22" s="11" t="s">
        <v>125</v>
      </c>
      <c r="Z22" s="1"/>
      <c r="AA22" s="3">
        <v>5</v>
      </c>
      <c r="AB22" s="3">
        <v>5</v>
      </c>
      <c r="AC22" s="1"/>
      <c r="AD22" s="3">
        <v>0.53</v>
      </c>
      <c r="AE22" s="3">
        <v>0.47602339199999999</v>
      </c>
      <c r="AF22" s="1"/>
      <c r="AG22" s="3">
        <v>1</v>
      </c>
      <c r="AH22" s="3">
        <v>3.62</v>
      </c>
      <c r="AI22" s="1"/>
      <c r="AJ22" s="3">
        <v>1.47</v>
      </c>
      <c r="AK22" s="1"/>
    </row>
    <row r="23" spans="1:37" ht="15.75" customHeight="1" x14ac:dyDescent="0.2">
      <c r="V23" s="2"/>
      <c r="W23" s="2"/>
      <c r="X23" s="2"/>
      <c r="AF23" s="2"/>
      <c r="AG23" s="2"/>
    </row>
    <row r="24" spans="1:37" ht="15.75" customHeight="1" x14ac:dyDescent="0.2">
      <c r="V24" s="2"/>
      <c r="W24" s="2"/>
      <c r="X24" s="2"/>
      <c r="AF24" s="2"/>
      <c r="AG24" s="2"/>
    </row>
    <row r="25" spans="1:37" ht="15.75" customHeight="1" x14ac:dyDescent="0.2">
      <c r="V25" s="2"/>
      <c r="W25" s="2"/>
      <c r="X25" s="2"/>
      <c r="AF25" s="2"/>
      <c r="AG25" s="2"/>
    </row>
    <row r="26" spans="1:37" ht="15.75" customHeight="1" x14ac:dyDescent="0.2">
      <c r="V26" s="2"/>
      <c r="W26" s="2"/>
      <c r="X26" s="2"/>
      <c r="AF26" s="2"/>
      <c r="AG26" s="2"/>
    </row>
    <row r="27" spans="1:37" ht="15.75" customHeight="1" x14ac:dyDescent="0.2">
      <c r="V27" s="2"/>
      <c r="W27" s="2"/>
      <c r="X27" s="2"/>
      <c r="AF27" s="2"/>
      <c r="AG27" s="2"/>
    </row>
    <row r="28" spans="1:37" ht="15.75" customHeight="1" x14ac:dyDescent="0.2">
      <c r="V28" s="2"/>
      <c r="W28" s="2"/>
      <c r="X28" s="2"/>
      <c r="AF28" s="2"/>
      <c r="AG28" s="2"/>
    </row>
    <row r="29" spans="1:37" ht="15.75" customHeight="1" x14ac:dyDescent="0.2">
      <c r="V29" s="2"/>
      <c r="W29" s="2"/>
      <c r="X29" s="2"/>
      <c r="AF29" s="2"/>
      <c r="AG29" s="2"/>
    </row>
    <row r="30" spans="1:37" ht="15.75" customHeight="1" x14ac:dyDescent="0.2">
      <c r="V30" s="2"/>
      <c r="W30" s="2"/>
      <c r="X30" s="2"/>
      <c r="AF30" s="2"/>
      <c r="AG30" s="2"/>
    </row>
    <row r="31" spans="1:37" ht="15.75" customHeight="1" x14ac:dyDescent="0.2">
      <c r="V31" s="2"/>
      <c r="W31" s="2"/>
      <c r="X31" s="2"/>
      <c r="AF31" s="2"/>
      <c r="AG31" s="2"/>
    </row>
    <row r="32" spans="1:37" ht="15.75" customHeight="1" x14ac:dyDescent="0.2">
      <c r="V32" s="2"/>
      <c r="W32" s="2"/>
      <c r="X32" s="2"/>
      <c r="AF32" s="2"/>
      <c r="AG32" s="2"/>
    </row>
    <row r="33" spans="22:33" ht="15.75" customHeight="1" x14ac:dyDescent="0.2">
      <c r="V33" s="2"/>
      <c r="W33" s="2"/>
      <c r="X33" s="2"/>
      <c r="AF33" s="2"/>
      <c r="AG33" s="2"/>
    </row>
    <row r="34" spans="22:33" ht="12.75" x14ac:dyDescent="0.2">
      <c r="V34" s="2"/>
      <c r="W34" s="2"/>
      <c r="X34" s="2"/>
      <c r="AF34" s="2"/>
      <c r="AG34" s="2"/>
    </row>
    <row r="35" spans="22:33" ht="12.75" x14ac:dyDescent="0.2">
      <c r="V35" s="2"/>
      <c r="W35" s="2"/>
      <c r="X35" s="2"/>
      <c r="AF35" s="2"/>
      <c r="AG35" s="2"/>
    </row>
    <row r="36" spans="22:33" ht="12.75" x14ac:dyDescent="0.2">
      <c r="V36" s="2"/>
      <c r="W36" s="2"/>
      <c r="X36" s="2"/>
      <c r="AF36" s="2"/>
      <c r="AG36" s="2"/>
    </row>
    <row r="37" spans="22:33" ht="12.75" x14ac:dyDescent="0.2">
      <c r="V37" s="2"/>
      <c r="W37" s="2"/>
      <c r="X37" s="2"/>
      <c r="AF37" s="2"/>
      <c r="AG37" s="2"/>
    </row>
    <row r="38" spans="22:33" ht="12.75" x14ac:dyDescent="0.2">
      <c r="V38" s="2"/>
      <c r="W38" s="2"/>
      <c r="X38" s="2"/>
      <c r="AF38" s="2"/>
      <c r="AG38" s="2"/>
    </row>
    <row r="39" spans="22:33" ht="12.75" x14ac:dyDescent="0.2">
      <c r="V39" s="2"/>
      <c r="W39" s="2"/>
      <c r="X39" s="2"/>
      <c r="AF39" s="2"/>
      <c r="AG39" s="2"/>
    </row>
    <row r="40" spans="22:33" ht="12.75" x14ac:dyDescent="0.2">
      <c r="V40" s="2"/>
      <c r="W40" s="2"/>
      <c r="X40" s="2"/>
      <c r="AF40" s="2"/>
      <c r="AG40" s="2"/>
    </row>
    <row r="41" spans="22:33" ht="12.75" x14ac:dyDescent="0.2">
      <c r="V41" s="2"/>
      <c r="W41" s="2"/>
      <c r="X41" s="2"/>
      <c r="AF41" s="2"/>
      <c r="AG41" s="2"/>
    </row>
    <row r="42" spans="22:33" ht="12.75" x14ac:dyDescent="0.2">
      <c r="V42" s="2"/>
      <c r="W42" s="2"/>
      <c r="X42" s="2"/>
      <c r="AF42" s="2"/>
      <c r="AG42" s="2"/>
    </row>
    <row r="43" spans="22:33" ht="12.75" x14ac:dyDescent="0.2">
      <c r="V43" s="2"/>
      <c r="W43" s="2"/>
      <c r="X43" s="2"/>
      <c r="AF43" s="2"/>
      <c r="AG43" s="2"/>
    </row>
    <row r="44" spans="22:33" ht="12.75" x14ac:dyDescent="0.2">
      <c r="V44" s="2"/>
      <c r="W44" s="2"/>
      <c r="X44" s="2"/>
      <c r="AF44" s="2"/>
      <c r="AG44" s="2"/>
    </row>
    <row r="45" spans="22:33" ht="12.75" x14ac:dyDescent="0.2">
      <c r="V45" s="2"/>
      <c r="W45" s="2"/>
      <c r="X45" s="2"/>
      <c r="AF45" s="2"/>
      <c r="AG45" s="2"/>
    </row>
    <row r="46" spans="22:33" ht="12.75" x14ac:dyDescent="0.2">
      <c r="V46" s="2"/>
      <c r="W46" s="2"/>
      <c r="X46" s="2"/>
      <c r="AF46" s="2"/>
      <c r="AG46" s="2"/>
    </row>
    <row r="47" spans="22:33" ht="12.75" x14ac:dyDescent="0.2">
      <c r="V47" s="2"/>
      <c r="W47" s="2"/>
      <c r="X47" s="2"/>
      <c r="AF47" s="2"/>
      <c r="AG47" s="2"/>
    </row>
    <row r="48" spans="22:33" ht="12.75" x14ac:dyDescent="0.2">
      <c r="V48" s="2"/>
      <c r="W48" s="2"/>
      <c r="X48" s="2"/>
      <c r="AF48" s="2"/>
      <c r="AG48" s="2"/>
    </row>
    <row r="49" spans="22:33" ht="12.75" x14ac:dyDescent="0.2">
      <c r="V49" s="2"/>
      <c r="W49" s="2"/>
      <c r="X49" s="2"/>
      <c r="AF49" s="2"/>
      <c r="AG49" s="2"/>
    </row>
    <row r="50" spans="22:33" ht="12.75" x14ac:dyDescent="0.2">
      <c r="V50" s="2"/>
      <c r="W50" s="2"/>
      <c r="X50" s="2"/>
      <c r="AF50" s="2"/>
      <c r="AG50" s="2"/>
    </row>
    <row r="51" spans="22:33" ht="12.75" x14ac:dyDescent="0.2">
      <c r="V51" s="2"/>
      <c r="W51" s="2"/>
      <c r="X51" s="2"/>
      <c r="AF51" s="2"/>
      <c r="AG51" s="2"/>
    </row>
    <row r="52" spans="22:33" ht="12.75" x14ac:dyDescent="0.2">
      <c r="V52" s="2"/>
      <c r="W52" s="2"/>
      <c r="X52" s="2"/>
      <c r="AF52" s="2"/>
      <c r="AG52" s="2"/>
    </row>
    <row r="53" spans="22:33" ht="12.75" x14ac:dyDescent="0.2">
      <c r="V53" s="2"/>
      <c r="W53" s="2"/>
      <c r="X53" s="2"/>
      <c r="AF53" s="2"/>
      <c r="AG53" s="2"/>
    </row>
    <row r="54" spans="22:33" ht="12.75" x14ac:dyDescent="0.2">
      <c r="V54" s="2"/>
      <c r="W54" s="2"/>
      <c r="X54" s="2"/>
      <c r="AF54" s="2"/>
      <c r="AG54" s="2"/>
    </row>
    <row r="55" spans="22:33" ht="12.75" x14ac:dyDescent="0.2">
      <c r="V55" s="2"/>
      <c r="W55" s="2"/>
      <c r="X55" s="2"/>
      <c r="AF55" s="2"/>
      <c r="AG55" s="2"/>
    </row>
    <row r="56" spans="22:33" ht="12.75" x14ac:dyDescent="0.2">
      <c r="V56" s="2"/>
      <c r="W56" s="2"/>
      <c r="X56" s="2"/>
      <c r="AF56" s="2"/>
      <c r="AG56" s="2"/>
    </row>
    <row r="57" spans="22:33" ht="12.75" x14ac:dyDescent="0.2">
      <c r="V57" s="2"/>
      <c r="W57" s="2"/>
      <c r="X57" s="2"/>
      <c r="AF57" s="2"/>
      <c r="AG57" s="2"/>
    </row>
    <row r="58" spans="22:33" ht="12.75" x14ac:dyDescent="0.2">
      <c r="V58" s="2"/>
      <c r="W58" s="2"/>
      <c r="X58" s="2"/>
      <c r="AF58" s="2"/>
      <c r="AG58" s="2"/>
    </row>
    <row r="59" spans="22:33" ht="12.75" x14ac:dyDescent="0.2">
      <c r="V59" s="2"/>
      <c r="W59" s="2"/>
      <c r="X59" s="2"/>
      <c r="AF59" s="2"/>
      <c r="AG59" s="2"/>
    </row>
    <row r="60" spans="22:33" ht="12.75" x14ac:dyDescent="0.2">
      <c r="V60" s="2"/>
      <c r="W60" s="2"/>
      <c r="X60" s="2"/>
      <c r="AF60" s="2"/>
      <c r="AG60" s="2"/>
    </row>
    <row r="61" spans="22:33" ht="12.75" x14ac:dyDescent="0.2">
      <c r="V61" s="2"/>
      <c r="W61" s="2"/>
      <c r="X61" s="2"/>
      <c r="AF61" s="2"/>
      <c r="AG61" s="2"/>
    </row>
    <row r="62" spans="22:33" ht="12.75" x14ac:dyDescent="0.2">
      <c r="V62" s="2"/>
      <c r="W62" s="2"/>
      <c r="X62" s="2"/>
      <c r="AF62" s="2"/>
      <c r="AG62" s="2"/>
    </row>
    <row r="63" spans="22:33" ht="12.75" x14ac:dyDescent="0.2">
      <c r="V63" s="2"/>
      <c r="W63" s="2"/>
      <c r="X63" s="2"/>
      <c r="AF63" s="2"/>
      <c r="AG63" s="2"/>
    </row>
    <row r="64" spans="22:33" ht="12.75" x14ac:dyDescent="0.2">
      <c r="V64" s="2"/>
      <c r="W64" s="2"/>
      <c r="X64" s="2"/>
      <c r="AF64" s="2"/>
      <c r="AG64" s="2"/>
    </row>
    <row r="65" spans="22:33" ht="12.75" x14ac:dyDescent="0.2">
      <c r="V65" s="2"/>
      <c r="W65" s="2"/>
      <c r="X65" s="2"/>
      <c r="AF65" s="2"/>
      <c r="AG65" s="2"/>
    </row>
    <row r="66" spans="22:33" ht="12.75" x14ac:dyDescent="0.2">
      <c r="V66" s="2"/>
      <c r="W66" s="2"/>
      <c r="X66" s="2"/>
      <c r="AF66" s="2"/>
      <c r="AG66" s="2"/>
    </row>
    <row r="67" spans="22:33" ht="12.75" x14ac:dyDescent="0.2">
      <c r="V67" s="2"/>
      <c r="W67" s="2"/>
      <c r="X67" s="2"/>
      <c r="AF67" s="2"/>
      <c r="AG67" s="2"/>
    </row>
    <row r="68" spans="22:33" ht="12.75" x14ac:dyDescent="0.2">
      <c r="V68" s="2"/>
      <c r="W68" s="2"/>
      <c r="X68" s="2"/>
      <c r="AF68" s="2"/>
      <c r="AG68" s="2"/>
    </row>
    <row r="69" spans="22:33" ht="12.75" x14ac:dyDescent="0.2">
      <c r="V69" s="2"/>
      <c r="W69" s="2"/>
      <c r="X69" s="2"/>
      <c r="AF69" s="2"/>
      <c r="AG69" s="2"/>
    </row>
    <row r="70" spans="22:33" ht="12.75" x14ac:dyDescent="0.2">
      <c r="V70" s="2"/>
      <c r="W70" s="2"/>
      <c r="X70" s="2"/>
      <c r="AF70" s="2"/>
      <c r="AG70" s="2"/>
    </row>
    <row r="71" spans="22:33" ht="12.75" x14ac:dyDescent="0.2">
      <c r="V71" s="2"/>
      <c r="W71" s="2"/>
      <c r="X71" s="2"/>
      <c r="AF71" s="2"/>
      <c r="AG71" s="2"/>
    </row>
    <row r="72" spans="22:33" ht="12.75" x14ac:dyDescent="0.2">
      <c r="V72" s="2"/>
      <c r="W72" s="2"/>
      <c r="X72" s="2"/>
      <c r="AF72" s="2"/>
      <c r="AG72" s="2"/>
    </row>
    <row r="73" spans="22:33" ht="12.75" x14ac:dyDescent="0.2">
      <c r="V73" s="2"/>
      <c r="W73" s="2"/>
      <c r="X73" s="2"/>
      <c r="AF73" s="2"/>
      <c r="AG73" s="2"/>
    </row>
    <row r="74" spans="22:33" ht="12.75" x14ac:dyDescent="0.2">
      <c r="V74" s="2"/>
      <c r="W74" s="2"/>
      <c r="X74" s="2"/>
      <c r="AF74" s="2"/>
      <c r="AG74" s="2"/>
    </row>
    <row r="75" spans="22:33" ht="12.75" x14ac:dyDescent="0.2">
      <c r="V75" s="2"/>
      <c r="W75" s="2"/>
      <c r="X75" s="2"/>
      <c r="AF75" s="2"/>
      <c r="AG75" s="2"/>
    </row>
    <row r="76" spans="22:33" ht="12.75" x14ac:dyDescent="0.2">
      <c r="V76" s="2"/>
      <c r="W76" s="2"/>
      <c r="X76" s="2"/>
      <c r="AF76" s="2"/>
      <c r="AG76" s="2"/>
    </row>
    <row r="77" spans="22:33" ht="12.75" x14ac:dyDescent="0.2">
      <c r="V77" s="2"/>
      <c r="W77" s="2"/>
      <c r="X77" s="2"/>
      <c r="AF77" s="2"/>
      <c r="AG77" s="2"/>
    </row>
    <row r="78" spans="22:33" ht="12.75" x14ac:dyDescent="0.2">
      <c r="V78" s="2"/>
      <c r="W78" s="2"/>
      <c r="X78" s="2"/>
      <c r="AF78" s="2"/>
      <c r="AG78" s="2"/>
    </row>
    <row r="79" spans="22:33" ht="12.75" x14ac:dyDescent="0.2">
      <c r="V79" s="2"/>
      <c r="W79" s="2"/>
      <c r="X79" s="2"/>
      <c r="AF79" s="2"/>
      <c r="AG79" s="2"/>
    </row>
    <row r="80" spans="22:33" ht="12.75" x14ac:dyDescent="0.2">
      <c r="V80" s="2"/>
      <c r="W80" s="2"/>
      <c r="X80" s="2"/>
      <c r="AF80" s="2"/>
      <c r="AG80" s="2"/>
    </row>
    <row r="81" spans="22:33" ht="12.75" x14ac:dyDescent="0.2">
      <c r="V81" s="2"/>
      <c r="W81" s="2"/>
      <c r="X81" s="2"/>
      <c r="AF81" s="2"/>
      <c r="AG81" s="2"/>
    </row>
    <row r="82" spans="22:33" ht="12.75" x14ac:dyDescent="0.2">
      <c r="V82" s="2"/>
      <c r="W82" s="2"/>
      <c r="X82" s="2"/>
      <c r="AF82" s="2"/>
      <c r="AG82" s="2"/>
    </row>
    <row r="83" spans="22:33" ht="12.75" x14ac:dyDescent="0.2">
      <c r="V83" s="2"/>
      <c r="W83" s="2"/>
      <c r="X83" s="2"/>
      <c r="AF83" s="2"/>
      <c r="AG83" s="2"/>
    </row>
    <row r="84" spans="22:33" ht="12.75" x14ac:dyDescent="0.2">
      <c r="V84" s="2"/>
      <c r="W84" s="2"/>
      <c r="X84" s="2"/>
      <c r="AF84" s="2"/>
      <c r="AG84" s="2"/>
    </row>
    <row r="85" spans="22:33" ht="12.75" x14ac:dyDescent="0.2">
      <c r="V85" s="2"/>
      <c r="W85" s="2"/>
      <c r="X85" s="2"/>
      <c r="AF85" s="2"/>
      <c r="AG85" s="2"/>
    </row>
    <row r="86" spans="22:33" ht="12.75" x14ac:dyDescent="0.2">
      <c r="V86" s="2"/>
      <c r="W86" s="2"/>
      <c r="X86" s="2"/>
      <c r="AF86" s="2"/>
      <c r="AG86" s="2"/>
    </row>
    <row r="87" spans="22:33" ht="12.75" x14ac:dyDescent="0.2">
      <c r="V87" s="2"/>
      <c r="W87" s="2"/>
      <c r="X87" s="2"/>
      <c r="AF87" s="2"/>
      <c r="AG87" s="2"/>
    </row>
    <row r="88" spans="22:33" ht="12.75" x14ac:dyDescent="0.2">
      <c r="V88" s="2"/>
      <c r="W88" s="2"/>
      <c r="X88" s="2"/>
      <c r="AF88" s="2"/>
      <c r="AG88" s="2"/>
    </row>
    <row r="89" spans="22:33" ht="12.75" x14ac:dyDescent="0.2">
      <c r="V89" s="2"/>
      <c r="W89" s="2"/>
      <c r="X89" s="2"/>
      <c r="AF89" s="2"/>
      <c r="AG89" s="2"/>
    </row>
    <row r="90" spans="22:33" ht="12.75" x14ac:dyDescent="0.2">
      <c r="V90" s="2"/>
      <c r="W90" s="2"/>
      <c r="X90" s="2"/>
      <c r="AF90" s="2"/>
      <c r="AG90" s="2"/>
    </row>
    <row r="91" spans="22:33" ht="12.75" x14ac:dyDescent="0.2">
      <c r="V91" s="2"/>
      <c r="W91" s="2"/>
      <c r="X91" s="2"/>
      <c r="AF91" s="2"/>
      <c r="AG91" s="2"/>
    </row>
    <row r="92" spans="22:33" ht="12.75" x14ac:dyDescent="0.2">
      <c r="V92" s="2"/>
      <c r="W92" s="2"/>
      <c r="X92" s="2"/>
      <c r="AF92" s="2"/>
      <c r="AG92" s="2"/>
    </row>
    <row r="93" spans="22:33" ht="12.75" x14ac:dyDescent="0.2">
      <c r="V93" s="2"/>
      <c r="W93" s="2"/>
      <c r="X93" s="2"/>
      <c r="AF93" s="2"/>
      <c r="AG93" s="2"/>
    </row>
    <row r="94" spans="22:33" ht="12.75" x14ac:dyDescent="0.2">
      <c r="V94" s="2"/>
      <c r="W94" s="2"/>
      <c r="X94" s="2"/>
      <c r="AF94" s="2"/>
      <c r="AG94" s="2"/>
    </row>
    <row r="95" spans="22:33" ht="12.75" x14ac:dyDescent="0.2">
      <c r="V95" s="2"/>
      <c r="W95" s="2"/>
      <c r="X95" s="2"/>
      <c r="AF95" s="2"/>
      <c r="AG95" s="2"/>
    </row>
    <row r="96" spans="22:33" ht="12.75" x14ac:dyDescent="0.2">
      <c r="V96" s="2"/>
      <c r="W96" s="2"/>
      <c r="X96" s="2"/>
      <c r="AF96" s="2"/>
      <c r="AG96" s="2"/>
    </row>
    <row r="97" spans="22:33" ht="12.75" x14ac:dyDescent="0.2">
      <c r="V97" s="2"/>
      <c r="W97" s="2"/>
      <c r="X97" s="2"/>
      <c r="AF97" s="2"/>
      <c r="AG97" s="2"/>
    </row>
    <row r="98" spans="22:33" ht="12.75" x14ac:dyDescent="0.2">
      <c r="V98" s="2"/>
      <c r="W98" s="2"/>
      <c r="X98" s="2"/>
      <c r="AF98" s="2"/>
      <c r="AG98" s="2"/>
    </row>
    <row r="99" spans="22:33" ht="12.75" x14ac:dyDescent="0.2">
      <c r="V99" s="2"/>
      <c r="W99" s="2"/>
      <c r="X99" s="2"/>
      <c r="AF99" s="2"/>
      <c r="AG99" s="2"/>
    </row>
    <row r="100" spans="22:33" ht="12.75" x14ac:dyDescent="0.2">
      <c r="V100" s="2"/>
      <c r="W100" s="2"/>
      <c r="X100" s="2"/>
      <c r="AF100" s="2"/>
      <c r="AG100" s="2"/>
    </row>
    <row r="101" spans="22:33" ht="12.75" x14ac:dyDescent="0.2">
      <c r="V101" s="2"/>
      <c r="W101" s="2"/>
      <c r="X101" s="2"/>
      <c r="AF101" s="2"/>
      <c r="AG101" s="2"/>
    </row>
    <row r="102" spans="22:33" ht="12.75" x14ac:dyDescent="0.2">
      <c r="V102" s="2"/>
      <c r="W102" s="2"/>
      <c r="X102" s="2"/>
      <c r="AF102" s="2"/>
      <c r="AG102" s="2"/>
    </row>
    <row r="103" spans="22:33" ht="12.75" x14ac:dyDescent="0.2">
      <c r="V103" s="2"/>
      <c r="W103" s="2"/>
      <c r="X103" s="2"/>
      <c r="AF103" s="2"/>
      <c r="AG103" s="2"/>
    </row>
    <row r="104" spans="22:33" ht="12.75" x14ac:dyDescent="0.2">
      <c r="V104" s="2"/>
      <c r="W104" s="2"/>
      <c r="X104" s="2"/>
      <c r="AF104" s="2"/>
      <c r="AG104" s="2"/>
    </row>
    <row r="105" spans="22:33" ht="12.75" x14ac:dyDescent="0.2">
      <c r="V105" s="2"/>
      <c r="W105" s="2"/>
      <c r="X105" s="2"/>
      <c r="AF105" s="2"/>
      <c r="AG105" s="2"/>
    </row>
    <row r="106" spans="22:33" ht="12.75" x14ac:dyDescent="0.2">
      <c r="V106" s="2"/>
      <c r="W106" s="2"/>
      <c r="X106" s="2"/>
      <c r="AF106" s="2"/>
      <c r="AG106" s="2"/>
    </row>
    <row r="107" spans="22:33" ht="12.75" x14ac:dyDescent="0.2">
      <c r="V107" s="2"/>
      <c r="W107" s="2"/>
      <c r="X107" s="2"/>
      <c r="AF107" s="2"/>
      <c r="AG107" s="2"/>
    </row>
    <row r="108" spans="22:33" ht="12.75" x14ac:dyDescent="0.2">
      <c r="V108" s="2"/>
      <c r="W108" s="2"/>
      <c r="X108" s="2"/>
      <c r="AF108" s="2"/>
      <c r="AG108" s="2"/>
    </row>
    <row r="109" spans="22:33" ht="12.75" x14ac:dyDescent="0.2">
      <c r="V109" s="2"/>
      <c r="W109" s="2"/>
      <c r="X109" s="2"/>
      <c r="AF109" s="2"/>
      <c r="AG109" s="2"/>
    </row>
    <row r="110" spans="22:33" ht="12.75" x14ac:dyDescent="0.2">
      <c r="V110" s="2"/>
      <c r="W110" s="2"/>
      <c r="X110" s="2"/>
      <c r="AF110" s="2"/>
      <c r="AG110" s="2"/>
    </row>
    <row r="111" spans="22:33" ht="12.75" x14ac:dyDescent="0.2">
      <c r="V111" s="2"/>
      <c r="W111" s="2"/>
      <c r="X111" s="2"/>
      <c r="AF111" s="2"/>
      <c r="AG111" s="2"/>
    </row>
    <row r="112" spans="22:33" ht="12.75" x14ac:dyDescent="0.2">
      <c r="V112" s="2"/>
      <c r="W112" s="2"/>
      <c r="X112" s="2"/>
      <c r="AF112" s="2"/>
      <c r="AG112" s="2"/>
    </row>
    <row r="113" spans="22:33" ht="12.75" x14ac:dyDescent="0.2">
      <c r="V113" s="2"/>
      <c r="W113" s="2"/>
      <c r="X113" s="2"/>
      <c r="AF113" s="2"/>
      <c r="AG113" s="2"/>
    </row>
    <row r="114" spans="22:33" ht="12.75" x14ac:dyDescent="0.2">
      <c r="V114" s="2"/>
      <c r="W114" s="2"/>
      <c r="X114" s="2"/>
      <c r="AF114" s="2"/>
      <c r="AG114" s="2"/>
    </row>
    <row r="115" spans="22:33" ht="12.75" x14ac:dyDescent="0.2">
      <c r="V115" s="2"/>
      <c r="W115" s="2"/>
      <c r="X115" s="2"/>
      <c r="AF115" s="2"/>
      <c r="AG115" s="2"/>
    </row>
    <row r="116" spans="22:33" ht="12.75" x14ac:dyDescent="0.2">
      <c r="V116" s="2"/>
      <c r="W116" s="2"/>
      <c r="X116" s="2"/>
      <c r="AF116" s="2"/>
      <c r="AG116" s="2"/>
    </row>
    <row r="117" spans="22:33" ht="12.75" x14ac:dyDescent="0.2">
      <c r="V117" s="2"/>
      <c r="W117" s="2"/>
      <c r="X117" s="2"/>
      <c r="AF117" s="2"/>
      <c r="AG117" s="2"/>
    </row>
    <row r="118" spans="22:33" ht="12.75" x14ac:dyDescent="0.2">
      <c r="V118" s="2"/>
      <c r="W118" s="2"/>
      <c r="X118" s="2"/>
      <c r="AF118" s="2"/>
      <c r="AG118" s="2"/>
    </row>
    <row r="119" spans="22:33" ht="12.75" x14ac:dyDescent="0.2">
      <c r="V119" s="2"/>
      <c r="W119" s="2"/>
      <c r="X119" s="2"/>
      <c r="AF119" s="2"/>
      <c r="AG119" s="2"/>
    </row>
    <row r="120" spans="22:33" ht="12.75" x14ac:dyDescent="0.2">
      <c r="V120" s="2"/>
      <c r="W120" s="2"/>
      <c r="X120" s="2"/>
      <c r="AF120" s="2"/>
      <c r="AG120" s="2"/>
    </row>
    <row r="121" spans="22:33" ht="12.75" x14ac:dyDescent="0.2">
      <c r="V121" s="2"/>
      <c r="W121" s="2"/>
      <c r="X121" s="2"/>
      <c r="AF121" s="2"/>
      <c r="AG121" s="2"/>
    </row>
    <row r="122" spans="22:33" ht="12.75" x14ac:dyDescent="0.2">
      <c r="V122" s="2"/>
      <c r="W122" s="2"/>
      <c r="X122" s="2"/>
      <c r="AF122" s="2"/>
      <c r="AG122" s="2"/>
    </row>
    <row r="123" spans="22:33" ht="12.75" x14ac:dyDescent="0.2">
      <c r="V123" s="2"/>
      <c r="W123" s="2"/>
      <c r="X123" s="2"/>
      <c r="AF123" s="2"/>
      <c r="AG123" s="2"/>
    </row>
    <row r="124" spans="22:33" ht="12.75" x14ac:dyDescent="0.2">
      <c r="V124" s="2"/>
      <c r="W124" s="2"/>
      <c r="X124" s="2"/>
      <c r="AF124" s="2"/>
      <c r="AG124" s="2"/>
    </row>
    <row r="125" spans="22:33" ht="12.75" x14ac:dyDescent="0.2">
      <c r="V125" s="2"/>
      <c r="W125" s="2"/>
      <c r="X125" s="2"/>
      <c r="AF125" s="2"/>
      <c r="AG125" s="2"/>
    </row>
    <row r="126" spans="22:33" ht="12.75" x14ac:dyDescent="0.2">
      <c r="V126" s="2"/>
      <c r="W126" s="2"/>
      <c r="X126" s="2"/>
      <c r="AF126" s="2"/>
      <c r="AG126" s="2"/>
    </row>
    <row r="127" spans="22:33" ht="12.75" x14ac:dyDescent="0.2">
      <c r="V127" s="2"/>
      <c r="W127" s="2"/>
      <c r="X127" s="2"/>
      <c r="AF127" s="2"/>
      <c r="AG127" s="2"/>
    </row>
    <row r="128" spans="22:33" ht="12.75" x14ac:dyDescent="0.2">
      <c r="V128" s="2"/>
      <c r="W128" s="2"/>
      <c r="X128" s="2"/>
      <c r="AF128" s="2"/>
      <c r="AG128" s="2"/>
    </row>
    <row r="129" spans="22:33" ht="12.75" x14ac:dyDescent="0.2">
      <c r="V129" s="2"/>
      <c r="W129" s="2"/>
      <c r="X129" s="2"/>
      <c r="AF129" s="2"/>
      <c r="AG129" s="2"/>
    </row>
    <row r="130" spans="22:33" ht="12.75" x14ac:dyDescent="0.2">
      <c r="V130" s="2"/>
      <c r="W130" s="2"/>
      <c r="X130" s="2"/>
      <c r="AF130" s="2"/>
      <c r="AG130" s="2"/>
    </row>
    <row r="131" spans="22:33" ht="12.75" x14ac:dyDescent="0.2">
      <c r="V131" s="2"/>
      <c r="W131" s="2"/>
      <c r="X131" s="2"/>
      <c r="AF131" s="2"/>
      <c r="AG131" s="2"/>
    </row>
    <row r="132" spans="22:33" ht="12.75" x14ac:dyDescent="0.2">
      <c r="V132" s="2"/>
      <c r="W132" s="2"/>
      <c r="X132" s="2"/>
      <c r="AF132" s="2"/>
      <c r="AG132" s="2"/>
    </row>
    <row r="133" spans="22:33" ht="12.75" x14ac:dyDescent="0.2">
      <c r="V133" s="2"/>
      <c r="W133" s="2"/>
      <c r="X133" s="2"/>
      <c r="AF133" s="2"/>
      <c r="AG133" s="2"/>
    </row>
    <row r="134" spans="22:33" ht="12.75" x14ac:dyDescent="0.2">
      <c r="V134" s="2"/>
      <c r="W134" s="2"/>
      <c r="X134" s="2"/>
      <c r="AF134" s="2"/>
      <c r="AG134" s="2"/>
    </row>
    <row r="135" spans="22:33" ht="12.75" x14ac:dyDescent="0.2">
      <c r="V135" s="2"/>
      <c r="W135" s="2"/>
      <c r="X135" s="2"/>
      <c r="AF135" s="2"/>
      <c r="AG135" s="2"/>
    </row>
    <row r="136" spans="22:33" ht="12.75" x14ac:dyDescent="0.2">
      <c r="V136" s="2"/>
      <c r="W136" s="2"/>
      <c r="X136" s="2"/>
      <c r="AF136" s="2"/>
      <c r="AG136" s="2"/>
    </row>
    <row r="137" spans="22:33" ht="12.75" x14ac:dyDescent="0.2">
      <c r="V137" s="2"/>
      <c r="W137" s="2"/>
      <c r="X137" s="2"/>
      <c r="AF137" s="2"/>
      <c r="AG137" s="2"/>
    </row>
    <row r="138" spans="22:33" ht="12.75" x14ac:dyDescent="0.2">
      <c r="V138" s="2"/>
      <c r="W138" s="2"/>
      <c r="X138" s="2"/>
      <c r="AF138" s="2"/>
      <c r="AG138" s="2"/>
    </row>
    <row r="139" spans="22:33" ht="12.75" x14ac:dyDescent="0.2">
      <c r="V139" s="2"/>
      <c r="W139" s="2"/>
      <c r="X139" s="2"/>
      <c r="AF139" s="2"/>
      <c r="AG139" s="2"/>
    </row>
    <row r="140" spans="22:33" ht="12.75" x14ac:dyDescent="0.2">
      <c r="V140" s="2"/>
      <c r="W140" s="2"/>
      <c r="X140" s="2"/>
      <c r="AF140" s="2"/>
      <c r="AG140" s="2"/>
    </row>
    <row r="141" spans="22:33" ht="12.75" x14ac:dyDescent="0.2">
      <c r="V141" s="2"/>
      <c r="W141" s="2"/>
      <c r="X141" s="2"/>
      <c r="AF141" s="2"/>
      <c r="AG141" s="2"/>
    </row>
    <row r="142" spans="22:33" ht="12.75" x14ac:dyDescent="0.2">
      <c r="V142" s="2"/>
      <c r="W142" s="2"/>
      <c r="X142" s="2"/>
      <c r="AF142" s="2"/>
      <c r="AG142" s="2"/>
    </row>
    <row r="143" spans="22:33" ht="12.75" x14ac:dyDescent="0.2">
      <c r="V143" s="2"/>
      <c r="W143" s="2"/>
      <c r="X143" s="2"/>
      <c r="AF143" s="2"/>
      <c r="AG143" s="2"/>
    </row>
    <row r="144" spans="22:33" ht="12.75" x14ac:dyDescent="0.2">
      <c r="V144" s="2"/>
      <c r="W144" s="2"/>
      <c r="X144" s="2"/>
      <c r="AF144" s="2"/>
      <c r="AG144" s="2"/>
    </row>
    <row r="145" spans="22:33" ht="12.75" x14ac:dyDescent="0.2">
      <c r="V145" s="2"/>
      <c r="W145" s="2"/>
      <c r="X145" s="2"/>
      <c r="AF145" s="2"/>
      <c r="AG145" s="2"/>
    </row>
    <row r="146" spans="22:33" ht="12.75" x14ac:dyDescent="0.2">
      <c r="V146" s="2"/>
      <c r="W146" s="2"/>
      <c r="X146" s="2"/>
      <c r="AF146" s="2"/>
      <c r="AG146" s="2"/>
    </row>
    <row r="147" spans="22:33" ht="12.75" x14ac:dyDescent="0.2">
      <c r="V147" s="2"/>
      <c r="W147" s="2"/>
      <c r="X147" s="2"/>
      <c r="AF147" s="2"/>
      <c r="AG147" s="2"/>
    </row>
    <row r="148" spans="22:33" ht="12.75" x14ac:dyDescent="0.2">
      <c r="V148" s="2"/>
      <c r="W148" s="2"/>
      <c r="X148" s="2"/>
      <c r="AF148" s="2"/>
      <c r="AG148" s="2"/>
    </row>
    <row r="149" spans="22:33" ht="12.75" x14ac:dyDescent="0.2">
      <c r="V149" s="2"/>
      <c r="W149" s="2"/>
      <c r="X149" s="2"/>
      <c r="AF149" s="2"/>
      <c r="AG149" s="2"/>
    </row>
    <row r="150" spans="22:33" ht="12.75" x14ac:dyDescent="0.2">
      <c r="V150" s="2"/>
      <c r="W150" s="2"/>
      <c r="X150" s="2"/>
      <c r="AF150" s="2"/>
      <c r="AG150" s="2"/>
    </row>
    <row r="151" spans="22:33" ht="12.75" x14ac:dyDescent="0.2">
      <c r="V151" s="2"/>
      <c r="W151" s="2"/>
      <c r="X151" s="2"/>
      <c r="AF151" s="2"/>
      <c r="AG151" s="2"/>
    </row>
    <row r="152" spans="22:33" ht="12.75" x14ac:dyDescent="0.2">
      <c r="V152" s="2"/>
      <c r="W152" s="2"/>
      <c r="X152" s="2"/>
      <c r="AF152" s="2"/>
      <c r="AG152" s="2"/>
    </row>
    <row r="153" spans="22:33" ht="12.75" x14ac:dyDescent="0.2">
      <c r="V153" s="2"/>
      <c r="W153" s="2"/>
      <c r="X153" s="2"/>
      <c r="AF153" s="2"/>
      <c r="AG153" s="2"/>
    </row>
    <row r="154" spans="22:33" ht="12.75" x14ac:dyDescent="0.2">
      <c r="V154" s="2"/>
      <c r="W154" s="2"/>
      <c r="X154" s="2"/>
      <c r="AF154" s="2"/>
      <c r="AG154" s="2"/>
    </row>
    <row r="155" spans="22:33" ht="12.75" x14ac:dyDescent="0.2">
      <c r="V155" s="2"/>
      <c r="W155" s="2"/>
      <c r="X155" s="2"/>
      <c r="AF155" s="2"/>
      <c r="AG155" s="2"/>
    </row>
    <row r="156" spans="22:33" ht="12.75" x14ac:dyDescent="0.2">
      <c r="V156" s="2"/>
      <c r="W156" s="2"/>
      <c r="X156" s="2"/>
      <c r="AF156" s="2"/>
      <c r="AG156" s="2"/>
    </row>
    <row r="157" spans="22:33" ht="12.75" x14ac:dyDescent="0.2">
      <c r="V157" s="2"/>
      <c r="W157" s="2"/>
      <c r="X157" s="2"/>
      <c r="AF157" s="2"/>
      <c r="AG157" s="2"/>
    </row>
    <row r="158" spans="22:33" ht="12.75" x14ac:dyDescent="0.2">
      <c r="V158" s="2"/>
      <c r="W158" s="2"/>
      <c r="X158" s="2"/>
      <c r="AF158" s="2"/>
      <c r="AG158" s="2"/>
    </row>
    <row r="159" spans="22:33" ht="12.75" x14ac:dyDescent="0.2">
      <c r="V159" s="2"/>
      <c r="W159" s="2"/>
      <c r="X159" s="2"/>
      <c r="AF159" s="2"/>
      <c r="AG159" s="2"/>
    </row>
    <row r="160" spans="22:33" ht="12.75" x14ac:dyDescent="0.2">
      <c r="V160" s="2"/>
      <c r="W160" s="2"/>
      <c r="X160" s="2"/>
      <c r="AF160" s="2"/>
      <c r="AG160" s="2"/>
    </row>
    <row r="161" spans="22:33" ht="12.75" x14ac:dyDescent="0.2">
      <c r="V161" s="2"/>
      <c r="W161" s="2"/>
      <c r="X161" s="2"/>
      <c r="AF161" s="2"/>
      <c r="AG161" s="2"/>
    </row>
    <row r="162" spans="22:33" ht="12.75" x14ac:dyDescent="0.2">
      <c r="V162" s="2"/>
      <c r="W162" s="2"/>
      <c r="X162" s="2"/>
      <c r="AF162" s="2"/>
      <c r="AG162" s="2"/>
    </row>
    <row r="163" spans="22:33" ht="12.75" x14ac:dyDescent="0.2">
      <c r="V163" s="2"/>
      <c r="W163" s="2"/>
      <c r="X163" s="2"/>
      <c r="AF163" s="2"/>
      <c r="AG163" s="2"/>
    </row>
    <row r="164" spans="22:33" ht="12.75" x14ac:dyDescent="0.2">
      <c r="V164" s="2"/>
      <c r="W164" s="2"/>
      <c r="X164" s="2"/>
      <c r="AF164" s="2"/>
      <c r="AG164" s="2"/>
    </row>
    <row r="165" spans="22:33" ht="12.75" x14ac:dyDescent="0.2">
      <c r="V165" s="2"/>
      <c r="W165" s="2"/>
      <c r="X165" s="2"/>
      <c r="AF165" s="2"/>
      <c r="AG165" s="2"/>
    </row>
    <row r="166" spans="22:33" ht="12.75" x14ac:dyDescent="0.2">
      <c r="V166" s="2"/>
      <c r="W166" s="2"/>
      <c r="X166" s="2"/>
      <c r="AF166" s="2"/>
      <c r="AG166" s="2"/>
    </row>
    <row r="167" spans="22:33" ht="12.75" x14ac:dyDescent="0.2">
      <c r="V167" s="2"/>
      <c r="W167" s="2"/>
      <c r="X167" s="2"/>
      <c r="AF167" s="2"/>
      <c r="AG167" s="2"/>
    </row>
    <row r="168" spans="22:33" ht="12.75" x14ac:dyDescent="0.2">
      <c r="V168" s="2"/>
      <c r="W168" s="2"/>
      <c r="X168" s="2"/>
      <c r="AF168" s="2"/>
      <c r="AG168" s="2"/>
    </row>
    <row r="169" spans="22:33" ht="12.75" x14ac:dyDescent="0.2">
      <c r="V169" s="2"/>
      <c r="W169" s="2"/>
      <c r="X169" s="2"/>
      <c r="AF169" s="2"/>
      <c r="AG169" s="2"/>
    </row>
    <row r="170" spans="22:33" ht="12.75" x14ac:dyDescent="0.2">
      <c r="V170" s="2"/>
      <c r="W170" s="2"/>
      <c r="X170" s="2"/>
      <c r="AF170" s="2"/>
      <c r="AG170" s="2"/>
    </row>
    <row r="171" spans="22:33" ht="12.75" x14ac:dyDescent="0.2">
      <c r="V171" s="2"/>
      <c r="W171" s="2"/>
      <c r="X171" s="2"/>
      <c r="AF171" s="2"/>
      <c r="AG171" s="2"/>
    </row>
    <row r="172" spans="22:33" ht="12.75" x14ac:dyDescent="0.2">
      <c r="V172" s="2"/>
      <c r="W172" s="2"/>
      <c r="X172" s="2"/>
      <c r="AF172" s="2"/>
      <c r="AG172" s="2"/>
    </row>
    <row r="173" spans="22:33" ht="12.75" x14ac:dyDescent="0.2">
      <c r="V173" s="2"/>
      <c r="W173" s="2"/>
      <c r="X173" s="2"/>
      <c r="AF173" s="2"/>
      <c r="AG173" s="2"/>
    </row>
    <row r="174" spans="22:33" ht="12.75" x14ac:dyDescent="0.2">
      <c r="V174" s="2"/>
      <c r="W174" s="2"/>
      <c r="X174" s="2"/>
      <c r="AF174" s="2"/>
      <c r="AG174" s="2"/>
    </row>
    <row r="175" spans="22:33" ht="12.75" x14ac:dyDescent="0.2">
      <c r="V175" s="2"/>
      <c r="W175" s="2"/>
      <c r="X175" s="2"/>
      <c r="AF175" s="2"/>
      <c r="AG175" s="2"/>
    </row>
    <row r="176" spans="22:33" ht="12.75" x14ac:dyDescent="0.2">
      <c r="V176" s="2"/>
      <c r="W176" s="2"/>
      <c r="X176" s="2"/>
      <c r="AF176" s="2"/>
      <c r="AG176" s="2"/>
    </row>
    <row r="177" spans="22:33" ht="12.75" x14ac:dyDescent="0.2">
      <c r="V177" s="2"/>
      <c r="W177" s="2"/>
      <c r="X177" s="2"/>
      <c r="AF177" s="2"/>
      <c r="AG177" s="2"/>
    </row>
    <row r="178" spans="22:33" ht="12.75" x14ac:dyDescent="0.2">
      <c r="V178" s="2"/>
      <c r="W178" s="2"/>
      <c r="X178" s="2"/>
      <c r="AF178" s="2"/>
      <c r="AG178" s="2"/>
    </row>
    <row r="179" spans="22:33" ht="12.75" x14ac:dyDescent="0.2">
      <c r="V179" s="2"/>
      <c r="W179" s="2"/>
      <c r="X179" s="2"/>
      <c r="AF179" s="2"/>
      <c r="AG179" s="2"/>
    </row>
    <row r="180" spans="22:33" ht="12.75" x14ac:dyDescent="0.2">
      <c r="V180" s="2"/>
      <c r="W180" s="2"/>
      <c r="X180" s="2"/>
      <c r="AF180" s="2"/>
      <c r="AG180" s="2"/>
    </row>
    <row r="181" spans="22:33" ht="12.75" x14ac:dyDescent="0.2">
      <c r="V181" s="2"/>
      <c r="W181" s="2"/>
      <c r="X181" s="2"/>
      <c r="AF181" s="2"/>
      <c r="AG181" s="2"/>
    </row>
    <row r="182" spans="22:33" ht="12.75" x14ac:dyDescent="0.2">
      <c r="V182" s="2"/>
      <c r="W182" s="2"/>
      <c r="X182" s="2"/>
      <c r="AF182" s="2"/>
      <c r="AG182" s="2"/>
    </row>
    <row r="183" spans="22:33" ht="12.75" x14ac:dyDescent="0.2">
      <c r="V183" s="2"/>
      <c r="W183" s="2"/>
      <c r="X183" s="2"/>
      <c r="AF183" s="2"/>
      <c r="AG183" s="2"/>
    </row>
    <row r="184" spans="22:33" ht="12.75" x14ac:dyDescent="0.2">
      <c r="V184" s="2"/>
      <c r="W184" s="2"/>
      <c r="X184" s="2"/>
      <c r="AF184" s="2"/>
      <c r="AG184" s="2"/>
    </row>
    <row r="185" spans="22:33" ht="12.75" x14ac:dyDescent="0.2">
      <c r="V185" s="2"/>
      <c r="W185" s="2"/>
      <c r="X185" s="2"/>
      <c r="AF185" s="2"/>
      <c r="AG185" s="2"/>
    </row>
    <row r="186" spans="22:33" ht="12.75" x14ac:dyDescent="0.2">
      <c r="V186" s="2"/>
      <c r="W186" s="2"/>
      <c r="X186" s="2"/>
      <c r="AF186" s="2"/>
      <c r="AG186" s="2"/>
    </row>
    <row r="187" spans="22:33" ht="12.75" x14ac:dyDescent="0.2">
      <c r="V187" s="2"/>
      <c r="W187" s="2"/>
      <c r="X187" s="2"/>
      <c r="AF187" s="2"/>
      <c r="AG187" s="2"/>
    </row>
    <row r="188" spans="22:33" ht="12.75" x14ac:dyDescent="0.2">
      <c r="V188" s="2"/>
      <c r="W188" s="2"/>
      <c r="X188" s="2"/>
      <c r="AF188" s="2"/>
      <c r="AG188" s="2"/>
    </row>
    <row r="189" spans="22:33" ht="12.75" x14ac:dyDescent="0.2">
      <c r="V189" s="2"/>
      <c r="W189" s="2"/>
      <c r="X189" s="2"/>
      <c r="AF189" s="2"/>
      <c r="AG189" s="2"/>
    </row>
    <row r="190" spans="22:33" ht="12.75" x14ac:dyDescent="0.2">
      <c r="V190" s="2"/>
      <c r="W190" s="2"/>
      <c r="X190" s="2"/>
      <c r="AF190" s="2"/>
      <c r="AG190" s="2"/>
    </row>
    <row r="191" spans="22:33" ht="12.75" x14ac:dyDescent="0.2">
      <c r="V191" s="2"/>
      <c r="W191" s="2"/>
      <c r="X191" s="2"/>
      <c r="AF191" s="2"/>
      <c r="AG191" s="2"/>
    </row>
    <row r="192" spans="22:33" ht="12.75" x14ac:dyDescent="0.2">
      <c r="V192" s="2"/>
      <c r="W192" s="2"/>
      <c r="X192" s="2"/>
      <c r="AF192" s="2"/>
      <c r="AG192" s="2"/>
    </row>
    <row r="193" spans="22:33" ht="12.75" x14ac:dyDescent="0.2">
      <c r="V193" s="2"/>
      <c r="W193" s="2"/>
      <c r="X193" s="2"/>
      <c r="AF193" s="2"/>
      <c r="AG193" s="2"/>
    </row>
    <row r="194" spans="22:33" ht="12.75" x14ac:dyDescent="0.2">
      <c r="V194" s="2"/>
      <c r="W194" s="2"/>
      <c r="X194" s="2"/>
      <c r="AF194" s="2"/>
      <c r="AG194" s="2"/>
    </row>
    <row r="195" spans="22:33" ht="12.75" x14ac:dyDescent="0.2">
      <c r="V195" s="2"/>
      <c r="W195" s="2"/>
      <c r="X195" s="2"/>
      <c r="AF195" s="2"/>
      <c r="AG195" s="2"/>
    </row>
    <row r="196" spans="22:33" ht="12.75" x14ac:dyDescent="0.2">
      <c r="V196" s="2"/>
      <c r="W196" s="2"/>
      <c r="X196" s="2"/>
      <c r="AF196" s="2"/>
      <c r="AG196" s="2"/>
    </row>
    <row r="197" spans="22:33" ht="12.75" x14ac:dyDescent="0.2">
      <c r="V197" s="2"/>
      <c r="W197" s="2"/>
      <c r="X197" s="2"/>
      <c r="AF197" s="2"/>
      <c r="AG197" s="2"/>
    </row>
    <row r="198" spans="22:33" ht="12.75" x14ac:dyDescent="0.2">
      <c r="V198" s="2"/>
      <c r="W198" s="2"/>
      <c r="X198" s="2"/>
      <c r="AF198" s="2"/>
      <c r="AG198" s="2"/>
    </row>
    <row r="199" spans="22:33" ht="12.75" x14ac:dyDescent="0.2">
      <c r="V199" s="2"/>
      <c r="W199" s="2"/>
      <c r="X199" s="2"/>
      <c r="AF199" s="2"/>
      <c r="AG199" s="2"/>
    </row>
    <row r="200" spans="22:33" ht="12.75" x14ac:dyDescent="0.2">
      <c r="V200" s="2"/>
      <c r="W200" s="2"/>
      <c r="X200" s="2"/>
      <c r="AF200" s="2"/>
      <c r="AG200" s="2"/>
    </row>
    <row r="201" spans="22:33" ht="12.75" x14ac:dyDescent="0.2">
      <c r="V201" s="2"/>
      <c r="W201" s="2"/>
      <c r="X201" s="2"/>
      <c r="AF201" s="2"/>
      <c r="AG201" s="2"/>
    </row>
    <row r="202" spans="22:33" ht="12.75" x14ac:dyDescent="0.2">
      <c r="V202" s="2"/>
      <c r="W202" s="2"/>
      <c r="X202" s="2"/>
      <c r="AF202" s="2"/>
      <c r="AG202" s="2"/>
    </row>
    <row r="203" spans="22:33" ht="12.75" x14ac:dyDescent="0.2">
      <c r="V203" s="2"/>
      <c r="W203" s="2"/>
      <c r="X203" s="2"/>
      <c r="AF203" s="2"/>
      <c r="AG203" s="2"/>
    </row>
    <row r="204" spans="22:33" ht="12.75" x14ac:dyDescent="0.2">
      <c r="V204" s="2"/>
      <c r="W204" s="2"/>
      <c r="X204" s="2"/>
      <c r="AF204" s="2"/>
      <c r="AG204" s="2"/>
    </row>
    <row r="205" spans="22:33" ht="12.75" x14ac:dyDescent="0.2">
      <c r="V205" s="2"/>
      <c r="W205" s="2"/>
      <c r="X205" s="2"/>
      <c r="AF205" s="2"/>
      <c r="AG205" s="2"/>
    </row>
    <row r="206" spans="22:33" ht="12.75" x14ac:dyDescent="0.2">
      <c r="V206" s="2"/>
      <c r="W206" s="2"/>
      <c r="X206" s="2"/>
      <c r="AF206" s="2"/>
      <c r="AG206" s="2"/>
    </row>
    <row r="207" spans="22:33" ht="12.75" x14ac:dyDescent="0.2">
      <c r="V207" s="2"/>
      <c r="W207" s="2"/>
      <c r="X207" s="2"/>
      <c r="AF207" s="2"/>
      <c r="AG207" s="2"/>
    </row>
    <row r="208" spans="22:33" ht="12.75" x14ac:dyDescent="0.2">
      <c r="V208" s="2"/>
      <c r="W208" s="2"/>
      <c r="X208" s="2"/>
      <c r="AF208" s="2"/>
      <c r="AG208" s="2"/>
    </row>
    <row r="209" spans="22:33" ht="12.75" x14ac:dyDescent="0.2">
      <c r="V209" s="2"/>
      <c r="W209" s="2"/>
      <c r="X209" s="2"/>
      <c r="AF209" s="2"/>
      <c r="AG209" s="2"/>
    </row>
    <row r="210" spans="22:33" ht="12.75" x14ac:dyDescent="0.2">
      <c r="V210" s="2"/>
      <c r="W210" s="2"/>
      <c r="X210" s="2"/>
      <c r="AF210" s="2"/>
      <c r="AG210" s="2"/>
    </row>
    <row r="211" spans="22:33" ht="12.75" x14ac:dyDescent="0.2">
      <c r="V211" s="2"/>
      <c r="W211" s="2"/>
      <c r="X211" s="2"/>
      <c r="AF211" s="2"/>
      <c r="AG211" s="2"/>
    </row>
    <row r="212" spans="22:33" ht="12.75" x14ac:dyDescent="0.2">
      <c r="V212" s="2"/>
      <c r="W212" s="2"/>
      <c r="X212" s="2"/>
      <c r="AF212" s="2"/>
      <c r="AG212" s="2"/>
    </row>
    <row r="213" spans="22:33" ht="12.75" x14ac:dyDescent="0.2">
      <c r="V213" s="2"/>
      <c r="W213" s="2"/>
      <c r="X213" s="2"/>
      <c r="AF213" s="2"/>
      <c r="AG213" s="2"/>
    </row>
    <row r="214" spans="22:33" ht="12.75" x14ac:dyDescent="0.2">
      <c r="V214" s="2"/>
      <c r="W214" s="2"/>
      <c r="X214" s="2"/>
      <c r="AF214" s="2"/>
      <c r="AG214" s="2"/>
    </row>
    <row r="215" spans="22:33" ht="12.75" x14ac:dyDescent="0.2">
      <c r="V215" s="2"/>
      <c r="W215" s="2"/>
      <c r="X215" s="2"/>
      <c r="AF215" s="2"/>
      <c r="AG215" s="2"/>
    </row>
    <row r="216" spans="22:33" ht="12.75" x14ac:dyDescent="0.2">
      <c r="V216" s="2"/>
      <c r="W216" s="2"/>
      <c r="X216" s="2"/>
      <c r="AF216" s="2"/>
      <c r="AG216" s="2"/>
    </row>
    <row r="217" spans="22:33" ht="12.75" x14ac:dyDescent="0.2">
      <c r="V217" s="2"/>
      <c r="W217" s="2"/>
      <c r="X217" s="2"/>
      <c r="AF217" s="2"/>
      <c r="AG217" s="2"/>
    </row>
    <row r="218" spans="22:33" ht="12.75" x14ac:dyDescent="0.2">
      <c r="V218" s="2"/>
      <c r="W218" s="2"/>
      <c r="X218" s="2"/>
      <c r="AF218" s="2"/>
      <c r="AG218" s="2"/>
    </row>
    <row r="219" spans="22:33" ht="12.75" x14ac:dyDescent="0.2">
      <c r="V219" s="2"/>
      <c r="W219" s="2"/>
      <c r="X219" s="2"/>
      <c r="AF219" s="2"/>
      <c r="AG219" s="2"/>
    </row>
    <row r="220" spans="22:33" ht="12.75" x14ac:dyDescent="0.2">
      <c r="V220" s="2"/>
      <c r="W220" s="2"/>
      <c r="X220" s="2"/>
      <c r="AF220" s="2"/>
      <c r="AG220" s="2"/>
    </row>
    <row r="221" spans="22:33" ht="12.75" x14ac:dyDescent="0.2">
      <c r="V221" s="2"/>
      <c r="W221" s="2"/>
      <c r="X221" s="2"/>
      <c r="AF221" s="2"/>
      <c r="AG221" s="2"/>
    </row>
    <row r="222" spans="22:33" ht="12.75" x14ac:dyDescent="0.2">
      <c r="V222" s="2"/>
      <c r="W222" s="2"/>
      <c r="X222" s="2"/>
      <c r="AF222" s="2"/>
      <c r="AG222" s="2"/>
    </row>
    <row r="223" spans="22:33" ht="12.75" x14ac:dyDescent="0.2">
      <c r="V223" s="2"/>
      <c r="W223" s="2"/>
      <c r="X223" s="2"/>
      <c r="AF223" s="2"/>
      <c r="AG223" s="2"/>
    </row>
    <row r="224" spans="22:33" ht="12.75" x14ac:dyDescent="0.2">
      <c r="V224" s="2"/>
      <c r="W224" s="2"/>
      <c r="X224" s="2"/>
      <c r="AF224" s="2"/>
      <c r="AG224" s="2"/>
    </row>
    <row r="225" spans="22:33" ht="12.75" x14ac:dyDescent="0.2">
      <c r="V225" s="2"/>
      <c r="W225" s="2"/>
      <c r="X225" s="2"/>
      <c r="AF225" s="2"/>
      <c r="AG225" s="2"/>
    </row>
    <row r="226" spans="22:33" ht="12.75" x14ac:dyDescent="0.2">
      <c r="V226" s="2"/>
      <c r="W226" s="2"/>
      <c r="X226" s="2"/>
      <c r="AF226" s="2"/>
      <c r="AG226" s="2"/>
    </row>
    <row r="227" spans="22:33" ht="12.75" x14ac:dyDescent="0.2">
      <c r="V227" s="2"/>
      <c r="W227" s="2"/>
      <c r="X227" s="2"/>
      <c r="AF227" s="2"/>
      <c r="AG227" s="2"/>
    </row>
    <row r="228" spans="22:33" ht="12.75" x14ac:dyDescent="0.2">
      <c r="V228" s="2"/>
      <c r="W228" s="2"/>
      <c r="X228" s="2"/>
      <c r="AF228" s="2"/>
      <c r="AG228" s="2"/>
    </row>
    <row r="229" spans="22:33" ht="12.75" x14ac:dyDescent="0.2">
      <c r="V229" s="2"/>
      <c r="W229" s="2"/>
      <c r="X229" s="2"/>
      <c r="AF229" s="2"/>
      <c r="AG229" s="2"/>
    </row>
    <row r="230" spans="22:33" ht="12.75" x14ac:dyDescent="0.2">
      <c r="V230" s="2"/>
      <c r="W230" s="2"/>
      <c r="X230" s="2"/>
      <c r="AF230" s="2"/>
      <c r="AG230" s="2"/>
    </row>
    <row r="231" spans="22:33" ht="12.75" x14ac:dyDescent="0.2">
      <c r="V231" s="2"/>
      <c r="W231" s="2"/>
      <c r="X231" s="2"/>
      <c r="AF231" s="2"/>
      <c r="AG231" s="2"/>
    </row>
    <row r="232" spans="22:33" ht="12.75" x14ac:dyDescent="0.2">
      <c r="V232" s="2"/>
      <c r="W232" s="2"/>
      <c r="X232" s="2"/>
      <c r="AF232" s="2"/>
      <c r="AG232" s="2"/>
    </row>
    <row r="233" spans="22:33" ht="12.75" x14ac:dyDescent="0.2">
      <c r="V233" s="2"/>
      <c r="W233" s="2"/>
      <c r="X233" s="2"/>
      <c r="AF233" s="2"/>
      <c r="AG233" s="2"/>
    </row>
    <row r="234" spans="22:33" ht="12.75" x14ac:dyDescent="0.2">
      <c r="V234" s="2"/>
      <c r="W234" s="2"/>
      <c r="X234" s="2"/>
      <c r="AF234" s="2"/>
      <c r="AG234" s="2"/>
    </row>
    <row r="235" spans="22:33" ht="12.75" x14ac:dyDescent="0.2">
      <c r="V235" s="2"/>
      <c r="W235" s="2"/>
      <c r="X235" s="2"/>
      <c r="AF235" s="2"/>
      <c r="AG235" s="2"/>
    </row>
    <row r="236" spans="22:33" ht="12.75" x14ac:dyDescent="0.2">
      <c r="V236" s="2"/>
      <c r="W236" s="2"/>
      <c r="X236" s="2"/>
      <c r="AF236" s="2"/>
      <c r="AG236" s="2"/>
    </row>
    <row r="237" spans="22:33" ht="12.75" x14ac:dyDescent="0.2">
      <c r="V237" s="2"/>
      <c r="W237" s="2"/>
      <c r="X237" s="2"/>
      <c r="AF237" s="2"/>
      <c r="AG237" s="2"/>
    </row>
    <row r="238" spans="22:33" ht="12.75" x14ac:dyDescent="0.2">
      <c r="V238" s="2"/>
      <c r="W238" s="2"/>
      <c r="X238" s="2"/>
      <c r="AF238" s="2"/>
      <c r="AG238" s="2"/>
    </row>
    <row r="239" spans="22:33" ht="12.75" x14ac:dyDescent="0.2">
      <c r="V239" s="2"/>
      <c r="W239" s="2"/>
      <c r="X239" s="2"/>
      <c r="AF239" s="2"/>
      <c r="AG239" s="2"/>
    </row>
    <row r="240" spans="22:33" ht="12.75" x14ac:dyDescent="0.2">
      <c r="V240" s="2"/>
      <c r="W240" s="2"/>
      <c r="X240" s="2"/>
      <c r="AF240" s="2"/>
      <c r="AG240" s="2"/>
    </row>
    <row r="241" spans="22:33" ht="12.75" x14ac:dyDescent="0.2">
      <c r="V241" s="2"/>
      <c r="W241" s="2"/>
      <c r="X241" s="2"/>
      <c r="AF241" s="2"/>
      <c r="AG241" s="2"/>
    </row>
    <row r="242" spans="22:33" ht="12.75" x14ac:dyDescent="0.2">
      <c r="V242" s="2"/>
      <c r="W242" s="2"/>
      <c r="X242" s="2"/>
      <c r="AF242" s="2"/>
      <c r="AG242" s="2"/>
    </row>
    <row r="243" spans="22:33" ht="12.75" x14ac:dyDescent="0.2">
      <c r="V243" s="2"/>
      <c r="W243" s="2"/>
      <c r="X243" s="2"/>
      <c r="AF243" s="2"/>
      <c r="AG243" s="2"/>
    </row>
    <row r="244" spans="22:33" ht="12.75" x14ac:dyDescent="0.2">
      <c r="V244" s="2"/>
      <c r="W244" s="2"/>
      <c r="X244" s="2"/>
      <c r="AF244" s="2"/>
      <c r="AG244" s="2"/>
    </row>
    <row r="245" spans="22:33" ht="12.75" x14ac:dyDescent="0.2">
      <c r="V245" s="2"/>
      <c r="W245" s="2"/>
      <c r="X245" s="2"/>
      <c r="AF245" s="2"/>
      <c r="AG245" s="2"/>
    </row>
    <row r="246" spans="22:33" ht="12.75" x14ac:dyDescent="0.2">
      <c r="V246" s="2"/>
      <c r="W246" s="2"/>
      <c r="X246" s="2"/>
      <c r="AF246" s="2"/>
      <c r="AG246" s="2"/>
    </row>
    <row r="247" spans="22:33" ht="12.75" x14ac:dyDescent="0.2">
      <c r="V247" s="2"/>
      <c r="W247" s="2"/>
      <c r="X247" s="2"/>
      <c r="AF247" s="2"/>
      <c r="AG247" s="2"/>
    </row>
    <row r="248" spans="22:33" ht="12.75" x14ac:dyDescent="0.2">
      <c r="V248" s="2"/>
      <c r="W248" s="2"/>
      <c r="X248" s="2"/>
      <c r="AF248" s="2"/>
      <c r="AG248" s="2"/>
    </row>
    <row r="249" spans="22:33" ht="12.75" x14ac:dyDescent="0.2">
      <c r="V249" s="2"/>
      <c r="W249" s="2"/>
      <c r="X249" s="2"/>
      <c r="AF249" s="2"/>
      <c r="AG249" s="2"/>
    </row>
    <row r="250" spans="22:33" ht="12.75" x14ac:dyDescent="0.2">
      <c r="V250" s="2"/>
      <c r="W250" s="2"/>
      <c r="X250" s="2"/>
      <c r="AF250" s="2"/>
      <c r="AG250" s="2"/>
    </row>
    <row r="251" spans="22:33" ht="12.75" x14ac:dyDescent="0.2">
      <c r="V251" s="2"/>
      <c r="W251" s="2"/>
      <c r="X251" s="2"/>
      <c r="AF251" s="2"/>
      <c r="AG251" s="2"/>
    </row>
    <row r="252" spans="22:33" ht="12.75" x14ac:dyDescent="0.2">
      <c r="V252" s="2"/>
      <c r="W252" s="2"/>
      <c r="X252" s="2"/>
      <c r="AF252" s="2"/>
      <c r="AG252" s="2"/>
    </row>
    <row r="253" spans="22:33" ht="12.75" x14ac:dyDescent="0.2">
      <c r="V253" s="2"/>
      <c r="W253" s="2"/>
      <c r="X253" s="2"/>
      <c r="AF253" s="2"/>
      <c r="AG253" s="2"/>
    </row>
    <row r="254" spans="22:33" ht="12.75" x14ac:dyDescent="0.2">
      <c r="V254" s="2"/>
      <c r="W254" s="2"/>
      <c r="X254" s="2"/>
      <c r="AF254" s="2"/>
      <c r="AG254" s="2"/>
    </row>
    <row r="255" spans="22:33" ht="12.75" x14ac:dyDescent="0.2">
      <c r="V255" s="2"/>
      <c r="W255" s="2"/>
      <c r="X255" s="2"/>
      <c r="AF255" s="2"/>
      <c r="AG255" s="2"/>
    </row>
    <row r="256" spans="22:33" ht="12.75" x14ac:dyDescent="0.2">
      <c r="V256" s="2"/>
      <c r="W256" s="2"/>
      <c r="X256" s="2"/>
      <c r="AF256" s="2"/>
      <c r="AG256" s="2"/>
    </row>
    <row r="257" spans="22:33" ht="12.75" x14ac:dyDescent="0.2">
      <c r="V257" s="2"/>
      <c r="W257" s="2"/>
      <c r="X257" s="2"/>
      <c r="AF257" s="2"/>
      <c r="AG257" s="2"/>
    </row>
    <row r="258" spans="22:33" ht="12.75" x14ac:dyDescent="0.2">
      <c r="V258" s="2"/>
      <c r="W258" s="2"/>
      <c r="X258" s="2"/>
      <c r="AF258" s="2"/>
      <c r="AG258" s="2"/>
    </row>
    <row r="259" spans="22:33" ht="12.75" x14ac:dyDescent="0.2">
      <c r="V259" s="2"/>
      <c r="W259" s="2"/>
      <c r="X259" s="2"/>
      <c r="AF259" s="2"/>
      <c r="AG259" s="2"/>
    </row>
    <row r="260" spans="22:33" ht="12.75" x14ac:dyDescent="0.2">
      <c r="V260" s="2"/>
      <c r="W260" s="2"/>
      <c r="X260" s="2"/>
      <c r="AF260" s="2"/>
      <c r="AG260" s="2"/>
    </row>
    <row r="261" spans="22:33" ht="12.75" x14ac:dyDescent="0.2">
      <c r="V261" s="2"/>
      <c r="W261" s="2"/>
      <c r="X261" s="2"/>
      <c r="AF261" s="2"/>
      <c r="AG261" s="2"/>
    </row>
    <row r="262" spans="22:33" ht="12.75" x14ac:dyDescent="0.2">
      <c r="V262" s="2"/>
      <c r="W262" s="2"/>
      <c r="X262" s="2"/>
      <c r="AF262" s="2"/>
      <c r="AG262" s="2"/>
    </row>
    <row r="263" spans="22:33" ht="12.75" x14ac:dyDescent="0.2">
      <c r="V263" s="2"/>
      <c r="W263" s="2"/>
      <c r="X263" s="2"/>
      <c r="AF263" s="2"/>
      <c r="AG263" s="2"/>
    </row>
    <row r="264" spans="22:33" ht="12.75" x14ac:dyDescent="0.2">
      <c r="V264" s="2"/>
      <c r="W264" s="2"/>
      <c r="X264" s="2"/>
      <c r="AF264" s="2"/>
      <c r="AG264" s="2"/>
    </row>
    <row r="265" spans="22:33" ht="12.75" x14ac:dyDescent="0.2">
      <c r="V265" s="2"/>
      <c r="W265" s="2"/>
      <c r="X265" s="2"/>
      <c r="AF265" s="2"/>
      <c r="AG265" s="2"/>
    </row>
    <row r="266" spans="22:33" ht="12.75" x14ac:dyDescent="0.2">
      <c r="V266" s="2"/>
      <c r="W266" s="2"/>
      <c r="X266" s="2"/>
      <c r="AF266" s="2"/>
      <c r="AG266" s="2"/>
    </row>
    <row r="267" spans="22:33" ht="12.75" x14ac:dyDescent="0.2">
      <c r="V267" s="2"/>
      <c r="W267" s="2"/>
      <c r="X267" s="2"/>
      <c r="AF267" s="2"/>
      <c r="AG267" s="2"/>
    </row>
    <row r="268" spans="22:33" ht="12.75" x14ac:dyDescent="0.2">
      <c r="V268" s="2"/>
      <c r="W268" s="2"/>
      <c r="X268" s="2"/>
      <c r="AF268" s="2"/>
      <c r="AG268" s="2"/>
    </row>
    <row r="269" spans="22:33" ht="12.75" x14ac:dyDescent="0.2">
      <c r="V269" s="2"/>
      <c r="W269" s="2"/>
      <c r="X269" s="2"/>
      <c r="AF269" s="2"/>
      <c r="AG269" s="2"/>
    </row>
    <row r="270" spans="22:33" ht="12.75" x14ac:dyDescent="0.2">
      <c r="V270" s="2"/>
      <c r="W270" s="2"/>
      <c r="X270" s="2"/>
      <c r="AF270" s="2"/>
      <c r="AG270" s="2"/>
    </row>
    <row r="271" spans="22:33" ht="12.75" x14ac:dyDescent="0.2">
      <c r="V271" s="2"/>
      <c r="W271" s="2"/>
      <c r="X271" s="2"/>
      <c r="AF271" s="2"/>
      <c r="AG271" s="2"/>
    </row>
    <row r="272" spans="22:33" ht="12.75" x14ac:dyDescent="0.2">
      <c r="V272" s="2"/>
      <c r="W272" s="2"/>
      <c r="X272" s="2"/>
      <c r="AF272" s="2"/>
      <c r="AG272" s="2"/>
    </row>
    <row r="273" spans="22:33" ht="12.75" x14ac:dyDescent="0.2">
      <c r="V273" s="2"/>
      <c r="W273" s="2"/>
      <c r="X273" s="2"/>
      <c r="AF273" s="2"/>
      <c r="AG273" s="2"/>
    </row>
    <row r="274" spans="22:33" ht="12.75" x14ac:dyDescent="0.2">
      <c r="V274" s="2"/>
      <c r="W274" s="2"/>
      <c r="X274" s="2"/>
      <c r="AF274" s="2"/>
      <c r="AG274" s="2"/>
    </row>
    <row r="275" spans="22:33" ht="12.75" x14ac:dyDescent="0.2">
      <c r="V275" s="2"/>
      <c r="W275" s="2"/>
      <c r="X275" s="2"/>
      <c r="AF275" s="2"/>
      <c r="AG275" s="2"/>
    </row>
    <row r="276" spans="22:33" ht="12.75" x14ac:dyDescent="0.2">
      <c r="V276" s="2"/>
      <c r="W276" s="2"/>
      <c r="X276" s="2"/>
      <c r="AF276" s="2"/>
      <c r="AG276" s="2"/>
    </row>
    <row r="277" spans="22:33" ht="12.75" x14ac:dyDescent="0.2">
      <c r="V277" s="2"/>
      <c r="W277" s="2"/>
      <c r="X277" s="2"/>
      <c r="AF277" s="2"/>
      <c r="AG277" s="2"/>
    </row>
    <row r="278" spans="22:33" ht="12.75" x14ac:dyDescent="0.2">
      <c r="V278" s="2"/>
      <c r="W278" s="2"/>
      <c r="X278" s="2"/>
      <c r="AF278" s="2"/>
      <c r="AG278" s="2"/>
    </row>
    <row r="279" spans="22:33" ht="12.75" x14ac:dyDescent="0.2">
      <c r="V279" s="2"/>
      <c r="W279" s="2"/>
      <c r="X279" s="2"/>
      <c r="AF279" s="2"/>
      <c r="AG279" s="2"/>
    </row>
    <row r="280" spans="22:33" ht="12.75" x14ac:dyDescent="0.2">
      <c r="V280" s="2"/>
      <c r="W280" s="2"/>
      <c r="X280" s="2"/>
      <c r="AF280" s="2"/>
      <c r="AG280" s="2"/>
    </row>
    <row r="281" spans="22:33" ht="12.75" x14ac:dyDescent="0.2">
      <c r="V281" s="2"/>
      <c r="W281" s="2"/>
      <c r="X281" s="2"/>
      <c r="AF281" s="2"/>
      <c r="AG281" s="2"/>
    </row>
    <row r="282" spans="22:33" ht="12.75" x14ac:dyDescent="0.2">
      <c r="V282" s="2"/>
      <c r="W282" s="2"/>
      <c r="X282" s="2"/>
      <c r="AF282" s="2"/>
      <c r="AG282" s="2"/>
    </row>
    <row r="283" spans="22:33" ht="12.75" x14ac:dyDescent="0.2">
      <c r="V283" s="2"/>
      <c r="W283" s="2"/>
      <c r="X283" s="2"/>
      <c r="AF283" s="2"/>
      <c r="AG283" s="2"/>
    </row>
    <row r="284" spans="22:33" ht="12.75" x14ac:dyDescent="0.2">
      <c r="V284" s="2"/>
      <c r="W284" s="2"/>
      <c r="X284" s="2"/>
      <c r="AF284" s="2"/>
      <c r="AG284" s="2"/>
    </row>
    <row r="285" spans="22:33" ht="12.75" x14ac:dyDescent="0.2">
      <c r="V285" s="2"/>
      <c r="W285" s="2"/>
      <c r="X285" s="2"/>
      <c r="AF285" s="2"/>
      <c r="AG285" s="2"/>
    </row>
    <row r="286" spans="22:33" ht="12.75" x14ac:dyDescent="0.2">
      <c r="V286" s="2"/>
      <c r="W286" s="2"/>
      <c r="X286" s="2"/>
      <c r="AF286" s="2"/>
      <c r="AG286" s="2"/>
    </row>
    <row r="287" spans="22:33" ht="12.75" x14ac:dyDescent="0.2">
      <c r="V287" s="2"/>
      <c r="W287" s="2"/>
      <c r="X287" s="2"/>
      <c r="AF287" s="2"/>
      <c r="AG287" s="2"/>
    </row>
    <row r="288" spans="22:33" ht="12.75" x14ac:dyDescent="0.2">
      <c r="V288" s="2"/>
      <c r="W288" s="2"/>
      <c r="X288" s="2"/>
      <c r="AF288" s="2"/>
      <c r="AG288" s="2"/>
    </row>
    <row r="289" spans="22:33" ht="12.75" x14ac:dyDescent="0.2">
      <c r="V289" s="2"/>
      <c r="W289" s="2"/>
      <c r="X289" s="2"/>
      <c r="AF289" s="2"/>
      <c r="AG289" s="2"/>
    </row>
    <row r="290" spans="22:33" ht="12.75" x14ac:dyDescent="0.2">
      <c r="V290" s="2"/>
      <c r="W290" s="2"/>
      <c r="X290" s="2"/>
      <c r="AF290" s="2"/>
      <c r="AG290" s="2"/>
    </row>
    <row r="291" spans="22:33" ht="12.75" x14ac:dyDescent="0.2">
      <c r="V291" s="2"/>
      <c r="W291" s="2"/>
      <c r="X291" s="2"/>
      <c r="AF291" s="2"/>
      <c r="AG291" s="2"/>
    </row>
    <row r="292" spans="22:33" ht="12.75" x14ac:dyDescent="0.2">
      <c r="V292" s="2"/>
      <c r="W292" s="2"/>
      <c r="X292" s="2"/>
      <c r="AF292" s="2"/>
      <c r="AG292" s="2"/>
    </row>
    <row r="293" spans="22:33" ht="12.75" x14ac:dyDescent="0.2">
      <c r="V293" s="2"/>
      <c r="W293" s="2"/>
      <c r="X293" s="2"/>
      <c r="AF293" s="2"/>
      <c r="AG293" s="2"/>
    </row>
    <row r="294" spans="22:33" ht="12.75" x14ac:dyDescent="0.2">
      <c r="V294" s="2"/>
      <c r="W294" s="2"/>
      <c r="X294" s="2"/>
      <c r="AF294" s="2"/>
      <c r="AG294" s="2"/>
    </row>
    <row r="295" spans="22:33" ht="12.75" x14ac:dyDescent="0.2">
      <c r="V295" s="2"/>
      <c r="W295" s="2"/>
      <c r="X295" s="2"/>
      <c r="AF295" s="2"/>
      <c r="AG295" s="2"/>
    </row>
    <row r="296" spans="22:33" ht="12.75" x14ac:dyDescent="0.2">
      <c r="V296" s="2"/>
      <c r="W296" s="2"/>
      <c r="X296" s="2"/>
      <c r="AF296" s="2"/>
      <c r="AG296" s="2"/>
    </row>
    <row r="297" spans="22:33" ht="12.75" x14ac:dyDescent="0.2">
      <c r="V297" s="2"/>
      <c r="W297" s="2"/>
      <c r="X297" s="2"/>
      <c r="AF297" s="2"/>
      <c r="AG297" s="2"/>
    </row>
    <row r="298" spans="22:33" ht="12.75" x14ac:dyDescent="0.2">
      <c r="V298" s="2"/>
      <c r="W298" s="2"/>
      <c r="X298" s="2"/>
      <c r="AF298" s="2"/>
      <c r="AG298" s="2"/>
    </row>
    <row r="299" spans="22:33" ht="12.75" x14ac:dyDescent="0.2">
      <c r="V299" s="2"/>
      <c r="W299" s="2"/>
      <c r="X299" s="2"/>
      <c r="AF299" s="2"/>
      <c r="AG299" s="2"/>
    </row>
    <row r="300" spans="22:33" ht="12.75" x14ac:dyDescent="0.2">
      <c r="V300" s="2"/>
      <c r="W300" s="2"/>
      <c r="X300" s="2"/>
      <c r="AF300" s="2"/>
      <c r="AG300" s="2"/>
    </row>
    <row r="301" spans="22:33" ht="12.75" x14ac:dyDescent="0.2">
      <c r="V301" s="2"/>
      <c r="W301" s="2"/>
      <c r="X301" s="2"/>
      <c r="AF301" s="2"/>
      <c r="AG301" s="2"/>
    </row>
    <row r="302" spans="22:33" ht="12.75" x14ac:dyDescent="0.2">
      <c r="V302" s="2"/>
      <c r="W302" s="2"/>
      <c r="X302" s="2"/>
      <c r="AF302" s="2"/>
      <c r="AG302" s="2"/>
    </row>
    <row r="303" spans="22:33" ht="12.75" x14ac:dyDescent="0.2">
      <c r="V303" s="2"/>
      <c r="W303" s="2"/>
      <c r="X303" s="2"/>
      <c r="AF303" s="2"/>
      <c r="AG303" s="2"/>
    </row>
    <row r="304" spans="22:33" ht="12.75" x14ac:dyDescent="0.2">
      <c r="V304" s="2"/>
      <c r="W304" s="2"/>
      <c r="X304" s="2"/>
      <c r="AF304" s="2"/>
      <c r="AG304" s="2"/>
    </row>
    <row r="305" spans="22:33" ht="12.75" x14ac:dyDescent="0.2">
      <c r="V305" s="2"/>
      <c r="W305" s="2"/>
      <c r="X305" s="2"/>
      <c r="AF305" s="2"/>
      <c r="AG305" s="2"/>
    </row>
    <row r="306" spans="22:33" ht="12.75" x14ac:dyDescent="0.2">
      <c r="V306" s="2"/>
      <c r="W306" s="2"/>
      <c r="X306" s="2"/>
      <c r="AF306" s="2"/>
      <c r="AG306" s="2"/>
    </row>
    <row r="307" spans="22:33" ht="12.75" x14ac:dyDescent="0.2">
      <c r="V307" s="2"/>
      <c r="W307" s="2"/>
      <c r="X307" s="2"/>
      <c r="AF307" s="2"/>
      <c r="AG307" s="2"/>
    </row>
    <row r="308" spans="22:33" ht="12.75" x14ac:dyDescent="0.2">
      <c r="V308" s="2"/>
      <c r="W308" s="2"/>
      <c r="X308" s="2"/>
      <c r="AF308" s="2"/>
      <c r="AG308" s="2"/>
    </row>
    <row r="309" spans="22:33" ht="12.75" x14ac:dyDescent="0.2">
      <c r="V309" s="2"/>
      <c r="W309" s="2"/>
      <c r="X309" s="2"/>
      <c r="AF309" s="2"/>
      <c r="AG309" s="2"/>
    </row>
    <row r="310" spans="22:33" ht="12.75" x14ac:dyDescent="0.2">
      <c r="V310" s="2"/>
      <c r="W310" s="2"/>
      <c r="X310" s="2"/>
      <c r="AF310" s="2"/>
      <c r="AG310" s="2"/>
    </row>
    <row r="311" spans="22:33" ht="12.75" x14ac:dyDescent="0.2">
      <c r="V311" s="2"/>
      <c r="W311" s="2"/>
      <c r="X311" s="2"/>
      <c r="AF311" s="2"/>
      <c r="AG311" s="2"/>
    </row>
    <row r="312" spans="22:33" ht="12.75" x14ac:dyDescent="0.2">
      <c r="V312" s="2"/>
      <c r="W312" s="2"/>
      <c r="X312" s="2"/>
      <c r="AF312" s="2"/>
      <c r="AG312" s="2"/>
    </row>
    <row r="313" spans="22:33" ht="12.75" x14ac:dyDescent="0.2">
      <c r="V313" s="2"/>
      <c r="W313" s="2"/>
      <c r="X313" s="2"/>
      <c r="AF313" s="2"/>
      <c r="AG313" s="2"/>
    </row>
    <row r="314" spans="22:33" ht="12.75" x14ac:dyDescent="0.2">
      <c r="V314" s="2"/>
      <c r="W314" s="2"/>
      <c r="X314" s="2"/>
      <c r="AF314" s="2"/>
      <c r="AG314" s="2"/>
    </row>
    <row r="315" spans="22:33" ht="12.75" x14ac:dyDescent="0.2">
      <c r="V315" s="2"/>
      <c r="W315" s="2"/>
      <c r="X315" s="2"/>
      <c r="AF315" s="2"/>
      <c r="AG315" s="2"/>
    </row>
    <row r="316" spans="22:33" ht="12.75" x14ac:dyDescent="0.2">
      <c r="V316" s="2"/>
      <c r="W316" s="2"/>
      <c r="X316" s="2"/>
      <c r="AF316" s="2"/>
      <c r="AG316" s="2"/>
    </row>
    <row r="317" spans="22:33" ht="12.75" x14ac:dyDescent="0.2">
      <c r="V317" s="2"/>
      <c r="W317" s="2"/>
      <c r="X317" s="2"/>
      <c r="AF317" s="2"/>
      <c r="AG317" s="2"/>
    </row>
    <row r="318" spans="22:33" ht="12.75" x14ac:dyDescent="0.2">
      <c r="V318" s="2"/>
      <c r="W318" s="2"/>
      <c r="X318" s="2"/>
      <c r="AF318" s="2"/>
      <c r="AG318" s="2"/>
    </row>
    <row r="319" spans="22:33" ht="12.75" x14ac:dyDescent="0.2">
      <c r="V319" s="2"/>
      <c r="W319" s="2"/>
      <c r="X319" s="2"/>
      <c r="AF319" s="2"/>
      <c r="AG319" s="2"/>
    </row>
    <row r="320" spans="22:33" ht="12.75" x14ac:dyDescent="0.2">
      <c r="V320" s="2"/>
      <c r="W320" s="2"/>
      <c r="X320" s="2"/>
      <c r="AF320" s="2"/>
      <c r="AG320" s="2"/>
    </row>
    <row r="321" spans="22:33" ht="12.75" x14ac:dyDescent="0.2">
      <c r="V321" s="2"/>
      <c r="W321" s="2"/>
      <c r="X321" s="2"/>
      <c r="AF321" s="2"/>
      <c r="AG321" s="2"/>
    </row>
    <row r="322" spans="22:33" ht="12.75" x14ac:dyDescent="0.2">
      <c r="V322" s="2"/>
      <c r="W322" s="2"/>
      <c r="X322" s="2"/>
      <c r="AF322" s="2"/>
      <c r="AG322" s="2"/>
    </row>
    <row r="323" spans="22:33" ht="12.75" x14ac:dyDescent="0.2">
      <c r="V323" s="2"/>
      <c r="W323" s="2"/>
      <c r="X323" s="2"/>
      <c r="AF323" s="2"/>
      <c r="AG323" s="2"/>
    </row>
    <row r="324" spans="22:33" ht="12.75" x14ac:dyDescent="0.2">
      <c r="V324" s="2"/>
      <c r="W324" s="2"/>
      <c r="X324" s="2"/>
      <c r="AF324" s="2"/>
      <c r="AG324" s="2"/>
    </row>
    <row r="325" spans="22:33" ht="12.75" x14ac:dyDescent="0.2">
      <c r="V325" s="2"/>
      <c r="W325" s="2"/>
      <c r="X325" s="2"/>
      <c r="AF325" s="2"/>
      <c r="AG325" s="2"/>
    </row>
    <row r="326" spans="22:33" ht="12.75" x14ac:dyDescent="0.2">
      <c r="V326" s="2"/>
      <c r="W326" s="2"/>
      <c r="X326" s="2"/>
      <c r="AF326" s="2"/>
      <c r="AG326" s="2"/>
    </row>
    <row r="327" spans="22:33" ht="12.75" x14ac:dyDescent="0.2">
      <c r="V327" s="2"/>
      <c r="W327" s="2"/>
      <c r="X327" s="2"/>
      <c r="AF327" s="2"/>
      <c r="AG327" s="2"/>
    </row>
    <row r="328" spans="22:33" ht="12.75" x14ac:dyDescent="0.2">
      <c r="V328" s="2"/>
      <c r="W328" s="2"/>
      <c r="X328" s="2"/>
      <c r="AF328" s="2"/>
      <c r="AG328" s="2"/>
    </row>
    <row r="329" spans="22:33" ht="12.75" x14ac:dyDescent="0.2">
      <c r="V329" s="2"/>
      <c r="W329" s="2"/>
      <c r="X329" s="2"/>
      <c r="AF329" s="2"/>
      <c r="AG329" s="2"/>
    </row>
    <row r="330" spans="22:33" ht="12.75" x14ac:dyDescent="0.2">
      <c r="V330" s="2"/>
      <c r="W330" s="2"/>
      <c r="X330" s="2"/>
      <c r="AF330" s="2"/>
      <c r="AG330" s="2"/>
    </row>
    <row r="331" spans="22:33" ht="12.75" x14ac:dyDescent="0.2">
      <c r="V331" s="2"/>
      <c r="W331" s="2"/>
      <c r="X331" s="2"/>
      <c r="AF331" s="2"/>
      <c r="AG331" s="2"/>
    </row>
    <row r="332" spans="22:33" ht="12.75" x14ac:dyDescent="0.2">
      <c r="V332" s="2"/>
      <c r="W332" s="2"/>
      <c r="X332" s="2"/>
      <c r="AF332" s="2"/>
      <c r="AG332" s="2"/>
    </row>
    <row r="333" spans="22:33" ht="12.75" x14ac:dyDescent="0.2">
      <c r="V333" s="2"/>
      <c r="W333" s="2"/>
      <c r="X333" s="2"/>
      <c r="AF333" s="2"/>
      <c r="AG333" s="2"/>
    </row>
    <row r="334" spans="22:33" ht="12.75" x14ac:dyDescent="0.2">
      <c r="V334" s="2"/>
      <c r="W334" s="2"/>
      <c r="X334" s="2"/>
      <c r="AF334" s="2"/>
      <c r="AG334" s="2"/>
    </row>
    <row r="335" spans="22:33" ht="12.75" x14ac:dyDescent="0.2">
      <c r="V335" s="2"/>
      <c r="W335" s="2"/>
      <c r="X335" s="2"/>
      <c r="AF335" s="2"/>
      <c r="AG335" s="2"/>
    </row>
    <row r="336" spans="22:33" ht="12.75" x14ac:dyDescent="0.2">
      <c r="V336" s="2"/>
      <c r="W336" s="2"/>
      <c r="X336" s="2"/>
      <c r="AF336" s="2"/>
      <c r="AG336" s="2"/>
    </row>
    <row r="337" spans="22:33" ht="12.75" x14ac:dyDescent="0.2">
      <c r="V337" s="2"/>
      <c r="W337" s="2"/>
      <c r="X337" s="2"/>
      <c r="AF337" s="2"/>
      <c r="AG337" s="2"/>
    </row>
    <row r="338" spans="22:33" ht="12.75" x14ac:dyDescent="0.2">
      <c r="V338" s="2"/>
      <c r="W338" s="2"/>
      <c r="X338" s="2"/>
      <c r="AF338" s="2"/>
      <c r="AG338" s="2"/>
    </row>
    <row r="339" spans="22:33" ht="12.75" x14ac:dyDescent="0.2">
      <c r="V339" s="2"/>
      <c r="W339" s="2"/>
      <c r="X339" s="2"/>
      <c r="AF339" s="2"/>
      <c r="AG339" s="2"/>
    </row>
    <row r="340" spans="22:33" ht="12.75" x14ac:dyDescent="0.2">
      <c r="V340" s="2"/>
      <c r="W340" s="2"/>
      <c r="X340" s="2"/>
      <c r="AF340" s="2"/>
      <c r="AG340" s="2"/>
    </row>
    <row r="341" spans="22:33" ht="12.75" x14ac:dyDescent="0.2">
      <c r="V341" s="2"/>
      <c r="W341" s="2"/>
      <c r="X341" s="2"/>
      <c r="AF341" s="2"/>
      <c r="AG341" s="2"/>
    </row>
    <row r="342" spans="22:33" ht="12.75" x14ac:dyDescent="0.2">
      <c r="V342" s="2"/>
      <c r="W342" s="2"/>
      <c r="X342" s="2"/>
      <c r="AF342" s="2"/>
      <c r="AG342" s="2"/>
    </row>
    <row r="343" spans="22:33" ht="12.75" x14ac:dyDescent="0.2">
      <c r="V343" s="2"/>
      <c r="W343" s="2"/>
      <c r="X343" s="2"/>
      <c r="AF343" s="2"/>
      <c r="AG343" s="2"/>
    </row>
    <row r="344" spans="22:33" ht="12.75" x14ac:dyDescent="0.2">
      <c r="V344" s="2"/>
      <c r="W344" s="2"/>
      <c r="X344" s="2"/>
      <c r="AF344" s="2"/>
      <c r="AG344" s="2"/>
    </row>
    <row r="345" spans="22:33" ht="12.75" x14ac:dyDescent="0.2">
      <c r="V345" s="2"/>
      <c r="W345" s="2"/>
      <c r="X345" s="2"/>
      <c r="AF345" s="2"/>
      <c r="AG345" s="2"/>
    </row>
    <row r="346" spans="22:33" ht="12.75" x14ac:dyDescent="0.2">
      <c r="V346" s="2"/>
      <c r="W346" s="2"/>
      <c r="X346" s="2"/>
      <c r="AF346" s="2"/>
      <c r="AG346" s="2"/>
    </row>
    <row r="347" spans="22:33" ht="12.75" x14ac:dyDescent="0.2">
      <c r="V347" s="2"/>
      <c r="W347" s="2"/>
      <c r="X347" s="2"/>
      <c r="AF347" s="2"/>
      <c r="AG347" s="2"/>
    </row>
    <row r="348" spans="22:33" ht="12.75" x14ac:dyDescent="0.2">
      <c r="V348" s="2"/>
      <c r="W348" s="2"/>
      <c r="X348" s="2"/>
      <c r="AF348" s="2"/>
      <c r="AG348" s="2"/>
    </row>
    <row r="349" spans="22:33" ht="12.75" x14ac:dyDescent="0.2">
      <c r="V349" s="2"/>
      <c r="W349" s="2"/>
      <c r="X349" s="2"/>
      <c r="AF349" s="2"/>
      <c r="AG349" s="2"/>
    </row>
    <row r="350" spans="22:33" ht="12.75" x14ac:dyDescent="0.2">
      <c r="V350" s="2"/>
      <c r="W350" s="2"/>
      <c r="X350" s="2"/>
      <c r="AF350" s="2"/>
      <c r="AG350" s="2"/>
    </row>
    <row r="351" spans="22:33" ht="12.75" x14ac:dyDescent="0.2">
      <c r="V351" s="2"/>
      <c r="W351" s="2"/>
      <c r="X351" s="2"/>
      <c r="AF351" s="2"/>
      <c r="AG351" s="2"/>
    </row>
    <row r="352" spans="22:33" ht="12.75" x14ac:dyDescent="0.2">
      <c r="V352" s="2"/>
      <c r="W352" s="2"/>
      <c r="X352" s="2"/>
      <c r="AF352" s="2"/>
      <c r="AG352" s="2"/>
    </row>
    <row r="353" spans="22:33" ht="12.75" x14ac:dyDescent="0.2">
      <c r="V353" s="2"/>
      <c r="W353" s="2"/>
      <c r="X353" s="2"/>
      <c r="AF353" s="2"/>
      <c r="AG353" s="2"/>
    </row>
    <row r="354" spans="22:33" ht="12.75" x14ac:dyDescent="0.2">
      <c r="V354" s="2"/>
      <c r="W354" s="2"/>
      <c r="X354" s="2"/>
      <c r="AF354" s="2"/>
      <c r="AG354" s="2"/>
    </row>
    <row r="355" spans="22:33" ht="12.75" x14ac:dyDescent="0.2">
      <c r="V355" s="2"/>
      <c r="W355" s="2"/>
      <c r="X355" s="2"/>
      <c r="AF355" s="2"/>
      <c r="AG355" s="2"/>
    </row>
    <row r="356" spans="22:33" ht="12.75" x14ac:dyDescent="0.2">
      <c r="V356" s="2"/>
      <c r="W356" s="2"/>
      <c r="X356" s="2"/>
      <c r="AF356" s="2"/>
      <c r="AG356" s="2"/>
    </row>
    <row r="357" spans="22:33" ht="12.75" x14ac:dyDescent="0.2">
      <c r="V357" s="2"/>
      <c r="W357" s="2"/>
      <c r="X357" s="2"/>
      <c r="AF357" s="2"/>
      <c r="AG357" s="2"/>
    </row>
    <row r="358" spans="22:33" ht="12.75" x14ac:dyDescent="0.2">
      <c r="V358" s="2"/>
      <c r="W358" s="2"/>
      <c r="X358" s="2"/>
      <c r="AF358" s="2"/>
      <c r="AG358" s="2"/>
    </row>
    <row r="359" spans="22:33" ht="12.75" x14ac:dyDescent="0.2">
      <c r="V359" s="2"/>
      <c r="W359" s="2"/>
      <c r="X359" s="2"/>
      <c r="AF359" s="2"/>
      <c r="AG359" s="2"/>
    </row>
    <row r="360" spans="22:33" ht="12.75" x14ac:dyDescent="0.2">
      <c r="V360" s="2"/>
      <c r="W360" s="2"/>
      <c r="X360" s="2"/>
      <c r="AF360" s="2"/>
      <c r="AG360" s="2"/>
    </row>
    <row r="361" spans="22:33" ht="12.75" x14ac:dyDescent="0.2">
      <c r="V361" s="2"/>
      <c r="W361" s="2"/>
      <c r="X361" s="2"/>
      <c r="AF361" s="2"/>
      <c r="AG361" s="2"/>
    </row>
    <row r="362" spans="22:33" ht="12.75" x14ac:dyDescent="0.2">
      <c r="V362" s="2"/>
      <c r="W362" s="2"/>
      <c r="X362" s="2"/>
      <c r="AF362" s="2"/>
      <c r="AG362" s="2"/>
    </row>
    <row r="363" spans="22:33" ht="12.75" x14ac:dyDescent="0.2">
      <c r="V363" s="2"/>
      <c r="W363" s="2"/>
      <c r="X363" s="2"/>
      <c r="AF363" s="2"/>
      <c r="AG363" s="2"/>
    </row>
    <row r="364" spans="22:33" ht="12.75" x14ac:dyDescent="0.2">
      <c r="V364" s="2"/>
      <c r="W364" s="2"/>
      <c r="X364" s="2"/>
      <c r="AF364" s="2"/>
      <c r="AG364" s="2"/>
    </row>
    <row r="365" spans="22:33" ht="12.75" x14ac:dyDescent="0.2">
      <c r="V365" s="2"/>
      <c r="W365" s="2"/>
      <c r="X365" s="2"/>
      <c r="AF365" s="2"/>
      <c r="AG365" s="2"/>
    </row>
    <row r="366" spans="22:33" ht="12.75" x14ac:dyDescent="0.2">
      <c r="V366" s="2"/>
      <c r="W366" s="2"/>
      <c r="X366" s="2"/>
      <c r="AF366" s="2"/>
      <c r="AG366" s="2"/>
    </row>
    <row r="367" spans="22:33" ht="12.75" x14ac:dyDescent="0.2">
      <c r="V367" s="2"/>
      <c r="W367" s="2"/>
      <c r="X367" s="2"/>
      <c r="AF367" s="2"/>
      <c r="AG367" s="2"/>
    </row>
    <row r="368" spans="22:33" ht="12.75" x14ac:dyDescent="0.2">
      <c r="V368" s="2"/>
      <c r="W368" s="2"/>
      <c r="X368" s="2"/>
      <c r="AF368" s="2"/>
      <c r="AG368" s="2"/>
    </row>
    <row r="369" spans="22:33" ht="12.75" x14ac:dyDescent="0.2">
      <c r="V369" s="2"/>
      <c r="W369" s="2"/>
      <c r="X369" s="2"/>
      <c r="AF369" s="2"/>
      <c r="AG369" s="2"/>
    </row>
    <row r="370" spans="22:33" ht="12.75" x14ac:dyDescent="0.2">
      <c r="V370" s="2"/>
      <c r="W370" s="2"/>
      <c r="X370" s="2"/>
      <c r="AF370" s="2"/>
      <c r="AG370" s="2"/>
    </row>
    <row r="371" spans="22:33" ht="12.75" x14ac:dyDescent="0.2">
      <c r="V371" s="2"/>
      <c r="W371" s="2"/>
      <c r="X371" s="2"/>
      <c r="AF371" s="2"/>
      <c r="AG371" s="2"/>
    </row>
    <row r="372" spans="22:33" ht="12.75" x14ac:dyDescent="0.2">
      <c r="V372" s="2"/>
      <c r="W372" s="2"/>
      <c r="X372" s="2"/>
      <c r="AF372" s="2"/>
      <c r="AG372" s="2"/>
    </row>
    <row r="373" spans="22:33" ht="12.75" x14ac:dyDescent="0.2">
      <c r="V373" s="2"/>
      <c r="W373" s="2"/>
      <c r="X373" s="2"/>
      <c r="AF373" s="2"/>
      <c r="AG373" s="2"/>
    </row>
    <row r="374" spans="22:33" ht="12.75" x14ac:dyDescent="0.2">
      <c r="V374" s="2"/>
      <c r="W374" s="2"/>
      <c r="X374" s="2"/>
      <c r="AF374" s="2"/>
      <c r="AG374" s="2"/>
    </row>
    <row r="375" spans="22:33" ht="12.75" x14ac:dyDescent="0.2">
      <c r="V375" s="2"/>
      <c r="W375" s="2"/>
      <c r="X375" s="2"/>
      <c r="AF375" s="2"/>
      <c r="AG375" s="2"/>
    </row>
    <row r="376" spans="22:33" ht="12.75" x14ac:dyDescent="0.2">
      <c r="V376" s="2"/>
      <c r="W376" s="2"/>
      <c r="X376" s="2"/>
      <c r="AF376" s="2"/>
      <c r="AG376" s="2"/>
    </row>
    <row r="377" spans="22:33" ht="12.75" x14ac:dyDescent="0.2">
      <c r="V377" s="2"/>
      <c r="W377" s="2"/>
      <c r="X377" s="2"/>
      <c r="AF377" s="2"/>
      <c r="AG377" s="2"/>
    </row>
    <row r="378" spans="22:33" ht="12.75" x14ac:dyDescent="0.2">
      <c r="V378" s="2"/>
      <c r="W378" s="2"/>
      <c r="X378" s="2"/>
      <c r="AF378" s="2"/>
      <c r="AG378" s="2"/>
    </row>
    <row r="379" spans="22:33" ht="12.75" x14ac:dyDescent="0.2">
      <c r="V379" s="2"/>
      <c r="W379" s="2"/>
      <c r="X379" s="2"/>
      <c r="AF379" s="2"/>
      <c r="AG379" s="2"/>
    </row>
    <row r="380" spans="22:33" ht="12.75" x14ac:dyDescent="0.2">
      <c r="V380" s="2"/>
      <c r="W380" s="2"/>
      <c r="X380" s="2"/>
      <c r="AF380" s="2"/>
      <c r="AG380" s="2"/>
    </row>
    <row r="381" spans="22:33" ht="12.75" x14ac:dyDescent="0.2">
      <c r="V381" s="2"/>
      <c r="W381" s="2"/>
      <c r="X381" s="2"/>
      <c r="AF381" s="2"/>
      <c r="AG381" s="2"/>
    </row>
    <row r="382" spans="22:33" ht="12.75" x14ac:dyDescent="0.2">
      <c r="V382" s="2"/>
      <c r="W382" s="2"/>
      <c r="X382" s="2"/>
      <c r="AF382" s="2"/>
      <c r="AG382" s="2"/>
    </row>
    <row r="383" spans="22:33" ht="12.75" x14ac:dyDescent="0.2">
      <c r="V383" s="2"/>
      <c r="W383" s="2"/>
      <c r="X383" s="2"/>
      <c r="AF383" s="2"/>
      <c r="AG383" s="2"/>
    </row>
    <row r="384" spans="22:33" ht="12.75" x14ac:dyDescent="0.2">
      <c r="V384" s="2"/>
      <c r="W384" s="2"/>
      <c r="X384" s="2"/>
      <c r="AF384" s="2"/>
      <c r="AG384" s="2"/>
    </row>
    <row r="385" spans="22:33" ht="12.75" x14ac:dyDescent="0.2">
      <c r="V385" s="2"/>
      <c r="W385" s="2"/>
      <c r="X385" s="2"/>
      <c r="AF385" s="2"/>
      <c r="AG385" s="2"/>
    </row>
    <row r="386" spans="22:33" ht="12.75" x14ac:dyDescent="0.2">
      <c r="V386" s="2"/>
      <c r="W386" s="2"/>
      <c r="X386" s="2"/>
      <c r="AF386" s="2"/>
      <c r="AG386" s="2"/>
    </row>
    <row r="387" spans="22:33" ht="12.75" x14ac:dyDescent="0.2">
      <c r="V387" s="2"/>
      <c r="W387" s="2"/>
      <c r="X387" s="2"/>
      <c r="AF387" s="2"/>
      <c r="AG387" s="2"/>
    </row>
    <row r="388" spans="22:33" ht="12.75" x14ac:dyDescent="0.2">
      <c r="V388" s="2"/>
      <c r="W388" s="2"/>
      <c r="X388" s="2"/>
      <c r="AF388" s="2"/>
      <c r="AG388" s="2"/>
    </row>
    <row r="389" spans="22:33" ht="12.75" x14ac:dyDescent="0.2">
      <c r="V389" s="2"/>
      <c r="W389" s="2"/>
      <c r="X389" s="2"/>
      <c r="AF389" s="2"/>
      <c r="AG389" s="2"/>
    </row>
    <row r="390" spans="22:33" ht="12.75" x14ac:dyDescent="0.2">
      <c r="V390" s="2"/>
      <c r="W390" s="2"/>
      <c r="X390" s="2"/>
      <c r="AF390" s="2"/>
      <c r="AG390" s="2"/>
    </row>
    <row r="391" spans="22:33" ht="12.75" x14ac:dyDescent="0.2">
      <c r="V391" s="2"/>
      <c r="W391" s="2"/>
      <c r="X391" s="2"/>
      <c r="AF391" s="2"/>
      <c r="AG391" s="2"/>
    </row>
    <row r="392" spans="22:33" ht="12.75" x14ac:dyDescent="0.2">
      <c r="V392" s="2"/>
      <c r="W392" s="2"/>
      <c r="X392" s="2"/>
      <c r="AF392" s="2"/>
      <c r="AG392" s="2"/>
    </row>
    <row r="393" spans="22:33" ht="12.75" x14ac:dyDescent="0.2">
      <c r="V393" s="2"/>
      <c r="W393" s="2"/>
      <c r="X393" s="2"/>
      <c r="AF393" s="2"/>
      <c r="AG393" s="2"/>
    </row>
    <row r="394" spans="22:33" ht="12.75" x14ac:dyDescent="0.2">
      <c r="V394" s="2"/>
      <c r="W394" s="2"/>
      <c r="X394" s="2"/>
      <c r="AF394" s="2"/>
      <c r="AG394" s="2"/>
    </row>
    <row r="395" spans="22:33" ht="12.75" x14ac:dyDescent="0.2">
      <c r="V395" s="2"/>
      <c r="W395" s="2"/>
      <c r="X395" s="2"/>
      <c r="AF395" s="2"/>
      <c r="AG395" s="2"/>
    </row>
    <row r="396" spans="22:33" ht="12.75" x14ac:dyDescent="0.2">
      <c r="V396" s="2"/>
      <c r="W396" s="2"/>
      <c r="X396" s="2"/>
      <c r="AF396" s="2"/>
      <c r="AG396" s="2"/>
    </row>
    <row r="397" spans="22:33" ht="12.75" x14ac:dyDescent="0.2">
      <c r="V397" s="2"/>
      <c r="W397" s="2"/>
      <c r="X397" s="2"/>
      <c r="AF397" s="2"/>
      <c r="AG397" s="2"/>
    </row>
    <row r="398" spans="22:33" ht="12.75" x14ac:dyDescent="0.2">
      <c r="V398" s="2"/>
      <c r="W398" s="2"/>
      <c r="X398" s="2"/>
      <c r="AF398" s="2"/>
      <c r="AG398" s="2"/>
    </row>
    <row r="399" spans="22:33" ht="12.75" x14ac:dyDescent="0.2">
      <c r="V399" s="2"/>
      <c r="W399" s="2"/>
      <c r="X399" s="2"/>
      <c r="AF399" s="2"/>
      <c r="AG399" s="2"/>
    </row>
    <row r="400" spans="22:33" ht="12.75" x14ac:dyDescent="0.2">
      <c r="V400" s="2"/>
      <c r="W400" s="2"/>
      <c r="X400" s="2"/>
      <c r="AF400" s="2"/>
      <c r="AG400" s="2"/>
    </row>
    <row r="401" spans="22:33" ht="12.75" x14ac:dyDescent="0.2">
      <c r="V401" s="2"/>
      <c r="W401" s="2"/>
      <c r="X401" s="2"/>
      <c r="AF401" s="2"/>
      <c r="AG401" s="2"/>
    </row>
    <row r="402" spans="22:33" ht="12.75" x14ac:dyDescent="0.2">
      <c r="V402" s="2"/>
      <c r="W402" s="2"/>
      <c r="X402" s="2"/>
      <c r="AF402" s="2"/>
      <c r="AG402" s="2"/>
    </row>
    <row r="403" spans="22:33" ht="12.75" x14ac:dyDescent="0.2">
      <c r="V403" s="2"/>
      <c r="W403" s="2"/>
      <c r="X403" s="2"/>
      <c r="AF403" s="2"/>
      <c r="AG403" s="2"/>
    </row>
    <row r="404" spans="22:33" ht="12.75" x14ac:dyDescent="0.2">
      <c r="V404" s="2"/>
      <c r="W404" s="2"/>
      <c r="X404" s="2"/>
      <c r="AF404" s="2"/>
      <c r="AG404" s="2"/>
    </row>
    <row r="405" spans="22:33" ht="12.75" x14ac:dyDescent="0.2">
      <c r="V405" s="2"/>
      <c r="W405" s="2"/>
      <c r="X405" s="2"/>
      <c r="AF405" s="2"/>
      <c r="AG405" s="2"/>
    </row>
    <row r="406" spans="22:33" ht="12.75" x14ac:dyDescent="0.2">
      <c r="V406" s="2"/>
      <c r="W406" s="2"/>
      <c r="X406" s="2"/>
      <c r="AF406" s="2"/>
      <c r="AG406" s="2"/>
    </row>
    <row r="407" spans="22:33" ht="12.75" x14ac:dyDescent="0.2">
      <c r="V407" s="2"/>
      <c r="W407" s="2"/>
      <c r="X407" s="2"/>
      <c r="AF407" s="2"/>
      <c r="AG407" s="2"/>
    </row>
    <row r="408" spans="22:33" ht="12.75" x14ac:dyDescent="0.2">
      <c r="V408" s="2"/>
      <c r="W408" s="2"/>
      <c r="X408" s="2"/>
      <c r="AF408" s="2"/>
      <c r="AG408" s="2"/>
    </row>
    <row r="409" spans="22:33" ht="12.75" x14ac:dyDescent="0.2">
      <c r="V409" s="2"/>
      <c r="W409" s="2"/>
      <c r="X409" s="2"/>
      <c r="AF409" s="2"/>
      <c r="AG409" s="2"/>
    </row>
    <row r="410" spans="22:33" ht="12.75" x14ac:dyDescent="0.2">
      <c r="V410" s="2"/>
      <c r="W410" s="2"/>
      <c r="X410" s="2"/>
      <c r="AF410" s="2"/>
      <c r="AG410" s="2"/>
    </row>
    <row r="411" spans="22:33" ht="12.75" x14ac:dyDescent="0.2">
      <c r="V411" s="2"/>
      <c r="W411" s="2"/>
      <c r="X411" s="2"/>
      <c r="AF411" s="2"/>
      <c r="AG411" s="2"/>
    </row>
    <row r="412" spans="22:33" ht="12.75" x14ac:dyDescent="0.2">
      <c r="V412" s="2"/>
      <c r="W412" s="2"/>
      <c r="X412" s="2"/>
      <c r="AF412" s="2"/>
      <c r="AG412" s="2"/>
    </row>
    <row r="413" spans="22:33" ht="12.75" x14ac:dyDescent="0.2">
      <c r="V413" s="2"/>
      <c r="W413" s="2"/>
      <c r="X413" s="2"/>
      <c r="AF413" s="2"/>
      <c r="AG413" s="2"/>
    </row>
    <row r="414" spans="22:33" ht="12.75" x14ac:dyDescent="0.2">
      <c r="V414" s="2"/>
      <c r="W414" s="2"/>
      <c r="X414" s="2"/>
      <c r="AF414" s="2"/>
      <c r="AG414" s="2"/>
    </row>
    <row r="415" spans="22:33" ht="12.75" x14ac:dyDescent="0.2">
      <c r="V415" s="2"/>
      <c r="W415" s="2"/>
      <c r="X415" s="2"/>
      <c r="AF415" s="2"/>
      <c r="AG415" s="2"/>
    </row>
    <row r="416" spans="22:33" ht="12.75" x14ac:dyDescent="0.2">
      <c r="V416" s="2"/>
      <c r="W416" s="2"/>
      <c r="X416" s="2"/>
      <c r="AF416" s="2"/>
      <c r="AG416" s="2"/>
    </row>
    <row r="417" spans="22:33" ht="12.75" x14ac:dyDescent="0.2">
      <c r="V417" s="2"/>
      <c r="W417" s="2"/>
      <c r="X417" s="2"/>
      <c r="AF417" s="2"/>
      <c r="AG417" s="2"/>
    </row>
    <row r="418" spans="22:33" ht="12.75" x14ac:dyDescent="0.2">
      <c r="V418" s="2"/>
      <c r="W418" s="2"/>
      <c r="X418" s="2"/>
      <c r="AF418" s="2"/>
      <c r="AG418" s="2"/>
    </row>
    <row r="419" spans="22:33" ht="12.75" x14ac:dyDescent="0.2">
      <c r="V419" s="2"/>
      <c r="W419" s="2"/>
      <c r="X419" s="2"/>
      <c r="AF419" s="2"/>
      <c r="AG419" s="2"/>
    </row>
    <row r="420" spans="22:33" ht="12.75" x14ac:dyDescent="0.2">
      <c r="V420" s="2"/>
      <c r="W420" s="2"/>
      <c r="X420" s="2"/>
      <c r="AF420" s="2"/>
      <c r="AG420" s="2"/>
    </row>
    <row r="421" spans="22:33" ht="12.75" x14ac:dyDescent="0.2">
      <c r="V421" s="2"/>
      <c r="W421" s="2"/>
      <c r="X421" s="2"/>
      <c r="AF421" s="2"/>
      <c r="AG421" s="2"/>
    </row>
    <row r="422" spans="22:33" ht="12.75" x14ac:dyDescent="0.2">
      <c r="V422" s="2"/>
      <c r="W422" s="2"/>
      <c r="X422" s="2"/>
      <c r="AF422" s="2"/>
      <c r="AG422" s="2"/>
    </row>
    <row r="423" spans="22:33" ht="12.75" x14ac:dyDescent="0.2">
      <c r="V423" s="2"/>
      <c r="W423" s="2"/>
      <c r="X423" s="2"/>
      <c r="AF423" s="2"/>
      <c r="AG423" s="2"/>
    </row>
    <row r="424" spans="22:33" ht="12.75" x14ac:dyDescent="0.2">
      <c r="V424" s="2"/>
      <c r="W424" s="2"/>
      <c r="X424" s="2"/>
      <c r="AF424" s="2"/>
      <c r="AG424" s="2"/>
    </row>
    <row r="425" spans="22:33" ht="12.75" x14ac:dyDescent="0.2">
      <c r="V425" s="2"/>
      <c r="W425" s="2"/>
      <c r="X425" s="2"/>
      <c r="AF425" s="2"/>
      <c r="AG425" s="2"/>
    </row>
    <row r="426" spans="22:33" ht="12.75" x14ac:dyDescent="0.2">
      <c r="V426" s="2"/>
      <c r="W426" s="2"/>
      <c r="X426" s="2"/>
      <c r="AF426" s="2"/>
      <c r="AG426" s="2"/>
    </row>
    <row r="427" spans="22:33" ht="12.75" x14ac:dyDescent="0.2">
      <c r="V427" s="2"/>
      <c r="W427" s="2"/>
      <c r="X427" s="2"/>
      <c r="AF427" s="2"/>
      <c r="AG427" s="2"/>
    </row>
    <row r="428" spans="22:33" ht="12.75" x14ac:dyDescent="0.2">
      <c r="V428" s="2"/>
      <c r="W428" s="2"/>
      <c r="X428" s="2"/>
      <c r="AF428" s="2"/>
      <c r="AG428" s="2"/>
    </row>
    <row r="429" spans="22:33" ht="12.75" x14ac:dyDescent="0.2">
      <c r="V429" s="2"/>
      <c r="W429" s="2"/>
      <c r="X429" s="2"/>
      <c r="AF429" s="2"/>
      <c r="AG429" s="2"/>
    </row>
    <row r="430" spans="22:33" ht="12.75" x14ac:dyDescent="0.2">
      <c r="V430" s="2"/>
      <c r="W430" s="2"/>
      <c r="X430" s="2"/>
      <c r="AF430" s="2"/>
      <c r="AG430" s="2"/>
    </row>
    <row r="431" spans="22:33" ht="12.75" x14ac:dyDescent="0.2">
      <c r="V431" s="2"/>
      <c r="W431" s="2"/>
      <c r="X431" s="2"/>
      <c r="AF431" s="2"/>
      <c r="AG431" s="2"/>
    </row>
    <row r="432" spans="22:33" ht="12.75" x14ac:dyDescent="0.2">
      <c r="V432" s="2"/>
      <c r="W432" s="2"/>
      <c r="X432" s="2"/>
      <c r="AF432" s="2"/>
      <c r="AG432" s="2"/>
    </row>
    <row r="433" spans="22:33" ht="12.75" x14ac:dyDescent="0.2">
      <c r="V433" s="2"/>
      <c r="W433" s="2"/>
      <c r="X433" s="2"/>
      <c r="AF433" s="2"/>
      <c r="AG433" s="2"/>
    </row>
    <row r="434" spans="22:33" ht="12.75" x14ac:dyDescent="0.2">
      <c r="V434" s="2"/>
      <c r="W434" s="2"/>
      <c r="X434" s="2"/>
      <c r="AF434" s="2"/>
      <c r="AG434" s="2"/>
    </row>
    <row r="435" spans="22:33" ht="12.75" x14ac:dyDescent="0.2">
      <c r="V435" s="2"/>
      <c r="W435" s="2"/>
      <c r="X435" s="2"/>
      <c r="AF435" s="2"/>
      <c r="AG435" s="2"/>
    </row>
    <row r="436" spans="22:33" ht="12.75" x14ac:dyDescent="0.2">
      <c r="V436" s="2"/>
      <c r="W436" s="2"/>
      <c r="X436" s="2"/>
      <c r="AF436" s="2"/>
      <c r="AG436" s="2"/>
    </row>
    <row r="437" spans="22:33" ht="12.75" x14ac:dyDescent="0.2">
      <c r="V437" s="2"/>
      <c r="W437" s="2"/>
      <c r="X437" s="2"/>
      <c r="AF437" s="2"/>
      <c r="AG437" s="2"/>
    </row>
    <row r="438" spans="22:33" ht="12.75" x14ac:dyDescent="0.2">
      <c r="V438" s="2"/>
      <c r="W438" s="2"/>
      <c r="X438" s="2"/>
      <c r="AF438" s="2"/>
      <c r="AG438" s="2"/>
    </row>
    <row r="439" spans="22:33" ht="12.75" x14ac:dyDescent="0.2">
      <c r="V439" s="2"/>
      <c r="W439" s="2"/>
      <c r="X439" s="2"/>
      <c r="AF439" s="2"/>
      <c r="AG439" s="2"/>
    </row>
    <row r="440" spans="22:33" ht="12.75" x14ac:dyDescent="0.2">
      <c r="V440" s="2"/>
      <c r="W440" s="2"/>
      <c r="X440" s="2"/>
      <c r="AF440" s="2"/>
      <c r="AG440" s="2"/>
    </row>
    <row r="441" spans="22:33" ht="12.75" x14ac:dyDescent="0.2">
      <c r="V441" s="2"/>
      <c r="W441" s="2"/>
      <c r="X441" s="2"/>
      <c r="AF441" s="2"/>
      <c r="AG441" s="2"/>
    </row>
    <row r="442" spans="22:33" ht="12.75" x14ac:dyDescent="0.2">
      <c r="V442" s="2"/>
      <c r="W442" s="2"/>
      <c r="X442" s="2"/>
      <c r="AF442" s="2"/>
      <c r="AG442" s="2"/>
    </row>
    <row r="443" spans="22:33" ht="12.75" x14ac:dyDescent="0.2">
      <c r="V443" s="2"/>
      <c r="W443" s="2"/>
      <c r="X443" s="2"/>
      <c r="AF443" s="2"/>
      <c r="AG443" s="2"/>
    </row>
    <row r="444" spans="22:33" ht="12.75" x14ac:dyDescent="0.2">
      <c r="V444" s="2"/>
      <c r="W444" s="2"/>
      <c r="X444" s="2"/>
      <c r="AF444" s="2"/>
      <c r="AG444" s="2"/>
    </row>
    <row r="445" spans="22:33" ht="12.75" x14ac:dyDescent="0.2">
      <c r="V445" s="2"/>
      <c r="W445" s="2"/>
      <c r="X445" s="2"/>
      <c r="AF445" s="2"/>
      <c r="AG445" s="2"/>
    </row>
    <row r="446" spans="22:33" ht="12.75" x14ac:dyDescent="0.2">
      <c r="V446" s="2"/>
      <c r="W446" s="2"/>
      <c r="X446" s="2"/>
      <c r="AF446" s="2"/>
      <c r="AG446" s="2"/>
    </row>
    <row r="447" spans="22:33" ht="12.75" x14ac:dyDescent="0.2">
      <c r="V447" s="2"/>
      <c r="W447" s="2"/>
      <c r="X447" s="2"/>
      <c r="AF447" s="2"/>
      <c r="AG447" s="2"/>
    </row>
    <row r="448" spans="22:33" ht="12.75" x14ac:dyDescent="0.2">
      <c r="V448" s="2"/>
      <c r="W448" s="2"/>
      <c r="X448" s="2"/>
      <c r="AF448" s="2"/>
      <c r="AG448" s="2"/>
    </row>
    <row r="449" spans="22:33" ht="12.75" x14ac:dyDescent="0.2">
      <c r="V449" s="2"/>
      <c r="W449" s="2"/>
      <c r="X449" s="2"/>
      <c r="AF449" s="2"/>
      <c r="AG449" s="2"/>
    </row>
    <row r="450" spans="22:33" ht="12.75" x14ac:dyDescent="0.2">
      <c r="V450" s="2"/>
      <c r="W450" s="2"/>
      <c r="X450" s="2"/>
      <c r="AF450" s="2"/>
      <c r="AG450" s="2"/>
    </row>
    <row r="451" spans="22:33" ht="12.75" x14ac:dyDescent="0.2">
      <c r="V451" s="2"/>
      <c r="W451" s="2"/>
      <c r="X451" s="2"/>
      <c r="AF451" s="2"/>
      <c r="AG451" s="2"/>
    </row>
    <row r="452" spans="22:33" ht="12.75" x14ac:dyDescent="0.2">
      <c r="V452" s="2"/>
      <c r="W452" s="2"/>
      <c r="X452" s="2"/>
      <c r="AF452" s="2"/>
      <c r="AG452" s="2"/>
    </row>
    <row r="453" spans="22:33" ht="12.75" x14ac:dyDescent="0.2">
      <c r="V453" s="2"/>
      <c r="W453" s="2"/>
      <c r="X453" s="2"/>
      <c r="AF453" s="2"/>
      <c r="AG453" s="2"/>
    </row>
    <row r="454" spans="22:33" ht="12.75" x14ac:dyDescent="0.2">
      <c r="V454" s="2"/>
      <c r="W454" s="2"/>
      <c r="X454" s="2"/>
      <c r="AF454" s="2"/>
      <c r="AG454" s="2"/>
    </row>
    <row r="455" spans="22:33" ht="12.75" x14ac:dyDescent="0.2">
      <c r="V455" s="2"/>
      <c r="W455" s="2"/>
      <c r="X455" s="2"/>
      <c r="AF455" s="2"/>
      <c r="AG455" s="2"/>
    </row>
    <row r="456" spans="22:33" ht="12.75" x14ac:dyDescent="0.2">
      <c r="V456" s="2"/>
      <c r="W456" s="2"/>
      <c r="X456" s="2"/>
      <c r="AF456" s="2"/>
      <c r="AG456" s="2"/>
    </row>
    <row r="457" spans="22:33" ht="12.75" x14ac:dyDescent="0.2">
      <c r="V457" s="2"/>
      <c r="W457" s="2"/>
      <c r="X457" s="2"/>
      <c r="AF457" s="2"/>
      <c r="AG457" s="2"/>
    </row>
    <row r="458" spans="22:33" ht="12.75" x14ac:dyDescent="0.2">
      <c r="V458" s="2"/>
      <c r="W458" s="2"/>
      <c r="X458" s="2"/>
      <c r="AF458" s="2"/>
      <c r="AG458" s="2"/>
    </row>
    <row r="459" spans="22:33" ht="12.75" x14ac:dyDescent="0.2">
      <c r="V459" s="2"/>
      <c r="W459" s="2"/>
      <c r="X459" s="2"/>
      <c r="AF459" s="2"/>
      <c r="AG459" s="2"/>
    </row>
    <row r="460" spans="22:33" ht="12.75" x14ac:dyDescent="0.2">
      <c r="V460" s="2"/>
      <c r="W460" s="2"/>
      <c r="X460" s="2"/>
      <c r="AF460" s="2"/>
      <c r="AG460" s="2"/>
    </row>
    <row r="461" spans="22:33" ht="12.75" x14ac:dyDescent="0.2">
      <c r="V461" s="2"/>
      <c r="W461" s="2"/>
      <c r="X461" s="2"/>
      <c r="AF461" s="2"/>
      <c r="AG461" s="2"/>
    </row>
    <row r="462" spans="22:33" ht="12.75" x14ac:dyDescent="0.2">
      <c r="V462" s="2"/>
      <c r="W462" s="2"/>
      <c r="X462" s="2"/>
      <c r="AF462" s="2"/>
      <c r="AG462" s="2"/>
    </row>
    <row r="463" spans="22:33" ht="12.75" x14ac:dyDescent="0.2">
      <c r="V463" s="2"/>
      <c r="W463" s="2"/>
      <c r="X463" s="2"/>
      <c r="AF463" s="2"/>
      <c r="AG463" s="2"/>
    </row>
    <row r="464" spans="22:33" ht="12.75" x14ac:dyDescent="0.2">
      <c r="V464" s="2"/>
      <c r="W464" s="2"/>
      <c r="X464" s="2"/>
      <c r="AF464" s="2"/>
      <c r="AG464" s="2"/>
    </row>
    <row r="465" spans="22:33" ht="12.75" x14ac:dyDescent="0.2">
      <c r="V465" s="2"/>
      <c r="W465" s="2"/>
      <c r="X465" s="2"/>
      <c r="AF465" s="2"/>
      <c r="AG465" s="2"/>
    </row>
    <row r="466" spans="22:33" ht="12.75" x14ac:dyDescent="0.2">
      <c r="V466" s="2"/>
      <c r="W466" s="2"/>
      <c r="X466" s="2"/>
      <c r="AF466" s="2"/>
      <c r="AG466" s="2"/>
    </row>
    <row r="467" spans="22:33" ht="12.75" x14ac:dyDescent="0.2">
      <c r="V467" s="2"/>
      <c r="W467" s="2"/>
      <c r="X467" s="2"/>
      <c r="AF467" s="2"/>
      <c r="AG467" s="2"/>
    </row>
    <row r="468" spans="22:33" ht="12.75" x14ac:dyDescent="0.2">
      <c r="V468" s="2"/>
      <c r="W468" s="2"/>
      <c r="X468" s="2"/>
      <c r="AF468" s="2"/>
      <c r="AG468" s="2"/>
    </row>
    <row r="469" spans="22:33" ht="12.75" x14ac:dyDescent="0.2">
      <c r="V469" s="2"/>
      <c r="W469" s="2"/>
      <c r="X469" s="2"/>
      <c r="AF469" s="2"/>
      <c r="AG469" s="2"/>
    </row>
    <row r="470" spans="22:33" ht="12.75" x14ac:dyDescent="0.2">
      <c r="V470" s="2"/>
      <c r="W470" s="2"/>
      <c r="X470" s="2"/>
      <c r="AF470" s="2"/>
      <c r="AG470" s="2"/>
    </row>
    <row r="471" spans="22:33" ht="12.75" x14ac:dyDescent="0.2">
      <c r="V471" s="2"/>
      <c r="W471" s="2"/>
      <c r="X471" s="2"/>
      <c r="AF471" s="2"/>
      <c r="AG471" s="2"/>
    </row>
    <row r="472" spans="22:33" ht="12.75" x14ac:dyDescent="0.2">
      <c r="V472" s="2"/>
      <c r="W472" s="2"/>
      <c r="X472" s="2"/>
      <c r="AF472" s="2"/>
      <c r="AG472" s="2"/>
    </row>
    <row r="473" spans="22:33" ht="12.75" x14ac:dyDescent="0.2">
      <c r="V473" s="2"/>
      <c r="W473" s="2"/>
      <c r="X473" s="2"/>
      <c r="AF473" s="2"/>
      <c r="AG473" s="2"/>
    </row>
    <row r="474" spans="22:33" ht="12.75" x14ac:dyDescent="0.2">
      <c r="V474" s="2"/>
      <c r="W474" s="2"/>
      <c r="X474" s="2"/>
      <c r="AF474" s="2"/>
      <c r="AG474" s="2"/>
    </row>
    <row r="475" spans="22:33" ht="12.75" x14ac:dyDescent="0.2">
      <c r="V475" s="2"/>
      <c r="W475" s="2"/>
      <c r="X475" s="2"/>
      <c r="AF475" s="2"/>
      <c r="AG475" s="2"/>
    </row>
    <row r="476" spans="22:33" ht="12.75" x14ac:dyDescent="0.2">
      <c r="V476" s="2"/>
      <c r="W476" s="2"/>
      <c r="X476" s="2"/>
      <c r="AF476" s="2"/>
      <c r="AG476" s="2"/>
    </row>
    <row r="477" spans="22:33" ht="12.75" x14ac:dyDescent="0.2">
      <c r="V477" s="2"/>
      <c r="W477" s="2"/>
      <c r="X477" s="2"/>
      <c r="AF477" s="2"/>
      <c r="AG477" s="2"/>
    </row>
    <row r="478" spans="22:33" ht="12.75" x14ac:dyDescent="0.2">
      <c r="V478" s="2"/>
      <c r="W478" s="2"/>
      <c r="X478" s="2"/>
      <c r="AF478" s="2"/>
      <c r="AG478" s="2"/>
    </row>
    <row r="479" spans="22:33" ht="12.75" x14ac:dyDescent="0.2">
      <c r="V479" s="2"/>
      <c r="W479" s="2"/>
      <c r="X479" s="2"/>
      <c r="AF479" s="2"/>
      <c r="AG479" s="2"/>
    </row>
    <row r="480" spans="22:33" ht="12.75" x14ac:dyDescent="0.2">
      <c r="V480" s="2"/>
      <c r="W480" s="2"/>
      <c r="X480" s="2"/>
      <c r="AF480" s="2"/>
      <c r="AG480" s="2"/>
    </row>
    <row r="481" spans="22:33" ht="12.75" x14ac:dyDescent="0.2">
      <c r="V481" s="2"/>
      <c r="W481" s="2"/>
      <c r="X481" s="2"/>
      <c r="AF481" s="2"/>
      <c r="AG481" s="2"/>
    </row>
    <row r="482" spans="22:33" ht="12.75" x14ac:dyDescent="0.2">
      <c r="V482" s="2"/>
      <c r="W482" s="2"/>
      <c r="X482" s="2"/>
      <c r="AF482" s="2"/>
      <c r="AG482" s="2"/>
    </row>
    <row r="483" spans="22:33" ht="12.75" x14ac:dyDescent="0.2">
      <c r="V483" s="2"/>
      <c r="W483" s="2"/>
      <c r="X483" s="2"/>
      <c r="AF483" s="2"/>
      <c r="AG483" s="2"/>
    </row>
    <row r="484" spans="22:33" ht="12.75" x14ac:dyDescent="0.2">
      <c r="V484" s="2"/>
      <c r="W484" s="2"/>
      <c r="X484" s="2"/>
      <c r="AF484" s="2"/>
      <c r="AG484" s="2"/>
    </row>
    <row r="485" spans="22:33" ht="12.75" x14ac:dyDescent="0.2">
      <c r="V485" s="2"/>
      <c r="W485" s="2"/>
      <c r="X485" s="2"/>
      <c r="AF485" s="2"/>
      <c r="AG485" s="2"/>
    </row>
    <row r="486" spans="22:33" ht="12.75" x14ac:dyDescent="0.2">
      <c r="V486" s="2"/>
      <c r="W486" s="2"/>
      <c r="X486" s="2"/>
      <c r="AF486" s="2"/>
      <c r="AG486" s="2"/>
    </row>
    <row r="487" spans="22:33" ht="12.75" x14ac:dyDescent="0.2">
      <c r="V487" s="2"/>
      <c r="W487" s="2"/>
      <c r="X487" s="2"/>
      <c r="AF487" s="2"/>
      <c r="AG487" s="2"/>
    </row>
    <row r="488" spans="22:33" ht="12.75" x14ac:dyDescent="0.2">
      <c r="V488" s="2"/>
      <c r="W488" s="2"/>
      <c r="X488" s="2"/>
      <c r="AF488" s="2"/>
      <c r="AG488" s="2"/>
    </row>
    <row r="489" spans="22:33" ht="12.75" x14ac:dyDescent="0.2">
      <c r="V489" s="2"/>
      <c r="W489" s="2"/>
      <c r="X489" s="2"/>
      <c r="AF489" s="2"/>
      <c r="AG489" s="2"/>
    </row>
    <row r="490" spans="22:33" ht="12.75" x14ac:dyDescent="0.2">
      <c r="V490" s="2"/>
      <c r="W490" s="2"/>
      <c r="X490" s="2"/>
      <c r="AF490" s="2"/>
      <c r="AG490" s="2"/>
    </row>
    <row r="491" spans="22:33" ht="12.75" x14ac:dyDescent="0.2">
      <c r="V491" s="2"/>
      <c r="W491" s="2"/>
      <c r="X491" s="2"/>
      <c r="AF491" s="2"/>
      <c r="AG491" s="2"/>
    </row>
    <row r="492" spans="22:33" ht="12.75" x14ac:dyDescent="0.2">
      <c r="V492" s="2"/>
      <c r="W492" s="2"/>
      <c r="X492" s="2"/>
      <c r="AF492" s="2"/>
      <c r="AG492" s="2"/>
    </row>
    <row r="493" spans="22:33" ht="12.75" x14ac:dyDescent="0.2">
      <c r="V493" s="2"/>
      <c r="W493" s="2"/>
      <c r="X493" s="2"/>
      <c r="AF493" s="2"/>
      <c r="AG493" s="2"/>
    </row>
    <row r="494" spans="22:33" ht="12.75" x14ac:dyDescent="0.2">
      <c r="V494" s="2"/>
      <c r="W494" s="2"/>
      <c r="X494" s="2"/>
      <c r="AF494" s="2"/>
      <c r="AG494" s="2"/>
    </row>
    <row r="495" spans="22:33" ht="12.75" x14ac:dyDescent="0.2">
      <c r="V495" s="2"/>
      <c r="W495" s="2"/>
      <c r="X495" s="2"/>
      <c r="AF495" s="2"/>
      <c r="AG495" s="2"/>
    </row>
    <row r="496" spans="22:33" ht="12.75" x14ac:dyDescent="0.2">
      <c r="V496" s="2"/>
      <c r="W496" s="2"/>
      <c r="X496" s="2"/>
      <c r="AF496" s="2"/>
      <c r="AG496" s="2"/>
    </row>
    <row r="497" spans="22:33" ht="12.75" x14ac:dyDescent="0.2">
      <c r="V497" s="2"/>
      <c r="W497" s="2"/>
      <c r="X497" s="2"/>
      <c r="AF497" s="2"/>
      <c r="AG497" s="2"/>
    </row>
    <row r="498" spans="22:33" ht="12.75" x14ac:dyDescent="0.2">
      <c r="V498" s="2"/>
      <c r="W498" s="2"/>
      <c r="X498" s="2"/>
      <c r="AF498" s="2"/>
      <c r="AG498" s="2"/>
    </row>
    <row r="499" spans="22:33" ht="12.75" x14ac:dyDescent="0.2">
      <c r="V499" s="2"/>
      <c r="W499" s="2"/>
      <c r="X499" s="2"/>
      <c r="AF499" s="2"/>
      <c r="AG499" s="2"/>
    </row>
    <row r="500" spans="22:33" ht="12.75" x14ac:dyDescent="0.2">
      <c r="V500" s="2"/>
      <c r="W500" s="2"/>
      <c r="X500" s="2"/>
      <c r="AF500" s="2"/>
      <c r="AG500" s="2"/>
    </row>
    <row r="501" spans="22:33" ht="12.75" x14ac:dyDescent="0.2">
      <c r="V501" s="2"/>
      <c r="W501" s="2"/>
      <c r="X501" s="2"/>
      <c r="AF501" s="2"/>
      <c r="AG501" s="2"/>
    </row>
    <row r="502" spans="22:33" ht="12.75" x14ac:dyDescent="0.2">
      <c r="V502" s="2"/>
      <c r="W502" s="2"/>
      <c r="X502" s="2"/>
      <c r="AF502" s="2"/>
      <c r="AG502" s="2"/>
    </row>
    <row r="503" spans="22:33" ht="12.75" x14ac:dyDescent="0.2">
      <c r="V503" s="2"/>
      <c r="W503" s="2"/>
      <c r="X503" s="2"/>
      <c r="AF503" s="2"/>
      <c r="AG503" s="2"/>
    </row>
    <row r="504" spans="22:33" ht="12.75" x14ac:dyDescent="0.2">
      <c r="V504" s="2"/>
      <c r="W504" s="2"/>
      <c r="X504" s="2"/>
      <c r="AF504" s="2"/>
      <c r="AG504" s="2"/>
    </row>
    <row r="505" spans="22:33" ht="12.75" x14ac:dyDescent="0.2">
      <c r="V505" s="2"/>
      <c r="W505" s="2"/>
      <c r="X505" s="2"/>
      <c r="AF505" s="2"/>
      <c r="AG505" s="2"/>
    </row>
    <row r="506" spans="22:33" ht="12.75" x14ac:dyDescent="0.2">
      <c r="V506" s="2"/>
      <c r="W506" s="2"/>
      <c r="X506" s="2"/>
      <c r="AF506" s="2"/>
      <c r="AG506" s="2"/>
    </row>
    <row r="507" spans="22:33" ht="12.75" x14ac:dyDescent="0.2">
      <c r="V507" s="2"/>
      <c r="W507" s="2"/>
      <c r="X507" s="2"/>
      <c r="AF507" s="2"/>
      <c r="AG507" s="2"/>
    </row>
    <row r="508" spans="22:33" ht="12.75" x14ac:dyDescent="0.2">
      <c r="V508" s="2"/>
      <c r="W508" s="2"/>
      <c r="X508" s="2"/>
      <c r="AF508" s="2"/>
      <c r="AG508" s="2"/>
    </row>
    <row r="509" spans="22:33" ht="12.75" x14ac:dyDescent="0.2">
      <c r="V509" s="2"/>
      <c r="W509" s="2"/>
      <c r="X509" s="2"/>
      <c r="AF509" s="2"/>
      <c r="AG509" s="2"/>
    </row>
    <row r="510" spans="22:33" ht="12.75" x14ac:dyDescent="0.2">
      <c r="V510" s="2"/>
      <c r="W510" s="2"/>
      <c r="X510" s="2"/>
      <c r="AF510" s="2"/>
      <c r="AG510" s="2"/>
    </row>
    <row r="511" spans="22:33" ht="12.75" x14ac:dyDescent="0.2">
      <c r="V511" s="2"/>
      <c r="W511" s="2"/>
      <c r="X511" s="2"/>
      <c r="AF511" s="2"/>
      <c r="AG511" s="2"/>
    </row>
    <row r="512" spans="22:33" ht="12.75" x14ac:dyDescent="0.2">
      <c r="V512" s="2"/>
      <c r="W512" s="2"/>
      <c r="X512" s="2"/>
      <c r="AF512" s="2"/>
      <c r="AG512" s="2"/>
    </row>
    <row r="513" spans="22:33" ht="12.75" x14ac:dyDescent="0.2">
      <c r="V513" s="2"/>
      <c r="W513" s="2"/>
      <c r="X513" s="2"/>
      <c r="AF513" s="2"/>
      <c r="AG513" s="2"/>
    </row>
    <row r="514" spans="22:33" ht="12.75" x14ac:dyDescent="0.2">
      <c r="V514" s="2"/>
      <c r="W514" s="2"/>
      <c r="X514" s="2"/>
      <c r="AF514" s="2"/>
      <c r="AG514" s="2"/>
    </row>
    <row r="515" spans="22:33" ht="12.75" x14ac:dyDescent="0.2">
      <c r="V515" s="2"/>
      <c r="W515" s="2"/>
      <c r="X515" s="2"/>
      <c r="AF515" s="2"/>
      <c r="AG515" s="2"/>
    </row>
    <row r="516" spans="22:33" ht="12.75" x14ac:dyDescent="0.2">
      <c r="V516" s="2"/>
      <c r="W516" s="2"/>
      <c r="X516" s="2"/>
      <c r="AF516" s="2"/>
      <c r="AG516" s="2"/>
    </row>
    <row r="517" spans="22:33" ht="12.75" x14ac:dyDescent="0.2">
      <c r="V517" s="2"/>
      <c r="W517" s="2"/>
      <c r="X517" s="2"/>
      <c r="AF517" s="2"/>
      <c r="AG517" s="2"/>
    </row>
    <row r="518" spans="22:33" ht="12.75" x14ac:dyDescent="0.2">
      <c r="V518" s="2"/>
      <c r="W518" s="2"/>
      <c r="X518" s="2"/>
      <c r="AF518" s="2"/>
      <c r="AG518" s="2"/>
    </row>
    <row r="519" spans="22:33" ht="12.75" x14ac:dyDescent="0.2">
      <c r="V519" s="2"/>
      <c r="W519" s="2"/>
      <c r="X519" s="2"/>
      <c r="AF519" s="2"/>
      <c r="AG519" s="2"/>
    </row>
    <row r="520" spans="22:33" ht="12.75" x14ac:dyDescent="0.2">
      <c r="V520" s="2"/>
      <c r="W520" s="2"/>
      <c r="X520" s="2"/>
      <c r="AF520" s="2"/>
      <c r="AG520" s="2"/>
    </row>
    <row r="521" spans="22:33" ht="12.75" x14ac:dyDescent="0.2">
      <c r="V521" s="2"/>
      <c r="W521" s="2"/>
      <c r="X521" s="2"/>
      <c r="AF521" s="2"/>
      <c r="AG521" s="2"/>
    </row>
    <row r="522" spans="22:33" ht="12.75" x14ac:dyDescent="0.2">
      <c r="V522" s="2"/>
      <c r="W522" s="2"/>
      <c r="X522" s="2"/>
      <c r="AF522" s="2"/>
      <c r="AG522" s="2"/>
    </row>
    <row r="523" spans="22:33" ht="12.75" x14ac:dyDescent="0.2">
      <c r="V523" s="2"/>
      <c r="W523" s="2"/>
      <c r="X523" s="2"/>
      <c r="AF523" s="2"/>
      <c r="AG523" s="2"/>
    </row>
    <row r="524" spans="22:33" ht="12.75" x14ac:dyDescent="0.2">
      <c r="V524" s="2"/>
      <c r="W524" s="2"/>
      <c r="X524" s="2"/>
      <c r="AF524" s="2"/>
      <c r="AG524" s="2"/>
    </row>
    <row r="525" spans="22:33" ht="12.75" x14ac:dyDescent="0.2">
      <c r="V525" s="2"/>
      <c r="W525" s="2"/>
      <c r="X525" s="2"/>
      <c r="AF525" s="2"/>
      <c r="AG525" s="2"/>
    </row>
    <row r="526" spans="22:33" ht="12.75" x14ac:dyDescent="0.2">
      <c r="V526" s="2"/>
      <c r="W526" s="2"/>
      <c r="X526" s="2"/>
      <c r="AF526" s="2"/>
      <c r="AG526" s="2"/>
    </row>
    <row r="527" spans="22:33" ht="12.75" x14ac:dyDescent="0.2">
      <c r="V527" s="2"/>
      <c r="W527" s="2"/>
      <c r="X527" s="2"/>
      <c r="AF527" s="2"/>
      <c r="AG527" s="2"/>
    </row>
    <row r="528" spans="22:33" ht="12.75" x14ac:dyDescent="0.2">
      <c r="V528" s="2"/>
      <c r="W528" s="2"/>
      <c r="X528" s="2"/>
      <c r="AF528" s="2"/>
      <c r="AG528" s="2"/>
    </row>
    <row r="529" spans="22:33" ht="12.75" x14ac:dyDescent="0.2">
      <c r="V529" s="2"/>
      <c r="W529" s="2"/>
      <c r="X529" s="2"/>
      <c r="AF529" s="2"/>
      <c r="AG529" s="2"/>
    </row>
    <row r="530" spans="22:33" ht="12.75" x14ac:dyDescent="0.2">
      <c r="V530" s="2"/>
      <c r="W530" s="2"/>
      <c r="X530" s="2"/>
      <c r="AF530" s="2"/>
      <c r="AG530" s="2"/>
    </row>
    <row r="531" spans="22:33" ht="12.75" x14ac:dyDescent="0.2">
      <c r="V531" s="2"/>
      <c r="W531" s="2"/>
      <c r="X531" s="2"/>
      <c r="AF531" s="2"/>
      <c r="AG531" s="2"/>
    </row>
    <row r="532" spans="22:33" ht="12.75" x14ac:dyDescent="0.2">
      <c r="V532" s="2"/>
      <c r="W532" s="2"/>
      <c r="X532" s="2"/>
      <c r="AF532" s="2"/>
      <c r="AG532" s="2"/>
    </row>
    <row r="533" spans="22:33" ht="12.75" x14ac:dyDescent="0.2">
      <c r="V533" s="2"/>
      <c r="W533" s="2"/>
      <c r="X533" s="2"/>
      <c r="AF533" s="2"/>
      <c r="AG533" s="2"/>
    </row>
    <row r="534" spans="22:33" ht="12.75" x14ac:dyDescent="0.2">
      <c r="V534" s="2"/>
      <c r="W534" s="2"/>
      <c r="X534" s="2"/>
      <c r="AF534" s="2"/>
      <c r="AG534" s="2"/>
    </row>
    <row r="535" spans="22:33" ht="12.75" x14ac:dyDescent="0.2">
      <c r="V535" s="2"/>
      <c r="W535" s="2"/>
      <c r="X535" s="2"/>
      <c r="AF535" s="2"/>
      <c r="AG535" s="2"/>
    </row>
    <row r="536" spans="22:33" ht="12.75" x14ac:dyDescent="0.2">
      <c r="V536" s="2"/>
      <c r="W536" s="2"/>
      <c r="X536" s="2"/>
      <c r="AF536" s="2"/>
      <c r="AG536" s="2"/>
    </row>
    <row r="537" spans="22:33" ht="12.75" x14ac:dyDescent="0.2">
      <c r="V537" s="2"/>
      <c r="W537" s="2"/>
      <c r="X537" s="2"/>
      <c r="AF537" s="2"/>
      <c r="AG537" s="2"/>
    </row>
    <row r="538" spans="22:33" ht="12.75" x14ac:dyDescent="0.2">
      <c r="V538" s="2"/>
      <c r="W538" s="2"/>
      <c r="X538" s="2"/>
      <c r="AF538" s="2"/>
      <c r="AG538" s="2"/>
    </row>
    <row r="539" spans="22:33" ht="12.75" x14ac:dyDescent="0.2">
      <c r="V539" s="2"/>
      <c r="W539" s="2"/>
      <c r="X539" s="2"/>
      <c r="AF539" s="2"/>
      <c r="AG539" s="2"/>
    </row>
    <row r="540" spans="22:33" ht="12.75" x14ac:dyDescent="0.2">
      <c r="V540" s="2"/>
      <c r="W540" s="2"/>
      <c r="X540" s="2"/>
      <c r="AF540" s="2"/>
      <c r="AG540" s="2"/>
    </row>
    <row r="541" spans="22:33" ht="12.75" x14ac:dyDescent="0.2">
      <c r="V541" s="2"/>
      <c r="W541" s="2"/>
      <c r="X541" s="2"/>
      <c r="AF541" s="2"/>
      <c r="AG541" s="2"/>
    </row>
    <row r="542" spans="22:33" ht="12.75" x14ac:dyDescent="0.2">
      <c r="V542" s="2"/>
      <c r="W542" s="2"/>
      <c r="X542" s="2"/>
      <c r="AF542" s="2"/>
      <c r="AG542" s="2"/>
    </row>
    <row r="543" spans="22:33" ht="12.75" x14ac:dyDescent="0.2">
      <c r="V543" s="2"/>
      <c r="W543" s="2"/>
      <c r="X543" s="2"/>
      <c r="AF543" s="2"/>
      <c r="AG543" s="2"/>
    </row>
    <row r="544" spans="22:33" ht="12.75" x14ac:dyDescent="0.2">
      <c r="V544" s="2"/>
      <c r="W544" s="2"/>
      <c r="X544" s="2"/>
      <c r="AF544" s="2"/>
      <c r="AG544" s="2"/>
    </row>
    <row r="545" spans="22:33" ht="12.75" x14ac:dyDescent="0.2">
      <c r="V545" s="2"/>
      <c r="W545" s="2"/>
      <c r="X545" s="2"/>
      <c r="AF545" s="2"/>
      <c r="AG545" s="2"/>
    </row>
    <row r="546" spans="22:33" ht="12.75" x14ac:dyDescent="0.2">
      <c r="V546" s="2"/>
      <c r="W546" s="2"/>
      <c r="X546" s="2"/>
      <c r="AF546" s="2"/>
      <c r="AG546" s="2"/>
    </row>
    <row r="547" spans="22:33" ht="12.75" x14ac:dyDescent="0.2">
      <c r="V547" s="2"/>
      <c r="W547" s="2"/>
      <c r="X547" s="2"/>
      <c r="AF547" s="2"/>
      <c r="AG547" s="2"/>
    </row>
    <row r="548" spans="22:33" ht="12.75" x14ac:dyDescent="0.2">
      <c r="V548" s="2"/>
      <c r="W548" s="2"/>
      <c r="X548" s="2"/>
      <c r="AF548" s="2"/>
      <c r="AG548" s="2"/>
    </row>
    <row r="549" spans="22:33" ht="12.75" x14ac:dyDescent="0.2">
      <c r="V549" s="2"/>
      <c r="W549" s="2"/>
      <c r="X549" s="2"/>
      <c r="AF549" s="2"/>
      <c r="AG549" s="2"/>
    </row>
    <row r="550" spans="22:33" ht="12.75" x14ac:dyDescent="0.2">
      <c r="V550" s="2"/>
      <c r="W550" s="2"/>
      <c r="X550" s="2"/>
      <c r="AF550" s="2"/>
      <c r="AG550" s="2"/>
    </row>
    <row r="551" spans="22:33" ht="12.75" x14ac:dyDescent="0.2">
      <c r="V551" s="2"/>
      <c r="W551" s="2"/>
      <c r="X551" s="2"/>
      <c r="AF551" s="2"/>
      <c r="AG551" s="2"/>
    </row>
    <row r="552" spans="22:33" ht="12.75" x14ac:dyDescent="0.2">
      <c r="V552" s="2"/>
      <c r="W552" s="2"/>
      <c r="X552" s="2"/>
      <c r="AF552" s="2"/>
      <c r="AG552" s="2"/>
    </row>
    <row r="553" spans="22:33" ht="12.75" x14ac:dyDescent="0.2">
      <c r="V553" s="2"/>
      <c r="W553" s="2"/>
      <c r="X553" s="2"/>
      <c r="AF553" s="2"/>
      <c r="AG553" s="2"/>
    </row>
    <row r="554" spans="22:33" ht="12.75" x14ac:dyDescent="0.2">
      <c r="V554" s="2"/>
      <c r="W554" s="2"/>
      <c r="X554" s="2"/>
      <c r="AF554" s="2"/>
      <c r="AG554" s="2"/>
    </row>
    <row r="555" spans="22:33" ht="12.75" x14ac:dyDescent="0.2">
      <c r="V555" s="2"/>
      <c r="W555" s="2"/>
      <c r="X555" s="2"/>
      <c r="AF555" s="2"/>
      <c r="AG555" s="2"/>
    </row>
    <row r="556" spans="22:33" ht="12.75" x14ac:dyDescent="0.2">
      <c r="V556" s="2"/>
      <c r="W556" s="2"/>
      <c r="X556" s="2"/>
      <c r="AF556" s="2"/>
      <c r="AG556" s="2"/>
    </row>
    <row r="557" spans="22:33" ht="12.75" x14ac:dyDescent="0.2">
      <c r="V557" s="2"/>
      <c r="W557" s="2"/>
      <c r="X557" s="2"/>
      <c r="AF557" s="2"/>
      <c r="AG557" s="2"/>
    </row>
    <row r="558" spans="22:33" ht="12.75" x14ac:dyDescent="0.2">
      <c r="V558" s="2"/>
      <c r="W558" s="2"/>
      <c r="X558" s="2"/>
      <c r="AF558" s="2"/>
      <c r="AG558" s="2"/>
    </row>
    <row r="559" spans="22:33" ht="12.75" x14ac:dyDescent="0.2">
      <c r="V559" s="2"/>
      <c r="W559" s="2"/>
      <c r="X559" s="2"/>
      <c r="AF559" s="2"/>
      <c r="AG559" s="2"/>
    </row>
    <row r="560" spans="22:33" ht="12.75" x14ac:dyDescent="0.2">
      <c r="V560" s="2"/>
      <c r="W560" s="2"/>
      <c r="X560" s="2"/>
      <c r="AF560" s="2"/>
      <c r="AG560" s="2"/>
    </row>
    <row r="561" spans="22:33" ht="12.75" x14ac:dyDescent="0.2">
      <c r="V561" s="2"/>
      <c r="W561" s="2"/>
      <c r="X561" s="2"/>
      <c r="AF561" s="2"/>
      <c r="AG561" s="2"/>
    </row>
    <row r="562" spans="22:33" ht="12.75" x14ac:dyDescent="0.2">
      <c r="V562" s="2"/>
      <c r="W562" s="2"/>
      <c r="X562" s="2"/>
      <c r="AF562" s="2"/>
      <c r="AG562" s="2"/>
    </row>
    <row r="563" spans="22:33" ht="12.75" x14ac:dyDescent="0.2">
      <c r="V563" s="2"/>
      <c r="W563" s="2"/>
      <c r="X563" s="2"/>
      <c r="AF563" s="2"/>
      <c r="AG563" s="2"/>
    </row>
    <row r="564" spans="22:33" ht="12.75" x14ac:dyDescent="0.2">
      <c r="V564" s="2"/>
      <c r="W564" s="2"/>
      <c r="X564" s="2"/>
      <c r="AF564" s="2"/>
      <c r="AG564" s="2"/>
    </row>
    <row r="565" spans="22:33" ht="12.75" x14ac:dyDescent="0.2">
      <c r="V565" s="2"/>
      <c r="W565" s="2"/>
      <c r="X565" s="2"/>
      <c r="AF565" s="2"/>
      <c r="AG565" s="2"/>
    </row>
    <row r="566" spans="22:33" ht="12.75" x14ac:dyDescent="0.2">
      <c r="V566" s="2"/>
      <c r="W566" s="2"/>
      <c r="X566" s="2"/>
      <c r="AF566" s="2"/>
      <c r="AG566" s="2"/>
    </row>
    <row r="567" spans="22:33" ht="12.75" x14ac:dyDescent="0.2">
      <c r="V567" s="2"/>
      <c r="W567" s="2"/>
      <c r="X567" s="2"/>
      <c r="AF567" s="2"/>
      <c r="AG567" s="2"/>
    </row>
    <row r="568" spans="22:33" ht="12.75" x14ac:dyDescent="0.2">
      <c r="V568" s="2"/>
      <c r="W568" s="2"/>
      <c r="X568" s="2"/>
      <c r="AF568" s="2"/>
      <c r="AG568" s="2"/>
    </row>
    <row r="569" spans="22:33" ht="12.75" x14ac:dyDescent="0.2">
      <c r="V569" s="2"/>
      <c r="W569" s="2"/>
      <c r="X569" s="2"/>
      <c r="AF569" s="2"/>
      <c r="AG569" s="2"/>
    </row>
    <row r="570" spans="22:33" ht="12.75" x14ac:dyDescent="0.2">
      <c r="V570" s="2"/>
      <c r="W570" s="2"/>
      <c r="X570" s="2"/>
      <c r="AF570" s="2"/>
      <c r="AG570" s="2"/>
    </row>
    <row r="571" spans="22:33" ht="12.75" x14ac:dyDescent="0.2">
      <c r="V571" s="2"/>
      <c r="W571" s="2"/>
      <c r="X571" s="2"/>
      <c r="AF571" s="2"/>
      <c r="AG571" s="2"/>
    </row>
    <row r="572" spans="22:33" ht="12.75" x14ac:dyDescent="0.2">
      <c r="V572" s="2"/>
      <c r="W572" s="2"/>
      <c r="X572" s="2"/>
      <c r="AF572" s="2"/>
      <c r="AG572" s="2"/>
    </row>
    <row r="573" spans="22:33" ht="12.75" x14ac:dyDescent="0.2">
      <c r="V573" s="2"/>
      <c r="W573" s="2"/>
      <c r="X573" s="2"/>
      <c r="AF573" s="2"/>
      <c r="AG573" s="2"/>
    </row>
    <row r="574" spans="22:33" ht="12.75" x14ac:dyDescent="0.2">
      <c r="V574" s="2"/>
      <c r="W574" s="2"/>
      <c r="X574" s="2"/>
      <c r="AF574" s="2"/>
      <c r="AG574" s="2"/>
    </row>
    <row r="575" spans="22:33" ht="12.75" x14ac:dyDescent="0.2">
      <c r="V575" s="2"/>
      <c r="W575" s="2"/>
      <c r="X575" s="2"/>
      <c r="AF575" s="2"/>
      <c r="AG575" s="2"/>
    </row>
    <row r="576" spans="22:33" ht="12.75" x14ac:dyDescent="0.2">
      <c r="V576" s="2"/>
      <c r="W576" s="2"/>
      <c r="X576" s="2"/>
      <c r="AF576" s="2"/>
      <c r="AG576" s="2"/>
    </row>
    <row r="577" spans="22:33" ht="12.75" x14ac:dyDescent="0.2">
      <c r="V577" s="2"/>
      <c r="W577" s="2"/>
      <c r="X577" s="2"/>
      <c r="AF577" s="2"/>
      <c r="AG577" s="2"/>
    </row>
    <row r="578" spans="22:33" ht="12.75" x14ac:dyDescent="0.2">
      <c r="V578" s="2"/>
      <c r="W578" s="2"/>
      <c r="X578" s="2"/>
      <c r="AF578" s="2"/>
      <c r="AG578" s="2"/>
    </row>
    <row r="579" spans="22:33" ht="12.75" x14ac:dyDescent="0.2">
      <c r="V579" s="2"/>
      <c r="W579" s="2"/>
      <c r="X579" s="2"/>
      <c r="AF579" s="2"/>
      <c r="AG579" s="2"/>
    </row>
    <row r="580" spans="22:33" ht="12.75" x14ac:dyDescent="0.2">
      <c r="V580" s="2"/>
      <c r="W580" s="2"/>
      <c r="X580" s="2"/>
      <c r="AF580" s="2"/>
      <c r="AG580" s="2"/>
    </row>
    <row r="581" spans="22:33" ht="12.75" x14ac:dyDescent="0.2">
      <c r="V581" s="2"/>
      <c r="W581" s="2"/>
      <c r="X581" s="2"/>
      <c r="AF581" s="2"/>
      <c r="AG581" s="2"/>
    </row>
    <row r="582" spans="22:33" ht="12.75" x14ac:dyDescent="0.2">
      <c r="V582" s="2"/>
      <c r="W582" s="2"/>
      <c r="X582" s="2"/>
      <c r="AF582" s="2"/>
      <c r="AG582" s="2"/>
    </row>
    <row r="583" spans="22:33" ht="12.75" x14ac:dyDescent="0.2">
      <c r="V583" s="2"/>
      <c r="W583" s="2"/>
      <c r="X583" s="2"/>
      <c r="AF583" s="2"/>
      <c r="AG583" s="2"/>
    </row>
    <row r="584" spans="22:33" ht="12.75" x14ac:dyDescent="0.2">
      <c r="V584" s="2"/>
      <c r="W584" s="2"/>
      <c r="X584" s="2"/>
      <c r="AF584" s="2"/>
      <c r="AG584" s="2"/>
    </row>
    <row r="585" spans="22:33" ht="12.75" x14ac:dyDescent="0.2">
      <c r="V585" s="2"/>
      <c r="W585" s="2"/>
      <c r="X585" s="2"/>
      <c r="AF585" s="2"/>
      <c r="AG585" s="2"/>
    </row>
    <row r="586" spans="22:33" ht="12.75" x14ac:dyDescent="0.2">
      <c r="V586" s="2"/>
      <c r="W586" s="2"/>
      <c r="X586" s="2"/>
      <c r="AF586" s="2"/>
      <c r="AG586" s="2"/>
    </row>
    <row r="587" spans="22:33" ht="12.75" x14ac:dyDescent="0.2">
      <c r="V587" s="2"/>
      <c r="W587" s="2"/>
      <c r="X587" s="2"/>
      <c r="AF587" s="2"/>
      <c r="AG587" s="2"/>
    </row>
    <row r="588" spans="22:33" ht="12.75" x14ac:dyDescent="0.2">
      <c r="V588" s="2"/>
      <c r="W588" s="2"/>
      <c r="X588" s="2"/>
      <c r="AF588" s="2"/>
      <c r="AG588" s="2"/>
    </row>
    <row r="589" spans="22:33" ht="12.75" x14ac:dyDescent="0.2">
      <c r="V589" s="2"/>
      <c r="W589" s="2"/>
      <c r="X589" s="2"/>
      <c r="AF589" s="2"/>
      <c r="AG589" s="2"/>
    </row>
    <row r="590" spans="22:33" ht="12.75" x14ac:dyDescent="0.2">
      <c r="V590" s="2"/>
      <c r="W590" s="2"/>
      <c r="X590" s="2"/>
      <c r="AF590" s="2"/>
      <c r="AG590" s="2"/>
    </row>
    <row r="591" spans="22:33" ht="12.75" x14ac:dyDescent="0.2">
      <c r="V591" s="2"/>
      <c r="W591" s="2"/>
      <c r="X591" s="2"/>
      <c r="AF591" s="2"/>
      <c r="AG591" s="2"/>
    </row>
    <row r="592" spans="22:33" ht="12.75" x14ac:dyDescent="0.2">
      <c r="V592" s="2"/>
      <c r="W592" s="2"/>
      <c r="X592" s="2"/>
      <c r="AF592" s="2"/>
      <c r="AG592" s="2"/>
    </row>
    <row r="593" spans="22:33" ht="12.75" x14ac:dyDescent="0.2">
      <c r="V593" s="2"/>
      <c r="W593" s="2"/>
      <c r="X593" s="2"/>
      <c r="AF593" s="2"/>
      <c r="AG593" s="2"/>
    </row>
    <row r="594" spans="22:33" ht="12.75" x14ac:dyDescent="0.2">
      <c r="V594" s="2"/>
      <c r="W594" s="2"/>
      <c r="X594" s="2"/>
      <c r="AF594" s="2"/>
      <c r="AG594" s="2"/>
    </row>
    <row r="595" spans="22:33" ht="12.75" x14ac:dyDescent="0.2">
      <c r="V595" s="2"/>
      <c r="W595" s="2"/>
      <c r="X595" s="2"/>
      <c r="AF595" s="2"/>
      <c r="AG595" s="2"/>
    </row>
    <row r="596" spans="22:33" ht="12.75" x14ac:dyDescent="0.2">
      <c r="V596" s="2"/>
      <c r="W596" s="2"/>
      <c r="X596" s="2"/>
      <c r="AF596" s="2"/>
      <c r="AG596" s="2"/>
    </row>
    <row r="597" spans="22:33" ht="12.75" x14ac:dyDescent="0.2">
      <c r="V597" s="2"/>
      <c r="W597" s="2"/>
      <c r="X597" s="2"/>
      <c r="AF597" s="2"/>
      <c r="AG597" s="2"/>
    </row>
    <row r="598" spans="22:33" ht="12.75" x14ac:dyDescent="0.2">
      <c r="V598" s="2"/>
      <c r="W598" s="2"/>
      <c r="X598" s="2"/>
      <c r="AF598" s="2"/>
      <c r="AG598" s="2"/>
    </row>
    <row r="599" spans="22:33" ht="12.75" x14ac:dyDescent="0.2">
      <c r="V599" s="2"/>
      <c r="W599" s="2"/>
      <c r="X599" s="2"/>
      <c r="AF599" s="2"/>
      <c r="AG599" s="2"/>
    </row>
    <row r="600" spans="22:33" ht="12.75" x14ac:dyDescent="0.2">
      <c r="V600" s="2"/>
      <c r="W600" s="2"/>
      <c r="X600" s="2"/>
      <c r="AF600" s="2"/>
      <c r="AG600" s="2"/>
    </row>
    <row r="601" spans="22:33" ht="12.75" x14ac:dyDescent="0.2">
      <c r="V601" s="2"/>
      <c r="W601" s="2"/>
      <c r="X601" s="2"/>
      <c r="AF601" s="2"/>
      <c r="AG601" s="2"/>
    </row>
    <row r="602" spans="22:33" ht="12.75" x14ac:dyDescent="0.2">
      <c r="V602" s="2"/>
      <c r="W602" s="2"/>
      <c r="X602" s="2"/>
      <c r="AF602" s="2"/>
      <c r="AG602" s="2"/>
    </row>
    <row r="603" spans="22:33" ht="12.75" x14ac:dyDescent="0.2">
      <c r="V603" s="2"/>
      <c r="W603" s="2"/>
      <c r="X603" s="2"/>
      <c r="AF603" s="2"/>
      <c r="AG603" s="2"/>
    </row>
    <row r="604" spans="22:33" ht="12.75" x14ac:dyDescent="0.2">
      <c r="V604" s="2"/>
      <c r="W604" s="2"/>
      <c r="X604" s="2"/>
      <c r="AF604" s="2"/>
      <c r="AG604" s="2"/>
    </row>
    <row r="605" spans="22:33" ht="12.75" x14ac:dyDescent="0.2">
      <c r="V605" s="2"/>
      <c r="W605" s="2"/>
      <c r="X605" s="2"/>
      <c r="AF605" s="2"/>
      <c r="AG605" s="2"/>
    </row>
    <row r="606" spans="22:33" ht="12.75" x14ac:dyDescent="0.2">
      <c r="V606" s="2"/>
      <c r="W606" s="2"/>
      <c r="X606" s="2"/>
      <c r="AF606" s="2"/>
      <c r="AG606" s="2"/>
    </row>
    <row r="607" spans="22:33" ht="12.75" x14ac:dyDescent="0.2">
      <c r="V607" s="2"/>
      <c r="W607" s="2"/>
      <c r="X607" s="2"/>
      <c r="AF607" s="2"/>
      <c r="AG607" s="2"/>
    </row>
    <row r="608" spans="22:33" ht="12.75" x14ac:dyDescent="0.2">
      <c r="V608" s="2"/>
      <c r="W608" s="2"/>
      <c r="X608" s="2"/>
      <c r="AF608" s="2"/>
      <c r="AG608" s="2"/>
    </row>
    <row r="609" spans="22:33" ht="12.75" x14ac:dyDescent="0.2">
      <c r="V609" s="2"/>
      <c r="W609" s="2"/>
      <c r="X609" s="2"/>
      <c r="AF609" s="2"/>
      <c r="AG609" s="2"/>
    </row>
    <row r="610" spans="22:33" ht="12.75" x14ac:dyDescent="0.2">
      <c r="V610" s="2"/>
      <c r="W610" s="2"/>
      <c r="X610" s="2"/>
      <c r="AF610" s="2"/>
      <c r="AG610" s="2"/>
    </row>
    <row r="611" spans="22:33" ht="12.75" x14ac:dyDescent="0.2">
      <c r="V611" s="2"/>
      <c r="W611" s="2"/>
      <c r="X611" s="2"/>
      <c r="AF611" s="2"/>
      <c r="AG611" s="2"/>
    </row>
    <row r="612" spans="22:33" ht="12.75" x14ac:dyDescent="0.2">
      <c r="V612" s="2"/>
      <c r="W612" s="2"/>
      <c r="X612" s="2"/>
      <c r="AF612" s="2"/>
      <c r="AG612" s="2"/>
    </row>
    <row r="613" spans="22:33" ht="12.75" x14ac:dyDescent="0.2">
      <c r="V613" s="2"/>
      <c r="W613" s="2"/>
      <c r="X613" s="2"/>
      <c r="AF613" s="2"/>
      <c r="AG613" s="2"/>
    </row>
    <row r="614" spans="22:33" ht="12.75" x14ac:dyDescent="0.2">
      <c r="V614" s="2"/>
      <c r="W614" s="2"/>
      <c r="X614" s="2"/>
      <c r="AF614" s="2"/>
      <c r="AG614" s="2"/>
    </row>
    <row r="615" spans="22:33" ht="12.75" x14ac:dyDescent="0.2">
      <c r="V615" s="2"/>
      <c r="W615" s="2"/>
      <c r="X615" s="2"/>
      <c r="AF615" s="2"/>
      <c r="AG615" s="2"/>
    </row>
    <row r="616" spans="22:33" ht="12.75" x14ac:dyDescent="0.2">
      <c r="V616" s="2"/>
      <c r="W616" s="2"/>
      <c r="X616" s="2"/>
      <c r="AF616" s="2"/>
      <c r="AG616" s="2"/>
    </row>
    <row r="617" spans="22:33" ht="12.75" x14ac:dyDescent="0.2">
      <c r="V617" s="2"/>
      <c r="W617" s="2"/>
      <c r="X617" s="2"/>
      <c r="AF617" s="2"/>
      <c r="AG617" s="2"/>
    </row>
    <row r="618" spans="22:33" ht="12.75" x14ac:dyDescent="0.2">
      <c r="V618" s="2"/>
      <c r="W618" s="2"/>
      <c r="X618" s="2"/>
      <c r="AF618" s="2"/>
      <c r="AG618" s="2"/>
    </row>
    <row r="619" spans="22:33" ht="12.75" x14ac:dyDescent="0.2">
      <c r="V619" s="2"/>
      <c r="W619" s="2"/>
      <c r="X619" s="2"/>
      <c r="AF619" s="2"/>
      <c r="AG619" s="2"/>
    </row>
    <row r="620" spans="22:33" ht="12.75" x14ac:dyDescent="0.2">
      <c r="V620" s="2"/>
      <c r="W620" s="2"/>
      <c r="X620" s="2"/>
      <c r="AF620" s="2"/>
      <c r="AG620" s="2"/>
    </row>
    <row r="621" spans="22:33" ht="12.75" x14ac:dyDescent="0.2">
      <c r="V621" s="2"/>
      <c r="W621" s="2"/>
      <c r="X621" s="2"/>
      <c r="AF621" s="2"/>
      <c r="AG621" s="2"/>
    </row>
    <row r="622" spans="22:33" ht="12.75" x14ac:dyDescent="0.2">
      <c r="V622" s="2"/>
      <c r="W622" s="2"/>
      <c r="X622" s="2"/>
      <c r="AF622" s="2"/>
      <c r="AG622" s="2"/>
    </row>
    <row r="623" spans="22:33" ht="12.75" x14ac:dyDescent="0.2">
      <c r="V623" s="2"/>
      <c r="W623" s="2"/>
      <c r="X623" s="2"/>
      <c r="AF623" s="2"/>
      <c r="AG623" s="2"/>
    </row>
    <row r="624" spans="22:33" ht="12.75" x14ac:dyDescent="0.2">
      <c r="V624" s="2"/>
      <c r="W624" s="2"/>
      <c r="X624" s="2"/>
      <c r="AF624" s="2"/>
      <c r="AG624" s="2"/>
    </row>
    <row r="625" spans="22:33" ht="12.75" x14ac:dyDescent="0.2">
      <c r="V625" s="2"/>
      <c r="W625" s="2"/>
      <c r="X625" s="2"/>
      <c r="AF625" s="2"/>
      <c r="AG625" s="2"/>
    </row>
    <row r="626" spans="22:33" ht="12.75" x14ac:dyDescent="0.2">
      <c r="V626" s="2"/>
      <c r="W626" s="2"/>
      <c r="X626" s="2"/>
      <c r="AF626" s="2"/>
      <c r="AG626" s="2"/>
    </row>
    <row r="627" spans="22:33" ht="12.75" x14ac:dyDescent="0.2">
      <c r="V627" s="2"/>
      <c r="W627" s="2"/>
      <c r="X627" s="2"/>
      <c r="AF627" s="2"/>
      <c r="AG627" s="2"/>
    </row>
    <row r="628" spans="22:33" ht="12.75" x14ac:dyDescent="0.2">
      <c r="V628" s="2"/>
      <c r="W628" s="2"/>
      <c r="X628" s="2"/>
      <c r="AF628" s="2"/>
      <c r="AG628" s="2"/>
    </row>
    <row r="629" spans="22:33" ht="12.75" x14ac:dyDescent="0.2">
      <c r="V629" s="2"/>
      <c r="W629" s="2"/>
      <c r="X629" s="2"/>
      <c r="AF629" s="2"/>
      <c r="AG629" s="2"/>
    </row>
    <row r="630" spans="22:33" ht="12.75" x14ac:dyDescent="0.2">
      <c r="V630" s="2"/>
      <c r="W630" s="2"/>
      <c r="X630" s="2"/>
      <c r="AF630" s="2"/>
      <c r="AG630" s="2"/>
    </row>
    <row r="631" spans="22:33" ht="12.75" x14ac:dyDescent="0.2">
      <c r="V631" s="2"/>
      <c r="W631" s="2"/>
      <c r="X631" s="2"/>
      <c r="AF631" s="2"/>
      <c r="AG631" s="2"/>
    </row>
    <row r="632" spans="22:33" ht="12.75" x14ac:dyDescent="0.2">
      <c r="V632" s="2"/>
      <c r="W632" s="2"/>
      <c r="X632" s="2"/>
      <c r="AF632" s="2"/>
      <c r="AG632" s="2"/>
    </row>
    <row r="633" spans="22:33" ht="12.75" x14ac:dyDescent="0.2">
      <c r="V633" s="2"/>
      <c r="W633" s="2"/>
      <c r="X633" s="2"/>
      <c r="AF633" s="2"/>
      <c r="AG633" s="2"/>
    </row>
    <row r="634" spans="22:33" ht="12.75" x14ac:dyDescent="0.2">
      <c r="V634" s="2"/>
      <c r="W634" s="2"/>
      <c r="X634" s="2"/>
      <c r="AF634" s="2"/>
      <c r="AG634" s="2"/>
    </row>
    <row r="635" spans="22:33" ht="12.75" x14ac:dyDescent="0.2">
      <c r="V635" s="2"/>
      <c r="W635" s="2"/>
      <c r="X635" s="2"/>
      <c r="AF635" s="2"/>
      <c r="AG635" s="2"/>
    </row>
    <row r="636" spans="22:33" ht="12.75" x14ac:dyDescent="0.2">
      <c r="V636" s="2"/>
      <c r="W636" s="2"/>
      <c r="X636" s="2"/>
      <c r="AF636" s="2"/>
      <c r="AG636" s="2"/>
    </row>
    <row r="637" spans="22:33" ht="12.75" x14ac:dyDescent="0.2">
      <c r="V637" s="2"/>
      <c r="W637" s="2"/>
      <c r="X637" s="2"/>
      <c r="AF637" s="2"/>
      <c r="AG637" s="2"/>
    </row>
    <row r="638" spans="22:33" ht="12.75" x14ac:dyDescent="0.2">
      <c r="V638" s="2"/>
      <c r="W638" s="2"/>
      <c r="X638" s="2"/>
      <c r="AF638" s="2"/>
      <c r="AG638" s="2"/>
    </row>
    <row r="639" spans="22:33" ht="12.75" x14ac:dyDescent="0.2">
      <c r="V639" s="2"/>
      <c r="W639" s="2"/>
      <c r="X639" s="2"/>
      <c r="AF639" s="2"/>
      <c r="AG639" s="2"/>
    </row>
    <row r="640" spans="22:33" ht="12.75" x14ac:dyDescent="0.2">
      <c r="V640" s="2"/>
      <c r="W640" s="2"/>
      <c r="X640" s="2"/>
      <c r="AF640" s="2"/>
      <c r="AG640" s="2"/>
    </row>
    <row r="641" spans="22:33" ht="12.75" x14ac:dyDescent="0.2">
      <c r="V641" s="2"/>
      <c r="W641" s="2"/>
      <c r="X641" s="2"/>
      <c r="AF641" s="2"/>
      <c r="AG641" s="2"/>
    </row>
    <row r="642" spans="22:33" ht="12.75" x14ac:dyDescent="0.2">
      <c r="V642" s="2"/>
      <c r="W642" s="2"/>
      <c r="X642" s="2"/>
      <c r="AF642" s="2"/>
      <c r="AG642" s="2"/>
    </row>
    <row r="643" spans="22:33" ht="12.75" x14ac:dyDescent="0.2">
      <c r="V643" s="2"/>
      <c r="W643" s="2"/>
      <c r="X643" s="2"/>
      <c r="AF643" s="2"/>
      <c r="AG643" s="2"/>
    </row>
    <row r="644" spans="22:33" ht="12.75" x14ac:dyDescent="0.2">
      <c r="V644" s="2"/>
      <c r="W644" s="2"/>
      <c r="X644" s="2"/>
      <c r="AF644" s="2"/>
      <c r="AG644" s="2"/>
    </row>
    <row r="645" spans="22:33" ht="12.75" x14ac:dyDescent="0.2">
      <c r="V645" s="2"/>
      <c r="W645" s="2"/>
      <c r="X645" s="2"/>
      <c r="AF645" s="2"/>
      <c r="AG645" s="2"/>
    </row>
    <row r="646" spans="22:33" ht="12.75" x14ac:dyDescent="0.2">
      <c r="V646" s="2"/>
      <c r="W646" s="2"/>
      <c r="X646" s="2"/>
      <c r="AF646" s="2"/>
      <c r="AG646" s="2"/>
    </row>
    <row r="647" spans="22:33" ht="12.75" x14ac:dyDescent="0.2">
      <c r="V647" s="2"/>
      <c r="W647" s="2"/>
      <c r="X647" s="2"/>
      <c r="AF647" s="2"/>
      <c r="AG647" s="2"/>
    </row>
    <row r="648" spans="22:33" ht="12.75" x14ac:dyDescent="0.2">
      <c r="V648" s="2"/>
      <c r="W648" s="2"/>
      <c r="X648" s="2"/>
      <c r="AF648" s="2"/>
      <c r="AG648" s="2"/>
    </row>
    <row r="649" spans="22:33" ht="12.75" x14ac:dyDescent="0.2">
      <c r="V649" s="2"/>
      <c r="W649" s="2"/>
      <c r="X649" s="2"/>
      <c r="AF649" s="2"/>
      <c r="AG649" s="2"/>
    </row>
    <row r="650" spans="22:33" ht="12.75" x14ac:dyDescent="0.2">
      <c r="V650" s="2"/>
      <c r="W650" s="2"/>
      <c r="X650" s="2"/>
      <c r="AF650" s="2"/>
      <c r="AG650" s="2"/>
    </row>
    <row r="651" spans="22:33" ht="12.75" x14ac:dyDescent="0.2">
      <c r="V651" s="2"/>
      <c r="W651" s="2"/>
      <c r="X651" s="2"/>
      <c r="AF651" s="2"/>
      <c r="AG651" s="2"/>
    </row>
    <row r="652" spans="22:33" ht="12.75" x14ac:dyDescent="0.2">
      <c r="V652" s="2"/>
      <c r="W652" s="2"/>
      <c r="X652" s="2"/>
      <c r="AF652" s="2"/>
      <c r="AG652" s="2"/>
    </row>
    <row r="653" spans="22:33" ht="12.75" x14ac:dyDescent="0.2">
      <c r="V653" s="2"/>
      <c r="W653" s="2"/>
      <c r="X653" s="2"/>
      <c r="AF653" s="2"/>
      <c r="AG653" s="2"/>
    </row>
    <row r="654" spans="22:33" ht="12.75" x14ac:dyDescent="0.2">
      <c r="V654" s="2"/>
      <c r="W654" s="2"/>
      <c r="X654" s="2"/>
      <c r="AF654" s="2"/>
      <c r="AG654" s="2"/>
    </row>
    <row r="655" spans="22:33" ht="12.75" x14ac:dyDescent="0.2">
      <c r="V655" s="2"/>
      <c r="W655" s="2"/>
      <c r="X655" s="2"/>
      <c r="AF655" s="2"/>
      <c r="AG655" s="2"/>
    </row>
    <row r="656" spans="22:33" ht="12.75" x14ac:dyDescent="0.2">
      <c r="V656" s="2"/>
      <c r="W656" s="2"/>
      <c r="X656" s="2"/>
      <c r="AF656" s="2"/>
      <c r="AG656" s="2"/>
    </row>
    <row r="657" spans="22:33" ht="12.75" x14ac:dyDescent="0.2">
      <c r="V657" s="2"/>
      <c r="W657" s="2"/>
      <c r="X657" s="2"/>
      <c r="AF657" s="2"/>
      <c r="AG657" s="2"/>
    </row>
    <row r="658" spans="22:33" ht="12.75" x14ac:dyDescent="0.2">
      <c r="V658" s="2"/>
      <c r="W658" s="2"/>
      <c r="X658" s="2"/>
      <c r="AF658" s="2"/>
      <c r="AG658" s="2"/>
    </row>
    <row r="659" spans="22:33" ht="12.75" x14ac:dyDescent="0.2">
      <c r="V659" s="2"/>
      <c r="W659" s="2"/>
      <c r="X659" s="2"/>
      <c r="AF659" s="2"/>
      <c r="AG659" s="2"/>
    </row>
    <row r="660" spans="22:33" ht="12.75" x14ac:dyDescent="0.2">
      <c r="V660" s="2"/>
      <c r="W660" s="2"/>
      <c r="X660" s="2"/>
      <c r="AF660" s="2"/>
      <c r="AG660" s="2"/>
    </row>
    <row r="661" spans="22:33" ht="12.75" x14ac:dyDescent="0.2">
      <c r="V661" s="2"/>
      <c r="W661" s="2"/>
      <c r="X661" s="2"/>
      <c r="AF661" s="2"/>
      <c r="AG661" s="2"/>
    </row>
    <row r="662" spans="22:33" ht="12.75" x14ac:dyDescent="0.2">
      <c r="V662" s="2"/>
      <c r="W662" s="2"/>
      <c r="X662" s="2"/>
      <c r="AF662" s="2"/>
      <c r="AG662" s="2"/>
    </row>
    <row r="663" spans="22:33" ht="12.75" x14ac:dyDescent="0.2">
      <c r="V663" s="2"/>
      <c r="W663" s="2"/>
      <c r="X663" s="2"/>
      <c r="AF663" s="2"/>
      <c r="AG663" s="2"/>
    </row>
    <row r="664" spans="22:33" ht="12.75" x14ac:dyDescent="0.2">
      <c r="V664" s="2"/>
      <c r="W664" s="2"/>
      <c r="X664" s="2"/>
      <c r="AF664" s="2"/>
      <c r="AG664" s="2"/>
    </row>
    <row r="665" spans="22:33" ht="12.75" x14ac:dyDescent="0.2">
      <c r="V665" s="2"/>
      <c r="W665" s="2"/>
      <c r="X665" s="2"/>
      <c r="AF665" s="2"/>
      <c r="AG665" s="2"/>
    </row>
    <row r="666" spans="22:33" ht="12.75" x14ac:dyDescent="0.2">
      <c r="V666" s="2"/>
      <c r="W666" s="2"/>
      <c r="X666" s="2"/>
      <c r="AF666" s="2"/>
      <c r="AG666" s="2"/>
    </row>
    <row r="667" spans="22:33" ht="12.75" x14ac:dyDescent="0.2">
      <c r="V667" s="2"/>
      <c r="W667" s="2"/>
      <c r="X667" s="2"/>
      <c r="AF667" s="2"/>
      <c r="AG667" s="2"/>
    </row>
    <row r="668" spans="22:33" ht="12.75" x14ac:dyDescent="0.2">
      <c r="V668" s="2"/>
      <c r="W668" s="2"/>
      <c r="X668" s="2"/>
      <c r="AF668" s="2"/>
      <c r="AG668" s="2"/>
    </row>
    <row r="669" spans="22:33" ht="12.75" x14ac:dyDescent="0.2">
      <c r="V669" s="2"/>
      <c r="W669" s="2"/>
      <c r="X669" s="2"/>
      <c r="AF669" s="2"/>
      <c r="AG669" s="2"/>
    </row>
    <row r="670" spans="22:33" ht="12.75" x14ac:dyDescent="0.2">
      <c r="V670" s="2"/>
      <c r="W670" s="2"/>
      <c r="X670" s="2"/>
      <c r="AF670" s="2"/>
      <c r="AG670" s="2"/>
    </row>
    <row r="671" spans="22:33" ht="12.75" x14ac:dyDescent="0.2">
      <c r="V671" s="2"/>
      <c r="W671" s="2"/>
      <c r="X671" s="2"/>
      <c r="AF671" s="2"/>
      <c r="AG671" s="2"/>
    </row>
    <row r="672" spans="22:33" ht="12.75" x14ac:dyDescent="0.2">
      <c r="V672" s="2"/>
      <c r="W672" s="2"/>
      <c r="X672" s="2"/>
      <c r="AF672" s="2"/>
      <c r="AG672" s="2"/>
    </row>
    <row r="673" spans="22:33" ht="12.75" x14ac:dyDescent="0.2">
      <c r="V673" s="2"/>
      <c r="W673" s="2"/>
      <c r="X673" s="2"/>
      <c r="AF673" s="2"/>
      <c r="AG673" s="2"/>
    </row>
    <row r="674" spans="22:33" ht="12.75" x14ac:dyDescent="0.2">
      <c r="V674" s="2"/>
      <c r="W674" s="2"/>
      <c r="X674" s="2"/>
      <c r="AF674" s="2"/>
      <c r="AG674" s="2"/>
    </row>
    <row r="675" spans="22:33" ht="12.75" x14ac:dyDescent="0.2">
      <c r="V675" s="2"/>
      <c r="W675" s="2"/>
      <c r="X675" s="2"/>
      <c r="AF675" s="2"/>
      <c r="AG675" s="2"/>
    </row>
    <row r="676" spans="22:33" ht="12.75" x14ac:dyDescent="0.2">
      <c r="V676" s="2"/>
      <c r="W676" s="2"/>
      <c r="X676" s="2"/>
      <c r="AF676" s="2"/>
      <c r="AG676" s="2"/>
    </row>
    <row r="677" spans="22:33" ht="12.75" x14ac:dyDescent="0.2">
      <c r="V677" s="2"/>
      <c r="W677" s="2"/>
      <c r="X677" s="2"/>
      <c r="AF677" s="2"/>
      <c r="AG677" s="2"/>
    </row>
    <row r="678" spans="22:33" ht="12.75" x14ac:dyDescent="0.2">
      <c r="V678" s="2"/>
      <c r="W678" s="2"/>
      <c r="X678" s="2"/>
      <c r="AF678" s="2"/>
      <c r="AG678" s="2"/>
    </row>
    <row r="679" spans="22:33" ht="12.75" x14ac:dyDescent="0.2">
      <c r="V679" s="2"/>
      <c r="W679" s="2"/>
      <c r="X679" s="2"/>
      <c r="AF679" s="2"/>
      <c r="AG679" s="2"/>
    </row>
    <row r="680" spans="22:33" ht="12.75" x14ac:dyDescent="0.2">
      <c r="V680" s="2"/>
      <c r="W680" s="2"/>
      <c r="X680" s="2"/>
      <c r="AF680" s="2"/>
      <c r="AG680" s="2"/>
    </row>
    <row r="681" spans="22:33" ht="12.75" x14ac:dyDescent="0.2">
      <c r="V681" s="2"/>
      <c r="W681" s="2"/>
      <c r="X681" s="2"/>
      <c r="AF681" s="2"/>
      <c r="AG681" s="2"/>
    </row>
    <row r="682" spans="22:33" ht="12.75" x14ac:dyDescent="0.2">
      <c r="V682" s="2"/>
      <c r="W682" s="2"/>
      <c r="X682" s="2"/>
      <c r="AF682" s="2"/>
      <c r="AG682" s="2"/>
    </row>
    <row r="683" spans="22:33" ht="12.75" x14ac:dyDescent="0.2">
      <c r="V683" s="2"/>
      <c r="W683" s="2"/>
      <c r="X683" s="2"/>
      <c r="AF683" s="2"/>
      <c r="AG683" s="2"/>
    </row>
    <row r="684" spans="22:33" ht="12.75" x14ac:dyDescent="0.2">
      <c r="V684" s="2"/>
      <c r="W684" s="2"/>
      <c r="X684" s="2"/>
      <c r="AF684" s="2"/>
      <c r="AG684" s="2"/>
    </row>
    <row r="685" spans="22:33" ht="12.75" x14ac:dyDescent="0.2">
      <c r="V685" s="2"/>
      <c r="W685" s="2"/>
      <c r="X685" s="2"/>
      <c r="AF685" s="2"/>
      <c r="AG685" s="2"/>
    </row>
    <row r="686" spans="22:33" ht="12.75" x14ac:dyDescent="0.2">
      <c r="V686" s="2"/>
      <c r="W686" s="2"/>
      <c r="X686" s="2"/>
      <c r="AF686" s="2"/>
      <c r="AG686" s="2"/>
    </row>
    <row r="687" spans="22:33" ht="12.75" x14ac:dyDescent="0.2">
      <c r="V687" s="2"/>
      <c r="W687" s="2"/>
      <c r="X687" s="2"/>
      <c r="AF687" s="2"/>
      <c r="AG687" s="2"/>
    </row>
    <row r="688" spans="22:33" ht="12.75" x14ac:dyDescent="0.2">
      <c r="V688" s="2"/>
      <c r="W688" s="2"/>
      <c r="X688" s="2"/>
      <c r="AF688" s="2"/>
      <c r="AG688" s="2"/>
    </row>
    <row r="689" spans="22:33" ht="12.75" x14ac:dyDescent="0.2">
      <c r="V689" s="2"/>
      <c r="W689" s="2"/>
      <c r="X689" s="2"/>
      <c r="AF689" s="2"/>
      <c r="AG689" s="2"/>
    </row>
    <row r="690" spans="22:33" ht="12.75" x14ac:dyDescent="0.2">
      <c r="V690" s="2"/>
      <c r="W690" s="2"/>
      <c r="X690" s="2"/>
      <c r="AF690" s="2"/>
      <c r="AG690" s="2"/>
    </row>
    <row r="691" spans="22:33" ht="12.75" x14ac:dyDescent="0.2">
      <c r="V691" s="2"/>
      <c r="W691" s="2"/>
      <c r="X691" s="2"/>
      <c r="AF691" s="2"/>
      <c r="AG691" s="2"/>
    </row>
    <row r="692" spans="22:33" ht="12.75" x14ac:dyDescent="0.2">
      <c r="V692" s="2"/>
      <c r="W692" s="2"/>
      <c r="X692" s="2"/>
      <c r="AF692" s="2"/>
      <c r="AG692" s="2"/>
    </row>
    <row r="693" spans="22:33" ht="12.75" x14ac:dyDescent="0.2">
      <c r="V693" s="2"/>
      <c r="W693" s="2"/>
      <c r="X693" s="2"/>
      <c r="AF693" s="2"/>
      <c r="AG693" s="2"/>
    </row>
    <row r="694" spans="22:33" ht="12.75" x14ac:dyDescent="0.2">
      <c r="V694" s="2"/>
      <c r="W694" s="2"/>
      <c r="X694" s="2"/>
      <c r="AF694" s="2"/>
      <c r="AG694" s="2"/>
    </row>
    <row r="695" spans="22:33" ht="12.75" x14ac:dyDescent="0.2">
      <c r="V695" s="2"/>
      <c r="W695" s="2"/>
      <c r="X695" s="2"/>
      <c r="AF695" s="2"/>
      <c r="AG695" s="2"/>
    </row>
    <row r="696" spans="22:33" ht="12.75" x14ac:dyDescent="0.2">
      <c r="V696" s="2"/>
      <c r="W696" s="2"/>
      <c r="X696" s="2"/>
      <c r="AF696" s="2"/>
      <c r="AG696" s="2"/>
    </row>
    <row r="697" spans="22:33" ht="12.75" x14ac:dyDescent="0.2">
      <c r="V697" s="2"/>
      <c r="W697" s="2"/>
      <c r="X697" s="2"/>
      <c r="AF697" s="2"/>
      <c r="AG697" s="2"/>
    </row>
    <row r="698" spans="22:33" ht="12.75" x14ac:dyDescent="0.2">
      <c r="V698" s="2"/>
      <c r="W698" s="2"/>
      <c r="X698" s="2"/>
      <c r="AF698" s="2"/>
      <c r="AG698" s="2"/>
    </row>
    <row r="699" spans="22:33" ht="12.75" x14ac:dyDescent="0.2">
      <c r="V699" s="2"/>
      <c r="W699" s="2"/>
      <c r="X699" s="2"/>
      <c r="AF699" s="2"/>
      <c r="AG699" s="2"/>
    </row>
    <row r="700" spans="22:33" ht="12.75" x14ac:dyDescent="0.2">
      <c r="V700" s="2"/>
      <c r="W700" s="2"/>
      <c r="X700" s="2"/>
      <c r="AF700" s="2"/>
      <c r="AG700" s="2"/>
    </row>
    <row r="701" spans="22:33" ht="12.75" x14ac:dyDescent="0.2">
      <c r="V701" s="2"/>
      <c r="W701" s="2"/>
      <c r="X701" s="2"/>
      <c r="AF701" s="2"/>
      <c r="AG701" s="2"/>
    </row>
    <row r="702" spans="22:33" ht="12.75" x14ac:dyDescent="0.2">
      <c r="V702" s="2"/>
      <c r="W702" s="2"/>
      <c r="X702" s="2"/>
      <c r="AF702" s="2"/>
      <c r="AG702" s="2"/>
    </row>
    <row r="703" spans="22:33" ht="12.75" x14ac:dyDescent="0.2">
      <c r="V703" s="2"/>
      <c r="W703" s="2"/>
      <c r="X703" s="2"/>
      <c r="AF703" s="2"/>
      <c r="AG703" s="2"/>
    </row>
    <row r="704" spans="22:33" ht="12.75" x14ac:dyDescent="0.2">
      <c r="V704" s="2"/>
      <c r="W704" s="2"/>
      <c r="X704" s="2"/>
      <c r="AF704" s="2"/>
      <c r="AG704" s="2"/>
    </row>
    <row r="705" spans="22:33" ht="12.75" x14ac:dyDescent="0.2">
      <c r="V705" s="2"/>
      <c r="W705" s="2"/>
      <c r="X705" s="2"/>
      <c r="AF705" s="2"/>
      <c r="AG705" s="2"/>
    </row>
    <row r="706" spans="22:33" ht="12.75" x14ac:dyDescent="0.2">
      <c r="V706" s="2"/>
      <c r="W706" s="2"/>
      <c r="X706" s="2"/>
      <c r="AF706" s="2"/>
      <c r="AG706" s="2"/>
    </row>
    <row r="707" spans="22:33" ht="12.75" x14ac:dyDescent="0.2">
      <c r="V707" s="2"/>
      <c r="W707" s="2"/>
      <c r="X707" s="2"/>
      <c r="AF707" s="2"/>
      <c r="AG707" s="2"/>
    </row>
    <row r="708" spans="22:33" ht="12.75" x14ac:dyDescent="0.2">
      <c r="V708" s="2"/>
      <c r="W708" s="2"/>
      <c r="X708" s="2"/>
      <c r="AF708" s="2"/>
      <c r="AG708" s="2"/>
    </row>
    <row r="709" spans="22:33" ht="12.75" x14ac:dyDescent="0.2">
      <c r="V709" s="2"/>
      <c r="W709" s="2"/>
      <c r="X709" s="2"/>
      <c r="AF709" s="2"/>
      <c r="AG709" s="2"/>
    </row>
    <row r="710" spans="22:33" ht="12.75" x14ac:dyDescent="0.2">
      <c r="V710" s="2"/>
      <c r="W710" s="2"/>
      <c r="X710" s="2"/>
      <c r="AF710" s="2"/>
      <c r="AG710" s="2"/>
    </row>
    <row r="711" spans="22:33" ht="12.75" x14ac:dyDescent="0.2">
      <c r="V711" s="2"/>
      <c r="W711" s="2"/>
      <c r="X711" s="2"/>
      <c r="AF711" s="2"/>
      <c r="AG711" s="2"/>
    </row>
    <row r="712" spans="22:33" ht="12.75" x14ac:dyDescent="0.2">
      <c r="V712" s="2"/>
      <c r="W712" s="2"/>
      <c r="X712" s="2"/>
      <c r="AF712" s="2"/>
      <c r="AG712" s="2"/>
    </row>
    <row r="713" spans="22:33" ht="12.75" x14ac:dyDescent="0.2">
      <c r="V713" s="2"/>
      <c r="W713" s="2"/>
      <c r="X713" s="2"/>
      <c r="AF713" s="2"/>
      <c r="AG713" s="2"/>
    </row>
    <row r="714" spans="22:33" ht="12.75" x14ac:dyDescent="0.2">
      <c r="V714" s="2"/>
      <c r="W714" s="2"/>
      <c r="X714" s="2"/>
      <c r="AF714" s="2"/>
      <c r="AG714" s="2"/>
    </row>
    <row r="715" spans="22:33" ht="12.75" x14ac:dyDescent="0.2">
      <c r="V715" s="2"/>
      <c r="W715" s="2"/>
      <c r="X715" s="2"/>
      <c r="AF715" s="2"/>
      <c r="AG715" s="2"/>
    </row>
    <row r="716" spans="22:33" ht="12.75" x14ac:dyDescent="0.2">
      <c r="V716" s="2"/>
      <c r="W716" s="2"/>
      <c r="X716" s="2"/>
      <c r="AF716" s="2"/>
      <c r="AG716" s="2"/>
    </row>
    <row r="717" spans="22:33" ht="12.75" x14ac:dyDescent="0.2">
      <c r="V717" s="2"/>
      <c r="W717" s="2"/>
      <c r="X717" s="2"/>
      <c r="AF717" s="2"/>
      <c r="AG717" s="2"/>
    </row>
    <row r="718" spans="22:33" ht="12.75" x14ac:dyDescent="0.2">
      <c r="V718" s="2"/>
      <c r="W718" s="2"/>
      <c r="X718" s="2"/>
      <c r="AF718" s="2"/>
      <c r="AG718" s="2"/>
    </row>
    <row r="719" spans="22:33" ht="12.75" x14ac:dyDescent="0.2">
      <c r="V719" s="2"/>
      <c r="W719" s="2"/>
      <c r="X719" s="2"/>
      <c r="AF719" s="2"/>
      <c r="AG719" s="2"/>
    </row>
    <row r="720" spans="22:33" ht="12.75" x14ac:dyDescent="0.2">
      <c r="V720" s="2"/>
      <c r="W720" s="2"/>
      <c r="X720" s="2"/>
      <c r="AF720" s="2"/>
      <c r="AG720" s="2"/>
    </row>
    <row r="721" spans="22:33" ht="12.75" x14ac:dyDescent="0.2">
      <c r="V721" s="2"/>
      <c r="W721" s="2"/>
      <c r="X721" s="2"/>
      <c r="AF721" s="2"/>
      <c r="AG721" s="2"/>
    </row>
    <row r="722" spans="22:33" ht="12.75" x14ac:dyDescent="0.2">
      <c r="V722" s="2"/>
      <c r="W722" s="2"/>
      <c r="X722" s="2"/>
      <c r="AF722" s="2"/>
      <c r="AG722" s="2"/>
    </row>
    <row r="723" spans="22:33" ht="12.75" x14ac:dyDescent="0.2">
      <c r="V723" s="2"/>
      <c r="W723" s="2"/>
      <c r="X723" s="2"/>
      <c r="AF723" s="2"/>
      <c r="AG723" s="2"/>
    </row>
    <row r="724" spans="22:33" ht="12.75" x14ac:dyDescent="0.2">
      <c r="V724" s="2"/>
      <c r="W724" s="2"/>
      <c r="X724" s="2"/>
      <c r="AF724" s="2"/>
      <c r="AG724" s="2"/>
    </row>
    <row r="725" spans="22:33" ht="12.75" x14ac:dyDescent="0.2">
      <c r="V725" s="2"/>
      <c r="W725" s="2"/>
      <c r="X725" s="2"/>
      <c r="AF725" s="2"/>
      <c r="AG725" s="2"/>
    </row>
    <row r="726" spans="22:33" ht="12.75" x14ac:dyDescent="0.2">
      <c r="V726" s="2"/>
      <c r="W726" s="2"/>
      <c r="X726" s="2"/>
      <c r="AF726" s="2"/>
      <c r="AG726" s="2"/>
    </row>
    <row r="727" spans="22:33" ht="12.75" x14ac:dyDescent="0.2">
      <c r="V727" s="2"/>
      <c r="W727" s="2"/>
      <c r="X727" s="2"/>
      <c r="AF727" s="2"/>
      <c r="AG727" s="2"/>
    </row>
    <row r="728" spans="22:33" ht="12.75" x14ac:dyDescent="0.2">
      <c r="V728" s="2"/>
      <c r="W728" s="2"/>
      <c r="X728" s="2"/>
      <c r="AF728" s="2"/>
      <c r="AG728" s="2"/>
    </row>
    <row r="729" spans="22:33" ht="12.75" x14ac:dyDescent="0.2">
      <c r="V729" s="2"/>
      <c r="W729" s="2"/>
      <c r="X729" s="2"/>
      <c r="AF729" s="2"/>
      <c r="AG729" s="2"/>
    </row>
    <row r="730" spans="22:33" ht="12.75" x14ac:dyDescent="0.2">
      <c r="V730" s="2"/>
      <c r="W730" s="2"/>
      <c r="X730" s="2"/>
      <c r="AF730" s="2"/>
      <c r="AG730" s="2"/>
    </row>
    <row r="731" spans="22:33" ht="12.75" x14ac:dyDescent="0.2">
      <c r="V731" s="2"/>
      <c r="W731" s="2"/>
      <c r="X731" s="2"/>
      <c r="AF731" s="2"/>
      <c r="AG731" s="2"/>
    </row>
    <row r="732" spans="22:33" ht="12.75" x14ac:dyDescent="0.2">
      <c r="V732" s="2"/>
      <c r="W732" s="2"/>
      <c r="X732" s="2"/>
      <c r="AF732" s="2"/>
      <c r="AG732" s="2"/>
    </row>
    <row r="733" spans="22:33" ht="12.75" x14ac:dyDescent="0.2">
      <c r="V733" s="2"/>
      <c r="W733" s="2"/>
      <c r="X733" s="2"/>
      <c r="AF733" s="2"/>
      <c r="AG733" s="2"/>
    </row>
    <row r="734" spans="22:33" ht="12.75" x14ac:dyDescent="0.2">
      <c r="V734" s="2"/>
      <c r="W734" s="2"/>
      <c r="X734" s="2"/>
      <c r="AF734" s="2"/>
      <c r="AG734" s="2"/>
    </row>
    <row r="735" spans="22:33" ht="12.75" x14ac:dyDescent="0.2">
      <c r="V735" s="2"/>
      <c r="W735" s="2"/>
      <c r="X735" s="2"/>
      <c r="AF735" s="2"/>
      <c r="AG735" s="2"/>
    </row>
    <row r="736" spans="22:33" ht="12.75" x14ac:dyDescent="0.2">
      <c r="V736" s="2"/>
      <c r="W736" s="2"/>
      <c r="X736" s="2"/>
      <c r="AF736" s="2"/>
      <c r="AG736" s="2"/>
    </row>
    <row r="737" spans="22:33" ht="12.75" x14ac:dyDescent="0.2">
      <c r="V737" s="2"/>
      <c r="W737" s="2"/>
      <c r="X737" s="2"/>
      <c r="AF737" s="2"/>
      <c r="AG737" s="2"/>
    </row>
    <row r="738" spans="22:33" ht="12.75" x14ac:dyDescent="0.2">
      <c r="V738" s="2"/>
      <c r="W738" s="2"/>
      <c r="X738" s="2"/>
      <c r="AF738" s="2"/>
      <c r="AG738" s="2"/>
    </row>
    <row r="739" spans="22:33" ht="12.75" x14ac:dyDescent="0.2">
      <c r="V739" s="2"/>
      <c r="W739" s="2"/>
      <c r="X739" s="2"/>
      <c r="AF739" s="2"/>
      <c r="AG739" s="2"/>
    </row>
    <row r="740" spans="22:33" ht="12.75" x14ac:dyDescent="0.2">
      <c r="V740" s="2"/>
      <c r="W740" s="2"/>
      <c r="X740" s="2"/>
      <c r="AF740" s="2"/>
      <c r="AG740" s="2"/>
    </row>
    <row r="741" spans="22:33" ht="12.75" x14ac:dyDescent="0.2">
      <c r="V741" s="2"/>
      <c r="W741" s="2"/>
      <c r="X741" s="2"/>
      <c r="AF741" s="2"/>
      <c r="AG741" s="2"/>
    </row>
    <row r="742" spans="22:33" ht="12.75" x14ac:dyDescent="0.2">
      <c r="V742" s="2"/>
      <c r="W742" s="2"/>
      <c r="X742" s="2"/>
      <c r="AF742" s="2"/>
      <c r="AG742" s="2"/>
    </row>
    <row r="743" spans="22:33" ht="12.75" x14ac:dyDescent="0.2">
      <c r="V743" s="2"/>
      <c r="W743" s="2"/>
      <c r="X743" s="2"/>
      <c r="AF743" s="2"/>
      <c r="AG743" s="2"/>
    </row>
    <row r="744" spans="22:33" ht="12.75" x14ac:dyDescent="0.2">
      <c r="V744" s="2"/>
      <c r="W744" s="2"/>
      <c r="X744" s="2"/>
      <c r="AF744" s="2"/>
      <c r="AG744" s="2"/>
    </row>
    <row r="745" spans="22:33" ht="12.75" x14ac:dyDescent="0.2">
      <c r="V745" s="2"/>
      <c r="W745" s="2"/>
      <c r="X745" s="2"/>
      <c r="AF745" s="2"/>
      <c r="AG745" s="2"/>
    </row>
    <row r="746" spans="22:33" ht="12.75" x14ac:dyDescent="0.2">
      <c r="V746" s="2"/>
      <c r="W746" s="2"/>
      <c r="X746" s="2"/>
      <c r="AF746" s="2"/>
      <c r="AG746" s="2"/>
    </row>
    <row r="747" spans="22:33" ht="12.75" x14ac:dyDescent="0.2">
      <c r="V747" s="2"/>
      <c r="W747" s="2"/>
      <c r="X747" s="2"/>
      <c r="AF747" s="2"/>
      <c r="AG747" s="2"/>
    </row>
    <row r="748" spans="22:33" ht="12.75" x14ac:dyDescent="0.2">
      <c r="V748" s="2"/>
      <c r="W748" s="2"/>
      <c r="X748" s="2"/>
      <c r="AF748" s="2"/>
      <c r="AG748" s="2"/>
    </row>
    <row r="749" spans="22:33" ht="12.75" x14ac:dyDescent="0.2">
      <c r="V749" s="2"/>
      <c r="W749" s="2"/>
      <c r="X749" s="2"/>
      <c r="AF749" s="2"/>
      <c r="AG749" s="2"/>
    </row>
    <row r="750" spans="22:33" ht="12.75" x14ac:dyDescent="0.2">
      <c r="V750" s="2"/>
      <c r="W750" s="2"/>
      <c r="X750" s="2"/>
      <c r="AF750" s="2"/>
      <c r="AG750" s="2"/>
    </row>
    <row r="751" spans="22:33" ht="12.75" x14ac:dyDescent="0.2">
      <c r="V751" s="2"/>
      <c r="W751" s="2"/>
      <c r="X751" s="2"/>
      <c r="AF751" s="2"/>
      <c r="AG751" s="2"/>
    </row>
    <row r="752" spans="22:33" ht="12.75" x14ac:dyDescent="0.2">
      <c r="V752" s="2"/>
      <c r="W752" s="2"/>
      <c r="X752" s="2"/>
      <c r="AF752" s="2"/>
      <c r="AG752" s="2"/>
    </row>
    <row r="753" spans="22:33" ht="12.75" x14ac:dyDescent="0.2">
      <c r="V753" s="2"/>
      <c r="W753" s="2"/>
      <c r="X753" s="2"/>
      <c r="AF753" s="2"/>
      <c r="AG753" s="2"/>
    </row>
    <row r="754" spans="22:33" ht="12.75" x14ac:dyDescent="0.2">
      <c r="V754" s="2"/>
      <c r="W754" s="2"/>
      <c r="X754" s="2"/>
      <c r="AF754" s="2"/>
      <c r="AG754" s="2"/>
    </row>
    <row r="755" spans="22:33" ht="12.75" x14ac:dyDescent="0.2">
      <c r="V755" s="2"/>
      <c r="W755" s="2"/>
      <c r="X755" s="2"/>
      <c r="AF755" s="2"/>
      <c r="AG755" s="2"/>
    </row>
    <row r="756" spans="22:33" ht="12.75" x14ac:dyDescent="0.2">
      <c r="V756" s="2"/>
      <c r="W756" s="2"/>
      <c r="X756" s="2"/>
      <c r="AF756" s="2"/>
      <c r="AG756" s="2"/>
    </row>
    <row r="757" spans="22:33" ht="12.75" x14ac:dyDescent="0.2">
      <c r="V757" s="2"/>
      <c r="W757" s="2"/>
      <c r="X757" s="2"/>
      <c r="AF757" s="2"/>
      <c r="AG757" s="2"/>
    </row>
    <row r="758" spans="22:33" ht="12.75" x14ac:dyDescent="0.2">
      <c r="V758" s="2"/>
      <c r="W758" s="2"/>
      <c r="X758" s="2"/>
      <c r="AF758" s="2"/>
      <c r="AG758" s="2"/>
    </row>
    <row r="759" spans="22:33" ht="12.75" x14ac:dyDescent="0.2">
      <c r="V759" s="2"/>
      <c r="W759" s="2"/>
      <c r="X759" s="2"/>
      <c r="AF759" s="2"/>
      <c r="AG759" s="2"/>
    </row>
    <row r="760" spans="22:33" ht="12.75" x14ac:dyDescent="0.2">
      <c r="V760" s="2"/>
      <c r="W760" s="2"/>
      <c r="X760" s="2"/>
      <c r="AF760" s="2"/>
      <c r="AG760" s="2"/>
    </row>
    <row r="761" spans="22:33" ht="12.75" x14ac:dyDescent="0.2">
      <c r="V761" s="2"/>
      <c r="W761" s="2"/>
      <c r="X761" s="2"/>
      <c r="AF761" s="2"/>
      <c r="AG761" s="2"/>
    </row>
    <row r="762" spans="22:33" ht="12.75" x14ac:dyDescent="0.2">
      <c r="V762" s="2"/>
      <c r="W762" s="2"/>
      <c r="X762" s="2"/>
      <c r="AF762" s="2"/>
      <c r="AG762" s="2"/>
    </row>
    <row r="763" spans="22:33" ht="12.75" x14ac:dyDescent="0.2">
      <c r="V763" s="2"/>
      <c r="W763" s="2"/>
      <c r="X763" s="2"/>
      <c r="AF763" s="2"/>
      <c r="AG763" s="2"/>
    </row>
    <row r="764" spans="22:33" ht="12.75" x14ac:dyDescent="0.2">
      <c r="V764" s="2"/>
      <c r="W764" s="2"/>
      <c r="X764" s="2"/>
      <c r="AF764" s="2"/>
      <c r="AG764" s="2"/>
    </row>
    <row r="765" spans="22:33" ht="12.75" x14ac:dyDescent="0.2">
      <c r="V765" s="2"/>
      <c r="W765" s="2"/>
      <c r="X765" s="2"/>
      <c r="AF765" s="2"/>
      <c r="AG765" s="2"/>
    </row>
    <row r="766" spans="22:33" ht="12.75" x14ac:dyDescent="0.2">
      <c r="V766" s="2"/>
      <c r="W766" s="2"/>
      <c r="X766" s="2"/>
      <c r="AF766" s="2"/>
      <c r="AG766" s="2"/>
    </row>
    <row r="767" spans="22:33" ht="12.75" x14ac:dyDescent="0.2">
      <c r="V767" s="2"/>
      <c r="W767" s="2"/>
      <c r="X767" s="2"/>
      <c r="AF767" s="2"/>
      <c r="AG767" s="2"/>
    </row>
    <row r="768" spans="22:33" ht="12.75" x14ac:dyDescent="0.2">
      <c r="V768" s="2"/>
      <c r="W768" s="2"/>
      <c r="X768" s="2"/>
      <c r="AF768" s="2"/>
      <c r="AG768" s="2"/>
    </row>
    <row r="769" spans="22:33" ht="12.75" x14ac:dyDescent="0.2">
      <c r="V769" s="2"/>
      <c r="W769" s="2"/>
      <c r="X769" s="2"/>
      <c r="AF769" s="2"/>
      <c r="AG769" s="2"/>
    </row>
    <row r="770" spans="22:33" ht="12.75" x14ac:dyDescent="0.2">
      <c r="V770" s="2"/>
      <c r="W770" s="2"/>
      <c r="X770" s="2"/>
      <c r="AF770" s="2"/>
      <c r="AG770" s="2"/>
    </row>
    <row r="771" spans="22:33" ht="12.75" x14ac:dyDescent="0.2">
      <c r="V771" s="2"/>
      <c r="W771" s="2"/>
      <c r="X771" s="2"/>
      <c r="AF771" s="2"/>
      <c r="AG771" s="2"/>
    </row>
    <row r="772" spans="22:33" ht="12.75" x14ac:dyDescent="0.2">
      <c r="V772" s="2"/>
      <c r="W772" s="2"/>
      <c r="X772" s="2"/>
      <c r="AF772" s="2"/>
      <c r="AG772" s="2"/>
    </row>
    <row r="773" spans="22:33" ht="12.75" x14ac:dyDescent="0.2">
      <c r="V773" s="2"/>
      <c r="W773" s="2"/>
      <c r="X773" s="2"/>
      <c r="AF773" s="2"/>
      <c r="AG773" s="2"/>
    </row>
    <row r="774" spans="22:33" ht="12.75" x14ac:dyDescent="0.2">
      <c r="V774" s="2"/>
      <c r="W774" s="2"/>
      <c r="X774" s="2"/>
      <c r="AF774" s="2"/>
      <c r="AG774" s="2"/>
    </row>
    <row r="775" spans="22:33" ht="12.75" x14ac:dyDescent="0.2">
      <c r="V775" s="2"/>
      <c r="W775" s="2"/>
      <c r="X775" s="2"/>
      <c r="AF775" s="2"/>
      <c r="AG775" s="2"/>
    </row>
    <row r="776" spans="22:33" ht="12.75" x14ac:dyDescent="0.2">
      <c r="V776" s="2"/>
      <c r="W776" s="2"/>
      <c r="X776" s="2"/>
      <c r="AF776" s="2"/>
      <c r="AG776" s="2"/>
    </row>
    <row r="777" spans="22:33" ht="12.75" x14ac:dyDescent="0.2">
      <c r="V777" s="2"/>
      <c r="W777" s="2"/>
      <c r="X777" s="2"/>
      <c r="AF777" s="2"/>
      <c r="AG777" s="2"/>
    </row>
    <row r="778" spans="22:33" ht="12.75" x14ac:dyDescent="0.2">
      <c r="V778" s="2"/>
      <c r="W778" s="2"/>
      <c r="X778" s="2"/>
      <c r="AF778" s="2"/>
      <c r="AG778" s="2"/>
    </row>
    <row r="779" spans="22:33" ht="12.75" x14ac:dyDescent="0.2">
      <c r="V779" s="2"/>
      <c r="W779" s="2"/>
      <c r="X779" s="2"/>
      <c r="AF779" s="2"/>
      <c r="AG779" s="2"/>
    </row>
    <row r="780" spans="22:33" ht="12.75" x14ac:dyDescent="0.2">
      <c r="V780" s="2"/>
      <c r="W780" s="2"/>
      <c r="X780" s="2"/>
      <c r="AF780" s="2"/>
      <c r="AG780" s="2"/>
    </row>
    <row r="781" spans="22:33" ht="12.75" x14ac:dyDescent="0.2">
      <c r="V781" s="2"/>
      <c r="W781" s="2"/>
      <c r="X781" s="2"/>
      <c r="AF781" s="2"/>
      <c r="AG781" s="2"/>
    </row>
    <row r="782" spans="22:33" ht="12.75" x14ac:dyDescent="0.2">
      <c r="V782" s="2"/>
      <c r="W782" s="2"/>
      <c r="X782" s="2"/>
      <c r="AF782" s="2"/>
      <c r="AG782" s="2"/>
    </row>
    <row r="783" spans="22:33" ht="12.75" x14ac:dyDescent="0.2">
      <c r="V783" s="2"/>
      <c r="W783" s="2"/>
      <c r="X783" s="2"/>
      <c r="AF783" s="2"/>
      <c r="AG783" s="2"/>
    </row>
    <row r="784" spans="22:33" ht="12.75" x14ac:dyDescent="0.2">
      <c r="V784" s="2"/>
      <c r="W784" s="2"/>
      <c r="X784" s="2"/>
      <c r="AF784" s="2"/>
      <c r="AG784" s="2"/>
    </row>
    <row r="785" spans="22:33" ht="12.75" x14ac:dyDescent="0.2">
      <c r="V785" s="2"/>
      <c r="W785" s="2"/>
      <c r="X785" s="2"/>
      <c r="AF785" s="2"/>
      <c r="AG785" s="2"/>
    </row>
    <row r="786" spans="22:33" ht="12.75" x14ac:dyDescent="0.2">
      <c r="V786" s="2"/>
      <c r="W786" s="2"/>
      <c r="X786" s="2"/>
      <c r="AF786" s="2"/>
      <c r="AG786" s="2"/>
    </row>
    <row r="787" spans="22:33" ht="12.75" x14ac:dyDescent="0.2">
      <c r="V787" s="2"/>
      <c r="W787" s="2"/>
      <c r="X787" s="2"/>
      <c r="AF787" s="2"/>
      <c r="AG787" s="2"/>
    </row>
    <row r="788" spans="22:33" ht="12.75" x14ac:dyDescent="0.2">
      <c r="V788" s="2"/>
      <c r="W788" s="2"/>
      <c r="X788" s="2"/>
      <c r="AF788" s="2"/>
      <c r="AG788" s="2"/>
    </row>
    <row r="789" spans="22:33" ht="12.75" x14ac:dyDescent="0.2">
      <c r="V789" s="2"/>
      <c r="W789" s="2"/>
      <c r="X789" s="2"/>
      <c r="AF789" s="2"/>
      <c r="AG789" s="2"/>
    </row>
    <row r="790" spans="22:33" ht="12.75" x14ac:dyDescent="0.2">
      <c r="V790" s="2"/>
      <c r="W790" s="2"/>
      <c r="X790" s="2"/>
      <c r="AF790" s="2"/>
      <c r="AG790" s="2"/>
    </row>
    <row r="791" spans="22:33" ht="12.75" x14ac:dyDescent="0.2">
      <c r="V791" s="2"/>
      <c r="W791" s="2"/>
      <c r="X791" s="2"/>
      <c r="AF791" s="2"/>
      <c r="AG791" s="2"/>
    </row>
    <row r="792" spans="22:33" ht="12.75" x14ac:dyDescent="0.2">
      <c r="V792" s="2"/>
      <c r="W792" s="2"/>
      <c r="X792" s="2"/>
      <c r="AF792" s="2"/>
      <c r="AG792" s="2"/>
    </row>
    <row r="793" spans="22:33" ht="12.75" x14ac:dyDescent="0.2">
      <c r="V793" s="2"/>
      <c r="W793" s="2"/>
      <c r="X793" s="2"/>
      <c r="AF793" s="2"/>
      <c r="AG793" s="2"/>
    </row>
    <row r="794" spans="22:33" ht="12.75" x14ac:dyDescent="0.2">
      <c r="V794" s="2"/>
      <c r="W794" s="2"/>
      <c r="X794" s="2"/>
      <c r="AF794" s="2"/>
      <c r="AG794" s="2"/>
    </row>
    <row r="795" spans="22:33" ht="12.75" x14ac:dyDescent="0.2">
      <c r="V795" s="2"/>
      <c r="W795" s="2"/>
      <c r="X795" s="2"/>
      <c r="AF795" s="2"/>
      <c r="AG795" s="2"/>
    </row>
    <row r="796" spans="22:33" ht="12.75" x14ac:dyDescent="0.2">
      <c r="V796" s="2"/>
      <c r="W796" s="2"/>
      <c r="X796" s="2"/>
      <c r="AF796" s="2"/>
      <c r="AG796" s="2"/>
    </row>
    <row r="797" spans="22:33" ht="12.75" x14ac:dyDescent="0.2">
      <c r="V797" s="2"/>
      <c r="W797" s="2"/>
      <c r="X797" s="2"/>
      <c r="AF797" s="2"/>
      <c r="AG797" s="2"/>
    </row>
    <row r="798" spans="22:33" ht="12.75" x14ac:dyDescent="0.2">
      <c r="V798" s="2"/>
      <c r="W798" s="2"/>
      <c r="X798" s="2"/>
      <c r="AF798" s="2"/>
      <c r="AG798" s="2"/>
    </row>
    <row r="799" spans="22:33" ht="12.75" x14ac:dyDescent="0.2">
      <c r="V799" s="2"/>
      <c r="W799" s="2"/>
      <c r="X799" s="2"/>
      <c r="AF799" s="2"/>
      <c r="AG799" s="2"/>
    </row>
    <row r="800" spans="22:33" ht="12.75" x14ac:dyDescent="0.2">
      <c r="V800" s="2"/>
      <c r="W800" s="2"/>
      <c r="X800" s="2"/>
      <c r="AF800" s="2"/>
      <c r="AG800" s="2"/>
    </row>
    <row r="801" spans="22:33" ht="12.75" x14ac:dyDescent="0.2">
      <c r="V801" s="2"/>
      <c r="W801" s="2"/>
      <c r="X801" s="2"/>
      <c r="AF801" s="2"/>
      <c r="AG801" s="2"/>
    </row>
    <row r="802" spans="22:33" ht="12.75" x14ac:dyDescent="0.2">
      <c r="V802" s="2"/>
      <c r="W802" s="2"/>
      <c r="X802" s="2"/>
      <c r="AF802" s="2"/>
      <c r="AG802" s="2"/>
    </row>
    <row r="803" spans="22:33" ht="12.75" x14ac:dyDescent="0.2">
      <c r="V803" s="2"/>
      <c r="W803" s="2"/>
      <c r="X803" s="2"/>
      <c r="AF803" s="2"/>
      <c r="AG803" s="2"/>
    </row>
    <row r="804" spans="22:33" ht="12.75" x14ac:dyDescent="0.2">
      <c r="V804" s="2"/>
      <c r="W804" s="2"/>
      <c r="X804" s="2"/>
      <c r="AF804" s="2"/>
      <c r="AG804" s="2"/>
    </row>
    <row r="805" spans="22:33" ht="12.75" x14ac:dyDescent="0.2">
      <c r="V805" s="2"/>
      <c r="W805" s="2"/>
      <c r="X805" s="2"/>
      <c r="AF805" s="2"/>
      <c r="AG805" s="2"/>
    </row>
    <row r="806" spans="22:33" ht="12.75" x14ac:dyDescent="0.2">
      <c r="V806" s="2"/>
      <c r="W806" s="2"/>
      <c r="X806" s="2"/>
      <c r="AF806" s="2"/>
      <c r="AG806" s="2"/>
    </row>
    <row r="807" spans="22:33" ht="12.75" x14ac:dyDescent="0.2">
      <c r="V807" s="2"/>
      <c r="W807" s="2"/>
      <c r="X807" s="2"/>
      <c r="AF807" s="2"/>
      <c r="AG807" s="2"/>
    </row>
    <row r="808" spans="22:33" ht="12.75" x14ac:dyDescent="0.2">
      <c r="V808" s="2"/>
      <c r="W808" s="2"/>
      <c r="X808" s="2"/>
      <c r="AF808" s="2"/>
      <c r="AG808" s="2"/>
    </row>
    <row r="809" spans="22:33" ht="12.75" x14ac:dyDescent="0.2">
      <c r="V809" s="2"/>
      <c r="W809" s="2"/>
      <c r="X809" s="2"/>
      <c r="AF809" s="2"/>
      <c r="AG809" s="2"/>
    </row>
    <row r="810" spans="22:33" ht="12.75" x14ac:dyDescent="0.2">
      <c r="V810" s="2"/>
      <c r="W810" s="2"/>
      <c r="X810" s="2"/>
      <c r="AF810" s="2"/>
      <c r="AG810" s="2"/>
    </row>
    <row r="811" spans="22:33" ht="12.75" x14ac:dyDescent="0.2">
      <c r="V811" s="2"/>
      <c r="W811" s="2"/>
      <c r="X811" s="2"/>
      <c r="AF811" s="2"/>
      <c r="AG811" s="2"/>
    </row>
    <row r="812" spans="22:33" ht="12.75" x14ac:dyDescent="0.2">
      <c r="V812" s="2"/>
      <c r="W812" s="2"/>
      <c r="X812" s="2"/>
      <c r="AF812" s="2"/>
      <c r="AG812" s="2"/>
    </row>
    <row r="813" spans="22:33" ht="12.75" x14ac:dyDescent="0.2">
      <c r="V813" s="2"/>
      <c r="W813" s="2"/>
      <c r="X813" s="2"/>
      <c r="AF813" s="2"/>
      <c r="AG813" s="2"/>
    </row>
    <row r="814" spans="22:33" ht="12.75" x14ac:dyDescent="0.2">
      <c r="V814" s="2"/>
      <c r="W814" s="2"/>
      <c r="X814" s="2"/>
      <c r="AF814" s="2"/>
      <c r="AG814" s="2"/>
    </row>
    <row r="815" spans="22:33" ht="12.75" x14ac:dyDescent="0.2">
      <c r="V815" s="2"/>
      <c r="W815" s="2"/>
      <c r="X815" s="2"/>
      <c r="AF815" s="2"/>
      <c r="AG815" s="2"/>
    </row>
    <row r="816" spans="22:33" ht="12.75" x14ac:dyDescent="0.2">
      <c r="V816" s="2"/>
      <c r="W816" s="2"/>
      <c r="X816" s="2"/>
      <c r="AF816" s="2"/>
      <c r="AG816" s="2"/>
    </row>
    <row r="817" spans="22:33" ht="12.75" x14ac:dyDescent="0.2">
      <c r="V817" s="2"/>
      <c r="W817" s="2"/>
      <c r="X817" s="2"/>
      <c r="AF817" s="2"/>
      <c r="AG817" s="2"/>
    </row>
    <row r="818" spans="22:33" ht="12.75" x14ac:dyDescent="0.2">
      <c r="V818" s="2"/>
      <c r="W818" s="2"/>
      <c r="X818" s="2"/>
      <c r="AF818" s="2"/>
      <c r="AG818" s="2"/>
    </row>
    <row r="819" spans="22:33" ht="12.75" x14ac:dyDescent="0.2">
      <c r="V819" s="2"/>
      <c r="W819" s="2"/>
      <c r="X819" s="2"/>
      <c r="AF819" s="2"/>
      <c r="AG819" s="2"/>
    </row>
    <row r="820" spans="22:33" ht="12.75" x14ac:dyDescent="0.2">
      <c r="V820" s="2"/>
      <c r="W820" s="2"/>
      <c r="X820" s="2"/>
      <c r="AF820" s="2"/>
      <c r="AG820" s="2"/>
    </row>
    <row r="821" spans="22:33" ht="12.75" x14ac:dyDescent="0.2">
      <c r="V821" s="2"/>
      <c r="W821" s="2"/>
      <c r="X821" s="2"/>
      <c r="AF821" s="2"/>
      <c r="AG821" s="2"/>
    </row>
    <row r="822" spans="22:33" ht="12.75" x14ac:dyDescent="0.2">
      <c r="V822" s="2"/>
      <c r="W822" s="2"/>
      <c r="X822" s="2"/>
      <c r="AF822" s="2"/>
      <c r="AG822" s="2"/>
    </row>
    <row r="823" spans="22:33" ht="12.75" x14ac:dyDescent="0.2">
      <c r="V823" s="2"/>
      <c r="W823" s="2"/>
      <c r="X823" s="2"/>
      <c r="AF823" s="2"/>
      <c r="AG823" s="2"/>
    </row>
    <row r="824" spans="22:33" ht="12.75" x14ac:dyDescent="0.2">
      <c r="V824" s="2"/>
      <c r="W824" s="2"/>
      <c r="X824" s="2"/>
      <c r="AF824" s="2"/>
      <c r="AG824" s="2"/>
    </row>
    <row r="825" spans="22:33" ht="12.75" x14ac:dyDescent="0.2">
      <c r="V825" s="2"/>
      <c r="W825" s="2"/>
      <c r="X825" s="2"/>
      <c r="AF825" s="2"/>
      <c r="AG825" s="2"/>
    </row>
    <row r="826" spans="22:33" ht="12.75" x14ac:dyDescent="0.2">
      <c r="V826" s="2"/>
      <c r="W826" s="2"/>
      <c r="X826" s="2"/>
      <c r="AF826" s="2"/>
      <c r="AG826" s="2"/>
    </row>
    <row r="827" spans="22:33" ht="12.75" x14ac:dyDescent="0.2">
      <c r="V827" s="2"/>
      <c r="W827" s="2"/>
      <c r="X827" s="2"/>
      <c r="AF827" s="2"/>
      <c r="AG827" s="2"/>
    </row>
    <row r="828" spans="22:33" ht="12.75" x14ac:dyDescent="0.2">
      <c r="V828" s="2"/>
      <c r="W828" s="2"/>
      <c r="X828" s="2"/>
      <c r="AF828" s="2"/>
      <c r="AG828" s="2"/>
    </row>
    <row r="829" spans="22:33" ht="12.75" x14ac:dyDescent="0.2">
      <c r="V829" s="2"/>
      <c r="W829" s="2"/>
      <c r="X829" s="2"/>
      <c r="AF829" s="2"/>
      <c r="AG829" s="2"/>
    </row>
    <row r="830" spans="22:33" ht="12.75" x14ac:dyDescent="0.2">
      <c r="V830" s="2"/>
      <c r="W830" s="2"/>
      <c r="X830" s="2"/>
      <c r="AF830" s="2"/>
      <c r="AG830" s="2"/>
    </row>
    <row r="831" spans="22:33" ht="12.75" x14ac:dyDescent="0.2">
      <c r="V831" s="2"/>
      <c r="W831" s="2"/>
      <c r="X831" s="2"/>
      <c r="AF831" s="2"/>
      <c r="AG831" s="2"/>
    </row>
    <row r="832" spans="22:33" ht="12.75" x14ac:dyDescent="0.2">
      <c r="V832" s="2"/>
      <c r="W832" s="2"/>
      <c r="X832" s="2"/>
      <c r="AF832" s="2"/>
      <c r="AG832" s="2"/>
    </row>
    <row r="833" spans="22:33" ht="12.75" x14ac:dyDescent="0.2">
      <c r="V833" s="2"/>
      <c r="W833" s="2"/>
      <c r="X833" s="2"/>
      <c r="AF833" s="2"/>
      <c r="AG833" s="2"/>
    </row>
    <row r="834" spans="22:33" ht="12.75" x14ac:dyDescent="0.2">
      <c r="V834" s="2"/>
      <c r="W834" s="2"/>
      <c r="X834" s="2"/>
      <c r="AF834" s="2"/>
      <c r="AG834" s="2"/>
    </row>
    <row r="835" spans="22:33" ht="12.75" x14ac:dyDescent="0.2">
      <c r="V835" s="2"/>
      <c r="W835" s="2"/>
      <c r="X835" s="2"/>
      <c r="AF835" s="2"/>
      <c r="AG835" s="2"/>
    </row>
    <row r="836" spans="22:33" ht="12.75" x14ac:dyDescent="0.2">
      <c r="V836" s="2"/>
      <c r="W836" s="2"/>
      <c r="X836" s="2"/>
      <c r="AF836" s="2"/>
      <c r="AG836" s="2"/>
    </row>
    <row r="837" spans="22:33" ht="12.75" x14ac:dyDescent="0.2">
      <c r="V837" s="2"/>
      <c r="W837" s="2"/>
      <c r="X837" s="2"/>
      <c r="AF837" s="2"/>
      <c r="AG837" s="2"/>
    </row>
    <row r="838" spans="22:33" ht="12.75" x14ac:dyDescent="0.2">
      <c r="V838" s="2"/>
      <c r="W838" s="2"/>
      <c r="X838" s="2"/>
      <c r="AF838" s="2"/>
      <c r="AG838" s="2"/>
    </row>
    <row r="839" spans="22:33" ht="12.75" x14ac:dyDescent="0.2">
      <c r="V839" s="2"/>
      <c r="W839" s="2"/>
      <c r="X839" s="2"/>
      <c r="AF839" s="2"/>
      <c r="AG839" s="2"/>
    </row>
    <row r="840" spans="22:33" ht="12.75" x14ac:dyDescent="0.2">
      <c r="V840" s="2"/>
      <c r="W840" s="2"/>
      <c r="X840" s="2"/>
      <c r="AF840" s="2"/>
      <c r="AG840" s="2"/>
    </row>
    <row r="841" spans="22:33" ht="12.75" x14ac:dyDescent="0.2">
      <c r="V841" s="2"/>
      <c r="W841" s="2"/>
      <c r="X841" s="2"/>
      <c r="AF841" s="2"/>
      <c r="AG841" s="2"/>
    </row>
    <row r="842" spans="22:33" ht="12.75" x14ac:dyDescent="0.2">
      <c r="V842" s="2"/>
      <c r="W842" s="2"/>
      <c r="X842" s="2"/>
      <c r="AF842" s="2"/>
      <c r="AG842" s="2"/>
    </row>
    <row r="843" spans="22:33" ht="12.75" x14ac:dyDescent="0.2">
      <c r="V843" s="2"/>
      <c r="W843" s="2"/>
      <c r="X843" s="2"/>
      <c r="AF843" s="2"/>
      <c r="AG843" s="2"/>
    </row>
    <row r="844" spans="22:33" ht="12.75" x14ac:dyDescent="0.2">
      <c r="V844" s="2"/>
      <c r="W844" s="2"/>
      <c r="X844" s="2"/>
      <c r="AF844" s="2"/>
      <c r="AG844" s="2"/>
    </row>
    <row r="845" spans="22:33" ht="12.75" x14ac:dyDescent="0.2">
      <c r="V845" s="2"/>
      <c r="W845" s="2"/>
      <c r="X845" s="2"/>
      <c r="AF845" s="2"/>
      <c r="AG845" s="2"/>
    </row>
    <row r="846" spans="22:33" ht="12.75" x14ac:dyDescent="0.2">
      <c r="V846" s="2"/>
      <c r="W846" s="2"/>
      <c r="X846" s="2"/>
      <c r="AF846" s="2"/>
      <c r="AG846" s="2"/>
    </row>
    <row r="847" spans="22:33" ht="12.75" x14ac:dyDescent="0.2">
      <c r="V847" s="2"/>
      <c r="W847" s="2"/>
      <c r="X847" s="2"/>
      <c r="AF847" s="2"/>
      <c r="AG847" s="2"/>
    </row>
    <row r="848" spans="22:33" ht="12.75" x14ac:dyDescent="0.2">
      <c r="V848" s="2"/>
      <c r="W848" s="2"/>
      <c r="X848" s="2"/>
      <c r="AF848" s="2"/>
      <c r="AG848" s="2"/>
    </row>
    <row r="849" spans="22:33" ht="12.75" x14ac:dyDescent="0.2">
      <c r="V849" s="2"/>
      <c r="W849" s="2"/>
      <c r="X849" s="2"/>
      <c r="AF849" s="2"/>
      <c r="AG849" s="2"/>
    </row>
    <row r="850" spans="22:33" ht="12.75" x14ac:dyDescent="0.2">
      <c r="V850" s="2"/>
      <c r="W850" s="2"/>
      <c r="X850" s="2"/>
      <c r="AF850" s="2"/>
      <c r="AG850" s="2"/>
    </row>
    <row r="851" spans="22:33" ht="12.75" x14ac:dyDescent="0.2">
      <c r="V851" s="2"/>
      <c r="W851" s="2"/>
      <c r="X851" s="2"/>
      <c r="AF851" s="2"/>
      <c r="AG851" s="2"/>
    </row>
    <row r="852" spans="22:33" ht="12.75" x14ac:dyDescent="0.2">
      <c r="V852" s="2"/>
      <c r="W852" s="2"/>
      <c r="X852" s="2"/>
      <c r="AF852" s="2"/>
      <c r="AG852" s="2"/>
    </row>
    <row r="853" spans="22:33" ht="12.75" x14ac:dyDescent="0.2">
      <c r="V853" s="2"/>
      <c r="W853" s="2"/>
      <c r="X853" s="2"/>
      <c r="AF853" s="2"/>
      <c r="AG853" s="2"/>
    </row>
    <row r="854" spans="22:33" ht="12.75" x14ac:dyDescent="0.2">
      <c r="V854" s="2"/>
      <c r="W854" s="2"/>
      <c r="X854" s="2"/>
      <c r="AF854" s="2"/>
      <c r="AG854" s="2"/>
    </row>
    <row r="855" spans="22:33" ht="12.75" x14ac:dyDescent="0.2">
      <c r="V855" s="2"/>
      <c r="W855" s="2"/>
      <c r="X855" s="2"/>
      <c r="AF855" s="2"/>
      <c r="AG855" s="2"/>
    </row>
    <row r="856" spans="22:33" ht="12.75" x14ac:dyDescent="0.2">
      <c r="V856" s="2"/>
      <c r="W856" s="2"/>
      <c r="X856" s="2"/>
      <c r="AF856" s="2"/>
      <c r="AG856" s="2"/>
    </row>
    <row r="857" spans="22:33" ht="12.75" x14ac:dyDescent="0.2">
      <c r="V857" s="2"/>
      <c r="W857" s="2"/>
      <c r="X857" s="2"/>
      <c r="AF857" s="2"/>
      <c r="AG857" s="2"/>
    </row>
    <row r="858" spans="22:33" ht="12.75" x14ac:dyDescent="0.2">
      <c r="V858" s="2"/>
      <c r="W858" s="2"/>
      <c r="X858" s="2"/>
      <c r="AF858" s="2"/>
      <c r="AG858" s="2"/>
    </row>
    <row r="859" spans="22:33" ht="12.75" x14ac:dyDescent="0.2">
      <c r="V859" s="2"/>
      <c r="W859" s="2"/>
      <c r="X859" s="2"/>
      <c r="AF859" s="2"/>
      <c r="AG859" s="2"/>
    </row>
    <row r="860" spans="22:33" ht="12.75" x14ac:dyDescent="0.2">
      <c r="V860" s="2"/>
      <c r="W860" s="2"/>
      <c r="X860" s="2"/>
      <c r="AF860" s="2"/>
      <c r="AG860" s="2"/>
    </row>
    <row r="861" spans="22:33" ht="12.75" x14ac:dyDescent="0.2">
      <c r="V861" s="2"/>
      <c r="W861" s="2"/>
      <c r="X861" s="2"/>
      <c r="AF861" s="2"/>
      <c r="AG861" s="2"/>
    </row>
    <row r="862" spans="22:33" ht="12.75" x14ac:dyDescent="0.2">
      <c r="V862" s="2"/>
      <c r="W862" s="2"/>
      <c r="X862" s="2"/>
      <c r="AF862" s="2"/>
      <c r="AG862" s="2"/>
    </row>
    <row r="863" spans="22:33" ht="12.75" x14ac:dyDescent="0.2">
      <c r="V863" s="2"/>
      <c r="W863" s="2"/>
      <c r="X863" s="2"/>
      <c r="AF863" s="2"/>
      <c r="AG863" s="2"/>
    </row>
    <row r="864" spans="22:33" ht="12.75" x14ac:dyDescent="0.2">
      <c r="V864" s="2"/>
      <c r="W864" s="2"/>
      <c r="X864" s="2"/>
      <c r="AF864" s="2"/>
      <c r="AG864" s="2"/>
    </row>
    <row r="865" spans="22:33" ht="12.75" x14ac:dyDescent="0.2">
      <c r="V865" s="2"/>
      <c r="W865" s="2"/>
      <c r="X865" s="2"/>
      <c r="AF865" s="2"/>
      <c r="AG865" s="2"/>
    </row>
    <row r="866" spans="22:33" ht="12.75" x14ac:dyDescent="0.2">
      <c r="V866" s="2"/>
      <c r="W866" s="2"/>
      <c r="X866" s="2"/>
      <c r="AF866" s="2"/>
      <c r="AG866" s="2"/>
    </row>
    <row r="867" spans="22:33" ht="12.75" x14ac:dyDescent="0.2">
      <c r="V867" s="2"/>
      <c r="W867" s="2"/>
      <c r="X867" s="2"/>
      <c r="AF867" s="2"/>
      <c r="AG867" s="2"/>
    </row>
    <row r="868" spans="22:33" ht="12.75" x14ac:dyDescent="0.2">
      <c r="V868" s="2"/>
      <c r="W868" s="2"/>
      <c r="X868" s="2"/>
      <c r="AF868" s="2"/>
      <c r="AG868" s="2"/>
    </row>
    <row r="869" spans="22:33" ht="12.75" x14ac:dyDescent="0.2">
      <c r="V869" s="2"/>
      <c r="W869" s="2"/>
      <c r="X869" s="2"/>
      <c r="AF869" s="2"/>
      <c r="AG869" s="2"/>
    </row>
    <row r="870" spans="22:33" ht="12.75" x14ac:dyDescent="0.2">
      <c r="V870" s="2"/>
      <c r="W870" s="2"/>
      <c r="X870" s="2"/>
      <c r="AF870" s="2"/>
      <c r="AG870" s="2"/>
    </row>
    <row r="871" spans="22:33" ht="12.75" x14ac:dyDescent="0.2">
      <c r="V871" s="2"/>
      <c r="W871" s="2"/>
      <c r="X871" s="2"/>
      <c r="AF871" s="2"/>
      <c r="AG871" s="2"/>
    </row>
    <row r="872" spans="22:33" ht="12.75" x14ac:dyDescent="0.2">
      <c r="V872" s="2"/>
      <c r="W872" s="2"/>
      <c r="X872" s="2"/>
      <c r="AF872" s="2"/>
      <c r="AG872" s="2"/>
    </row>
    <row r="873" spans="22:33" ht="12.75" x14ac:dyDescent="0.2">
      <c r="V873" s="2"/>
      <c r="W873" s="2"/>
      <c r="X873" s="2"/>
      <c r="AF873" s="2"/>
      <c r="AG873" s="2"/>
    </row>
    <row r="874" spans="22:33" ht="12.75" x14ac:dyDescent="0.2">
      <c r="V874" s="2"/>
      <c r="W874" s="2"/>
      <c r="X874" s="2"/>
      <c r="AF874" s="2"/>
      <c r="AG874" s="2"/>
    </row>
    <row r="875" spans="22:33" ht="12.75" x14ac:dyDescent="0.2">
      <c r="V875" s="2"/>
      <c r="W875" s="2"/>
      <c r="X875" s="2"/>
      <c r="AF875" s="2"/>
      <c r="AG875" s="2"/>
    </row>
    <row r="876" spans="22:33" ht="12.75" x14ac:dyDescent="0.2">
      <c r="V876" s="2"/>
      <c r="W876" s="2"/>
      <c r="X876" s="2"/>
      <c r="AF876" s="2"/>
      <c r="AG876" s="2"/>
    </row>
    <row r="877" spans="22:33" ht="12.75" x14ac:dyDescent="0.2">
      <c r="V877" s="2"/>
      <c r="W877" s="2"/>
      <c r="X877" s="2"/>
      <c r="AF877" s="2"/>
      <c r="AG877" s="2"/>
    </row>
    <row r="878" spans="22:33" ht="12.75" x14ac:dyDescent="0.2">
      <c r="V878" s="2"/>
      <c r="W878" s="2"/>
      <c r="X878" s="2"/>
      <c r="AF878" s="2"/>
      <c r="AG878" s="2"/>
    </row>
    <row r="879" spans="22:33" ht="12.75" x14ac:dyDescent="0.2">
      <c r="V879" s="2"/>
      <c r="W879" s="2"/>
      <c r="X879" s="2"/>
      <c r="AF879" s="2"/>
      <c r="AG879" s="2"/>
    </row>
    <row r="880" spans="22:33" ht="12.75" x14ac:dyDescent="0.2">
      <c r="V880" s="2"/>
      <c r="W880" s="2"/>
      <c r="X880" s="2"/>
      <c r="AF880" s="2"/>
      <c r="AG880" s="2"/>
    </row>
    <row r="881" spans="22:33" ht="12.75" x14ac:dyDescent="0.2">
      <c r="V881" s="2"/>
      <c r="W881" s="2"/>
      <c r="X881" s="2"/>
      <c r="AF881" s="2"/>
      <c r="AG881" s="2"/>
    </row>
    <row r="882" spans="22:33" ht="12.75" x14ac:dyDescent="0.2">
      <c r="V882" s="2"/>
      <c r="W882" s="2"/>
      <c r="X882" s="2"/>
      <c r="AF882" s="2"/>
      <c r="AG882" s="2"/>
    </row>
    <row r="883" spans="22:33" ht="12.75" x14ac:dyDescent="0.2">
      <c r="V883" s="2"/>
      <c r="W883" s="2"/>
      <c r="X883" s="2"/>
      <c r="AF883" s="2"/>
      <c r="AG883" s="2"/>
    </row>
    <row r="884" spans="22:33" ht="12.75" x14ac:dyDescent="0.2">
      <c r="V884" s="2"/>
      <c r="W884" s="2"/>
      <c r="X884" s="2"/>
      <c r="AF884" s="2"/>
      <c r="AG884" s="2"/>
    </row>
    <row r="885" spans="22:33" ht="12.75" x14ac:dyDescent="0.2">
      <c r="V885" s="2"/>
      <c r="W885" s="2"/>
      <c r="X885" s="2"/>
      <c r="AF885" s="2"/>
      <c r="AG885" s="2"/>
    </row>
    <row r="886" spans="22:33" ht="12.75" x14ac:dyDescent="0.2">
      <c r="V886" s="2"/>
      <c r="W886" s="2"/>
      <c r="X886" s="2"/>
      <c r="AF886" s="2"/>
      <c r="AG886" s="2"/>
    </row>
    <row r="887" spans="22:33" ht="12.75" x14ac:dyDescent="0.2">
      <c r="V887" s="2"/>
      <c r="W887" s="2"/>
      <c r="X887" s="2"/>
      <c r="AF887" s="2"/>
      <c r="AG887" s="2"/>
    </row>
    <row r="888" spans="22:33" ht="12.75" x14ac:dyDescent="0.2">
      <c r="V888" s="2"/>
      <c r="W888" s="2"/>
      <c r="X888" s="2"/>
      <c r="AF888" s="2"/>
      <c r="AG888" s="2"/>
    </row>
    <row r="889" spans="22:33" ht="12.75" x14ac:dyDescent="0.2">
      <c r="V889" s="2"/>
      <c r="W889" s="2"/>
      <c r="X889" s="2"/>
      <c r="AF889" s="2"/>
      <c r="AG889" s="2"/>
    </row>
    <row r="890" spans="22:33" ht="12.75" x14ac:dyDescent="0.2">
      <c r="V890" s="2"/>
      <c r="W890" s="2"/>
      <c r="X890" s="2"/>
      <c r="AF890" s="2"/>
      <c r="AG890" s="2"/>
    </row>
    <row r="891" spans="22:33" ht="12.75" x14ac:dyDescent="0.2">
      <c r="V891" s="2"/>
      <c r="W891" s="2"/>
      <c r="X891" s="2"/>
      <c r="AF891" s="2"/>
      <c r="AG891" s="2"/>
    </row>
    <row r="892" spans="22:33" ht="12.75" x14ac:dyDescent="0.2">
      <c r="V892" s="2"/>
      <c r="W892" s="2"/>
      <c r="X892" s="2"/>
      <c r="AF892" s="2"/>
      <c r="AG892" s="2"/>
    </row>
    <row r="893" spans="22:33" ht="12.75" x14ac:dyDescent="0.2">
      <c r="V893" s="2"/>
      <c r="W893" s="2"/>
      <c r="X893" s="2"/>
      <c r="AF893" s="2"/>
      <c r="AG893" s="2"/>
    </row>
    <row r="894" spans="22:33" ht="12.75" x14ac:dyDescent="0.2">
      <c r="V894" s="2"/>
      <c r="W894" s="2"/>
      <c r="X894" s="2"/>
      <c r="AF894" s="2"/>
      <c r="AG894" s="2"/>
    </row>
    <row r="895" spans="22:33" ht="12.75" x14ac:dyDescent="0.2">
      <c r="V895" s="2"/>
      <c r="W895" s="2"/>
      <c r="X895" s="2"/>
      <c r="AF895" s="2"/>
      <c r="AG895" s="2"/>
    </row>
    <row r="896" spans="22:33" ht="12.75" x14ac:dyDescent="0.2">
      <c r="V896" s="2"/>
      <c r="W896" s="2"/>
      <c r="X896" s="2"/>
      <c r="AF896" s="2"/>
      <c r="AG896" s="2"/>
    </row>
    <row r="897" spans="22:33" ht="12.75" x14ac:dyDescent="0.2">
      <c r="V897" s="2"/>
      <c r="W897" s="2"/>
      <c r="X897" s="2"/>
      <c r="AF897" s="2"/>
      <c r="AG897" s="2"/>
    </row>
    <row r="898" spans="22:33" ht="12.75" x14ac:dyDescent="0.2">
      <c r="V898" s="2"/>
      <c r="W898" s="2"/>
      <c r="X898" s="2"/>
      <c r="AF898" s="2"/>
      <c r="AG898" s="2"/>
    </row>
    <row r="899" spans="22:33" ht="12.75" x14ac:dyDescent="0.2">
      <c r="V899" s="2"/>
      <c r="W899" s="2"/>
      <c r="X899" s="2"/>
      <c r="AF899" s="2"/>
      <c r="AG899" s="2"/>
    </row>
    <row r="900" spans="22:33" ht="12.75" x14ac:dyDescent="0.2">
      <c r="V900" s="2"/>
      <c r="W900" s="2"/>
      <c r="X900" s="2"/>
      <c r="AF900" s="2"/>
      <c r="AG900" s="2"/>
    </row>
    <row r="901" spans="22:33" ht="12.75" x14ac:dyDescent="0.2">
      <c r="V901" s="2"/>
      <c r="W901" s="2"/>
      <c r="X901" s="2"/>
      <c r="AF901" s="2"/>
      <c r="AG901" s="2"/>
    </row>
    <row r="902" spans="22:33" ht="12.75" x14ac:dyDescent="0.2">
      <c r="V902" s="2"/>
      <c r="W902" s="2"/>
      <c r="X902" s="2"/>
      <c r="AF902" s="2"/>
      <c r="AG902" s="2"/>
    </row>
    <row r="903" spans="22:33" ht="12.75" x14ac:dyDescent="0.2">
      <c r="V903" s="2"/>
      <c r="W903" s="2"/>
      <c r="X903" s="2"/>
      <c r="AF903" s="2"/>
      <c r="AG903" s="2"/>
    </row>
    <row r="904" spans="22:33" ht="12.75" x14ac:dyDescent="0.2">
      <c r="V904" s="2"/>
      <c r="W904" s="2"/>
      <c r="X904" s="2"/>
      <c r="AF904" s="2"/>
      <c r="AG904" s="2"/>
    </row>
    <row r="905" spans="22:33" ht="12.75" x14ac:dyDescent="0.2">
      <c r="V905" s="2"/>
      <c r="W905" s="2"/>
      <c r="X905" s="2"/>
      <c r="AF905" s="2"/>
      <c r="AG905" s="2"/>
    </row>
    <row r="906" spans="22:33" ht="12.75" x14ac:dyDescent="0.2">
      <c r="V906" s="2"/>
      <c r="W906" s="2"/>
      <c r="X906" s="2"/>
      <c r="AF906" s="2"/>
      <c r="AG906" s="2"/>
    </row>
    <row r="907" spans="22:33" ht="12.75" x14ac:dyDescent="0.2">
      <c r="V907" s="2"/>
      <c r="W907" s="2"/>
      <c r="X907" s="2"/>
      <c r="AF907" s="2"/>
      <c r="AG907" s="2"/>
    </row>
    <row r="908" spans="22:33" ht="12.75" x14ac:dyDescent="0.2">
      <c r="V908" s="2"/>
      <c r="W908" s="2"/>
      <c r="X908" s="2"/>
      <c r="AF908" s="2"/>
      <c r="AG908" s="2"/>
    </row>
    <row r="909" spans="22:33" ht="12.75" x14ac:dyDescent="0.2">
      <c r="V909" s="2"/>
      <c r="W909" s="2"/>
      <c r="X909" s="2"/>
      <c r="AF909" s="2"/>
      <c r="AG909" s="2"/>
    </row>
    <row r="910" spans="22:33" ht="12.75" x14ac:dyDescent="0.2">
      <c r="V910" s="2"/>
      <c r="W910" s="2"/>
      <c r="X910" s="2"/>
      <c r="AF910" s="2"/>
      <c r="AG910" s="2"/>
    </row>
    <row r="911" spans="22:33" ht="12.75" x14ac:dyDescent="0.2">
      <c r="V911" s="2"/>
      <c r="W911" s="2"/>
      <c r="X911" s="2"/>
      <c r="AF911" s="2"/>
      <c r="AG911" s="2"/>
    </row>
    <row r="912" spans="22:33" ht="12.75" x14ac:dyDescent="0.2">
      <c r="V912" s="2"/>
      <c r="W912" s="2"/>
      <c r="X912" s="2"/>
      <c r="AF912" s="2"/>
      <c r="AG912" s="2"/>
    </row>
    <row r="913" spans="22:33" ht="12.75" x14ac:dyDescent="0.2">
      <c r="V913" s="2"/>
      <c r="W913" s="2"/>
      <c r="X913" s="2"/>
      <c r="AF913" s="2"/>
      <c r="AG913" s="2"/>
    </row>
    <row r="914" spans="22:33" ht="12.75" x14ac:dyDescent="0.2">
      <c r="V914" s="2"/>
      <c r="W914" s="2"/>
      <c r="X914" s="2"/>
      <c r="AF914" s="2"/>
      <c r="AG914" s="2"/>
    </row>
    <row r="915" spans="22:33" ht="12.75" x14ac:dyDescent="0.2">
      <c r="V915" s="2"/>
      <c r="W915" s="2"/>
      <c r="X915" s="2"/>
      <c r="AF915" s="2"/>
      <c r="AG915" s="2"/>
    </row>
    <row r="916" spans="22:33" ht="12.75" x14ac:dyDescent="0.2">
      <c r="V916" s="2"/>
      <c r="W916" s="2"/>
      <c r="X916" s="2"/>
      <c r="AF916" s="2"/>
      <c r="AG916" s="2"/>
    </row>
    <row r="917" spans="22:33" ht="12.75" x14ac:dyDescent="0.2">
      <c r="V917" s="2"/>
      <c r="W917" s="2"/>
      <c r="X917" s="2"/>
      <c r="AF917" s="2"/>
      <c r="AG917" s="2"/>
    </row>
    <row r="918" spans="22:33" ht="12.75" x14ac:dyDescent="0.2">
      <c r="V918" s="2"/>
      <c r="W918" s="2"/>
      <c r="X918" s="2"/>
      <c r="AF918" s="2"/>
      <c r="AG918" s="2"/>
    </row>
    <row r="919" spans="22:33" ht="12.75" x14ac:dyDescent="0.2">
      <c r="V919" s="2"/>
      <c r="W919" s="2"/>
      <c r="X919" s="2"/>
      <c r="AF919" s="2"/>
      <c r="AG919" s="2"/>
    </row>
    <row r="920" spans="22:33" ht="12.75" x14ac:dyDescent="0.2">
      <c r="V920" s="2"/>
      <c r="W920" s="2"/>
      <c r="X920" s="2"/>
      <c r="AF920" s="2"/>
      <c r="AG920" s="2"/>
    </row>
    <row r="921" spans="22:33" ht="12.75" x14ac:dyDescent="0.2">
      <c r="V921" s="2"/>
      <c r="W921" s="2"/>
      <c r="X921" s="2"/>
      <c r="AF921" s="2"/>
      <c r="AG921" s="2"/>
    </row>
    <row r="922" spans="22:33" ht="12.75" x14ac:dyDescent="0.2">
      <c r="V922" s="2"/>
      <c r="W922" s="2"/>
      <c r="X922" s="2"/>
      <c r="AF922" s="2"/>
      <c r="AG922" s="2"/>
    </row>
    <row r="923" spans="22:33" ht="12.75" x14ac:dyDescent="0.2">
      <c r="V923" s="2"/>
      <c r="W923" s="2"/>
      <c r="X923" s="2"/>
      <c r="AF923" s="2"/>
      <c r="AG923" s="2"/>
    </row>
    <row r="924" spans="22:33" ht="12.75" x14ac:dyDescent="0.2">
      <c r="V924" s="2"/>
      <c r="W924" s="2"/>
      <c r="X924" s="2"/>
      <c r="AF924" s="2"/>
      <c r="AG924" s="2"/>
    </row>
    <row r="925" spans="22:33" ht="12.75" x14ac:dyDescent="0.2">
      <c r="V925" s="2"/>
      <c r="W925" s="2"/>
      <c r="X925" s="2"/>
      <c r="AF925" s="2"/>
      <c r="AG925" s="2"/>
    </row>
    <row r="926" spans="22:33" ht="12.75" x14ac:dyDescent="0.2">
      <c r="V926" s="2"/>
      <c r="W926" s="2"/>
      <c r="X926" s="2"/>
      <c r="AF926" s="2"/>
      <c r="AG926" s="2"/>
    </row>
    <row r="927" spans="22:33" ht="12.75" x14ac:dyDescent="0.2">
      <c r="V927" s="2"/>
      <c r="W927" s="2"/>
      <c r="X927" s="2"/>
      <c r="AF927" s="2"/>
      <c r="AG927" s="2"/>
    </row>
    <row r="928" spans="22:33" ht="12.75" x14ac:dyDescent="0.2">
      <c r="V928" s="2"/>
      <c r="W928" s="2"/>
      <c r="X928" s="2"/>
      <c r="AF928" s="2"/>
      <c r="AG928" s="2"/>
    </row>
    <row r="929" spans="22:33" ht="12.75" x14ac:dyDescent="0.2">
      <c r="V929" s="2"/>
      <c r="W929" s="2"/>
      <c r="X929" s="2"/>
      <c r="AF929" s="2"/>
      <c r="AG929" s="2"/>
    </row>
    <row r="930" spans="22:33" ht="12.75" x14ac:dyDescent="0.2">
      <c r="V930" s="2"/>
      <c r="W930" s="2"/>
      <c r="X930" s="2"/>
      <c r="AF930" s="2"/>
      <c r="AG930" s="2"/>
    </row>
    <row r="931" spans="22:33" ht="12.75" x14ac:dyDescent="0.2">
      <c r="V931" s="2"/>
      <c r="W931" s="2"/>
      <c r="X931" s="2"/>
      <c r="AF931" s="2"/>
      <c r="AG931" s="2"/>
    </row>
    <row r="932" spans="22:33" ht="12.75" x14ac:dyDescent="0.2">
      <c r="V932" s="2"/>
      <c r="W932" s="2"/>
      <c r="X932" s="2"/>
      <c r="AF932" s="2"/>
      <c r="AG932" s="2"/>
    </row>
    <row r="933" spans="22:33" ht="12.75" x14ac:dyDescent="0.2">
      <c r="V933" s="2"/>
      <c r="W933" s="2"/>
      <c r="X933" s="2"/>
      <c r="AF933" s="2"/>
      <c r="AG933" s="2"/>
    </row>
    <row r="934" spans="22:33" ht="12.75" x14ac:dyDescent="0.2">
      <c r="V934" s="2"/>
      <c r="W934" s="2"/>
      <c r="X934" s="2"/>
      <c r="AF934" s="2"/>
      <c r="AG934" s="2"/>
    </row>
    <row r="935" spans="22:33" ht="12.75" x14ac:dyDescent="0.2">
      <c r="V935" s="2"/>
      <c r="W935" s="2"/>
      <c r="X935" s="2"/>
      <c r="AF935" s="2"/>
      <c r="AG935" s="2"/>
    </row>
    <row r="936" spans="22:33" ht="12.75" x14ac:dyDescent="0.2">
      <c r="V936" s="2"/>
      <c r="W936" s="2"/>
      <c r="X936" s="2"/>
      <c r="AF936" s="2"/>
      <c r="AG936" s="2"/>
    </row>
    <row r="937" spans="22:33" ht="12.75" x14ac:dyDescent="0.2">
      <c r="V937" s="2"/>
      <c r="W937" s="2"/>
      <c r="X937" s="2"/>
      <c r="AF937" s="2"/>
      <c r="AG937" s="2"/>
    </row>
    <row r="938" spans="22:33" ht="12.75" x14ac:dyDescent="0.2">
      <c r="V938" s="2"/>
      <c r="W938" s="2"/>
      <c r="X938" s="2"/>
      <c r="AF938" s="2"/>
      <c r="AG938" s="2"/>
    </row>
    <row r="939" spans="22:33" ht="12.75" x14ac:dyDescent="0.2">
      <c r="V939" s="2"/>
      <c r="W939" s="2"/>
      <c r="X939" s="2"/>
      <c r="AF939" s="2"/>
      <c r="AG939" s="2"/>
    </row>
    <row r="940" spans="22:33" ht="12.75" x14ac:dyDescent="0.2">
      <c r="V940" s="2"/>
      <c r="W940" s="2"/>
      <c r="X940" s="2"/>
      <c r="AF940" s="2"/>
      <c r="AG940" s="2"/>
    </row>
    <row r="941" spans="22:33" ht="12.75" x14ac:dyDescent="0.2">
      <c r="V941" s="2"/>
      <c r="W941" s="2"/>
      <c r="X941" s="2"/>
      <c r="AF941" s="2"/>
      <c r="AG941" s="2"/>
    </row>
    <row r="942" spans="22:33" ht="12.75" x14ac:dyDescent="0.2">
      <c r="V942" s="2"/>
      <c r="W942" s="2"/>
      <c r="X942" s="2"/>
      <c r="AF942" s="2"/>
      <c r="AG942" s="2"/>
    </row>
    <row r="943" spans="22:33" ht="12.75" x14ac:dyDescent="0.2">
      <c r="V943" s="2"/>
      <c r="W943" s="2"/>
      <c r="X943" s="2"/>
      <c r="AF943" s="2"/>
      <c r="AG943" s="2"/>
    </row>
    <row r="944" spans="22:33" ht="12.75" x14ac:dyDescent="0.2">
      <c r="V944" s="2"/>
      <c r="W944" s="2"/>
      <c r="X944" s="2"/>
      <c r="AF944" s="2"/>
      <c r="AG944" s="2"/>
    </row>
    <row r="945" spans="22:33" ht="12.75" x14ac:dyDescent="0.2">
      <c r="V945" s="2"/>
      <c r="W945" s="2"/>
      <c r="X945" s="2"/>
      <c r="AF945" s="2"/>
      <c r="AG945" s="2"/>
    </row>
    <row r="946" spans="22:33" ht="12.75" x14ac:dyDescent="0.2">
      <c r="V946" s="2"/>
      <c r="W946" s="2"/>
      <c r="X946" s="2"/>
      <c r="AF946" s="2"/>
      <c r="AG946" s="2"/>
    </row>
    <row r="947" spans="22:33" ht="12.75" x14ac:dyDescent="0.2">
      <c r="V947" s="2"/>
      <c r="W947" s="2"/>
      <c r="X947" s="2"/>
      <c r="AF947" s="2"/>
      <c r="AG947" s="2"/>
    </row>
    <row r="948" spans="22:33" ht="12.75" x14ac:dyDescent="0.2">
      <c r="V948" s="2"/>
      <c r="W948" s="2"/>
      <c r="X948" s="2"/>
      <c r="AF948" s="2"/>
      <c r="AG948" s="2"/>
    </row>
    <row r="949" spans="22:33" ht="12.75" x14ac:dyDescent="0.2">
      <c r="V949" s="2"/>
      <c r="W949" s="2"/>
      <c r="X949" s="2"/>
      <c r="AF949" s="2"/>
      <c r="AG949" s="2"/>
    </row>
    <row r="950" spans="22:33" ht="12.75" x14ac:dyDescent="0.2">
      <c r="V950" s="2"/>
      <c r="W950" s="2"/>
      <c r="X950" s="2"/>
      <c r="AF950" s="2"/>
      <c r="AG950" s="2"/>
    </row>
    <row r="951" spans="22:33" ht="12.75" x14ac:dyDescent="0.2">
      <c r="V951" s="2"/>
      <c r="W951" s="2"/>
      <c r="X951" s="2"/>
      <c r="AF951" s="2"/>
      <c r="AG951" s="2"/>
    </row>
    <row r="952" spans="22:33" ht="12.75" x14ac:dyDescent="0.2">
      <c r="V952" s="2"/>
      <c r="W952" s="2"/>
      <c r="X952" s="2"/>
      <c r="AF952" s="2"/>
      <c r="AG952" s="2"/>
    </row>
    <row r="953" spans="22:33" ht="12.75" x14ac:dyDescent="0.2">
      <c r="V953" s="2"/>
      <c r="W953" s="2"/>
      <c r="X953" s="2"/>
      <c r="AF953" s="2"/>
      <c r="AG953" s="2"/>
    </row>
    <row r="954" spans="22:33" ht="12.75" x14ac:dyDescent="0.2">
      <c r="V954" s="2"/>
      <c r="W954" s="2"/>
      <c r="X954" s="2"/>
      <c r="AF954" s="2"/>
      <c r="AG954" s="2"/>
    </row>
    <row r="955" spans="22:33" ht="12.75" x14ac:dyDescent="0.2">
      <c r="V955" s="2"/>
      <c r="W955" s="2"/>
      <c r="X955" s="2"/>
      <c r="AF955" s="2"/>
      <c r="AG955" s="2"/>
    </row>
    <row r="956" spans="22:33" ht="12.75" x14ac:dyDescent="0.2">
      <c r="V956" s="2"/>
      <c r="W956" s="2"/>
      <c r="X956" s="2"/>
      <c r="AF956" s="2"/>
      <c r="AG956" s="2"/>
    </row>
    <row r="957" spans="22:33" ht="12.75" x14ac:dyDescent="0.2">
      <c r="V957" s="2"/>
      <c r="W957" s="2"/>
      <c r="X957" s="2"/>
      <c r="AF957" s="2"/>
      <c r="AG957" s="2"/>
    </row>
    <row r="958" spans="22:33" ht="12.75" x14ac:dyDescent="0.2">
      <c r="V958" s="2"/>
      <c r="W958" s="2"/>
      <c r="X958" s="2"/>
      <c r="AF958" s="2"/>
      <c r="AG958" s="2"/>
    </row>
    <row r="959" spans="22:33" ht="12.75" x14ac:dyDescent="0.2">
      <c r="V959" s="2"/>
      <c r="W959" s="2"/>
      <c r="X959" s="2"/>
      <c r="AF959" s="2"/>
      <c r="AG959" s="2"/>
    </row>
    <row r="960" spans="22:33" ht="12.75" x14ac:dyDescent="0.2">
      <c r="V960" s="2"/>
      <c r="W960" s="2"/>
      <c r="X960" s="2"/>
      <c r="AF960" s="2"/>
      <c r="AG960" s="2"/>
    </row>
    <row r="961" spans="22:33" ht="12.75" x14ac:dyDescent="0.2">
      <c r="V961" s="2"/>
      <c r="W961" s="2"/>
      <c r="X961" s="2"/>
      <c r="AF961" s="2"/>
      <c r="AG961" s="2"/>
    </row>
    <row r="962" spans="22:33" ht="12.75" x14ac:dyDescent="0.2">
      <c r="V962" s="2"/>
      <c r="W962" s="2"/>
      <c r="X962" s="2"/>
      <c r="AF962" s="2"/>
      <c r="AG962" s="2"/>
    </row>
    <row r="963" spans="22:33" ht="12.75" x14ac:dyDescent="0.2">
      <c r="V963" s="2"/>
      <c r="W963" s="2"/>
      <c r="X963" s="2"/>
      <c r="AF963" s="2"/>
      <c r="AG963" s="2"/>
    </row>
    <row r="964" spans="22:33" ht="12.75" x14ac:dyDescent="0.2">
      <c r="V964" s="2"/>
      <c r="W964" s="2"/>
      <c r="X964" s="2"/>
      <c r="AF964" s="2"/>
      <c r="AG964" s="2"/>
    </row>
    <row r="965" spans="22:33" ht="12.75" x14ac:dyDescent="0.2">
      <c r="V965" s="2"/>
      <c r="W965" s="2"/>
      <c r="X965" s="2"/>
      <c r="AF965" s="2"/>
      <c r="AG965" s="2"/>
    </row>
    <row r="966" spans="22:33" ht="12.75" x14ac:dyDescent="0.2">
      <c r="V966" s="2"/>
      <c r="W966" s="2"/>
      <c r="X966" s="2"/>
      <c r="AF966" s="2"/>
      <c r="AG966" s="2"/>
    </row>
    <row r="967" spans="22:33" ht="12.75" x14ac:dyDescent="0.2">
      <c r="V967" s="2"/>
      <c r="W967" s="2"/>
      <c r="X967" s="2"/>
      <c r="AF967" s="2"/>
      <c r="AG967" s="2"/>
    </row>
    <row r="968" spans="22:33" ht="12.75" x14ac:dyDescent="0.2">
      <c r="V968" s="2"/>
      <c r="W968" s="2"/>
      <c r="X968" s="2"/>
      <c r="AF968" s="2"/>
      <c r="AG968" s="2"/>
    </row>
    <row r="969" spans="22:33" ht="12.75" x14ac:dyDescent="0.2">
      <c r="V969" s="2"/>
      <c r="W969" s="2"/>
      <c r="X969" s="2"/>
      <c r="AF969" s="2"/>
      <c r="AG969" s="2"/>
    </row>
    <row r="970" spans="22:33" ht="12.75" x14ac:dyDescent="0.2">
      <c r="V970" s="2"/>
      <c r="W970" s="2"/>
      <c r="X970" s="2"/>
      <c r="AF970" s="2"/>
      <c r="AG970" s="2"/>
    </row>
    <row r="971" spans="22:33" ht="12.75" x14ac:dyDescent="0.2">
      <c r="V971" s="2"/>
      <c r="W971" s="2"/>
      <c r="X971" s="2"/>
      <c r="AF971" s="2"/>
      <c r="AG971" s="2"/>
    </row>
    <row r="972" spans="22:33" ht="12.75" x14ac:dyDescent="0.2">
      <c r="V972" s="2"/>
      <c r="W972" s="2"/>
      <c r="X972" s="2"/>
      <c r="AF972" s="2"/>
      <c r="AG972" s="2"/>
    </row>
    <row r="973" spans="22:33" ht="12.75" x14ac:dyDescent="0.2">
      <c r="V973" s="2"/>
      <c r="W973" s="2"/>
      <c r="X973" s="2"/>
      <c r="AF973" s="2"/>
      <c r="AG973" s="2"/>
    </row>
    <row r="974" spans="22:33" ht="12.75" x14ac:dyDescent="0.2">
      <c r="V974" s="2"/>
      <c r="W974" s="2"/>
      <c r="X974" s="2"/>
      <c r="AF974" s="2"/>
      <c r="AG974" s="2"/>
    </row>
    <row r="975" spans="22:33" ht="12.75" x14ac:dyDescent="0.2">
      <c r="V975" s="2"/>
      <c r="W975" s="2"/>
      <c r="X975" s="2"/>
      <c r="AF975" s="2"/>
      <c r="AG975" s="2"/>
    </row>
    <row r="976" spans="22:33" ht="12.75" x14ac:dyDescent="0.2">
      <c r="V976" s="2"/>
      <c r="W976" s="2"/>
      <c r="X976" s="2"/>
      <c r="AF976" s="2"/>
      <c r="AG976" s="2"/>
    </row>
    <row r="977" spans="22:33" ht="12.75" x14ac:dyDescent="0.2">
      <c r="V977" s="2"/>
      <c r="W977" s="2"/>
      <c r="X977" s="2"/>
      <c r="AF977" s="2"/>
      <c r="AG977" s="2"/>
    </row>
    <row r="978" spans="22:33" ht="12.75" x14ac:dyDescent="0.2">
      <c r="V978" s="2"/>
      <c r="W978" s="2"/>
      <c r="X978" s="2"/>
      <c r="AF978" s="2"/>
      <c r="AG978" s="2"/>
    </row>
    <row r="979" spans="22:33" ht="12.75" x14ac:dyDescent="0.2">
      <c r="V979" s="2"/>
      <c r="W979" s="2"/>
      <c r="X979" s="2"/>
      <c r="AF979" s="2"/>
      <c r="AG979" s="2"/>
    </row>
    <row r="980" spans="22:33" ht="12.75" x14ac:dyDescent="0.2">
      <c r="V980" s="2"/>
      <c r="W980" s="2"/>
      <c r="X980" s="2"/>
      <c r="AF980" s="2"/>
      <c r="AG980" s="2"/>
    </row>
    <row r="981" spans="22:33" ht="12.75" x14ac:dyDescent="0.2">
      <c r="V981" s="2"/>
      <c r="W981" s="2"/>
      <c r="X981" s="2"/>
      <c r="AF981" s="2"/>
      <c r="AG981" s="2"/>
    </row>
    <row r="982" spans="22:33" ht="12.75" x14ac:dyDescent="0.2">
      <c r="V982" s="2"/>
      <c r="W982" s="2"/>
      <c r="X982" s="2"/>
      <c r="AF982" s="2"/>
      <c r="AG982" s="2"/>
    </row>
    <row r="983" spans="22:33" ht="12.75" x14ac:dyDescent="0.2">
      <c r="V983" s="2"/>
      <c r="W983" s="2"/>
      <c r="X983" s="2"/>
      <c r="AF983" s="2"/>
      <c r="AG983" s="2"/>
    </row>
    <row r="984" spans="22:33" ht="12.75" x14ac:dyDescent="0.2">
      <c r="V984" s="2"/>
      <c r="W984" s="2"/>
      <c r="X984" s="2"/>
      <c r="AF984" s="2"/>
      <c r="AG984" s="2"/>
    </row>
    <row r="985" spans="22:33" ht="12.75" x14ac:dyDescent="0.2">
      <c r="V985" s="2"/>
      <c r="W985" s="2"/>
      <c r="X985" s="2"/>
      <c r="AF985" s="2"/>
      <c r="AG985" s="2"/>
    </row>
    <row r="986" spans="22:33" ht="12.75" x14ac:dyDescent="0.2">
      <c r="V986" s="2"/>
      <c r="W986" s="2"/>
      <c r="X986" s="2"/>
      <c r="AF986" s="2"/>
      <c r="AG986" s="2"/>
    </row>
    <row r="987" spans="22:33" ht="12.75" x14ac:dyDescent="0.2">
      <c r="V987" s="2"/>
      <c r="W987" s="2"/>
      <c r="X987" s="2"/>
      <c r="AF987" s="2"/>
      <c r="AG987" s="2"/>
    </row>
    <row r="988" spans="22:33" ht="12.75" x14ac:dyDescent="0.2">
      <c r="V988" s="2"/>
      <c r="W988" s="2"/>
      <c r="X988" s="2"/>
      <c r="AF988" s="2"/>
      <c r="AG988" s="2"/>
    </row>
    <row r="989" spans="22:33" ht="12.75" x14ac:dyDescent="0.2">
      <c r="V989" s="2"/>
      <c r="W989" s="2"/>
      <c r="X989" s="2"/>
      <c r="AF989" s="2"/>
      <c r="AG989" s="2"/>
    </row>
    <row r="990" spans="22:33" ht="12.75" x14ac:dyDescent="0.2">
      <c r="V990" s="2"/>
      <c r="W990" s="2"/>
      <c r="X990" s="2"/>
      <c r="AF990" s="2"/>
      <c r="AG990" s="2"/>
    </row>
    <row r="991" spans="22:33" ht="12.75" x14ac:dyDescent="0.2">
      <c r="V991" s="2"/>
      <c r="W991" s="2"/>
      <c r="X991" s="2"/>
      <c r="AF991" s="2"/>
      <c r="AG991" s="2"/>
    </row>
    <row r="992" spans="22:33" ht="12.75" x14ac:dyDescent="0.2">
      <c r="V992" s="2"/>
      <c r="W992" s="2"/>
      <c r="X992" s="2"/>
      <c r="AF992" s="2"/>
      <c r="AG992" s="2"/>
    </row>
    <row r="993" spans="22:33" ht="12.75" x14ac:dyDescent="0.2">
      <c r="V993" s="2"/>
      <c r="W993" s="2"/>
      <c r="X993" s="2"/>
      <c r="AF993" s="2"/>
      <c r="AG993" s="2"/>
    </row>
    <row r="994" spans="22:33" ht="12.75" x14ac:dyDescent="0.2">
      <c r="V994" s="2"/>
      <c r="W994" s="2"/>
      <c r="X994" s="2"/>
      <c r="AF994" s="2"/>
      <c r="AG994" s="2"/>
    </row>
    <row r="995" spans="22:33" ht="12.75" x14ac:dyDescent="0.2">
      <c r="V995" s="2"/>
      <c r="W995" s="2"/>
      <c r="X995" s="2"/>
      <c r="AF995" s="2"/>
      <c r="AG995" s="2"/>
    </row>
    <row r="996" spans="22:33" ht="12.75" x14ac:dyDescent="0.2">
      <c r="V996" s="2"/>
      <c r="W996" s="2"/>
      <c r="X996" s="2"/>
      <c r="AF996" s="2"/>
      <c r="AG996" s="2"/>
    </row>
    <row r="997" spans="22:33" ht="12.75" x14ac:dyDescent="0.2">
      <c r="V997" s="2"/>
      <c r="W997" s="2"/>
      <c r="X997" s="2"/>
      <c r="AF997" s="2"/>
      <c r="AG997" s="2"/>
    </row>
    <row r="998" spans="22:33" ht="12.75" x14ac:dyDescent="0.2">
      <c r="V998" s="2"/>
      <c r="W998" s="2"/>
      <c r="X998" s="2"/>
      <c r="AF998" s="2"/>
      <c r="AG998" s="2"/>
    </row>
    <row r="999" spans="22:33" ht="12.75" x14ac:dyDescent="0.2">
      <c r="V999" s="2"/>
      <c r="W999" s="2"/>
      <c r="X999" s="2"/>
      <c r="AF999" s="2"/>
      <c r="AG999" s="2"/>
    </row>
    <row r="1000" spans="22:33" ht="12.75" x14ac:dyDescent="0.2">
      <c r="V1000" s="2"/>
      <c r="W1000" s="2"/>
      <c r="X1000" s="2"/>
      <c r="AF1000" s="2"/>
      <c r="AG1000" s="2"/>
    </row>
    <row r="1001" spans="22:33" ht="12.75" x14ac:dyDescent="0.2">
      <c r="V1001" s="2"/>
      <c r="W1001" s="2"/>
      <c r="X1001" s="2"/>
      <c r="AF1001" s="2"/>
      <c r="AG1001" s="2"/>
    </row>
    <row r="1002" spans="22:33" ht="12.75" x14ac:dyDescent="0.2">
      <c r="V1002" s="2"/>
      <c r="W1002" s="2"/>
      <c r="X1002" s="2"/>
      <c r="AF1002" s="2"/>
      <c r="AG1002" s="2"/>
    </row>
    <row r="1003" spans="22:33" ht="12.75" x14ac:dyDescent="0.2">
      <c r="V1003" s="2"/>
      <c r="W1003" s="2"/>
      <c r="X1003" s="2"/>
      <c r="AF1003" s="2"/>
      <c r="AG1003" s="2"/>
    </row>
    <row r="1004" spans="22:33" ht="12.75" x14ac:dyDescent="0.2">
      <c r="V1004" s="2"/>
      <c r="W1004" s="2"/>
      <c r="X1004" s="2"/>
      <c r="AF1004" s="2"/>
      <c r="AG1004" s="2"/>
    </row>
  </sheetData>
  <dataValidations count="2">
    <dataValidation type="list" allowBlank="1" sqref="X2:X1004 AG2:AG1004" xr:uid="{00000000-0002-0000-0000-000000000000}">
      <formula1>"1,2,3"</formula1>
    </dataValidation>
    <dataValidation type="list" allowBlank="1" sqref="W2:W1004 AF2:AF1004" xr:uid="{00000000-0002-0000-0000-000001000000}">
      <formula1>"d,g"</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R974"/>
  <sheetViews>
    <sheetView tabSelected="1" workbookViewId="0">
      <pane xSplit="4" ySplit="1" topLeftCell="AB2" activePane="bottomRight" state="frozen"/>
      <selection pane="topRight" activeCell="E1" sqref="E1"/>
      <selection pane="bottomLeft" activeCell="A2" sqref="A2"/>
      <selection pane="bottomRight" activeCell="AB23" sqref="AB23"/>
    </sheetView>
  </sheetViews>
  <sheetFormatPr defaultColWidth="14.42578125" defaultRowHeight="15.75" customHeight="1" x14ac:dyDescent="0.2"/>
  <cols>
    <col min="6" max="6" width="7.140625" customWidth="1"/>
    <col min="29" max="29" width="255.7109375" bestFit="1" customWidth="1"/>
  </cols>
  <sheetData>
    <row r="1" spans="1:44"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126</v>
      </c>
      <c r="T1" s="2" t="s">
        <v>127</v>
      </c>
      <c r="U1" s="2" t="s">
        <v>128</v>
      </c>
      <c r="V1" s="2" t="s">
        <v>129</v>
      </c>
      <c r="W1" s="2" t="s">
        <v>18</v>
      </c>
      <c r="X1" s="2" t="s">
        <v>19</v>
      </c>
      <c r="Y1" s="1" t="s">
        <v>20</v>
      </c>
      <c r="Z1" s="1" t="s">
        <v>21</v>
      </c>
      <c r="AA1" s="1" t="s">
        <v>22</v>
      </c>
      <c r="AB1" s="1" t="s">
        <v>23</v>
      </c>
      <c r="AC1" s="1" t="s">
        <v>24</v>
      </c>
      <c r="AD1" s="1" t="s">
        <v>25</v>
      </c>
      <c r="AE1" s="1" t="s">
        <v>26</v>
      </c>
      <c r="AF1" s="1" t="s">
        <v>27</v>
      </c>
      <c r="AG1" s="1" t="s">
        <v>28</v>
      </c>
      <c r="AH1" s="1" t="s">
        <v>29</v>
      </c>
      <c r="AI1" s="1" t="s">
        <v>30</v>
      </c>
      <c r="AJ1" s="1" t="s">
        <v>31</v>
      </c>
      <c r="AK1" s="1" t="s">
        <v>32</v>
      </c>
      <c r="AL1" s="1" t="s">
        <v>33</v>
      </c>
      <c r="AM1" s="1" t="s">
        <v>34</v>
      </c>
      <c r="AN1" s="1" t="s">
        <v>35</v>
      </c>
      <c r="AO1" s="1" t="s">
        <v>36</v>
      </c>
      <c r="AP1" s="2"/>
      <c r="AQ1" s="2"/>
      <c r="AR1" s="2"/>
    </row>
    <row r="2" spans="1:44" ht="15.75" customHeight="1" x14ac:dyDescent="0.2">
      <c r="A2" s="2">
        <v>2</v>
      </c>
      <c r="B2" s="2">
        <v>1</v>
      </c>
      <c r="C2" s="2">
        <v>1</v>
      </c>
      <c r="D2" s="2" t="s">
        <v>130</v>
      </c>
      <c r="E2" s="2" t="s">
        <v>131</v>
      </c>
      <c r="F2" s="2">
        <v>2014</v>
      </c>
      <c r="G2" s="2" t="s">
        <v>132</v>
      </c>
      <c r="H2" s="2" t="s">
        <v>45</v>
      </c>
      <c r="I2" s="2" t="s">
        <v>45</v>
      </c>
      <c r="J2" s="2">
        <v>10</v>
      </c>
      <c r="K2" s="2">
        <v>12.8</v>
      </c>
      <c r="L2" s="2">
        <v>12</v>
      </c>
      <c r="M2" s="2">
        <v>1.9</v>
      </c>
      <c r="N2" s="2">
        <v>1.8</v>
      </c>
      <c r="O2" s="2">
        <v>5.8</v>
      </c>
      <c r="P2" s="2">
        <v>5.8</v>
      </c>
      <c r="Q2" s="2">
        <v>4.2</v>
      </c>
      <c r="R2" s="2">
        <v>4</v>
      </c>
      <c r="S2" s="2">
        <v>15.9</v>
      </c>
      <c r="T2" s="2">
        <v>13.6</v>
      </c>
      <c r="U2" s="2">
        <v>6.8</v>
      </c>
      <c r="V2" s="2">
        <v>5.2</v>
      </c>
      <c r="Y2" s="2">
        <v>1.4E-2</v>
      </c>
      <c r="AA2" s="2"/>
      <c r="AB2" s="2"/>
      <c r="AC2" s="2" t="s">
        <v>133</v>
      </c>
      <c r="AD2" s="2" t="s">
        <v>134</v>
      </c>
      <c r="AE2" s="2">
        <v>10</v>
      </c>
      <c r="AF2" s="2">
        <v>10</v>
      </c>
      <c r="AH2" s="2">
        <v>0.96</v>
      </c>
      <c r="AI2" s="2">
        <v>0.37582988000000001</v>
      </c>
      <c r="AJ2" s="2"/>
      <c r="AK2" s="2">
        <v>1</v>
      </c>
      <c r="AL2" s="2">
        <v>5.8</v>
      </c>
      <c r="AM2" s="2">
        <v>0.2</v>
      </c>
      <c r="AN2" s="2">
        <v>1.7</v>
      </c>
      <c r="AO2" s="2" t="s">
        <v>135</v>
      </c>
    </row>
    <row r="3" spans="1:44" ht="15.75" customHeight="1" x14ac:dyDescent="0.2">
      <c r="A3" s="2">
        <v>2</v>
      </c>
      <c r="B3" s="2">
        <v>2</v>
      </c>
      <c r="C3" s="2">
        <v>2</v>
      </c>
      <c r="D3" s="2" t="s">
        <v>136</v>
      </c>
      <c r="E3" s="2" t="s">
        <v>137</v>
      </c>
      <c r="F3" s="2">
        <v>2007</v>
      </c>
      <c r="G3" s="2" t="s">
        <v>138</v>
      </c>
      <c r="H3" s="2" t="s">
        <v>45</v>
      </c>
      <c r="I3" s="2" t="s">
        <v>45</v>
      </c>
      <c r="J3" s="2">
        <v>4</v>
      </c>
      <c r="K3" s="2">
        <v>57.7</v>
      </c>
      <c r="L3" s="2">
        <v>48.7</v>
      </c>
      <c r="M3" s="2">
        <v>19</v>
      </c>
      <c r="N3" s="2">
        <v>14.4</v>
      </c>
      <c r="Y3" s="2">
        <v>1.6E-2</v>
      </c>
      <c r="AA3" s="2"/>
      <c r="AB3" s="2"/>
      <c r="AC3" s="7" t="s">
        <v>139</v>
      </c>
      <c r="AD3" s="2" t="s">
        <v>140</v>
      </c>
      <c r="AE3" s="2">
        <v>4</v>
      </c>
      <c r="AF3" s="2">
        <v>4</v>
      </c>
      <c r="AH3" s="2">
        <v>2.46</v>
      </c>
      <c r="AI3" s="2">
        <v>0.99876678200000002</v>
      </c>
      <c r="AJ3" s="2"/>
      <c r="AK3" s="2">
        <v>1</v>
      </c>
      <c r="AL3" s="2">
        <v>1.9</v>
      </c>
      <c r="AM3" s="2">
        <v>0.5</v>
      </c>
      <c r="AN3" s="2">
        <v>4.4000000000000004</v>
      </c>
    </row>
    <row r="4" spans="1:44" ht="15.75" customHeight="1" x14ac:dyDescent="0.2">
      <c r="A4" s="2">
        <v>2</v>
      </c>
      <c r="B4" s="2">
        <v>3</v>
      </c>
      <c r="C4" s="2">
        <v>3</v>
      </c>
      <c r="D4" s="2" t="s">
        <v>141</v>
      </c>
      <c r="E4" s="2" t="s">
        <v>142</v>
      </c>
      <c r="F4" s="2">
        <v>2017</v>
      </c>
      <c r="G4" s="2" t="s">
        <v>143</v>
      </c>
      <c r="H4" s="2" t="s">
        <v>45</v>
      </c>
      <c r="I4" s="2" t="s">
        <v>45</v>
      </c>
      <c r="J4" s="2">
        <v>24</v>
      </c>
      <c r="Y4" s="2">
        <v>3.0000000000000001E-3</v>
      </c>
      <c r="Z4" s="2">
        <v>0.7</v>
      </c>
      <c r="AA4" s="2" t="s">
        <v>94</v>
      </c>
      <c r="AB4" s="2">
        <v>1</v>
      </c>
      <c r="AC4" s="2" t="s">
        <v>144</v>
      </c>
      <c r="AD4" s="2" t="s">
        <v>140</v>
      </c>
      <c r="AE4" s="2">
        <v>25</v>
      </c>
      <c r="AF4" s="2">
        <v>25</v>
      </c>
      <c r="AH4" s="2">
        <v>0.68</v>
      </c>
      <c r="AI4" s="2">
        <v>0.22004954199999999</v>
      </c>
      <c r="AJ4" s="2"/>
      <c r="AK4" s="2">
        <v>1</v>
      </c>
      <c r="AL4" s="2">
        <v>7.6</v>
      </c>
      <c r="AM4" s="2">
        <v>0.2</v>
      </c>
      <c r="AN4" s="2">
        <v>1.1000000000000001</v>
      </c>
    </row>
    <row r="5" spans="1:44" ht="15.75" customHeight="1" x14ac:dyDescent="0.2">
      <c r="A5" s="2">
        <v>2</v>
      </c>
      <c r="B5" s="2">
        <v>4</v>
      </c>
      <c r="C5" s="2">
        <v>4</v>
      </c>
      <c r="D5" s="2" t="s">
        <v>145</v>
      </c>
      <c r="E5" s="2" t="s">
        <v>146</v>
      </c>
      <c r="F5" s="2">
        <v>2005</v>
      </c>
      <c r="G5" s="2" t="s">
        <v>147</v>
      </c>
      <c r="H5" s="2" t="s">
        <v>45</v>
      </c>
      <c r="I5" s="2" t="s">
        <v>45</v>
      </c>
      <c r="J5" s="2">
        <v>6</v>
      </c>
      <c r="K5" s="2">
        <v>-3.58</v>
      </c>
      <c r="L5" s="2">
        <v>11.69</v>
      </c>
      <c r="M5" s="2">
        <v>5.1100000000000003</v>
      </c>
      <c r="N5" s="2">
        <v>6.57</v>
      </c>
      <c r="O5" s="2">
        <v>65.569999999999993</v>
      </c>
      <c r="P5" s="2">
        <v>56</v>
      </c>
      <c r="Q5" s="2">
        <v>19.940000000000001</v>
      </c>
      <c r="R5" s="2">
        <v>15.05</v>
      </c>
      <c r="AA5" s="2"/>
      <c r="AB5" s="2"/>
      <c r="AC5" s="2" t="s">
        <v>148</v>
      </c>
      <c r="AD5" s="2" t="s">
        <v>149</v>
      </c>
      <c r="AE5" s="2">
        <v>6</v>
      </c>
      <c r="AF5" s="2">
        <v>6</v>
      </c>
      <c r="AH5" s="2">
        <v>1.56</v>
      </c>
      <c r="AI5" s="2">
        <v>0.60041974300000001</v>
      </c>
      <c r="AJ5" s="2"/>
      <c r="AK5" s="2">
        <v>1</v>
      </c>
      <c r="AL5" s="2">
        <v>3.8</v>
      </c>
      <c r="AM5" s="2">
        <v>0.4</v>
      </c>
      <c r="AN5" s="2">
        <v>2.7</v>
      </c>
    </row>
    <row r="6" spans="1:44" ht="15.75" customHeight="1" x14ac:dyDescent="0.2">
      <c r="A6" s="2">
        <v>2</v>
      </c>
      <c r="B6" s="2">
        <v>5</v>
      </c>
      <c r="C6" s="2">
        <v>5</v>
      </c>
      <c r="D6" s="2" t="s">
        <v>150</v>
      </c>
      <c r="E6" s="2" t="s">
        <v>151</v>
      </c>
      <c r="F6" s="2">
        <v>2013</v>
      </c>
      <c r="G6" s="2" t="s">
        <v>152</v>
      </c>
      <c r="H6" s="2" t="s">
        <v>45</v>
      </c>
      <c r="I6" s="2" t="s">
        <v>45</v>
      </c>
      <c r="J6" s="2">
        <v>9</v>
      </c>
      <c r="K6" s="2">
        <f>AVERAGE('Raw data, MA2, PS5'!C2:C4)</f>
        <v>63.233333333333327</v>
      </c>
      <c r="L6" s="2">
        <f>AVERAGE('Raw data, MA2, PS5'!B2:B4)</f>
        <v>74.433333333333337</v>
      </c>
      <c r="M6" s="2">
        <f>STDEV('Raw data, MA2, PS5'!C2:C4)</f>
        <v>32.352794830328548</v>
      </c>
      <c r="N6" s="2">
        <f>STDEV('Raw data, MA2, PS5'!B2:B4)</f>
        <v>25.854657865331177</v>
      </c>
      <c r="O6" s="2">
        <f>AVERAGE('Raw data, MA2, PS5'!D2:D8)</f>
        <v>61.75</v>
      </c>
      <c r="P6" s="2">
        <v>74.433333333333337</v>
      </c>
      <c r="Q6" s="2">
        <f>STDEV('Raw data, MA2, PS5'!D2:D8)</f>
        <v>39.827743680337527</v>
      </c>
      <c r="R6" s="2">
        <v>25.854657865331216</v>
      </c>
      <c r="AA6" s="2"/>
      <c r="AB6" s="2"/>
      <c r="AC6" s="8" t="s">
        <v>153</v>
      </c>
      <c r="AD6" s="2" t="s">
        <v>154</v>
      </c>
      <c r="AE6" s="2">
        <v>3</v>
      </c>
      <c r="AF6" s="2">
        <v>6</v>
      </c>
      <c r="AH6" s="2">
        <v>1.25</v>
      </c>
      <c r="AI6" s="2">
        <v>0.88842986400000001</v>
      </c>
      <c r="AJ6" s="2"/>
      <c r="AK6" s="2">
        <v>1</v>
      </c>
      <c r="AL6" s="2">
        <v>2.2000000000000002</v>
      </c>
      <c r="AM6" s="2">
        <v>-0.5</v>
      </c>
      <c r="AN6" s="2">
        <v>3</v>
      </c>
    </row>
    <row r="7" spans="1:44" ht="15.75" customHeight="1" x14ac:dyDescent="0.2">
      <c r="A7" s="2">
        <v>2</v>
      </c>
      <c r="B7" s="2">
        <v>6</v>
      </c>
      <c r="C7" s="2">
        <v>6</v>
      </c>
      <c r="D7" s="2" t="s">
        <v>55</v>
      </c>
      <c r="E7" s="2" t="s">
        <v>155</v>
      </c>
      <c r="F7" s="2">
        <v>2014</v>
      </c>
      <c r="G7" s="2" t="s">
        <v>156</v>
      </c>
      <c r="H7" s="2">
        <v>6</v>
      </c>
      <c r="I7" s="2">
        <v>5</v>
      </c>
      <c r="J7" s="2">
        <v>11</v>
      </c>
      <c r="K7" s="2">
        <v>0.06</v>
      </c>
      <c r="L7" s="2">
        <v>0.06</v>
      </c>
      <c r="M7" s="2">
        <v>0.11</v>
      </c>
      <c r="N7" s="2">
        <v>0.09</v>
      </c>
      <c r="O7" s="2">
        <v>9.5199663000000004E-2</v>
      </c>
      <c r="P7" s="2">
        <v>0.194817984</v>
      </c>
      <c r="Q7" s="2" t="s">
        <v>157</v>
      </c>
      <c r="R7" s="2" t="s">
        <v>158</v>
      </c>
      <c r="Y7" s="2">
        <v>0.92500000000000004</v>
      </c>
      <c r="AA7" s="2"/>
      <c r="AB7" s="2"/>
      <c r="AC7" s="2" t="s">
        <v>159</v>
      </c>
      <c r="AD7" s="2" t="s">
        <v>160</v>
      </c>
      <c r="AE7" s="2">
        <v>6</v>
      </c>
      <c r="AF7" s="2">
        <v>5</v>
      </c>
      <c r="AH7" s="2">
        <v>0.28000000000000003</v>
      </c>
      <c r="AI7" s="2">
        <v>0.60405673000000004</v>
      </c>
      <c r="AJ7" s="2"/>
      <c r="AK7" s="2">
        <v>1</v>
      </c>
      <c r="AL7" s="2">
        <v>3.8</v>
      </c>
      <c r="AM7" s="2">
        <v>-0.9</v>
      </c>
      <c r="AN7" s="2">
        <v>1.5</v>
      </c>
    </row>
    <row r="8" spans="1:44" ht="15.75" customHeight="1" x14ac:dyDescent="0.2">
      <c r="A8" s="2">
        <v>2</v>
      </c>
      <c r="B8" s="2">
        <v>6</v>
      </c>
      <c r="C8" s="2">
        <v>7</v>
      </c>
      <c r="D8" s="2" t="s">
        <v>55</v>
      </c>
      <c r="E8" s="2" t="s">
        <v>155</v>
      </c>
      <c r="F8" s="2">
        <v>2014</v>
      </c>
      <c r="G8" s="2" t="s">
        <v>161</v>
      </c>
      <c r="H8" s="2">
        <v>6</v>
      </c>
      <c r="I8" s="2">
        <v>5</v>
      </c>
      <c r="J8" s="2">
        <v>11</v>
      </c>
      <c r="K8" s="2">
        <v>4</v>
      </c>
      <c r="L8" s="2">
        <v>4</v>
      </c>
      <c r="M8" s="2">
        <v>7</v>
      </c>
      <c r="N8" s="2">
        <v>5</v>
      </c>
      <c r="O8" s="2">
        <v>24.48809524</v>
      </c>
      <c r="P8" s="2">
        <v>33.785714290000001</v>
      </c>
      <c r="Q8" s="2" t="s">
        <v>162</v>
      </c>
      <c r="R8" s="2" t="s">
        <v>163</v>
      </c>
      <c r="Y8" s="2">
        <v>0.89700000000000002</v>
      </c>
      <c r="AA8" s="2"/>
      <c r="AB8" s="2"/>
      <c r="AC8" s="4" t="s">
        <v>164</v>
      </c>
      <c r="AD8" s="2" t="s">
        <v>165</v>
      </c>
      <c r="AE8" s="2">
        <v>6</v>
      </c>
      <c r="AF8" s="2">
        <v>5</v>
      </c>
      <c r="AH8" s="2">
        <v>0.06</v>
      </c>
      <c r="AI8" s="2">
        <v>0.60116936899999995</v>
      </c>
      <c r="AJ8" s="2"/>
      <c r="AK8" s="2">
        <v>1</v>
      </c>
      <c r="AL8" s="2">
        <v>3.8</v>
      </c>
      <c r="AM8" s="2">
        <v>-1.1000000000000001</v>
      </c>
      <c r="AN8" s="2">
        <v>1.2</v>
      </c>
    </row>
    <row r="9" spans="1:44" ht="15.75" customHeight="1" x14ac:dyDescent="0.2">
      <c r="A9" s="2">
        <v>2</v>
      </c>
      <c r="B9" s="2">
        <v>7</v>
      </c>
      <c r="C9" s="2">
        <v>8</v>
      </c>
      <c r="D9" s="2" t="s">
        <v>65</v>
      </c>
      <c r="E9" s="2" t="s">
        <v>166</v>
      </c>
      <c r="F9" s="2">
        <v>2011</v>
      </c>
      <c r="G9" s="2" t="s">
        <v>167</v>
      </c>
      <c r="H9" s="2">
        <v>32</v>
      </c>
      <c r="I9" s="2">
        <v>32</v>
      </c>
      <c r="J9" s="2">
        <v>96</v>
      </c>
      <c r="K9" s="2">
        <v>9</v>
      </c>
      <c r="M9" s="2">
        <v>8</v>
      </c>
      <c r="Y9" s="2">
        <v>0.58799999999999997</v>
      </c>
      <c r="AA9" s="2"/>
      <c r="AB9" s="2"/>
      <c r="AC9" s="2" t="s">
        <v>168</v>
      </c>
      <c r="AD9" s="9" t="s">
        <v>169</v>
      </c>
      <c r="AE9" s="2">
        <v>32</v>
      </c>
      <c r="AF9" s="2">
        <v>32</v>
      </c>
      <c r="AH9" s="2">
        <v>-0.14000000000000001</v>
      </c>
      <c r="AI9" s="2">
        <v>0.244446678</v>
      </c>
      <c r="AJ9" s="2"/>
      <c r="AK9" s="2">
        <v>2</v>
      </c>
      <c r="AL9" s="2">
        <v>7.3</v>
      </c>
      <c r="AM9" s="2">
        <v>-0.6</v>
      </c>
      <c r="AN9" s="2">
        <v>0.4</v>
      </c>
    </row>
    <row r="10" spans="1:44" ht="15.75" customHeight="1" x14ac:dyDescent="0.2">
      <c r="A10" s="2">
        <v>2</v>
      </c>
      <c r="B10" s="2">
        <v>7</v>
      </c>
      <c r="C10" s="2">
        <v>9</v>
      </c>
      <c r="D10" s="2" t="s">
        <v>65</v>
      </c>
      <c r="E10" s="2" t="s">
        <v>166</v>
      </c>
      <c r="F10" s="2">
        <v>2011</v>
      </c>
      <c r="G10" s="2" t="s">
        <v>170</v>
      </c>
      <c r="H10" s="2">
        <v>32</v>
      </c>
      <c r="I10" s="2">
        <v>32</v>
      </c>
      <c r="J10" s="2">
        <v>96</v>
      </c>
      <c r="K10" s="2">
        <v>19.2</v>
      </c>
      <c r="L10" s="2">
        <v>18.899999999999999</v>
      </c>
      <c r="M10" s="2">
        <v>15</v>
      </c>
      <c r="N10" s="2">
        <v>10.5</v>
      </c>
      <c r="Y10" s="9">
        <v>0.66400000000000003</v>
      </c>
      <c r="AA10" s="2"/>
      <c r="AB10" s="2"/>
      <c r="AC10" s="2" t="s">
        <v>168</v>
      </c>
      <c r="AD10" s="9" t="s">
        <v>165</v>
      </c>
      <c r="AE10" s="2">
        <v>32</v>
      </c>
      <c r="AF10" s="2">
        <v>32</v>
      </c>
      <c r="AH10" s="2">
        <v>-0.11</v>
      </c>
      <c r="AI10" s="2">
        <v>0.244432489</v>
      </c>
      <c r="AJ10" s="2"/>
      <c r="AK10" s="2">
        <v>2</v>
      </c>
      <c r="AL10" s="2">
        <v>7.3</v>
      </c>
      <c r="AM10" s="2">
        <v>-0.6</v>
      </c>
      <c r="AN10" s="2">
        <v>0.4</v>
      </c>
    </row>
    <row r="11" spans="1:44" ht="15.75" customHeight="1" x14ac:dyDescent="0.2">
      <c r="A11" s="2">
        <v>2</v>
      </c>
      <c r="B11" s="2">
        <v>8</v>
      </c>
      <c r="C11" s="2">
        <v>10</v>
      </c>
      <c r="D11" s="2" t="s">
        <v>71</v>
      </c>
      <c r="E11" s="2" t="s">
        <v>171</v>
      </c>
      <c r="F11" s="2">
        <v>2013</v>
      </c>
      <c r="G11" s="2" t="s">
        <v>172</v>
      </c>
      <c r="H11" s="2">
        <v>13</v>
      </c>
      <c r="I11" s="2">
        <v>13</v>
      </c>
      <c r="J11" s="2">
        <v>40</v>
      </c>
      <c r="K11" s="2">
        <v>2.3983705139999998</v>
      </c>
      <c r="L11" s="2">
        <v>3.40010623</v>
      </c>
      <c r="M11" s="2" t="s">
        <v>173</v>
      </c>
      <c r="N11" s="2" t="s">
        <v>174</v>
      </c>
      <c r="AA11" s="2"/>
      <c r="AB11" s="2"/>
      <c r="AC11" s="2" t="s">
        <v>258</v>
      </c>
      <c r="AD11" s="2" t="s">
        <v>175</v>
      </c>
      <c r="AE11" s="2">
        <v>13</v>
      </c>
      <c r="AF11" s="2">
        <v>13</v>
      </c>
      <c r="AH11" s="2">
        <v>0.94</v>
      </c>
      <c r="AI11" s="2">
        <v>0.40582911100000002</v>
      </c>
      <c r="AJ11" s="2"/>
      <c r="AK11" s="2">
        <v>1</v>
      </c>
      <c r="AL11" s="2">
        <v>5.5</v>
      </c>
      <c r="AM11" s="2">
        <v>0.1</v>
      </c>
      <c r="AN11" s="2">
        <v>1.7</v>
      </c>
    </row>
    <row r="12" spans="1:44" ht="15.75" customHeight="1" x14ac:dyDescent="0.2">
      <c r="A12" s="2">
        <v>2</v>
      </c>
      <c r="B12" s="2">
        <v>8</v>
      </c>
      <c r="C12" s="2">
        <v>11</v>
      </c>
      <c r="D12" s="2" t="s">
        <v>71</v>
      </c>
      <c r="E12" s="2" t="s">
        <v>171</v>
      </c>
      <c r="F12" s="2">
        <v>2013</v>
      </c>
      <c r="G12" s="2" t="s">
        <v>176</v>
      </c>
      <c r="H12" s="2">
        <v>13</v>
      </c>
      <c r="I12" s="2">
        <v>13</v>
      </c>
      <c r="J12" s="2">
        <v>40</v>
      </c>
      <c r="K12" s="2">
        <v>10.00008364</v>
      </c>
      <c r="L12" s="2">
        <v>6.9952203720000004</v>
      </c>
      <c r="M12" s="2" t="s">
        <v>177</v>
      </c>
      <c r="N12" s="2" t="s">
        <v>178</v>
      </c>
      <c r="AA12" s="2"/>
      <c r="AB12" s="2"/>
      <c r="AC12" s="2" t="s">
        <v>259</v>
      </c>
      <c r="AD12" s="2" t="s">
        <v>179</v>
      </c>
      <c r="AE12" s="2">
        <v>13</v>
      </c>
      <c r="AF12" s="2">
        <v>13</v>
      </c>
      <c r="AH12" s="2">
        <v>1.77</v>
      </c>
      <c r="AI12" s="2">
        <v>0.45638748800000001</v>
      </c>
      <c r="AJ12" s="2"/>
      <c r="AK12" s="2">
        <v>1</v>
      </c>
      <c r="AL12" s="2">
        <v>5</v>
      </c>
      <c r="AM12" s="2">
        <v>0.9</v>
      </c>
      <c r="AN12" s="2">
        <v>2.7</v>
      </c>
    </row>
    <row r="13" spans="1:44" ht="15.75" customHeight="1" x14ac:dyDescent="0.2">
      <c r="A13" s="2">
        <v>2</v>
      </c>
      <c r="B13" s="2">
        <v>9</v>
      </c>
      <c r="C13" s="2">
        <v>12</v>
      </c>
      <c r="D13" s="2" t="s">
        <v>80</v>
      </c>
      <c r="E13" s="2" t="s">
        <v>180</v>
      </c>
      <c r="F13" s="2">
        <v>2010</v>
      </c>
      <c r="G13" s="2" t="s">
        <v>181</v>
      </c>
      <c r="H13" s="2">
        <v>7</v>
      </c>
      <c r="I13" s="2">
        <v>5</v>
      </c>
      <c r="J13" s="2">
        <v>20</v>
      </c>
      <c r="K13" s="2">
        <v>49.238223320000003</v>
      </c>
      <c r="L13" s="2">
        <v>52.925625369999999</v>
      </c>
      <c r="M13" s="2" t="s">
        <v>182</v>
      </c>
      <c r="N13" s="2" t="s">
        <v>183</v>
      </c>
      <c r="AA13" s="2"/>
      <c r="AB13" s="2"/>
      <c r="AC13" s="2" t="s">
        <v>260</v>
      </c>
      <c r="AD13" s="2" t="s">
        <v>165</v>
      </c>
      <c r="AE13" s="2">
        <v>7</v>
      </c>
      <c r="AF13" s="2">
        <v>5</v>
      </c>
      <c r="AH13" s="2">
        <v>0.37</v>
      </c>
      <c r="AI13" s="2">
        <v>0.58601840999999999</v>
      </c>
      <c r="AJ13" s="2"/>
      <c r="AK13" s="2">
        <v>1</v>
      </c>
      <c r="AL13" s="2">
        <v>3.9</v>
      </c>
      <c r="AM13" s="2">
        <v>-0.8</v>
      </c>
      <c r="AN13" s="2">
        <v>1.5</v>
      </c>
    </row>
    <row r="14" spans="1:44" ht="15.75" customHeight="1" x14ac:dyDescent="0.2">
      <c r="A14" s="2">
        <v>2</v>
      </c>
      <c r="B14" s="2">
        <v>10</v>
      </c>
      <c r="C14" s="2">
        <v>13</v>
      </c>
      <c r="D14" s="2" t="s">
        <v>184</v>
      </c>
      <c r="E14" s="2" t="s">
        <v>185</v>
      </c>
      <c r="F14" s="2">
        <v>2017</v>
      </c>
      <c r="G14" s="2" t="s">
        <v>186</v>
      </c>
      <c r="H14" s="2" t="s">
        <v>45</v>
      </c>
      <c r="I14" s="2" t="s">
        <v>45</v>
      </c>
      <c r="J14" s="2">
        <v>25</v>
      </c>
      <c r="K14" s="2">
        <v>-6.0037946130000002</v>
      </c>
      <c r="L14" s="2">
        <v>-9.0438481379999995</v>
      </c>
      <c r="M14" s="2" t="s">
        <v>187</v>
      </c>
      <c r="N14" s="2" t="s">
        <v>188</v>
      </c>
      <c r="AA14" s="2"/>
      <c r="AB14" s="2"/>
      <c r="AC14" s="2" t="s">
        <v>189</v>
      </c>
      <c r="AD14" s="2" t="s">
        <v>140</v>
      </c>
      <c r="AE14" s="2">
        <v>25</v>
      </c>
      <c r="AF14" s="2">
        <v>25</v>
      </c>
      <c r="AH14" s="2">
        <v>0.34</v>
      </c>
      <c r="AI14" s="2">
        <v>0.19923027400000001</v>
      </c>
      <c r="AJ14" s="2"/>
      <c r="AK14" s="2">
        <v>1</v>
      </c>
      <c r="AL14" s="2">
        <v>7.8</v>
      </c>
      <c r="AM14" s="2">
        <v>-0.1</v>
      </c>
      <c r="AN14" s="2">
        <v>0.7</v>
      </c>
    </row>
    <row r="15" spans="1:44" ht="15.75" customHeight="1" x14ac:dyDescent="0.2">
      <c r="A15" s="2">
        <v>2</v>
      </c>
      <c r="B15" s="2">
        <v>11</v>
      </c>
      <c r="C15" s="2">
        <v>14</v>
      </c>
      <c r="D15" s="2" t="s">
        <v>104</v>
      </c>
      <c r="E15" s="2" t="s">
        <v>190</v>
      </c>
      <c r="F15" s="2">
        <v>2011</v>
      </c>
      <c r="G15" s="2" t="s">
        <v>191</v>
      </c>
      <c r="H15" s="2">
        <v>7</v>
      </c>
      <c r="I15" s="2">
        <v>7</v>
      </c>
      <c r="J15" s="2">
        <v>14</v>
      </c>
      <c r="K15" s="2">
        <v>0.73</v>
      </c>
      <c r="L15" s="2">
        <v>0.78</v>
      </c>
      <c r="M15" s="2">
        <v>0.13</v>
      </c>
      <c r="N15" s="2">
        <v>0.19</v>
      </c>
      <c r="O15" s="2">
        <v>0.03</v>
      </c>
      <c r="P15" s="2">
        <v>0.1</v>
      </c>
      <c r="Q15" s="2">
        <v>0.02</v>
      </c>
      <c r="R15" s="2">
        <v>0.05</v>
      </c>
      <c r="S15" s="2">
        <v>4.2</v>
      </c>
      <c r="T15" s="2">
        <v>17.5</v>
      </c>
      <c r="U15" s="2">
        <v>3.1</v>
      </c>
      <c r="V15" s="2">
        <v>12.8</v>
      </c>
      <c r="AA15" s="2"/>
      <c r="AB15" s="2"/>
      <c r="AC15" s="2" t="s">
        <v>168</v>
      </c>
      <c r="AD15" s="2" t="s">
        <v>192</v>
      </c>
      <c r="AE15" s="2">
        <v>7</v>
      </c>
      <c r="AF15" s="2">
        <v>7</v>
      </c>
      <c r="AH15" s="2">
        <v>2.1</v>
      </c>
      <c r="AI15" s="2">
        <v>0.66011788299999996</v>
      </c>
      <c r="AJ15" s="2"/>
      <c r="AK15" s="2">
        <v>1</v>
      </c>
      <c r="AL15" s="2">
        <v>3.4</v>
      </c>
      <c r="AM15" s="2">
        <v>0.8</v>
      </c>
      <c r="AN15" s="2">
        <v>3.4</v>
      </c>
    </row>
    <row r="16" spans="1:44" ht="15.75" customHeight="1" x14ac:dyDescent="0.2">
      <c r="A16" s="2">
        <v>2</v>
      </c>
      <c r="B16" s="2">
        <v>11</v>
      </c>
      <c r="C16" s="2">
        <v>15</v>
      </c>
      <c r="D16" s="2" t="s">
        <v>104</v>
      </c>
      <c r="E16" s="2" t="s">
        <v>190</v>
      </c>
      <c r="F16" s="2">
        <v>2011</v>
      </c>
      <c r="G16" s="2" t="s">
        <v>193</v>
      </c>
      <c r="H16" s="2">
        <v>7</v>
      </c>
      <c r="I16" s="2">
        <v>7</v>
      </c>
      <c r="J16" s="2">
        <v>14</v>
      </c>
      <c r="K16" s="2">
        <v>32.299999999999997</v>
      </c>
      <c r="L16" s="2">
        <v>33.700000000000003</v>
      </c>
      <c r="M16" s="2">
        <v>9.8000000000000007</v>
      </c>
      <c r="N16" s="2">
        <v>12.9</v>
      </c>
      <c r="O16" s="2">
        <v>1.61</v>
      </c>
      <c r="P16" s="2">
        <v>4.1399999999999997</v>
      </c>
      <c r="Q16" s="2">
        <v>1.5</v>
      </c>
      <c r="R16" s="2">
        <v>2.7</v>
      </c>
      <c r="S16" s="2">
        <v>6.4</v>
      </c>
      <c r="T16" s="2">
        <v>13.9</v>
      </c>
      <c r="U16" s="2">
        <v>7.2</v>
      </c>
      <c r="V16" s="2">
        <v>7.7</v>
      </c>
      <c r="AA16" s="2"/>
      <c r="AB16" s="2"/>
      <c r="AC16" s="2" t="s">
        <v>168</v>
      </c>
      <c r="AD16" s="2" t="s">
        <v>194</v>
      </c>
      <c r="AE16" s="2">
        <v>7</v>
      </c>
      <c r="AF16" s="2">
        <v>7</v>
      </c>
      <c r="AH16" s="2">
        <v>1.18</v>
      </c>
      <c r="AI16" s="2">
        <v>0.57362474900000004</v>
      </c>
      <c r="AJ16" s="2"/>
      <c r="AK16" s="2">
        <v>1</v>
      </c>
      <c r="AL16" s="2">
        <v>4</v>
      </c>
      <c r="AM16" s="2">
        <v>0</v>
      </c>
      <c r="AN16" s="2">
        <v>2.2999999999999998</v>
      </c>
    </row>
    <row r="17" spans="1:40" ht="15.75" customHeight="1" x14ac:dyDescent="0.2">
      <c r="A17" s="2">
        <v>2</v>
      </c>
      <c r="B17" s="2">
        <v>12</v>
      </c>
      <c r="C17" s="2">
        <v>16</v>
      </c>
      <c r="D17" s="2" t="s">
        <v>108</v>
      </c>
      <c r="E17" s="2" t="s">
        <v>195</v>
      </c>
      <c r="F17" s="2">
        <v>2016</v>
      </c>
      <c r="G17" s="2" t="s">
        <v>196</v>
      </c>
      <c r="H17" s="2">
        <v>7</v>
      </c>
      <c r="I17" s="2">
        <v>7</v>
      </c>
      <c r="J17" s="2">
        <v>21</v>
      </c>
      <c r="K17" s="2">
        <v>17.8</v>
      </c>
      <c r="L17" s="2">
        <v>17.100000000000001</v>
      </c>
      <c r="M17" s="2">
        <v>11.5</v>
      </c>
      <c r="N17" s="2">
        <v>5.9</v>
      </c>
      <c r="AA17" s="2"/>
      <c r="AB17" s="2"/>
      <c r="AC17" s="2" t="s">
        <v>197</v>
      </c>
      <c r="AD17" s="2" t="s">
        <v>175</v>
      </c>
      <c r="AE17" s="2">
        <v>7</v>
      </c>
      <c r="AF17" s="2">
        <v>7</v>
      </c>
      <c r="AH17" s="2">
        <v>0.08</v>
      </c>
      <c r="AI17" s="2">
        <v>0.52919580700000002</v>
      </c>
      <c r="AJ17" s="2"/>
      <c r="AK17" s="2">
        <v>1</v>
      </c>
      <c r="AL17" s="2">
        <v>4.3</v>
      </c>
      <c r="AM17" s="2">
        <v>-1</v>
      </c>
      <c r="AN17" s="2">
        <v>1.1000000000000001</v>
      </c>
    </row>
    <row r="18" spans="1:40" ht="15.75" customHeight="1" x14ac:dyDescent="0.2">
      <c r="A18" s="2">
        <v>2</v>
      </c>
      <c r="B18" s="2">
        <v>12</v>
      </c>
      <c r="C18" s="2">
        <v>17</v>
      </c>
      <c r="D18" s="2" t="s">
        <v>108</v>
      </c>
      <c r="E18" s="2" t="s">
        <v>195</v>
      </c>
      <c r="F18" s="2">
        <v>2016</v>
      </c>
      <c r="G18" s="2" t="s">
        <v>198</v>
      </c>
      <c r="H18" s="2">
        <v>7</v>
      </c>
      <c r="I18" s="2">
        <v>7</v>
      </c>
      <c r="J18" s="2">
        <v>21</v>
      </c>
      <c r="K18" s="2">
        <v>54.85</v>
      </c>
      <c r="L18" s="2">
        <v>58.9</v>
      </c>
      <c r="M18" s="2">
        <v>6.7</v>
      </c>
      <c r="N18" s="2">
        <v>3.7</v>
      </c>
      <c r="AA18" s="2"/>
      <c r="AB18" s="2"/>
      <c r="AC18" s="2" t="s">
        <v>199</v>
      </c>
      <c r="AD18" s="2" t="s">
        <v>165</v>
      </c>
      <c r="AE18" s="2">
        <v>7</v>
      </c>
      <c r="AF18" s="2">
        <v>7</v>
      </c>
      <c r="AH18" s="2">
        <v>0.75</v>
      </c>
      <c r="AI18" s="2">
        <v>0.54685103800000001</v>
      </c>
      <c r="AJ18" s="2"/>
      <c r="AK18" s="2">
        <v>1</v>
      </c>
      <c r="AL18" s="2">
        <v>4.2</v>
      </c>
      <c r="AM18" s="2">
        <v>-0.3</v>
      </c>
      <c r="AN18" s="2">
        <v>1.8</v>
      </c>
    </row>
    <row r="19" spans="1:40" ht="15.75" customHeight="1" x14ac:dyDescent="0.2">
      <c r="A19" s="2">
        <v>2</v>
      </c>
      <c r="B19" s="2">
        <v>13</v>
      </c>
      <c r="C19" s="2">
        <v>18</v>
      </c>
      <c r="D19" s="2" t="s">
        <v>200</v>
      </c>
      <c r="E19" s="2" t="s">
        <v>201</v>
      </c>
      <c r="F19" s="2">
        <v>2012</v>
      </c>
      <c r="G19" s="2" t="s">
        <v>202</v>
      </c>
      <c r="H19" s="2" t="s">
        <v>45</v>
      </c>
      <c r="I19" s="2" t="s">
        <v>45</v>
      </c>
      <c r="J19" s="2">
        <v>13</v>
      </c>
      <c r="K19" s="2">
        <v>7.2445820430000003</v>
      </c>
      <c r="L19" s="2">
        <v>-0.18575851400000001</v>
      </c>
      <c r="M19" s="2" t="s">
        <v>203</v>
      </c>
      <c r="N19" s="2" t="s">
        <v>204</v>
      </c>
      <c r="AA19" s="2"/>
      <c r="AB19" s="2"/>
      <c r="AC19" s="2" t="s">
        <v>261</v>
      </c>
      <c r="AD19" s="2" t="s">
        <v>205</v>
      </c>
      <c r="AE19" s="2">
        <v>13</v>
      </c>
      <c r="AF19" s="2">
        <v>13</v>
      </c>
      <c r="AH19" s="2">
        <v>0.61</v>
      </c>
      <c r="AI19" s="2">
        <v>0.29504762000000001</v>
      </c>
      <c r="AJ19" s="2"/>
      <c r="AK19" s="2">
        <v>1</v>
      </c>
      <c r="AL19" s="2">
        <v>6.7</v>
      </c>
      <c r="AM19" s="2">
        <v>0</v>
      </c>
      <c r="AN19" s="2">
        <v>1.2</v>
      </c>
    </row>
    <row r="20" spans="1:40" ht="15.75" customHeight="1" x14ac:dyDescent="0.2">
      <c r="A20" s="2">
        <v>2</v>
      </c>
      <c r="B20" s="2">
        <v>14</v>
      </c>
      <c r="C20" s="2">
        <v>19</v>
      </c>
      <c r="D20" s="2" t="s">
        <v>206</v>
      </c>
      <c r="E20" s="2" t="s">
        <v>207</v>
      </c>
      <c r="F20" s="2">
        <v>2015</v>
      </c>
      <c r="G20" s="2" t="s">
        <v>208</v>
      </c>
      <c r="H20" s="2" t="s">
        <v>45</v>
      </c>
      <c r="I20" s="2" t="s">
        <v>45</v>
      </c>
      <c r="J20" s="2">
        <v>9</v>
      </c>
      <c r="Y20" s="2">
        <v>3.1E-2</v>
      </c>
      <c r="AA20" s="2"/>
      <c r="AB20" s="2"/>
      <c r="AC20" s="2" t="s">
        <v>209</v>
      </c>
      <c r="AD20" s="2" t="s">
        <v>210</v>
      </c>
      <c r="AE20" s="2">
        <v>9</v>
      </c>
      <c r="AF20" s="2">
        <v>9</v>
      </c>
      <c r="AH20" s="2">
        <v>-0.87</v>
      </c>
      <c r="AI20" s="2">
        <v>0.38574055099999999</v>
      </c>
      <c r="AJ20" s="2"/>
      <c r="AK20" s="2">
        <v>2</v>
      </c>
      <c r="AL20" s="2">
        <v>5.7</v>
      </c>
      <c r="AM20" s="2">
        <v>-1.6</v>
      </c>
      <c r="AN20" s="2">
        <v>-0.1</v>
      </c>
    </row>
    <row r="21" spans="1:40" ht="15.75" customHeight="1" x14ac:dyDescent="0.2">
      <c r="A21" s="2">
        <v>2</v>
      </c>
      <c r="B21" s="2">
        <v>15</v>
      </c>
      <c r="C21" s="2">
        <v>20</v>
      </c>
      <c r="D21" s="2" t="s">
        <v>122</v>
      </c>
      <c r="E21" s="2" t="s">
        <v>211</v>
      </c>
      <c r="F21" s="2">
        <v>2012</v>
      </c>
      <c r="G21" s="2" t="s">
        <v>212</v>
      </c>
      <c r="H21" s="2" t="s">
        <v>45</v>
      </c>
      <c r="I21" s="2" t="s">
        <v>45</v>
      </c>
      <c r="J21" s="2">
        <v>12</v>
      </c>
      <c r="K21" s="2">
        <v>56.1</v>
      </c>
      <c r="L21" s="2">
        <v>68.8</v>
      </c>
      <c r="M21" s="2">
        <v>6.4</v>
      </c>
      <c r="N21" s="2">
        <v>9.1</v>
      </c>
      <c r="O21" s="2">
        <v>63.5</v>
      </c>
      <c r="P21" s="2">
        <v>76.400000000000006</v>
      </c>
      <c r="Q21" s="2">
        <v>9.1</v>
      </c>
      <c r="R21" s="2">
        <v>9.1999999999999993</v>
      </c>
      <c r="AA21" s="2"/>
      <c r="AB21" s="2"/>
      <c r="AC21" s="2" t="s">
        <v>213</v>
      </c>
      <c r="AD21" s="2" t="s">
        <v>214</v>
      </c>
      <c r="AE21" s="2">
        <v>12</v>
      </c>
      <c r="AF21" s="2">
        <v>12</v>
      </c>
      <c r="AH21" s="2">
        <v>0.9</v>
      </c>
      <c r="AI21" s="2">
        <v>0.333883926</v>
      </c>
      <c r="AJ21" s="2"/>
      <c r="AK21" s="2">
        <v>1</v>
      </c>
      <c r="AL21" s="2">
        <v>6.3</v>
      </c>
      <c r="AM21" s="2">
        <v>0.2</v>
      </c>
      <c r="AN21" s="2">
        <v>1.6</v>
      </c>
    </row>
    <row r="25" spans="1:40" ht="15.75" customHeight="1" x14ac:dyDescent="0.2">
      <c r="AA25" s="2"/>
      <c r="AB25" s="2"/>
      <c r="AJ25" s="2"/>
      <c r="AK25" s="2"/>
    </row>
    <row r="27" spans="1:40" ht="15.75" customHeight="1" x14ac:dyDescent="0.2">
      <c r="AA27" s="2"/>
      <c r="AB27" s="2"/>
      <c r="AJ27" s="2"/>
      <c r="AK27" s="2"/>
    </row>
    <row r="28" spans="1:40" ht="15.75" customHeight="1" x14ac:dyDescent="0.2">
      <c r="AA28" s="2"/>
      <c r="AB28" s="2"/>
      <c r="AJ28" s="2"/>
      <c r="AK28" s="2"/>
    </row>
    <row r="29" spans="1:40" ht="15.75" customHeight="1" x14ac:dyDescent="0.2">
      <c r="AA29" s="2"/>
      <c r="AB29" s="2"/>
      <c r="AJ29" s="2"/>
      <c r="AK29" s="2"/>
    </row>
    <row r="30" spans="1:40" ht="15.75" customHeight="1" x14ac:dyDescent="0.2">
      <c r="AA30" s="2"/>
      <c r="AB30" s="2"/>
      <c r="AJ30" s="2"/>
      <c r="AK30" s="2"/>
    </row>
    <row r="31" spans="1:40" ht="15.75" customHeight="1" x14ac:dyDescent="0.2">
      <c r="AA31" s="2"/>
      <c r="AB31" s="2"/>
      <c r="AJ31" s="2"/>
      <c r="AK31" s="2"/>
    </row>
    <row r="32" spans="1:40" ht="15.75" customHeight="1" x14ac:dyDescent="0.2">
      <c r="AA32" s="2"/>
      <c r="AB32" s="2"/>
      <c r="AJ32" s="2"/>
      <c r="AK32" s="2"/>
    </row>
    <row r="33" spans="27:37" ht="15.75" customHeight="1" x14ac:dyDescent="0.2">
      <c r="AA33" s="2"/>
      <c r="AB33" s="2"/>
      <c r="AJ33" s="2"/>
      <c r="AK33" s="2"/>
    </row>
    <row r="34" spans="27:37" ht="12.75" x14ac:dyDescent="0.2">
      <c r="AA34" s="2"/>
      <c r="AB34" s="2"/>
      <c r="AJ34" s="2"/>
      <c r="AK34" s="2"/>
    </row>
    <row r="35" spans="27:37" ht="12.75" x14ac:dyDescent="0.2">
      <c r="AA35" s="2"/>
      <c r="AB35" s="2"/>
      <c r="AJ35" s="2"/>
      <c r="AK35" s="2"/>
    </row>
    <row r="36" spans="27:37" ht="12.75" x14ac:dyDescent="0.2">
      <c r="AA36" s="2"/>
      <c r="AB36" s="2"/>
      <c r="AJ36" s="2"/>
      <c r="AK36" s="2"/>
    </row>
    <row r="37" spans="27:37" ht="12.75" x14ac:dyDescent="0.2">
      <c r="AA37" s="2"/>
      <c r="AB37" s="2"/>
      <c r="AJ37" s="2"/>
      <c r="AK37" s="2"/>
    </row>
    <row r="38" spans="27:37" ht="12.75" x14ac:dyDescent="0.2">
      <c r="AA38" s="2"/>
      <c r="AB38" s="2"/>
      <c r="AJ38" s="2"/>
      <c r="AK38" s="2"/>
    </row>
    <row r="39" spans="27:37" ht="12.75" x14ac:dyDescent="0.2">
      <c r="AA39" s="2"/>
      <c r="AB39" s="2"/>
      <c r="AJ39" s="2"/>
      <c r="AK39" s="2"/>
    </row>
    <row r="40" spans="27:37" ht="12.75" x14ac:dyDescent="0.2">
      <c r="AA40" s="2"/>
      <c r="AB40" s="2"/>
      <c r="AJ40" s="2"/>
      <c r="AK40" s="2"/>
    </row>
    <row r="41" spans="27:37" ht="12.75" x14ac:dyDescent="0.2">
      <c r="AA41" s="2"/>
      <c r="AB41" s="2"/>
      <c r="AJ41" s="2"/>
      <c r="AK41" s="2"/>
    </row>
    <row r="42" spans="27:37" ht="12.75" x14ac:dyDescent="0.2">
      <c r="AA42" s="2"/>
      <c r="AB42" s="2"/>
      <c r="AJ42" s="2"/>
      <c r="AK42" s="2"/>
    </row>
    <row r="43" spans="27:37" ht="12.75" x14ac:dyDescent="0.2">
      <c r="AA43" s="2"/>
      <c r="AB43" s="2"/>
      <c r="AJ43" s="2"/>
      <c r="AK43" s="2"/>
    </row>
    <row r="44" spans="27:37" ht="12.75" x14ac:dyDescent="0.2">
      <c r="AA44" s="2"/>
      <c r="AB44" s="2"/>
      <c r="AJ44" s="2"/>
      <c r="AK44" s="2"/>
    </row>
    <row r="45" spans="27:37" ht="12.75" x14ac:dyDescent="0.2">
      <c r="AA45" s="2"/>
      <c r="AB45" s="2"/>
      <c r="AJ45" s="2"/>
      <c r="AK45" s="2"/>
    </row>
    <row r="46" spans="27:37" ht="12.75" x14ac:dyDescent="0.2">
      <c r="AA46" s="2"/>
      <c r="AB46" s="2"/>
      <c r="AJ46" s="2"/>
      <c r="AK46" s="2"/>
    </row>
    <row r="47" spans="27:37" ht="12.75" x14ac:dyDescent="0.2">
      <c r="AA47" s="2"/>
      <c r="AB47" s="2"/>
      <c r="AJ47" s="2"/>
      <c r="AK47" s="2"/>
    </row>
    <row r="48" spans="27:37" ht="12.75" x14ac:dyDescent="0.2">
      <c r="AA48" s="2"/>
      <c r="AB48" s="2"/>
      <c r="AJ48" s="2"/>
      <c r="AK48" s="2"/>
    </row>
    <row r="49" spans="27:37" ht="12.75" x14ac:dyDescent="0.2">
      <c r="AA49" s="2"/>
      <c r="AB49" s="2"/>
      <c r="AJ49" s="2"/>
      <c r="AK49" s="2"/>
    </row>
    <row r="50" spans="27:37" ht="12.75" x14ac:dyDescent="0.2">
      <c r="AA50" s="2"/>
      <c r="AB50" s="2"/>
      <c r="AJ50" s="2"/>
      <c r="AK50" s="2"/>
    </row>
    <row r="51" spans="27:37" ht="12.75" x14ac:dyDescent="0.2">
      <c r="AA51" s="2"/>
      <c r="AB51" s="2"/>
      <c r="AJ51" s="2"/>
      <c r="AK51" s="2"/>
    </row>
    <row r="52" spans="27:37" ht="12.75" x14ac:dyDescent="0.2">
      <c r="AA52" s="2"/>
      <c r="AB52" s="2"/>
      <c r="AJ52" s="2"/>
      <c r="AK52" s="2"/>
    </row>
    <row r="53" spans="27:37" ht="12.75" x14ac:dyDescent="0.2">
      <c r="AA53" s="2"/>
      <c r="AB53" s="2"/>
      <c r="AJ53" s="2"/>
      <c r="AK53" s="2"/>
    </row>
    <row r="54" spans="27:37" ht="12.75" x14ac:dyDescent="0.2">
      <c r="AA54" s="2"/>
      <c r="AB54" s="2"/>
      <c r="AJ54" s="2"/>
      <c r="AK54" s="2"/>
    </row>
    <row r="55" spans="27:37" ht="12.75" x14ac:dyDescent="0.2">
      <c r="AA55" s="2"/>
      <c r="AB55" s="2"/>
      <c r="AJ55" s="2"/>
      <c r="AK55" s="2"/>
    </row>
    <row r="56" spans="27:37" ht="12.75" x14ac:dyDescent="0.2">
      <c r="AA56" s="2"/>
      <c r="AB56" s="2"/>
      <c r="AJ56" s="2"/>
      <c r="AK56" s="2"/>
    </row>
    <row r="57" spans="27:37" ht="12.75" x14ac:dyDescent="0.2">
      <c r="AA57" s="2"/>
      <c r="AB57" s="2"/>
      <c r="AJ57" s="2"/>
      <c r="AK57" s="2"/>
    </row>
    <row r="58" spans="27:37" ht="12.75" x14ac:dyDescent="0.2">
      <c r="AA58" s="2"/>
      <c r="AB58" s="2"/>
      <c r="AJ58" s="2"/>
      <c r="AK58" s="2"/>
    </row>
    <row r="59" spans="27:37" ht="12.75" x14ac:dyDescent="0.2">
      <c r="AA59" s="2"/>
      <c r="AB59" s="2"/>
      <c r="AJ59" s="2"/>
      <c r="AK59" s="2"/>
    </row>
    <row r="60" spans="27:37" ht="12.75" x14ac:dyDescent="0.2">
      <c r="AA60" s="2"/>
      <c r="AB60" s="2"/>
      <c r="AJ60" s="2"/>
      <c r="AK60" s="2"/>
    </row>
    <row r="61" spans="27:37" ht="12.75" x14ac:dyDescent="0.2">
      <c r="AA61" s="2"/>
      <c r="AB61" s="2"/>
      <c r="AJ61" s="2"/>
      <c r="AK61" s="2"/>
    </row>
    <row r="62" spans="27:37" ht="12.75" x14ac:dyDescent="0.2">
      <c r="AA62" s="2"/>
      <c r="AB62" s="2"/>
      <c r="AJ62" s="2"/>
      <c r="AK62" s="2"/>
    </row>
    <row r="63" spans="27:37" ht="12.75" x14ac:dyDescent="0.2">
      <c r="AA63" s="2"/>
      <c r="AB63" s="2"/>
      <c r="AJ63" s="2"/>
      <c r="AK63" s="2"/>
    </row>
    <row r="64" spans="27:37" ht="12.75" x14ac:dyDescent="0.2">
      <c r="AA64" s="2"/>
      <c r="AB64" s="2"/>
      <c r="AJ64" s="2"/>
      <c r="AK64" s="2"/>
    </row>
    <row r="65" spans="27:37" ht="12.75" x14ac:dyDescent="0.2">
      <c r="AA65" s="2"/>
      <c r="AB65" s="2"/>
      <c r="AJ65" s="2"/>
      <c r="AK65" s="2"/>
    </row>
    <row r="66" spans="27:37" ht="12.75" x14ac:dyDescent="0.2">
      <c r="AA66" s="2"/>
      <c r="AB66" s="2"/>
      <c r="AJ66" s="2"/>
      <c r="AK66" s="2"/>
    </row>
    <row r="67" spans="27:37" ht="12.75" x14ac:dyDescent="0.2">
      <c r="AA67" s="2"/>
      <c r="AB67" s="2"/>
      <c r="AJ67" s="2"/>
      <c r="AK67" s="2"/>
    </row>
    <row r="68" spans="27:37" ht="12.75" x14ac:dyDescent="0.2">
      <c r="AA68" s="2"/>
      <c r="AB68" s="2"/>
      <c r="AJ68" s="2"/>
      <c r="AK68" s="2"/>
    </row>
    <row r="69" spans="27:37" ht="12.75" x14ac:dyDescent="0.2">
      <c r="AA69" s="2"/>
      <c r="AB69" s="2"/>
      <c r="AJ69" s="2"/>
      <c r="AK69" s="2"/>
    </row>
    <row r="70" spans="27:37" ht="12.75" x14ac:dyDescent="0.2">
      <c r="AA70" s="2"/>
      <c r="AB70" s="2"/>
      <c r="AJ70" s="2"/>
      <c r="AK70" s="2"/>
    </row>
    <row r="71" spans="27:37" ht="12.75" x14ac:dyDescent="0.2">
      <c r="AA71" s="2"/>
      <c r="AB71" s="2"/>
      <c r="AJ71" s="2"/>
      <c r="AK71" s="2"/>
    </row>
    <row r="72" spans="27:37" ht="12.75" x14ac:dyDescent="0.2">
      <c r="AA72" s="2"/>
      <c r="AB72" s="2"/>
      <c r="AJ72" s="2"/>
      <c r="AK72" s="2"/>
    </row>
    <row r="73" spans="27:37" ht="12.75" x14ac:dyDescent="0.2">
      <c r="AA73" s="2"/>
      <c r="AB73" s="2"/>
      <c r="AJ73" s="2"/>
      <c r="AK73" s="2"/>
    </row>
    <row r="74" spans="27:37" ht="12.75" x14ac:dyDescent="0.2">
      <c r="AA74" s="2"/>
      <c r="AB74" s="2"/>
      <c r="AJ74" s="2"/>
      <c r="AK74" s="2"/>
    </row>
    <row r="75" spans="27:37" ht="12.75" x14ac:dyDescent="0.2">
      <c r="AA75" s="2"/>
      <c r="AB75" s="2"/>
      <c r="AJ75" s="2"/>
      <c r="AK75" s="2"/>
    </row>
    <row r="76" spans="27:37" ht="12.75" x14ac:dyDescent="0.2">
      <c r="AA76" s="2"/>
      <c r="AB76" s="2"/>
      <c r="AJ76" s="2"/>
      <c r="AK76" s="2"/>
    </row>
    <row r="77" spans="27:37" ht="12.75" x14ac:dyDescent="0.2">
      <c r="AA77" s="2"/>
      <c r="AB77" s="2"/>
      <c r="AJ77" s="2"/>
      <c r="AK77" s="2"/>
    </row>
    <row r="78" spans="27:37" ht="12.75" x14ac:dyDescent="0.2">
      <c r="AA78" s="2"/>
      <c r="AB78" s="2"/>
      <c r="AJ78" s="2"/>
      <c r="AK78" s="2"/>
    </row>
    <row r="79" spans="27:37" ht="12.75" x14ac:dyDescent="0.2">
      <c r="AA79" s="2"/>
      <c r="AB79" s="2"/>
      <c r="AJ79" s="2"/>
      <c r="AK79" s="2"/>
    </row>
    <row r="80" spans="27:37" ht="12.75" x14ac:dyDescent="0.2">
      <c r="AA80" s="2"/>
      <c r="AB80" s="2"/>
      <c r="AJ80" s="2"/>
      <c r="AK80" s="2"/>
    </row>
    <row r="81" spans="27:37" ht="12.75" x14ac:dyDescent="0.2">
      <c r="AA81" s="2"/>
      <c r="AB81" s="2"/>
      <c r="AJ81" s="2"/>
      <c r="AK81" s="2"/>
    </row>
    <row r="82" spans="27:37" ht="12.75" x14ac:dyDescent="0.2">
      <c r="AA82" s="2"/>
      <c r="AB82" s="2"/>
      <c r="AJ82" s="2"/>
      <c r="AK82" s="2"/>
    </row>
    <row r="83" spans="27:37" ht="12.75" x14ac:dyDescent="0.2">
      <c r="AA83" s="2"/>
      <c r="AB83" s="2"/>
      <c r="AJ83" s="2"/>
      <c r="AK83" s="2"/>
    </row>
    <row r="84" spans="27:37" ht="12.75" x14ac:dyDescent="0.2">
      <c r="AA84" s="2"/>
      <c r="AB84" s="2"/>
      <c r="AJ84" s="2"/>
      <c r="AK84" s="2"/>
    </row>
    <row r="85" spans="27:37" ht="12.75" x14ac:dyDescent="0.2">
      <c r="AA85" s="2"/>
      <c r="AB85" s="2"/>
      <c r="AJ85" s="2"/>
      <c r="AK85" s="2"/>
    </row>
    <row r="86" spans="27:37" ht="12.75" x14ac:dyDescent="0.2">
      <c r="AA86" s="2"/>
      <c r="AB86" s="2"/>
      <c r="AJ86" s="2"/>
      <c r="AK86" s="2"/>
    </row>
    <row r="87" spans="27:37" ht="12.75" x14ac:dyDescent="0.2">
      <c r="AA87" s="2"/>
      <c r="AB87" s="2"/>
      <c r="AJ87" s="2"/>
      <c r="AK87" s="2"/>
    </row>
    <row r="88" spans="27:37" ht="12.75" x14ac:dyDescent="0.2">
      <c r="AA88" s="2"/>
      <c r="AB88" s="2"/>
      <c r="AJ88" s="2"/>
      <c r="AK88" s="2"/>
    </row>
    <row r="89" spans="27:37" ht="12.75" x14ac:dyDescent="0.2">
      <c r="AA89" s="2"/>
      <c r="AB89" s="2"/>
      <c r="AJ89" s="2"/>
      <c r="AK89" s="2"/>
    </row>
    <row r="90" spans="27:37" ht="12.75" x14ac:dyDescent="0.2">
      <c r="AA90" s="2"/>
      <c r="AB90" s="2"/>
      <c r="AJ90" s="2"/>
      <c r="AK90" s="2"/>
    </row>
    <row r="91" spans="27:37" ht="12.75" x14ac:dyDescent="0.2">
      <c r="AA91" s="2"/>
      <c r="AB91" s="2"/>
      <c r="AJ91" s="2"/>
      <c r="AK91" s="2"/>
    </row>
    <row r="92" spans="27:37" ht="12.75" x14ac:dyDescent="0.2">
      <c r="AA92" s="2"/>
      <c r="AB92" s="2"/>
      <c r="AJ92" s="2"/>
      <c r="AK92" s="2"/>
    </row>
    <row r="93" spans="27:37" ht="12.75" x14ac:dyDescent="0.2">
      <c r="AA93" s="2"/>
      <c r="AB93" s="2"/>
      <c r="AJ93" s="2"/>
      <c r="AK93" s="2"/>
    </row>
    <row r="94" spans="27:37" ht="12.75" x14ac:dyDescent="0.2">
      <c r="AA94" s="2"/>
      <c r="AB94" s="2"/>
      <c r="AJ94" s="2"/>
      <c r="AK94" s="2"/>
    </row>
    <row r="95" spans="27:37" ht="12.75" x14ac:dyDescent="0.2">
      <c r="AA95" s="2"/>
      <c r="AB95" s="2"/>
      <c r="AJ95" s="2"/>
      <c r="AK95" s="2"/>
    </row>
    <row r="96" spans="27:37" ht="12.75" x14ac:dyDescent="0.2">
      <c r="AA96" s="2"/>
      <c r="AB96" s="2"/>
      <c r="AJ96" s="2"/>
      <c r="AK96" s="2"/>
    </row>
    <row r="97" spans="27:37" ht="12.75" x14ac:dyDescent="0.2">
      <c r="AA97" s="2"/>
      <c r="AB97" s="2"/>
      <c r="AJ97" s="2"/>
      <c r="AK97" s="2"/>
    </row>
    <row r="98" spans="27:37" ht="12.75" x14ac:dyDescent="0.2">
      <c r="AA98" s="2"/>
      <c r="AB98" s="2"/>
      <c r="AJ98" s="2"/>
      <c r="AK98" s="2"/>
    </row>
    <row r="99" spans="27:37" ht="12.75" x14ac:dyDescent="0.2">
      <c r="AA99" s="2"/>
      <c r="AB99" s="2"/>
      <c r="AJ99" s="2"/>
      <c r="AK99" s="2"/>
    </row>
    <row r="100" spans="27:37" ht="12.75" x14ac:dyDescent="0.2">
      <c r="AA100" s="2"/>
      <c r="AB100" s="2"/>
      <c r="AJ100" s="2"/>
      <c r="AK100" s="2"/>
    </row>
    <row r="101" spans="27:37" ht="12.75" x14ac:dyDescent="0.2">
      <c r="AA101" s="2"/>
      <c r="AB101" s="2"/>
      <c r="AJ101" s="2"/>
      <c r="AK101" s="2"/>
    </row>
    <row r="102" spans="27:37" ht="12.75" x14ac:dyDescent="0.2">
      <c r="AA102" s="2"/>
      <c r="AB102" s="2"/>
      <c r="AJ102" s="2"/>
      <c r="AK102" s="2"/>
    </row>
    <row r="103" spans="27:37" ht="12.75" x14ac:dyDescent="0.2">
      <c r="AA103" s="2"/>
      <c r="AB103" s="2"/>
      <c r="AJ103" s="2"/>
      <c r="AK103" s="2"/>
    </row>
    <row r="104" spans="27:37" ht="12.75" x14ac:dyDescent="0.2">
      <c r="AA104" s="2"/>
      <c r="AB104" s="2"/>
      <c r="AJ104" s="2"/>
      <c r="AK104" s="2"/>
    </row>
    <row r="105" spans="27:37" ht="12.75" x14ac:dyDescent="0.2">
      <c r="AA105" s="2"/>
      <c r="AB105" s="2"/>
      <c r="AJ105" s="2"/>
      <c r="AK105" s="2"/>
    </row>
    <row r="106" spans="27:37" ht="12.75" x14ac:dyDescent="0.2">
      <c r="AA106" s="2"/>
      <c r="AB106" s="2"/>
      <c r="AJ106" s="2"/>
      <c r="AK106" s="2"/>
    </row>
    <row r="107" spans="27:37" ht="12.75" x14ac:dyDescent="0.2">
      <c r="AA107" s="2"/>
      <c r="AB107" s="2"/>
      <c r="AJ107" s="2"/>
      <c r="AK107" s="2"/>
    </row>
    <row r="108" spans="27:37" ht="12.75" x14ac:dyDescent="0.2">
      <c r="AA108" s="2"/>
      <c r="AB108" s="2"/>
      <c r="AJ108" s="2"/>
      <c r="AK108" s="2"/>
    </row>
    <row r="109" spans="27:37" ht="12.75" x14ac:dyDescent="0.2">
      <c r="AA109" s="2"/>
      <c r="AB109" s="2"/>
      <c r="AJ109" s="2"/>
      <c r="AK109" s="2"/>
    </row>
    <row r="110" spans="27:37" ht="12.75" x14ac:dyDescent="0.2">
      <c r="AA110" s="2"/>
      <c r="AB110" s="2"/>
      <c r="AJ110" s="2"/>
      <c r="AK110" s="2"/>
    </row>
    <row r="111" spans="27:37" ht="12.75" x14ac:dyDescent="0.2">
      <c r="AA111" s="2"/>
      <c r="AB111" s="2"/>
      <c r="AJ111" s="2"/>
      <c r="AK111" s="2"/>
    </row>
    <row r="112" spans="27:37" ht="12.75" x14ac:dyDescent="0.2">
      <c r="AA112" s="2"/>
      <c r="AB112" s="2"/>
      <c r="AJ112" s="2"/>
      <c r="AK112" s="2"/>
    </row>
    <row r="113" spans="27:37" ht="12.75" x14ac:dyDescent="0.2">
      <c r="AA113" s="2"/>
      <c r="AB113" s="2"/>
      <c r="AJ113" s="2"/>
      <c r="AK113" s="2"/>
    </row>
    <row r="114" spans="27:37" ht="12.75" x14ac:dyDescent="0.2">
      <c r="AA114" s="2"/>
      <c r="AB114" s="2"/>
      <c r="AJ114" s="2"/>
      <c r="AK114" s="2"/>
    </row>
    <row r="115" spans="27:37" ht="12.75" x14ac:dyDescent="0.2">
      <c r="AA115" s="2"/>
      <c r="AB115" s="2"/>
      <c r="AJ115" s="2"/>
      <c r="AK115" s="2"/>
    </row>
    <row r="116" spans="27:37" ht="12.75" x14ac:dyDescent="0.2">
      <c r="AA116" s="2"/>
      <c r="AB116" s="2"/>
      <c r="AJ116" s="2"/>
      <c r="AK116" s="2"/>
    </row>
    <row r="117" spans="27:37" ht="12.75" x14ac:dyDescent="0.2">
      <c r="AA117" s="2"/>
      <c r="AB117" s="2"/>
      <c r="AJ117" s="2"/>
      <c r="AK117" s="2"/>
    </row>
    <row r="118" spans="27:37" ht="12.75" x14ac:dyDescent="0.2">
      <c r="AA118" s="2"/>
      <c r="AB118" s="2"/>
      <c r="AJ118" s="2"/>
      <c r="AK118" s="2"/>
    </row>
    <row r="119" spans="27:37" ht="12.75" x14ac:dyDescent="0.2">
      <c r="AA119" s="2"/>
      <c r="AB119" s="2"/>
      <c r="AJ119" s="2"/>
      <c r="AK119" s="2"/>
    </row>
    <row r="120" spans="27:37" ht="12.75" x14ac:dyDescent="0.2">
      <c r="AA120" s="2"/>
      <c r="AB120" s="2"/>
      <c r="AJ120" s="2"/>
      <c r="AK120" s="2"/>
    </row>
    <row r="121" spans="27:37" ht="12.75" x14ac:dyDescent="0.2">
      <c r="AA121" s="2"/>
      <c r="AB121" s="2"/>
      <c r="AJ121" s="2"/>
      <c r="AK121" s="2"/>
    </row>
    <row r="122" spans="27:37" ht="12.75" x14ac:dyDescent="0.2">
      <c r="AA122" s="2"/>
      <c r="AB122" s="2"/>
      <c r="AJ122" s="2"/>
      <c r="AK122" s="2"/>
    </row>
    <row r="123" spans="27:37" ht="12.75" x14ac:dyDescent="0.2">
      <c r="AA123" s="2"/>
      <c r="AB123" s="2"/>
      <c r="AJ123" s="2"/>
      <c r="AK123" s="2"/>
    </row>
    <row r="124" spans="27:37" ht="12.75" x14ac:dyDescent="0.2">
      <c r="AA124" s="2"/>
      <c r="AB124" s="2"/>
      <c r="AJ124" s="2"/>
      <c r="AK124" s="2"/>
    </row>
    <row r="125" spans="27:37" ht="12.75" x14ac:dyDescent="0.2">
      <c r="AA125" s="2"/>
      <c r="AB125" s="2"/>
      <c r="AJ125" s="2"/>
      <c r="AK125" s="2"/>
    </row>
    <row r="126" spans="27:37" ht="12.75" x14ac:dyDescent="0.2">
      <c r="AA126" s="2"/>
      <c r="AB126" s="2"/>
      <c r="AJ126" s="2"/>
      <c r="AK126" s="2"/>
    </row>
    <row r="127" spans="27:37" ht="12.75" x14ac:dyDescent="0.2">
      <c r="AA127" s="2"/>
      <c r="AB127" s="2"/>
      <c r="AJ127" s="2"/>
      <c r="AK127" s="2"/>
    </row>
    <row r="128" spans="27:37" ht="12.75" x14ac:dyDescent="0.2">
      <c r="AA128" s="2"/>
      <c r="AB128" s="2"/>
      <c r="AJ128" s="2"/>
      <c r="AK128" s="2"/>
    </row>
    <row r="129" spans="27:37" ht="12.75" x14ac:dyDescent="0.2">
      <c r="AA129" s="2"/>
      <c r="AB129" s="2"/>
      <c r="AJ129" s="2"/>
      <c r="AK129" s="2"/>
    </row>
    <row r="130" spans="27:37" ht="12.75" x14ac:dyDescent="0.2">
      <c r="AA130" s="2"/>
      <c r="AB130" s="2"/>
      <c r="AJ130" s="2"/>
      <c r="AK130" s="2"/>
    </row>
    <row r="131" spans="27:37" ht="12.75" x14ac:dyDescent="0.2">
      <c r="AA131" s="2"/>
      <c r="AB131" s="2"/>
      <c r="AJ131" s="2"/>
      <c r="AK131" s="2"/>
    </row>
    <row r="132" spans="27:37" ht="12.75" x14ac:dyDescent="0.2">
      <c r="AA132" s="2"/>
      <c r="AB132" s="2"/>
      <c r="AJ132" s="2"/>
      <c r="AK132" s="2"/>
    </row>
    <row r="133" spans="27:37" ht="12.75" x14ac:dyDescent="0.2">
      <c r="AA133" s="2"/>
      <c r="AB133" s="2"/>
      <c r="AJ133" s="2"/>
      <c r="AK133" s="2"/>
    </row>
    <row r="134" spans="27:37" ht="12.75" x14ac:dyDescent="0.2">
      <c r="AA134" s="2"/>
      <c r="AB134" s="2"/>
      <c r="AJ134" s="2"/>
      <c r="AK134" s="2"/>
    </row>
    <row r="135" spans="27:37" ht="12.75" x14ac:dyDescent="0.2">
      <c r="AA135" s="2"/>
      <c r="AB135" s="2"/>
      <c r="AJ135" s="2"/>
      <c r="AK135" s="2"/>
    </row>
    <row r="136" spans="27:37" ht="12.75" x14ac:dyDescent="0.2">
      <c r="AA136" s="2"/>
      <c r="AB136" s="2"/>
      <c r="AJ136" s="2"/>
      <c r="AK136" s="2"/>
    </row>
    <row r="137" spans="27:37" ht="12.75" x14ac:dyDescent="0.2">
      <c r="AA137" s="2"/>
      <c r="AB137" s="2"/>
      <c r="AJ137" s="2"/>
      <c r="AK137" s="2"/>
    </row>
    <row r="138" spans="27:37" ht="12.75" x14ac:dyDescent="0.2">
      <c r="AA138" s="2"/>
      <c r="AB138" s="2"/>
      <c r="AJ138" s="2"/>
      <c r="AK138" s="2"/>
    </row>
    <row r="139" spans="27:37" ht="12.75" x14ac:dyDescent="0.2">
      <c r="AA139" s="2"/>
      <c r="AB139" s="2"/>
      <c r="AJ139" s="2"/>
      <c r="AK139" s="2"/>
    </row>
    <row r="140" spans="27:37" ht="12.75" x14ac:dyDescent="0.2">
      <c r="AA140" s="2"/>
      <c r="AB140" s="2"/>
      <c r="AJ140" s="2"/>
      <c r="AK140" s="2"/>
    </row>
    <row r="141" spans="27:37" ht="12.75" x14ac:dyDescent="0.2">
      <c r="AA141" s="2"/>
      <c r="AB141" s="2"/>
      <c r="AJ141" s="2"/>
      <c r="AK141" s="2"/>
    </row>
    <row r="142" spans="27:37" ht="12.75" x14ac:dyDescent="0.2">
      <c r="AA142" s="2"/>
      <c r="AB142" s="2"/>
      <c r="AJ142" s="2"/>
      <c r="AK142" s="2"/>
    </row>
    <row r="143" spans="27:37" ht="12.75" x14ac:dyDescent="0.2">
      <c r="AA143" s="2"/>
      <c r="AB143" s="2"/>
      <c r="AJ143" s="2"/>
      <c r="AK143" s="2"/>
    </row>
    <row r="144" spans="27:37" ht="12.75" x14ac:dyDescent="0.2">
      <c r="AA144" s="2"/>
      <c r="AB144" s="2"/>
      <c r="AJ144" s="2"/>
      <c r="AK144" s="2"/>
    </row>
    <row r="145" spans="27:37" ht="12.75" x14ac:dyDescent="0.2">
      <c r="AA145" s="2"/>
      <c r="AB145" s="2"/>
      <c r="AJ145" s="2"/>
      <c r="AK145" s="2"/>
    </row>
    <row r="146" spans="27:37" ht="12.75" x14ac:dyDescent="0.2">
      <c r="AA146" s="2"/>
      <c r="AB146" s="2"/>
      <c r="AJ146" s="2"/>
      <c r="AK146" s="2"/>
    </row>
    <row r="147" spans="27:37" ht="12.75" x14ac:dyDescent="0.2">
      <c r="AA147" s="2"/>
      <c r="AB147" s="2"/>
      <c r="AJ147" s="2"/>
      <c r="AK147" s="2"/>
    </row>
    <row r="148" spans="27:37" ht="12.75" x14ac:dyDescent="0.2">
      <c r="AA148" s="2"/>
      <c r="AB148" s="2"/>
      <c r="AJ148" s="2"/>
      <c r="AK148" s="2"/>
    </row>
    <row r="149" spans="27:37" ht="12.75" x14ac:dyDescent="0.2">
      <c r="AA149" s="2"/>
      <c r="AB149" s="2"/>
      <c r="AJ149" s="2"/>
      <c r="AK149" s="2"/>
    </row>
    <row r="150" spans="27:37" ht="12.75" x14ac:dyDescent="0.2">
      <c r="AA150" s="2"/>
      <c r="AB150" s="2"/>
      <c r="AJ150" s="2"/>
      <c r="AK150" s="2"/>
    </row>
    <row r="151" spans="27:37" ht="12.75" x14ac:dyDescent="0.2">
      <c r="AA151" s="2"/>
      <c r="AB151" s="2"/>
      <c r="AJ151" s="2"/>
      <c r="AK151" s="2"/>
    </row>
    <row r="152" spans="27:37" ht="12.75" x14ac:dyDescent="0.2">
      <c r="AA152" s="2"/>
      <c r="AB152" s="2"/>
      <c r="AJ152" s="2"/>
      <c r="AK152" s="2"/>
    </row>
    <row r="153" spans="27:37" ht="12.75" x14ac:dyDescent="0.2">
      <c r="AA153" s="2"/>
      <c r="AB153" s="2"/>
      <c r="AJ153" s="2"/>
      <c r="AK153" s="2"/>
    </row>
    <row r="154" spans="27:37" ht="12.75" x14ac:dyDescent="0.2">
      <c r="AA154" s="2"/>
      <c r="AB154" s="2"/>
      <c r="AJ154" s="2"/>
      <c r="AK154" s="2"/>
    </row>
    <row r="155" spans="27:37" ht="12.75" x14ac:dyDescent="0.2">
      <c r="AA155" s="2"/>
      <c r="AB155" s="2"/>
      <c r="AJ155" s="2"/>
      <c r="AK155" s="2"/>
    </row>
    <row r="156" spans="27:37" ht="12.75" x14ac:dyDescent="0.2">
      <c r="AA156" s="2"/>
      <c r="AB156" s="2"/>
      <c r="AJ156" s="2"/>
      <c r="AK156" s="2"/>
    </row>
    <row r="157" spans="27:37" ht="12.75" x14ac:dyDescent="0.2">
      <c r="AA157" s="2"/>
      <c r="AB157" s="2"/>
      <c r="AJ157" s="2"/>
      <c r="AK157" s="2"/>
    </row>
    <row r="158" spans="27:37" ht="12.75" x14ac:dyDescent="0.2">
      <c r="AA158" s="2"/>
      <c r="AB158" s="2"/>
      <c r="AJ158" s="2"/>
      <c r="AK158" s="2"/>
    </row>
    <row r="159" spans="27:37" ht="12.75" x14ac:dyDescent="0.2">
      <c r="AA159" s="2"/>
      <c r="AB159" s="2"/>
      <c r="AJ159" s="2"/>
      <c r="AK159" s="2"/>
    </row>
    <row r="160" spans="27:37" ht="12.75" x14ac:dyDescent="0.2">
      <c r="AA160" s="2"/>
      <c r="AB160" s="2"/>
      <c r="AJ160" s="2"/>
      <c r="AK160" s="2"/>
    </row>
    <row r="161" spans="27:37" ht="12.75" x14ac:dyDescent="0.2">
      <c r="AA161" s="2"/>
      <c r="AB161" s="2"/>
      <c r="AJ161" s="2"/>
      <c r="AK161" s="2"/>
    </row>
    <row r="162" spans="27:37" ht="12.75" x14ac:dyDescent="0.2">
      <c r="AA162" s="2"/>
      <c r="AB162" s="2"/>
      <c r="AJ162" s="2"/>
      <c r="AK162" s="2"/>
    </row>
    <row r="163" spans="27:37" ht="12.75" x14ac:dyDescent="0.2">
      <c r="AA163" s="2"/>
      <c r="AB163" s="2"/>
      <c r="AJ163" s="2"/>
      <c r="AK163" s="2"/>
    </row>
    <row r="164" spans="27:37" ht="12.75" x14ac:dyDescent="0.2">
      <c r="AA164" s="2"/>
      <c r="AB164" s="2"/>
      <c r="AJ164" s="2"/>
      <c r="AK164" s="2"/>
    </row>
    <row r="165" spans="27:37" ht="12.75" x14ac:dyDescent="0.2">
      <c r="AA165" s="2"/>
      <c r="AB165" s="2"/>
      <c r="AJ165" s="2"/>
      <c r="AK165" s="2"/>
    </row>
    <row r="166" spans="27:37" ht="12.75" x14ac:dyDescent="0.2">
      <c r="AA166" s="2"/>
      <c r="AB166" s="2"/>
      <c r="AJ166" s="2"/>
      <c r="AK166" s="2"/>
    </row>
    <row r="167" spans="27:37" ht="12.75" x14ac:dyDescent="0.2">
      <c r="AA167" s="2"/>
      <c r="AB167" s="2"/>
      <c r="AJ167" s="2"/>
      <c r="AK167" s="2"/>
    </row>
    <row r="168" spans="27:37" ht="12.75" x14ac:dyDescent="0.2">
      <c r="AA168" s="2"/>
      <c r="AB168" s="2"/>
      <c r="AJ168" s="2"/>
      <c r="AK168" s="2"/>
    </row>
    <row r="169" spans="27:37" ht="12.75" x14ac:dyDescent="0.2">
      <c r="AA169" s="2"/>
      <c r="AB169" s="2"/>
      <c r="AJ169" s="2"/>
      <c r="AK169" s="2"/>
    </row>
    <row r="170" spans="27:37" ht="12.75" x14ac:dyDescent="0.2">
      <c r="AA170" s="2"/>
      <c r="AB170" s="2"/>
      <c r="AJ170" s="2"/>
      <c r="AK170" s="2"/>
    </row>
    <row r="171" spans="27:37" ht="12.75" x14ac:dyDescent="0.2">
      <c r="AA171" s="2"/>
      <c r="AB171" s="2"/>
      <c r="AJ171" s="2"/>
      <c r="AK171" s="2"/>
    </row>
    <row r="172" spans="27:37" ht="12.75" x14ac:dyDescent="0.2">
      <c r="AA172" s="2"/>
      <c r="AB172" s="2"/>
      <c r="AJ172" s="2"/>
      <c r="AK172" s="2"/>
    </row>
    <row r="173" spans="27:37" ht="12.75" x14ac:dyDescent="0.2">
      <c r="AA173" s="2"/>
      <c r="AB173" s="2"/>
      <c r="AJ173" s="2"/>
      <c r="AK173" s="2"/>
    </row>
    <row r="174" spans="27:37" ht="12.75" x14ac:dyDescent="0.2">
      <c r="AA174" s="2"/>
      <c r="AB174" s="2"/>
      <c r="AJ174" s="2"/>
      <c r="AK174" s="2"/>
    </row>
    <row r="175" spans="27:37" ht="12.75" x14ac:dyDescent="0.2">
      <c r="AA175" s="2"/>
      <c r="AB175" s="2"/>
      <c r="AJ175" s="2"/>
      <c r="AK175" s="2"/>
    </row>
    <row r="176" spans="27:37" ht="12.75" x14ac:dyDescent="0.2">
      <c r="AA176" s="2"/>
      <c r="AB176" s="2"/>
      <c r="AJ176" s="2"/>
      <c r="AK176" s="2"/>
    </row>
    <row r="177" spans="27:37" ht="12.75" x14ac:dyDescent="0.2">
      <c r="AA177" s="2"/>
      <c r="AB177" s="2"/>
      <c r="AJ177" s="2"/>
      <c r="AK177" s="2"/>
    </row>
    <row r="178" spans="27:37" ht="12.75" x14ac:dyDescent="0.2">
      <c r="AA178" s="2"/>
      <c r="AB178" s="2"/>
      <c r="AJ178" s="2"/>
      <c r="AK178" s="2"/>
    </row>
    <row r="179" spans="27:37" ht="12.75" x14ac:dyDescent="0.2">
      <c r="AA179" s="2"/>
      <c r="AB179" s="2"/>
      <c r="AJ179" s="2"/>
      <c r="AK179" s="2"/>
    </row>
    <row r="180" spans="27:37" ht="12.75" x14ac:dyDescent="0.2">
      <c r="AA180" s="2"/>
      <c r="AB180" s="2"/>
      <c r="AJ180" s="2"/>
      <c r="AK180" s="2"/>
    </row>
    <row r="181" spans="27:37" ht="12.75" x14ac:dyDescent="0.2">
      <c r="AA181" s="2"/>
      <c r="AB181" s="2"/>
      <c r="AJ181" s="2"/>
      <c r="AK181" s="2"/>
    </row>
    <row r="182" spans="27:37" ht="12.75" x14ac:dyDescent="0.2">
      <c r="AA182" s="2"/>
      <c r="AB182" s="2"/>
      <c r="AJ182" s="2"/>
      <c r="AK182" s="2"/>
    </row>
    <row r="183" spans="27:37" ht="12.75" x14ac:dyDescent="0.2">
      <c r="AA183" s="2"/>
      <c r="AB183" s="2"/>
      <c r="AJ183" s="2"/>
      <c r="AK183" s="2"/>
    </row>
    <row r="184" spans="27:37" ht="12.75" x14ac:dyDescent="0.2">
      <c r="AA184" s="2"/>
      <c r="AB184" s="2"/>
      <c r="AJ184" s="2"/>
      <c r="AK184" s="2"/>
    </row>
    <row r="185" spans="27:37" ht="12.75" x14ac:dyDescent="0.2">
      <c r="AA185" s="2"/>
      <c r="AB185" s="2"/>
      <c r="AJ185" s="2"/>
      <c r="AK185" s="2"/>
    </row>
    <row r="186" spans="27:37" ht="12.75" x14ac:dyDescent="0.2">
      <c r="AA186" s="2"/>
      <c r="AB186" s="2"/>
      <c r="AJ186" s="2"/>
      <c r="AK186" s="2"/>
    </row>
    <row r="187" spans="27:37" ht="12.75" x14ac:dyDescent="0.2">
      <c r="AA187" s="2"/>
      <c r="AB187" s="2"/>
      <c r="AJ187" s="2"/>
      <c r="AK187" s="2"/>
    </row>
    <row r="188" spans="27:37" ht="12.75" x14ac:dyDescent="0.2">
      <c r="AA188" s="2"/>
      <c r="AB188" s="2"/>
      <c r="AJ188" s="2"/>
      <c r="AK188" s="2"/>
    </row>
    <row r="189" spans="27:37" ht="12.75" x14ac:dyDescent="0.2">
      <c r="AA189" s="2"/>
      <c r="AB189" s="2"/>
      <c r="AJ189" s="2"/>
      <c r="AK189" s="2"/>
    </row>
    <row r="190" spans="27:37" ht="12.75" x14ac:dyDescent="0.2">
      <c r="AA190" s="2"/>
      <c r="AB190" s="2"/>
      <c r="AJ190" s="2"/>
      <c r="AK190" s="2"/>
    </row>
    <row r="191" spans="27:37" ht="12.75" x14ac:dyDescent="0.2">
      <c r="AA191" s="2"/>
      <c r="AB191" s="2"/>
      <c r="AJ191" s="2"/>
      <c r="AK191" s="2"/>
    </row>
    <row r="192" spans="27:37" ht="12.75" x14ac:dyDescent="0.2">
      <c r="AA192" s="2"/>
      <c r="AB192" s="2"/>
      <c r="AJ192" s="2"/>
      <c r="AK192" s="2"/>
    </row>
    <row r="193" spans="27:37" ht="12.75" x14ac:dyDescent="0.2">
      <c r="AA193" s="2"/>
      <c r="AB193" s="2"/>
      <c r="AJ193" s="2"/>
      <c r="AK193" s="2"/>
    </row>
    <row r="194" spans="27:37" ht="12.75" x14ac:dyDescent="0.2">
      <c r="AA194" s="2"/>
      <c r="AB194" s="2"/>
      <c r="AJ194" s="2"/>
      <c r="AK194" s="2"/>
    </row>
    <row r="195" spans="27:37" ht="12.75" x14ac:dyDescent="0.2">
      <c r="AA195" s="2"/>
      <c r="AB195" s="2"/>
      <c r="AJ195" s="2"/>
      <c r="AK195" s="2"/>
    </row>
    <row r="196" spans="27:37" ht="12.75" x14ac:dyDescent="0.2">
      <c r="AA196" s="2"/>
      <c r="AB196" s="2"/>
      <c r="AJ196" s="2"/>
      <c r="AK196" s="2"/>
    </row>
    <row r="197" spans="27:37" ht="12.75" x14ac:dyDescent="0.2">
      <c r="AA197" s="2"/>
      <c r="AB197" s="2"/>
      <c r="AJ197" s="2"/>
      <c r="AK197" s="2"/>
    </row>
    <row r="198" spans="27:37" ht="12.75" x14ac:dyDescent="0.2">
      <c r="AA198" s="2"/>
      <c r="AB198" s="2"/>
      <c r="AJ198" s="2"/>
      <c r="AK198" s="2"/>
    </row>
    <row r="199" spans="27:37" ht="12.75" x14ac:dyDescent="0.2">
      <c r="AA199" s="2"/>
      <c r="AB199" s="2"/>
      <c r="AJ199" s="2"/>
      <c r="AK199" s="2"/>
    </row>
    <row r="200" spans="27:37" ht="12.75" x14ac:dyDescent="0.2">
      <c r="AA200" s="2"/>
      <c r="AB200" s="2"/>
      <c r="AJ200" s="2"/>
      <c r="AK200" s="2"/>
    </row>
    <row r="201" spans="27:37" ht="12.75" x14ac:dyDescent="0.2">
      <c r="AA201" s="2"/>
      <c r="AB201" s="2"/>
      <c r="AJ201" s="2"/>
      <c r="AK201" s="2"/>
    </row>
    <row r="202" spans="27:37" ht="12.75" x14ac:dyDescent="0.2">
      <c r="AA202" s="2"/>
      <c r="AB202" s="2"/>
      <c r="AJ202" s="2"/>
      <c r="AK202" s="2"/>
    </row>
    <row r="203" spans="27:37" ht="12.75" x14ac:dyDescent="0.2">
      <c r="AA203" s="2"/>
      <c r="AB203" s="2"/>
      <c r="AJ203" s="2"/>
      <c r="AK203" s="2"/>
    </row>
    <row r="204" spans="27:37" ht="12.75" x14ac:dyDescent="0.2">
      <c r="AA204" s="2"/>
      <c r="AB204" s="2"/>
      <c r="AJ204" s="2"/>
      <c r="AK204" s="2"/>
    </row>
    <row r="205" spans="27:37" ht="12.75" x14ac:dyDescent="0.2">
      <c r="AA205" s="2"/>
      <c r="AB205" s="2"/>
      <c r="AJ205" s="2"/>
      <c r="AK205" s="2"/>
    </row>
    <row r="206" spans="27:37" ht="12.75" x14ac:dyDescent="0.2">
      <c r="AA206" s="2"/>
      <c r="AB206" s="2"/>
      <c r="AJ206" s="2"/>
      <c r="AK206" s="2"/>
    </row>
    <row r="207" spans="27:37" ht="12.75" x14ac:dyDescent="0.2">
      <c r="AA207" s="2"/>
      <c r="AB207" s="2"/>
      <c r="AJ207" s="2"/>
      <c r="AK207" s="2"/>
    </row>
    <row r="208" spans="27:37" ht="12.75" x14ac:dyDescent="0.2">
      <c r="AA208" s="2"/>
      <c r="AB208" s="2"/>
      <c r="AJ208" s="2"/>
      <c r="AK208" s="2"/>
    </row>
    <row r="209" spans="27:37" ht="12.75" x14ac:dyDescent="0.2">
      <c r="AA209" s="2"/>
      <c r="AB209" s="2"/>
      <c r="AJ209" s="2"/>
      <c r="AK209" s="2"/>
    </row>
    <row r="210" spans="27:37" ht="12.75" x14ac:dyDescent="0.2">
      <c r="AA210" s="2"/>
      <c r="AB210" s="2"/>
      <c r="AJ210" s="2"/>
      <c r="AK210" s="2"/>
    </row>
    <row r="211" spans="27:37" ht="12.75" x14ac:dyDescent="0.2">
      <c r="AA211" s="2"/>
      <c r="AB211" s="2"/>
      <c r="AJ211" s="2"/>
      <c r="AK211" s="2"/>
    </row>
    <row r="212" spans="27:37" ht="12.75" x14ac:dyDescent="0.2">
      <c r="AA212" s="2"/>
      <c r="AB212" s="2"/>
      <c r="AJ212" s="2"/>
      <c r="AK212" s="2"/>
    </row>
    <row r="213" spans="27:37" ht="12.75" x14ac:dyDescent="0.2">
      <c r="AA213" s="2"/>
      <c r="AB213" s="2"/>
      <c r="AJ213" s="2"/>
      <c r="AK213" s="2"/>
    </row>
    <row r="214" spans="27:37" ht="12.75" x14ac:dyDescent="0.2">
      <c r="AA214" s="2"/>
      <c r="AB214" s="2"/>
      <c r="AJ214" s="2"/>
      <c r="AK214" s="2"/>
    </row>
    <row r="215" spans="27:37" ht="12.75" x14ac:dyDescent="0.2">
      <c r="AA215" s="2"/>
      <c r="AB215" s="2"/>
      <c r="AJ215" s="2"/>
      <c r="AK215" s="2"/>
    </row>
    <row r="216" spans="27:37" ht="12.75" x14ac:dyDescent="0.2">
      <c r="AA216" s="2"/>
      <c r="AB216" s="2"/>
      <c r="AJ216" s="2"/>
      <c r="AK216" s="2"/>
    </row>
    <row r="217" spans="27:37" ht="12.75" x14ac:dyDescent="0.2">
      <c r="AA217" s="2"/>
      <c r="AB217" s="2"/>
      <c r="AJ217" s="2"/>
      <c r="AK217" s="2"/>
    </row>
    <row r="218" spans="27:37" ht="12.75" x14ac:dyDescent="0.2">
      <c r="AA218" s="2"/>
      <c r="AB218" s="2"/>
      <c r="AJ218" s="2"/>
      <c r="AK218" s="2"/>
    </row>
    <row r="219" spans="27:37" ht="12.75" x14ac:dyDescent="0.2">
      <c r="AA219" s="2"/>
      <c r="AB219" s="2"/>
      <c r="AJ219" s="2"/>
      <c r="AK219" s="2"/>
    </row>
    <row r="220" spans="27:37" ht="12.75" x14ac:dyDescent="0.2">
      <c r="AA220" s="2"/>
      <c r="AB220" s="2"/>
      <c r="AJ220" s="2"/>
      <c r="AK220" s="2"/>
    </row>
    <row r="221" spans="27:37" ht="12.75" x14ac:dyDescent="0.2">
      <c r="AA221" s="2"/>
      <c r="AB221" s="2"/>
      <c r="AJ221" s="2"/>
      <c r="AK221" s="2"/>
    </row>
    <row r="222" spans="27:37" ht="12.75" x14ac:dyDescent="0.2">
      <c r="AA222" s="2"/>
      <c r="AB222" s="2"/>
      <c r="AJ222" s="2"/>
      <c r="AK222" s="2"/>
    </row>
    <row r="223" spans="27:37" ht="12.75" x14ac:dyDescent="0.2">
      <c r="AA223" s="2"/>
      <c r="AB223" s="2"/>
      <c r="AJ223" s="2"/>
      <c r="AK223" s="2"/>
    </row>
    <row r="224" spans="27:37" ht="12.75" x14ac:dyDescent="0.2">
      <c r="AA224" s="2"/>
      <c r="AB224" s="2"/>
      <c r="AJ224" s="2"/>
      <c r="AK224" s="2"/>
    </row>
    <row r="225" spans="27:37" ht="12.75" x14ac:dyDescent="0.2">
      <c r="AA225" s="2"/>
      <c r="AB225" s="2"/>
      <c r="AJ225" s="2"/>
      <c r="AK225" s="2"/>
    </row>
    <row r="226" spans="27:37" ht="12.75" x14ac:dyDescent="0.2">
      <c r="AA226" s="2"/>
      <c r="AB226" s="2"/>
      <c r="AJ226" s="2"/>
      <c r="AK226" s="2"/>
    </row>
    <row r="227" spans="27:37" ht="12.75" x14ac:dyDescent="0.2">
      <c r="AA227" s="2"/>
      <c r="AB227" s="2"/>
      <c r="AJ227" s="2"/>
      <c r="AK227" s="2"/>
    </row>
    <row r="228" spans="27:37" ht="12.75" x14ac:dyDescent="0.2">
      <c r="AA228" s="2"/>
      <c r="AB228" s="2"/>
      <c r="AJ228" s="2"/>
      <c r="AK228" s="2"/>
    </row>
    <row r="229" spans="27:37" ht="12.75" x14ac:dyDescent="0.2">
      <c r="AA229" s="2"/>
      <c r="AB229" s="2"/>
      <c r="AJ229" s="2"/>
      <c r="AK229" s="2"/>
    </row>
    <row r="230" spans="27:37" ht="12.75" x14ac:dyDescent="0.2">
      <c r="AA230" s="2"/>
      <c r="AB230" s="2"/>
      <c r="AJ230" s="2"/>
      <c r="AK230" s="2"/>
    </row>
    <row r="231" spans="27:37" ht="12.75" x14ac:dyDescent="0.2">
      <c r="AA231" s="2"/>
      <c r="AB231" s="2"/>
      <c r="AJ231" s="2"/>
      <c r="AK231" s="2"/>
    </row>
    <row r="232" spans="27:37" ht="12.75" x14ac:dyDescent="0.2">
      <c r="AA232" s="2"/>
      <c r="AB232" s="2"/>
      <c r="AJ232" s="2"/>
      <c r="AK232" s="2"/>
    </row>
    <row r="233" spans="27:37" ht="12.75" x14ac:dyDescent="0.2">
      <c r="AA233" s="2"/>
      <c r="AB233" s="2"/>
      <c r="AJ233" s="2"/>
      <c r="AK233" s="2"/>
    </row>
    <row r="234" spans="27:37" ht="12.75" x14ac:dyDescent="0.2">
      <c r="AA234" s="2"/>
      <c r="AB234" s="2"/>
      <c r="AJ234" s="2"/>
      <c r="AK234" s="2"/>
    </row>
    <row r="235" spans="27:37" ht="12.75" x14ac:dyDescent="0.2">
      <c r="AA235" s="2"/>
      <c r="AB235" s="2"/>
      <c r="AJ235" s="2"/>
      <c r="AK235" s="2"/>
    </row>
    <row r="236" spans="27:37" ht="12.75" x14ac:dyDescent="0.2">
      <c r="AA236" s="2"/>
      <c r="AB236" s="2"/>
      <c r="AJ236" s="2"/>
      <c r="AK236" s="2"/>
    </row>
    <row r="237" spans="27:37" ht="12.75" x14ac:dyDescent="0.2">
      <c r="AA237" s="2"/>
      <c r="AB237" s="2"/>
      <c r="AJ237" s="2"/>
      <c r="AK237" s="2"/>
    </row>
    <row r="238" spans="27:37" ht="12.75" x14ac:dyDescent="0.2">
      <c r="AA238" s="2"/>
      <c r="AB238" s="2"/>
      <c r="AJ238" s="2"/>
      <c r="AK238" s="2"/>
    </row>
    <row r="239" spans="27:37" ht="12.75" x14ac:dyDescent="0.2">
      <c r="AA239" s="2"/>
      <c r="AB239" s="2"/>
      <c r="AJ239" s="2"/>
      <c r="AK239" s="2"/>
    </row>
    <row r="240" spans="27:37" ht="12.75" x14ac:dyDescent="0.2">
      <c r="AA240" s="2"/>
      <c r="AB240" s="2"/>
      <c r="AJ240" s="2"/>
      <c r="AK240" s="2"/>
    </row>
    <row r="241" spans="27:37" ht="12.75" x14ac:dyDescent="0.2">
      <c r="AA241" s="2"/>
      <c r="AB241" s="2"/>
      <c r="AJ241" s="2"/>
      <c r="AK241" s="2"/>
    </row>
    <row r="242" spans="27:37" ht="12.75" x14ac:dyDescent="0.2">
      <c r="AA242" s="2"/>
      <c r="AB242" s="2"/>
      <c r="AJ242" s="2"/>
      <c r="AK242" s="2"/>
    </row>
    <row r="243" spans="27:37" ht="12.75" x14ac:dyDescent="0.2">
      <c r="AA243" s="2"/>
      <c r="AB243" s="2"/>
      <c r="AJ243" s="2"/>
      <c r="AK243" s="2"/>
    </row>
    <row r="244" spans="27:37" ht="12.75" x14ac:dyDescent="0.2">
      <c r="AA244" s="2"/>
      <c r="AB244" s="2"/>
      <c r="AJ244" s="2"/>
      <c r="AK244" s="2"/>
    </row>
    <row r="245" spans="27:37" ht="12.75" x14ac:dyDescent="0.2">
      <c r="AA245" s="2"/>
      <c r="AB245" s="2"/>
      <c r="AJ245" s="2"/>
      <c r="AK245" s="2"/>
    </row>
    <row r="246" spans="27:37" ht="12.75" x14ac:dyDescent="0.2">
      <c r="AA246" s="2"/>
      <c r="AB246" s="2"/>
      <c r="AJ246" s="2"/>
      <c r="AK246" s="2"/>
    </row>
    <row r="247" spans="27:37" ht="12.75" x14ac:dyDescent="0.2">
      <c r="AA247" s="2"/>
      <c r="AB247" s="2"/>
      <c r="AJ247" s="2"/>
      <c r="AK247" s="2"/>
    </row>
    <row r="248" spans="27:37" ht="12.75" x14ac:dyDescent="0.2">
      <c r="AA248" s="2"/>
      <c r="AB248" s="2"/>
      <c r="AJ248" s="2"/>
      <c r="AK248" s="2"/>
    </row>
    <row r="249" spans="27:37" ht="12.75" x14ac:dyDescent="0.2">
      <c r="AA249" s="2"/>
      <c r="AB249" s="2"/>
      <c r="AJ249" s="2"/>
      <c r="AK249" s="2"/>
    </row>
    <row r="250" spans="27:37" ht="12.75" x14ac:dyDescent="0.2">
      <c r="AA250" s="2"/>
      <c r="AB250" s="2"/>
      <c r="AJ250" s="2"/>
      <c r="AK250" s="2"/>
    </row>
    <row r="251" spans="27:37" ht="12.75" x14ac:dyDescent="0.2">
      <c r="AA251" s="2"/>
      <c r="AB251" s="2"/>
      <c r="AJ251" s="2"/>
      <c r="AK251" s="2"/>
    </row>
    <row r="252" spans="27:37" ht="12.75" x14ac:dyDescent="0.2">
      <c r="AA252" s="2"/>
      <c r="AB252" s="2"/>
      <c r="AJ252" s="2"/>
      <c r="AK252" s="2"/>
    </row>
    <row r="253" spans="27:37" ht="12.75" x14ac:dyDescent="0.2">
      <c r="AA253" s="2"/>
      <c r="AB253" s="2"/>
      <c r="AJ253" s="2"/>
      <c r="AK253" s="2"/>
    </row>
    <row r="254" spans="27:37" ht="12.75" x14ac:dyDescent="0.2">
      <c r="AA254" s="2"/>
      <c r="AB254" s="2"/>
      <c r="AJ254" s="2"/>
      <c r="AK254" s="2"/>
    </row>
    <row r="255" spans="27:37" ht="12.75" x14ac:dyDescent="0.2">
      <c r="AA255" s="2"/>
      <c r="AB255" s="2"/>
      <c r="AJ255" s="2"/>
      <c r="AK255" s="2"/>
    </row>
    <row r="256" spans="27:37" ht="12.75" x14ac:dyDescent="0.2">
      <c r="AA256" s="2"/>
      <c r="AB256" s="2"/>
      <c r="AJ256" s="2"/>
      <c r="AK256" s="2"/>
    </row>
    <row r="257" spans="27:37" ht="12.75" x14ac:dyDescent="0.2">
      <c r="AA257" s="2"/>
      <c r="AB257" s="2"/>
      <c r="AJ257" s="2"/>
      <c r="AK257" s="2"/>
    </row>
    <row r="258" spans="27:37" ht="12.75" x14ac:dyDescent="0.2">
      <c r="AA258" s="2"/>
      <c r="AB258" s="2"/>
      <c r="AJ258" s="2"/>
      <c r="AK258" s="2"/>
    </row>
    <row r="259" spans="27:37" ht="12.75" x14ac:dyDescent="0.2">
      <c r="AA259" s="2"/>
      <c r="AB259" s="2"/>
      <c r="AJ259" s="2"/>
      <c r="AK259" s="2"/>
    </row>
    <row r="260" spans="27:37" ht="12.75" x14ac:dyDescent="0.2">
      <c r="AA260" s="2"/>
      <c r="AB260" s="2"/>
      <c r="AJ260" s="2"/>
      <c r="AK260" s="2"/>
    </row>
    <row r="261" spans="27:37" ht="12.75" x14ac:dyDescent="0.2">
      <c r="AA261" s="2"/>
      <c r="AB261" s="2"/>
      <c r="AJ261" s="2"/>
      <c r="AK261" s="2"/>
    </row>
    <row r="262" spans="27:37" ht="12.75" x14ac:dyDescent="0.2">
      <c r="AA262" s="2"/>
      <c r="AB262" s="2"/>
      <c r="AJ262" s="2"/>
      <c r="AK262" s="2"/>
    </row>
    <row r="263" spans="27:37" ht="12.75" x14ac:dyDescent="0.2">
      <c r="AA263" s="2"/>
      <c r="AB263" s="2"/>
      <c r="AJ263" s="2"/>
      <c r="AK263" s="2"/>
    </row>
    <row r="264" spans="27:37" ht="12.75" x14ac:dyDescent="0.2">
      <c r="AA264" s="2"/>
      <c r="AB264" s="2"/>
      <c r="AJ264" s="2"/>
      <c r="AK264" s="2"/>
    </row>
    <row r="265" spans="27:37" ht="12.75" x14ac:dyDescent="0.2">
      <c r="AA265" s="2"/>
      <c r="AB265" s="2"/>
      <c r="AJ265" s="2"/>
      <c r="AK265" s="2"/>
    </row>
    <row r="266" spans="27:37" ht="12.75" x14ac:dyDescent="0.2">
      <c r="AA266" s="2"/>
      <c r="AB266" s="2"/>
      <c r="AJ266" s="2"/>
      <c r="AK266" s="2"/>
    </row>
    <row r="267" spans="27:37" ht="12.75" x14ac:dyDescent="0.2">
      <c r="AA267" s="2"/>
      <c r="AB267" s="2"/>
      <c r="AJ267" s="2"/>
      <c r="AK267" s="2"/>
    </row>
    <row r="268" spans="27:37" ht="12.75" x14ac:dyDescent="0.2">
      <c r="AA268" s="2"/>
      <c r="AB268" s="2"/>
      <c r="AJ268" s="2"/>
      <c r="AK268" s="2"/>
    </row>
    <row r="269" spans="27:37" ht="12.75" x14ac:dyDescent="0.2">
      <c r="AA269" s="2"/>
      <c r="AB269" s="2"/>
      <c r="AJ269" s="2"/>
      <c r="AK269" s="2"/>
    </row>
    <row r="270" spans="27:37" ht="12.75" x14ac:dyDescent="0.2">
      <c r="AA270" s="2"/>
      <c r="AB270" s="2"/>
      <c r="AJ270" s="2"/>
      <c r="AK270" s="2"/>
    </row>
    <row r="271" spans="27:37" ht="12.75" x14ac:dyDescent="0.2">
      <c r="AA271" s="2"/>
      <c r="AB271" s="2"/>
      <c r="AJ271" s="2"/>
      <c r="AK271" s="2"/>
    </row>
    <row r="272" spans="27:37" ht="12.75" x14ac:dyDescent="0.2">
      <c r="AA272" s="2"/>
      <c r="AB272" s="2"/>
      <c r="AJ272" s="2"/>
      <c r="AK272" s="2"/>
    </row>
    <row r="273" spans="27:37" ht="12.75" x14ac:dyDescent="0.2">
      <c r="AA273" s="2"/>
      <c r="AB273" s="2"/>
      <c r="AJ273" s="2"/>
      <c r="AK273" s="2"/>
    </row>
    <row r="274" spans="27:37" ht="12.75" x14ac:dyDescent="0.2">
      <c r="AA274" s="2"/>
      <c r="AB274" s="2"/>
      <c r="AJ274" s="2"/>
      <c r="AK274" s="2"/>
    </row>
    <row r="275" spans="27:37" ht="12.75" x14ac:dyDescent="0.2">
      <c r="AA275" s="2"/>
      <c r="AB275" s="2"/>
      <c r="AJ275" s="2"/>
      <c r="AK275" s="2"/>
    </row>
    <row r="276" spans="27:37" ht="12.75" x14ac:dyDescent="0.2">
      <c r="AA276" s="2"/>
      <c r="AB276" s="2"/>
      <c r="AJ276" s="2"/>
      <c r="AK276" s="2"/>
    </row>
    <row r="277" spans="27:37" ht="12.75" x14ac:dyDescent="0.2">
      <c r="AA277" s="2"/>
      <c r="AB277" s="2"/>
      <c r="AJ277" s="2"/>
      <c r="AK277" s="2"/>
    </row>
    <row r="278" spans="27:37" ht="12.75" x14ac:dyDescent="0.2">
      <c r="AA278" s="2"/>
      <c r="AB278" s="2"/>
      <c r="AJ278" s="2"/>
      <c r="AK278" s="2"/>
    </row>
    <row r="279" spans="27:37" ht="12.75" x14ac:dyDescent="0.2">
      <c r="AA279" s="2"/>
      <c r="AB279" s="2"/>
      <c r="AJ279" s="2"/>
      <c r="AK279" s="2"/>
    </row>
    <row r="280" spans="27:37" ht="12.75" x14ac:dyDescent="0.2">
      <c r="AA280" s="2"/>
      <c r="AB280" s="2"/>
      <c r="AJ280" s="2"/>
      <c r="AK280" s="2"/>
    </row>
    <row r="281" spans="27:37" ht="12.75" x14ac:dyDescent="0.2">
      <c r="AA281" s="2"/>
      <c r="AB281" s="2"/>
      <c r="AJ281" s="2"/>
      <c r="AK281" s="2"/>
    </row>
    <row r="282" spans="27:37" ht="12.75" x14ac:dyDescent="0.2">
      <c r="AA282" s="2"/>
      <c r="AB282" s="2"/>
      <c r="AJ282" s="2"/>
      <c r="AK282" s="2"/>
    </row>
    <row r="283" spans="27:37" ht="12.75" x14ac:dyDescent="0.2">
      <c r="AA283" s="2"/>
      <c r="AB283" s="2"/>
      <c r="AJ283" s="2"/>
      <c r="AK283" s="2"/>
    </row>
    <row r="284" spans="27:37" ht="12.75" x14ac:dyDescent="0.2">
      <c r="AA284" s="2"/>
      <c r="AB284" s="2"/>
      <c r="AJ284" s="2"/>
      <c r="AK284" s="2"/>
    </row>
    <row r="285" spans="27:37" ht="12.75" x14ac:dyDescent="0.2">
      <c r="AA285" s="2"/>
      <c r="AB285" s="2"/>
      <c r="AJ285" s="2"/>
      <c r="AK285" s="2"/>
    </row>
    <row r="286" spans="27:37" ht="12.75" x14ac:dyDescent="0.2">
      <c r="AA286" s="2"/>
      <c r="AB286" s="2"/>
      <c r="AJ286" s="2"/>
      <c r="AK286" s="2"/>
    </row>
    <row r="287" spans="27:37" ht="12.75" x14ac:dyDescent="0.2">
      <c r="AA287" s="2"/>
      <c r="AB287" s="2"/>
      <c r="AJ287" s="2"/>
      <c r="AK287" s="2"/>
    </row>
    <row r="288" spans="27:37" ht="12.75" x14ac:dyDescent="0.2">
      <c r="AA288" s="2"/>
      <c r="AB288" s="2"/>
      <c r="AJ288" s="2"/>
      <c r="AK288" s="2"/>
    </row>
    <row r="289" spans="27:37" ht="12.75" x14ac:dyDescent="0.2">
      <c r="AA289" s="2"/>
      <c r="AB289" s="2"/>
      <c r="AJ289" s="2"/>
      <c r="AK289" s="2"/>
    </row>
    <row r="290" spans="27:37" ht="12.75" x14ac:dyDescent="0.2">
      <c r="AA290" s="2"/>
      <c r="AB290" s="2"/>
      <c r="AJ290" s="2"/>
      <c r="AK290" s="2"/>
    </row>
    <row r="291" spans="27:37" ht="12.75" x14ac:dyDescent="0.2">
      <c r="AA291" s="2"/>
      <c r="AB291" s="2"/>
      <c r="AJ291" s="2"/>
      <c r="AK291" s="2"/>
    </row>
    <row r="292" spans="27:37" ht="12.75" x14ac:dyDescent="0.2">
      <c r="AA292" s="2"/>
      <c r="AB292" s="2"/>
      <c r="AJ292" s="2"/>
      <c r="AK292" s="2"/>
    </row>
    <row r="293" spans="27:37" ht="12.75" x14ac:dyDescent="0.2">
      <c r="AA293" s="2"/>
      <c r="AB293" s="2"/>
      <c r="AJ293" s="2"/>
      <c r="AK293" s="2"/>
    </row>
    <row r="294" spans="27:37" ht="12.75" x14ac:dyDescent="0.2">
      <c r="AA294" s="2"/>
      <c r="AB294" s="2"/>
      <c r="AJ294" s="2"/>
      <c r="AK294" s="2"/>
    </row>
    <row r="295" spans="27:37" ht="12.75" x14ac:dyDescent="0.2">
      <c r="AA295" s="2"/>
      <c r="AB295" s="2"/>
      <c r="AJ295" s="2"/>
      <c r="AK295" s="2"/>
    </row>
    <row r="296" spans="27:37" ht="12.75" x14ac:dyDescent="0.2">
      <c r="AA296" s="2"/>
      <c r="AB296" s="2"/>
      <c r="AJ296" s="2"/>
      <c r="AK296" s="2"/>
    </row>
    <row r="297" spans="27:37" ht="12.75" x14ac:dyDescent="0.2">
      <c r="AA297" s="2"/>
      <c r="AB297" s="2"/>
      <c r="AJ297" s="2"/>
      <c r="AK297" s="2"/>
    </row>
    <row r="298" spans="27:37" ht="12.75" x14ac:dyDescent="0.2">
      <c r="AA298" s="2"/>
      <c r="AB298" s="2"/>
      <c r="AJ298" s="2"/>
      <c r="AK298" s="2"/>
    </row>
    <row r="299" spans="27:37" ht="12.75" x14ac:dyDescent="0.2">
      <c r="AA299" s="2"/>
      <c r="AB299" s="2"/>
      <c r="AJ299" s="2"/>
      <c r="AK299" s="2"/>
    </row>
    <row r="300" spans="27:37" ht="12.75" x14ac:dyDescent="0.2">
      <c r="AA300" s="2"/>
      <c r="AB300" s="2"/>
      <c r="AJ300" s="2"/>
      <c r="AK300" s="2"/>
    </row>
    <row r="301" spans="27:37" ht="12.75" x14ac:dyDescent="0.2">
      <c r="AA301" s="2"/>
      <c r="AB301" s="2"/>
      <c r="AJ301" s="2"/>
      <c r="AK301" s="2"/>
    </row>
    <row r="302" spans="27:37" ht="12.75" x14ac:dyDescent="0.2">
      <c r="AA302" s="2"/>
      <c r="AB302" s="2"/>
      <c r="AJ302" s="2"/>
      <c r="AK302" s="2"/>
    </row>
    <row r="303" spans="27:37" ht="12.75" x14ac:dyDescent="0.2">
      <c r="AA303" s="2"/>
      <c r="AB303" s="2"/>
      <c r="AJ303" s="2"/>
      <c r="AK303" s="2"/>
    </row>
    <row r="304" spans="27:37" ht="12.75" x14ac:dyDescent="0.2">
      <c r="AA304" s="2"/>
      <c r="AB304" s="2"/>
      <c r="AJ304" s="2"/>
      <c r="AK304" s="2"/>
    </row>
    <row r="305" spans="27:37" ht="12.75" x14ac:dyDescent="0.2">
      <c r="AA305" s="2"/>
      <c r="AB305" s="2"/>
      <c r="AJ305" s="2"/>
      <c r="AK305" s="2"/>
    </row>
    <row r="306" spans="27:37" ht="12.75" x14ac:dyDescent="0.2">
      <c r="AA306" s="2"/>
      <c r="AB306" s="2"/>
      <c r="AJ306" s="2"/>
      <c r="AK306" s="2"/>
    </row>
    <row r="307" spans="27:37" ht="12.75" x14ac:dyDescent="0.2">
      <c r="AA307" s="2"/>
      <c r="AB307" s="2"/>
      <c r="AJ307" s="2"/>
      <c r="AK307" s="2"/>
    </row>
    <row r="308" spans="27:37" ht="12.75" x14ac:dyDescent="0.2">
      <c r="AA308" s="2"/>
      <c r="AB308" s="2"/>
      <c r="AJ308" s="2"/>
      <c r="AK308" s="2"/>
    </row>
    <row r="309" spans="27:37" ht="12.75" x14ac:dyDescent="0.2">
      <c r="AA309" s="2"/>
      <c r="AB309" s="2"/>
      <c r="AJ309" s="2"/>
      <c r="AK309" s="2"/>
    </row>
    <row r="310" spans="27:37" ht="12.75" x14ac:dyDescent="0.2">
      <c r="AA310" s="2"/>
      <c r="AB310" s="2"/>
      <c r="AJ310" s="2"/>
      <c r="AK310" s="2"/>
    </row>
    <row r="311" spans="27:37" ht="12.75" x14ac:dyDescent="0.2">
      <c r="AA311" s="2"/>
      <c r="AB311" s="2"/>
      <c r="AJ311" s="2"/>
      <c r="AK311" s="2"/>
    </row>
    <row r="312" spans="27:37" ht="12.75" x14ac:dyDescent="0.2">
      <c r="AA312" s="2"/>
      <c r="AB312" s="2"/>
      <c r="AJ312" s="2"/>
      <c r="AK312" s="2"/>
    </row>
    <row r="313" spans="27:37" ht="12.75" x14ac:dyDescent="0.2">
      <c r="AA313" s="2"/>
      <c r="AB313" s="2"/>
      <c r="AJ313" s="2"/>
      <c r="AK313" s="2"/>
    </row>
    <row r="314" spans="27:37" ht="12.75" x14ac:dyDescent="0.2">
      <c r="AA314" s="2"/>
      <c r="AB314" s="2"/>
      <c r="AJ314" s="2"/>
      <c r="AK314" s="2"/>
    </row>
    <row r="315" spans="27:37" ht="12.75" x14ac:dyDescent="0.2">
      <c r="AA315" s="2"/>
      <c r="AB315" s="2"/>
      <c r="AJ315" s="2"/>
      <c r="AK315" s="2"/>
    </row>
    <row r="316" spans="27:37" ht="12.75" x14ac:dyDescent="0.2">
      <c r="AA316" s="2"/>
      <c r="AB316" s="2"/>
      <c r="AJ316" s="2"/>
      <c r="AK316" s="2"/>
    </row>
    <row r="317" spans="27:37" ht="12.75" x14ac:dyDescent="0.2">
      <c r="AA317" s="2"/>
      <c r="AB317" s="2"/>
      <c r="AJ317" s="2"/>
      <c r="AK317" s="2"/>
    </row>
    <row r="318" spans="27:37" ht="12.75" x14ac:dyDescent="0.2">
      <c r="AA318" s="2"/>
      <c r="AB318" s="2"/>
      <c r="AJ318" s="2"/>
      <c r="AK318" s="2"/>
    </row>
    <row r="319" spans="27:37" ht="12.75" x14ac:dyDescent="0.2">
      <c r="AA319" s="2"/>
      <c r="AB319" s="2"/>
      <c r="AJ319" s="2"/>
      <c r="AK319" s="2"/>
    </row>
    <row r="320" spans="27:37" ht="12.75" x14ac:dyDescent="0.2">
      <c r="AA320" s="2"/>
      <c r="AB320" s="2"/>
      <c r="AJ320" s="2"/>
      <c r="AK320" s="2"/>
    </row>
    <row r="321" spans="27:37" ht="12.75" x14ac:dyDescent="0.2">
      <c r="AA321" s="2"/>
      <c r="AB321" s="2"/>
      <c r="AJ321" s="2"/>
      <c r="AK321" s="2"/>
    </row>
    <row r="322" spans="27:37" ht="12.75" x14ac:dyDescent="0.2">
      <c r="AA322" s="2"/>
      <c r="AB322" s="2"/>
      <c r="AJ322" s="2"/>
      <c r="AK322" s="2"/>
    </row>
    <row r="323" spans="27:37" ht="12.75" x14ac:dyDescent="0.2">
      <c r="AA323" s="2"/>
      <c r="AB323" s="2"/>
      <c r="AJ323" s="2"/>
      <c r="AK323" s="2"/>
    </row>
    <row r="324" spans="27:37" ht="12.75" x14ac:dyDescent="0.2">
      <c r="AA324" s="2"/>
      <c r="AB324" s="2"/>
      <c r="AJ324" s="2"/>
      <c r="AK324" s="2"/>
    </row>
    <row r="325" spans="27:37" ht="12.75" x14ac:dyDescent="0.2">
      <c r="AA325" s="2"/>
      <c r="AB325" s="2"/>
      <c r="AJ325" s="2"/>
      <c r="AK325" s="2"/>
    </row>
    <row r="326" spans="27:37" ht="12.75" x14ac:dyDescent="0.2">
      <c r="AA326" s="2"/>
      <c r="AB326" s="2"/>
      <c r="AJ326" s="2"/>
      <c r="AK326" s="2"/>
    </row>
    <row r="327" spans="27:37" ht="12.75" x14ac:dyDescent="0.2">
      <c r="AA327" s="2"/>
      <c r="AB327" s="2"/>
      <c r="AJ327" s="2"/>
      <c r="AK327" s="2"/>
    </row>
    <row r="328" spans="27:37" ht="12.75" x14ac:dyDescent="0.2">
      <c r="AA328" s="2"/>
      <c r="AB328" s="2"/>
      <c r="AJ328" s="2"/>
      <c r="AK328" s="2"/>
    </row>
    <row r="329" spans="27:37" ht="12.75" x14ac:dyDescent="0.2">
      <c r="AA329" s="2"/>
      <c r="AB329" s="2"/>
      <c r="AJ329" s="2"/>
      <c r="AK329" s="2"/>
    </row>
    <row r="330" spans="27:37" ht="12.75" x14ac:dyDescent="0.2">
      <c r="AA330" s="2"/>
      <c r="AB330" s="2"/>
      <c r="AJ330" s="2"/>
      <c r="AK330" s="2"/>
    </row>
    <row r="331" spans="27:37" ht="12.75" x14ac:dyDescent="0.2">
      <c r="AA331" s="2"/>
      <c r="AB331" s="2"/>
      <c r="AJ331" s="2"/>
      <c r="AK331" s="2"/>
    </row>
    <row r="332" spans="27:37" ht="12.75" x14ac:dyDescent="0.2">
      <c r="AA332" s="2"/>
      <c r="AB332" s="2"/>
      <c r="AJ332" s="2"/>
      <c r="AK332" s="2"/>
    </row>
    <row r="333" spans="27:37" ht="12.75" x14ac:dyDescent="0.2">
      <c r="AA333" s="2"/>
      <c r="AB333" s="2"/>
      <c r="AJ333" s="2"/>
      <c r="AK333" s="2"/>
    </row>
    <row r="334" spans="27:37" ht="12.75" x14ac:dyDescent="0.2">
      <c r="AA334" s="2"/>
      <c r="AB334" s="2"/>
      <c r="AJ334" s="2"/>
      <c r="AK334" s="2"/>
    </row>
    <row r="335" spans="27:37" ht="12.75" x14ac:dyDescent="0.2">
      <c r="AA335" s="2"/>
      <c r="AB335" s="2"/>
      <c r="AJ335" s="2"/>
      <c r="AK335" s="2"/>
    </row>
    <row r="336" spans="27:37" ht="12.75" x14ac:dyDescent="0.2">
      <c r="AA336" s="2"/>
      <c r="AB336" s="2"/>
      <c r="AJ336" s="2"/>
      <c r="AK336" s="2"/>
    </row>
    <row r="337" spans="27:37" ht="12.75" x14ac:dyDescent="0.2">
      <c r="AA337" s="2"/>
      <c r="AB337" s="2"/>
      <c r="AJ337" s="2"/>
      <c r="AK337" s="2"/>
    </row>
    <row r="338" spans="27:37" ht="12.75" x14ac:dyDescent="0.2">
      <c r="AA338" s="2"/>
      <c r="AB338" s="2"/>
      <c r="AJ338" s="2"/>
      <c r="AK338" s="2"/>
    </row>
    <row r="339" spans="27:37" ht="12.75" x14ac:dyDescent="0.2">
      <c r="AA339" s="2"/>
      <c r="AB339" s="2"/>
      <c r="AJ339" s="2"/>
      <c r="AK339" s="2"/>
    </row>
    <row r="340" spans="27:37" ht="12.75" x14ac:dyDescent="0.2">
      <c r="AA340" s="2"/>
      <c r="AB340" s="2"/>
      <c r="AJ340" s="2"/>
      <c r="AK340" s="2"/>
    </row>
    <row r="341" spans="27:37" ht="12.75" x14ac:dyDescent="0.2">
      <c r="AA341" s="2"/>
      <c r="AB341" s="2"/>
      <c r="AJ341" s="2"/>
      <c r="AK341" s="2"/>
    </row>
    <row r="342" spans="27:37" ht="12.75" x14ac:dyDescent="0.2">
      <c r="AA342" s="2"/>
      <c r="AB342" s="2"/>
      <c r="AJ342" s="2"/>
      <c r="AK342" s="2"/>
    </row>
    <row r="343" spans="27:37" ht="12.75" x14ac:dyDescent="0.2">
      <c r="AA343" s="2"/>
      <c r="AB343" s="2"/>
      <c r="AJ343" s="2"/>
      <c r="AK343" s="2"/>
    </row>
    <row r="344" spans="27:37" ht="12.75" x14ac:dyDescent="0.2">
      <c r="AA344" s="2"/>
      <c r="AB344" s="2"/>
      <c r="AJ344" s="2"/>
      <c r="AK344" s="2"/>
    </row>
    <row r="345" spans="27:37" ht="12.75" x14ac:dyDescent="0.2">
      <c r="AA345" s="2"/>
      <c r="AB345" s="2"/>
      <c r="AJ345" s="2"/>
      <c r="AK345" s="2"/>
    </row>
    <row r="346" spans="27:37" ht="12.75" x14ac:dyDescent="0.2">
      <c r="AA346" s="2"/>
      <c r="AB346" s="2"/>
      <c r="AJ346" s="2"/>
      <c r="AK346" s="2"/>
    </row>
    <row r="347" spans="27:37" ht="12.75" x14ac:dyDescent="0.2">
      <c r="AA347" s="2"/>
      <c r="AB347" s="2"/>
      <c r="AJ347" s="2"/>
      <c r="AK347" s="2"/>
    </row>
    <row r="348" spans="27:37" ht="12.75" x14ac:dyDescent="0.2">
      <c r="AA348" s="2"/>
      <c r="AB348" s="2"/>
      <c r="AJ348" s="2"/>
      <c r="AK348" s="2"/>
    </row>
    <row r="349" spans="27:37" ht="12.75" x14ac:dyDescent="0.2">
      <c r="AA349" s="2"/>
      <c r="AB349" s="2"/>
      <c r="AJ349" s="2"/>
      <c r="AK349" s="2"/>
    </row>
    <row r="350" spans="27:37" ht="12.75" x14ac:dyDescent="0.2">
      <c r="AA350" s="2"/>
      <c r="AB350" s="2"/>
      <c r="AJ350" s="2"/>
      <c r="AK350" s="2"/>
    </row>
    <row r="351" spans="27:37" ht="12.75" x14ac:dyDescent="0.2">
      <c r="AA351" s="2"/>
      <c r="AB351" s="2"/>
      <c r="AJ351" s="2"/>
      <c r="AK351" s="2"/>
    </row>
    <row r="352" spans="27:37" ht="12.75" x14ac:dyDescent="0.2">
      <c r="AA352" s="2"/>
      <c r="AB352" s="2"/>
      <c r="AJ352" s="2"/>
      <c r="AK352" s="2"/>
    </row>
    <row r="353" spans="27:37" ht="12.75" x14ac:dyDescent="0.2">
      <c r="AA353" s="2"/>
      <c r="AB353" s="2"/>
      <c r="AJ353" s="2"/>
      <c r="AK353" s="2"/>
    </row>
    <row r="354" spans="27:37" ht="12.75" x14ac:dyDescent="0.2">
      <c r="AA354" s="2"/>
      <c r="AB354" s="2"/>
      <c r="AJ354" s="2"/>
      <c r="AK354" s="2"/>
    </row>
    <row r="355" spans="27:37" ht="12.75" x14ac:dyDescent="0.2">
      <c r="AA355" s="2"/>
      <c r="AB355" s="2"/>
      <c r="AJ355" s="2"/>
      <c r="AK355" s="2"/>
    </row>
    <row r="356" spans="27:37" ht="12.75" x14ac:dyDescent="0.2">
      <c r="AA356" s="2"/>
      <c r="AB356" s="2"/>
      <c r="AJ356" s="2"/>
      <c r="AK356" s="2"/>
    </row>
    <row r="357" spans="27:37" ht="12.75" x14ac:dyDescent="0.2">
      <c r="AA357" s="2"/>
      <c r="AB357" s="2"/>
      <c r="AJ357" s="2"/>
      <c r="AK357" s="2"/>
    </row>
    <row r="358" spans="27:37" ht="12.75" x14ac:dyDescent="0.2">
      <c r="AA358" s="2"/>
      <c r="AB358" s="2"/>
      <c r="AJ358" s="2"/>
      <c r="AK358" s="2"/>
    </row>
    <row r="359" spans="27:37" ht="12.75" x14ac:dyDescent="0.2">
      <c r="AA359" s="2"/>
      <c r="AB359" s="2"/>
      <c r="AJ359" s="2"/>
      <c r="AK359" s="2"/>
    </row>
    <row r="360" spans="27:37" ht="12.75" x14ac:dyDescent="0.2">
      <c r="AA360" s="2"/>
      <c r="AB360" s="2"/>
      <c r="AJ360" s="2"/>
      <c r="AK360" s="2"/>
    </row>
    <row r="361" spans="27:37" ht="12.75" x14ac:dyDescent="0.2">
      <c r="AA361" s="2"/>
      <c r="AB361" s="2"/>
      <c r="AJ361" s="2"/>
      <c r="AK361" s="2"/>
    </row>
    <row r="362" spans="27:37" ht="12.75" x14ac:dyDescent="0.2">
      <c r="AA362" s="2"/>
      <c r="AB362" s="2"/>
      <c r="AJ362" s="2"/>
      <c r="AK362" s="2"/>
    </row>
    <row r="363" spans="27:37" ht="12.75" x14ac:dyDescent="0.2">
      <c r="AA363" s="2"/>
      <c r="AB363" s="2"/>
      <c r="AJ363" s="2"/>
      <c r="AK363" s="2"/>
    </row>
    <row r="364" spans="27:37" ht="12.75" x14ac:dyDescent="0.2">
      <c r="AA364" s="2"/>
      <c r="AB364" s="2"/>
      <c r="AJ364" s="2"/>
      <c r="AK364" s="2"/>
    </row>
    <row r="365" spans="27:37" ht="12.75" x14ac:dyDescent="0.2">
      <c r="AA365" s="2"/>
      <c r="AB365" s="2"/>
      <c r="AJ365" s="2"/>
      <c r="AK365" s="2"/>
    </row>
    <row r="366" spans="27:37" ht="12.75" x14ac:dyDescent="0.2">
      <c r="AA366" s="2"/>
      <c r="AB366" s="2"/>
      <c r="AJ366" s="2"/>
      <c r="AK366" s="2"/>
    </row>
    <row r="367" spans="27:37" ht="12.75" x14ac:dyDescent="0.2">
      <c r="AA367" s="2"/>
      <c r="AB367" s="2"/>
      <c r="AJ367" s="2"/>
      <c r="AK367" s="2"/>
    </row>
    <row r="368" spans="27:37" ht="12.75" x14ac:dyDescent="0.2">
      <c r="AA368" s="2"/>
      <c r="AB368" s="2"/>
      <c r="AJ368" s="2"/>
      <c r="AK368" s="2"/>
    </row>
    <row r="369" spans="27:37" ht="12.75" x14ac:dyDescent="0.2">
      <c r="AA369" s="2"/>
      <c r="AB369" s="2"/>
      <c r="AJ369" s="2"/>
      <c r="AK369" s="2"/>
    </row>
    <row r="370" spans="27:37" ht="12.75" x14ac:dyDescent="0.2">
      <c r="AA370" s="2"/>
      <c r="AB370" s="2"/>
      <c r="AJ370" s="2"/>
      <c r="AK370" s="2"/>
    </row>
    <row r="371" spans="27:37" ht="12.75" x14ac:dyDescent="0.2">
      <c r="AA371" s="2"/>
      <c r="AB371" s="2"/>
      <c r="AJ371" s="2"/>
      <c r="AK371" s="2"/>
    </row>
    <row r="372" spans="27:37" ht="12.75" x14ac:dyDescent="0.2">
      <c r="AA372" s="2"/>
      <c r="AB372" s="2"/>
      <c r="AJ372" s="2"/>
      <c r="AK372" s="2"/>
    </row>
    <row r="373" spans="27:37" ht="12.75" x14ac:dyDescent="0.2">
      <c r="AA373" s="2"/>
      <c r="AB373" s="2"/>
      <c r="AJ373" s="2"/>
      <c r="AK373" s="2"/>
    </row>
    <row r="374" spans="27:37" ht="12.75" x14ac:dyDescent="0.2">
      <c r="AA374" s="2"/>
      <c r="AB374" s="2"/>
      <c r="AJ374" s="2"/>
      <c r="AK374" s="2"/>
    </row>
    <row r="375" spans="27:37" ht="12.75" x14ac:dyDescent="0.2">
      <c r="AA375" s="2"/>
      <c r="AB375" s="2"/>
      <c r="AJ375" s="2"/>
      <c r="AK375" s="2"/>
    </row>
    <row r="376" spans="27:37" ht="12.75" x14ac:dyDescent="0.2">
      <c r="AA376" s="2"/>
      <c r="AB376" s="2"/>
      <c r="AJ376" s="2"/>
      <c r="AK376" s="2"/>
    </row>
    <row r="377" spans="27:37" ht="12.75" x14ac:dyDescent="0.2">
      <c r="AA377" s="2"/>
      <c r="AB377" s="2"/>
      <c r="AJ377" s="2"/>
      <c r="AK377" s="2"/>
    </row>
    <row r="378" spans="27:37" ht="12.75" x14ac:dyDescent="0.2">
      <c r="AA378" s="2"/>
      <c r="AB378" s="2"/>
      <c r="AJ378" s="2"/>
      <c r="AK378" s="2"/>
    </row>
    <row r="379" spans="27:37" ht="12.75" x14ac:dyDescent="0.2">
      <c r="AA379" s="2"/>
      <c r="AB379" s="2"/>
      <c r="AJ379" s="2"/>
      <c r="AK379" s="2"/>
    </row>
    <row r="380" spans="27:37" ht="12.75" x14ac:dyDescent="0.2">
      <c r="AA380" s="2"/>
      <c r="AB380" s="2"/>
      <c r="AJ380" s="2"/>
      <c r="AK380" s="2"/>
    </row>
    <row r="381" spans="27:37" ht="12.75" x14ac:dyDescent="0.2">
      <c r="AA381" s="2"/>
      <c r="AB381" s="2"/>
      <c r="AJ381" s="2"/>
      <c r="AK381" s="2"/>
    </row>
    <row r="382" spans="27:37" ht="12.75" x14ac:dyDescent="0.2">
      <c r="AA382" s="2"/>
      <c r="AB382" s="2"/>
      <c r="AJ382" s="2"/>
      <c r="AK382" s="2"/>
    </row>
    <row r="383" spans="27:37" ht="12.75" x14ac:dyDescent="0.2">
      <c r="AA383" s="2"/>
      <c r="AB383" s="2"/>
      <c r="AJ383" s="2"/>
      <c r="AK383" s="2"/>
    </row>
    <row r="384" spans="27:37" ht="12.75" x14ac:dyDescent="0.2">
      <c r="AA384" s="2"/>
      <c r="AB384" s="2"/>
      <c r="AJ384" s="2"/>
      <c r="AK384" s="2"/>
    </row>
    <row r="385" spans="27:37" ht="12.75" x14ac:dyDescent="0.2">
      <c r="AA385" s="2"/>
      <c r="AB385" s="2"/>
      <c r="AJ385" s="2"/>
      <c r="AK385" s="2"/>
    </row>
    <row r="386" spans="27:37" ht="12.75" x14ac:dyDescent="0.2">
      <c r="AA386" s="2"/>
      <c r="AB386" s="2"/>
      <c r="AJ386" s="2"/>
      <c r="AK386" s="2"/>
    </row>
    <row r="387" spans="27:37" ht="12.75" x14ac:dyDescent="0.2">
      <c r="AA387" s="2"/>
      <c r="AB387" s="2"/>
      <c r="AJ387" s="2"/>
      <c r="AK387" s="2"/>
    </row>
    <row r="388" spans="27:37" ht="12.75" x14ac:dyDescent="0.2">
      <c r="AA388" s="2"/>
      <c r="AB388" s="2"/>
      <c r="AJ388" s="2"/>
      <c r="AK388" s="2"/>
    </row>
    <row r="389" spans="27:37" ht="12.75" x14ac:dyDescent="0.2">
      <c r="AA389" s="2"/>
      <c r="AB389" s="2"/>
      <c r="AJ389" s="2"/>
      <c r="AK389" s="2"/>
    </row>
    <row r="390" spans="27:37" ht="12.75" x14ac:dyDescent="0.2">
      <c r="AA390" s="2"/>
      <c r="AB390" s="2"/>
      <c r="AJ390" s="2"/>
      <c r="AK390" s="2"/>
    </row>
    <row r="391" spans="27:37" ht="12.75" x14ac:dyDescent="0.2">
      <c r="AA391" s="2"/>
      <c r="AB391" s="2"/>
      <c r="AJ391" s="2"/>
      <c r="AK391" s="2"/>
    </row>
    <row r="392" spans="27:37" ht="12.75" x14ac:dyDescent="0.2">
      <c r="AA392" s="2"/>
      <c r="AB392" s="2"/>
      <c r="AJ392" s="2"/>
      <c r="AK392" s="2"/>
    </row>
    <row r="393" spans="27:37" ht="12.75" x14ac:dyDescent="0.2">
      <c r="AA393" s="2"/>
      <c r="AB393" s="2"/>
      <c r="AJ393" s="2"/>
      <c r="AK393" s="2"/>
    </row>
    <row r="394" spans="27:37" ht="12.75" x14ac:dyDescent="0.2">
      <c r="AA394" s="2"/>
      <c r="AB394" s="2"/>
      <c r="AJ394" s="2"/>
      <c r="AK394" s="2"/>
    </row>
    <row r="395" spans="27:37" ht="12.75" x14ac:dyDescent="0.2">
      <c r="AA395" s="2"/>
      <c r="AB395" s="2"/>
      <c r="AJ395" s="2"/>
      <c r="AK395" s="2"/>
    </row>
    <row r="396" spans="27:37" ht="12.75" x14ac:dyDescent="0.2">
      <c r="AA396" s="2"/>
      <c r="AB396" s="2"/>
      <c r="AJ396" s="2"/>
      <c r="AK396" s="2"/>
    </row>
    <row r="397" spans="27:37" ht="12.75" x14ac:dyDescent="0.2">
      <c r="AA397" s="2"/>
      <c r="AB397" s="2"/>
      <c r="AJ397" s="2"/>
      <c r="AK397" s="2"/>
    </row>
    <row r="398" spans="27:37" ht="12.75" x14ac:dyDescent="0.2">
      <c r="AA398" s="2"/>
      <c r="AB398" s="2"/>
      <c r="AJ398" s="2"/>
      <c r="AK398" s="2"/>
    </row>
    <row r="399" spans="27:37" ht="12.75" x14ac:dyDescent="0.2">
      <c r="AA399" s="2"/>
      <c r="AB399" s="2"/>
      <c r="AJ399" s="2"/>
      <c r="AK399" s="2"/>
    </row>
    <row r="400" spans="27:37" ht="12.75" x14ac:dyDescent="0.2">
      <c r="AA400" s="2"/>
      <c r="AB400" s="2"/>
      <c r="AJ400" s="2"/>
      <c r="AK400" s="2"/>
    </row>
    <row r="401" spans="27:37" ht="12.75" x14ac:dyDescent="0.2">
      <c r="AA401" s="2"/>
      <c r="AB401" s="2"/>
      <c r="AJ401" s="2"/>
      <c r="AK401" s="2"/>
    </row>
    <row r="402" spans="27:37" ht="12.75" x14ac:dyDescent="0.2">
      <c r="AA402" s="2"/>
      <c r="AB402" s="2"/>
      <c r="AJ402" s="2"/>
      <c r="AK402" s="2"/>
    </row>
    <row r="403" spans="27:37" ht="12.75" x14ac:dyDescent="0.2">
      <c r="AA403" s="2"/>
      <c r="AB403" s="2"/>
      <c r="AJ403" s="2"/>
      <c r="AK403" s="2"/>
    </row>
    <row r="404" spans="27:37" ht="12.75" x14ac:dyDescent="0.2">
      <c r="AA404" s="2"/>
      <c r="AB404" s="2"/>
      <c r="AJ404" s="2"/>
      <c r="AK404" s="2"/>
    </row>
    <row r="405" spans="27:37" ht="12.75" x14ac:dyDescent="0.2">
      <c r="AA405" s="2"/>
      <c r="AB405" s="2"/>
      <c r="AJ405" s="2"/>
      <c r="AK405" s="2"/>
    </row>
    <row r="406" spans="27:37" ht="12.75" x14ac:dyDescent="0.2">
      <c r="AA406" s="2"/>
      <c r="AB406" s="2"/>
      <c r="AJ406" s="2"/>
      <c r="AK406" s="2"/>
    </row>
    <row r="407" spans="27:37" ht="12.75" x14ac:dyDescent="0.2">
      <c r="AA407" s="2"/>
      <c r="AB407" s="2"/>
      <c r="AJ407" s="2"/>
      <c r="AK407" s="2"/>
    </row>
    <row r="408" spans="27:37" ht="12.75" x14ac:dyDescent="0.2">
      <c r="AA408" s="2"/>
      <c r="AB408" s="2"/>
      <c r="AJ408" s="2"/>
      <c r="AK408" s="2"/>
    </row>
    <row r="409" spans="27:37" ht="12.75" x14ac:dyDescent="0.2">
      <c r="AA409" s="2"/>
      <c r="AB409" s="2"/>
      <c r="AJ409" s="2"/>
      <c r="AK409" s="2"/>
    </row>
    <row r="410" spans="27:37" ht="12.75" x14ac:dyDescent="0.2">
      <c r="AA410" s="2"/>
      <c r="AB410" s="2"/>
      <c r="AJ410" s="2"/>
      <c r="AK410" s="2"/>
    </row>
    <row r="411" spans="27:37" ht="12.75" x14ac:dyDescent="0.2">
      <c r="AA411" s="2"/>
      <c r="AB411" s="2"/>
      <c r="AJ411" s="2"/>
      <c r="AK411" s="2"/>
    </row>
    <row r="412" spans="27:37" ht="12.75" x14ac:dyDescent="0.2">
      <c r="AA412" s="2"/>
      <c r="AB412" s="2"/>
      <c r="AJ412" s="2"/>
      <c r="AK412" s="2"/>
    </row>
    <row r="413" spans="27:37" ht="12.75" x14ac:dyDescent="0.2">
      <c r="AA413" s="2"/>
      <c r="AB413" s="2"/>
      <c r="AJ413" s="2"/>
      <c r="AK413" s="2"/>
    </row>
    <row r="414" spans="27:37" ht="12.75" x14ac:dyDescent="0.2">
      <c r="AA414" s="2"/>
      <c r="AB414" s="2"/>
      <c r="AJ414" s="2"/>
      <c r="AK414" s="2"/>
    </row>
    <row r="415" spans="27:37" ht="12.75" x14ac:dyDescent="0.2">
      <c r="AA415" s="2"/>
      <c r="AB415" s="2"/>
      <c r="AJ415" s="2"/>
      <c r="AK415" s="2"/>
    </row>
    <row r="416" spans="27:37" ht="12.75" x14ac:dyDescent="0.2">
      <c r="AA416" s="2"/>
      <c r="AB416" s="2"/>
      <c r="AJ416" s="2"/>
      <c r="AK416" s="2"/>
    </row>
    <row r="417" spans="27:37" ht="12.75" x14ac:dyDescent="0.2">
      <c r="AA417" s="2"/>
      <c r="AB417" s="2"/>
      <c r="AJ417" s="2"/>
      <c r="AK417" s="2"/>
    </row>
    <row r="418" spans="27:37" ht="12.75" x14ac:dyDescent="0.2">
      <c r="AA418" s="2"/>
      <c r="AB418" s="2"/>
      <c r="AJ418" s="2"/>
      <c r="AK418" s="2"/>
    </row>
    <row r="419" spans="27:37" ht="12.75" x14ac:dyDescent="0.2">
      <c r="AA419" s="2"/>
      <c r="AB419" s="2"/>
      <c r="AJ419" s="2"/>
      <c r="AK419" s="2"/>
    </row>
    <row r="420" spans="27:37" ht="12.75" x14ac:dyDescent="0.2">
      <c r="AA420" s="2"/>
      <c r="AB420" s="2"/>
      <c r="AJ420" s="2"/>
      <c r="AK420" s="2"/>
    </row>
    <row r="421" spans="27:37" ht="12.75" x14ac:dyDescent="0.2">
      <c r="AA421" s="2"/>
      <c r="AB421" s="2"/>
      <c r="AJ421" s="2"/>
      <c r="AK421" s="2"/>
    </row>
    <row r="422" spans="27:37" ht="12.75" x14ac:dyDescent="0.2">
      <c r="AA422" s="2"/>
      <c r="AB422" s="2"/>
      <c r="AJ422" s="2"/>
      <c r="AK422" s="2"/>
    </row>
    <row r="423" spans="27:37" ht="12.75" x14ac:dyDescent="0.2">
      <c r="AA423" s="2"/>
      <c r="AB423" s="2"/>
      <c r="AJ423" s="2"/>
      <c r="AK423" s="2"/>
    </row>
    <row r="424" spans="27:37" ht="12.75" x14ac:dyDescent="0.2">
      <c r="AA424" s="2"/>
      <c r="AB424" s="2"/>
      <c r="AJ424" s="2"/>
      <c r="AK424" s="2"/>
    </row>
    <row r="425" spans="27:37" ht="12.75" x14ac:dyDescent="0.2">
      <c r="AA425" s="2"/>
      <c r="AB425" s="2"/>
      <c r="AJ425" s="2"/>
      <c r="AK425" s="2"/>
    </row>
    <row r="426" spans="27:37" ht="12.75" x14ac:dyDescent="0.2">
      <c r="AA426" s="2"/>
      <c r="AB426" s="2"/>
      <c r="AJ426" s="2"/>
      <c r="AK426" s="2"/>
    </row>
    <row r="427" spans="27:37" ht="12.75" x14ac:dyDescent="0.2">
      <c r="AA427" s="2"/>
      <c r="AB427" s="2"/>
      <c r="AJ427" s="2"/>
      <c r="AK427" s="2"/>
    </row>
    <row r="428" spans="27:37" ht="12.75" x14ac:dyDescent="0.2">
      <c r="AA428" s="2"/>
      <c r="AB428" s="2"/>
      <c r="AJ428" s="2"/>
      <c r="AK428" s="2"/>
    </row>
    <row r="429" spans="27:37" ht="12.75" x14ac:dyDescent="0.2">
      <c r="AA429" s="2"/>
      <c r="AB429" s="2"/>
      <c r="AJ429" s="2"/>
      <c r="AK429" s="2"/>
    </row>
    <row r="430" spans="27:37" ht="12.75" x14ac:dyDescent="0.2">
      <c r="AA430" s="2"/>
      <c r="AB430" s="2"/>
      <c r="AJ430" s="2"/>
      <c r="AK430" s="2"/>
    </row>
    <row r="431" spans="27:37" ht="12.75" x14ac:dyDescent="0.2">
      <c r="AA431" s="2"/>
      <c r="AB431" s="2"/>
      <c r="AJ431" s="2"/>
      <c r="AK431" s="2"/>
    </row>
    <row r="432" spans="27:37" ht="12.75" x14ac:dyDescent="0.2">
      <c r="AA432" s="2"/>
      <c r="AB432" s="2"/>
      <c r="AJ432" s="2"/>
      <c r="AK432" s="2"/>
    </row>
    <row r="433" spans="27:37" ht="12.75" x14ac:dyDescent="0.2">
      <c r="AA433" s="2"/>
      <c r="AB433" s="2"/>
      <c r="AJ433" s="2"/>
      <c r="AK433" s="2"/>
    </row>
    <row r="434" spans="27:37" ht="12.75" x14ac:dyDescent="0.2">
      <c r="AA434" s="2"/>
      <c r="AB434" s="2"/>
      <c r="AJ434" s="2"/>
      <c r="AK434" s="2"/>
    </row>
    <row r="435" spans="27:37" ht="12.75" x14ac:dyDescent="0.2">
      <c r="AA435" s="2"/>
      <c r="AB435" s="2"/>
      <c r="AJ435" s="2"/>
      <c r="AK435" s="2"/>
    </row>
    <row r="436" spans="27:37" ht="12.75" x14ac:dyDescent="0.2">
      <c r="AA436" s="2"/>
      <c r="AB436" s="2"/>
      <c r="AJ436" s="2"/>
      <c r="AK436" s="2"/>
    </row>
    <row r="437" spans="27:37" ht="12.75" x14ac:dyDescent="0.2">
      <c r="AA437" s="2"/>
      <c r="AB437" s="2"/>
      <c r="AJ437" s="2"/>
      <c r="AK437" s="2"/>
    </row>
    <row r="438" spans="27:37" ht="12.75" x14ac:dyDescent="0.2">
      <c r="AA438" s="2"/>
      <c r="AB438" s="2"/>
      <c r="AJ438" s="2"/>
      <c r="AK438" s="2"/>
    </row>
    <row r="439" spans="27:37" ht="12.75" x14ac:dyDescent="0.2">
      <c r="AA439" s="2"/>
      <c r="AB439" s="2"/>
      <c r="AJ439" s="2"/>
      <c r="AK439" s="2"/>
    </row>
    <row r="440" spans="27:37" ht="12.75" x14ac:dyDescent="0.2">
      <c r="AA440" s="2"/>
      <c r="AB440" s="2"/>
      <c r="AJ440" s="2"/>
      <c r="AK440" s="2"/>
    </row>
    <row r="441" spans="27:37" ht="12.75" x14ac:dyDescent="0.2">
      <c r="AA441" s="2"/>
      <c r="AB441" s="2"/>
      <c r="AJ441" s="2"/>
      <c r="AK441" s="2"/>
    </row>
    <row r="442" spans="27:37" ht="12.75" x14ac:dyDescent="0.2">
      <c r="AA442" s="2"/>
      <c r="AB442" s="2"/>
      <c r="AJ442" s="2"/>
      <c r="AK442" s="2"/>
    </row>
    <row r="443" spans="27:37" ht="12.75" x14ac:dyDescent="0.2">
      <c r="AA443" s="2"/>
      <c r="AB443" s="2"/>
      <c r="AJ443" s="2"/>
      <c r="AK443" s="2"/>
    </row>
    <row r="444" spans="27:37" ht="12.75" x14ac:dyDescent="0.2">
      <c r="AA444" s="2"/>
      <c r="AB444" s="2"/>
      <c r="AJ444" s="2"/>
      <c r="AK444" s="2"/>
    </row>
    <row r="445" spans="27:37" ht="12.75" x14ac:dyDescent="0.2">
      <c r="AA445" s="2"/>
      <c r="AB445" s="2"/>
      <c r="AJ445" s="2"/>
      <c r="AK445" s="2"/>
    </row>
    <row r="446" spans="27:37" ht="12.75" x14ac:dyDescent="0.2">
      <c r="AA446" s="2"/>
      <c r="AB446" s="2"/>
      <c r="AJ446" s="2"/>
      <c r="AK446" s="2"/>
    </row>
    <row r="447" spans="27:37" ht="12.75" x14ac:dyDescent="0.2">
      <c r="AA447" s="2"/>
      <c r="AB447" s="2"/>
      <c r="AJ447" s="2"/>
      <c r="AK447" s="2"/>
    </row>
    <row r="448" spans="27:37" ht="12.75" x14ac:dyDescent="0.2">
      <c r="AA448" s="2"/>
      <c r="AB448" s="2"/>
      <c r="AJ448" s="2"/>
      <c r="AK448" s="2"/>
    </row>
    <row r="449" spans="27:37" ht="12.75" x14ac:dyDescent="0.2">
      <c r="AA449" s="2"/>
      <c r="AB449" s="2"/>
      <c r="AJ449" s="2"/>
      <c r="AK449" s="2"/>
    </row>
    <row r="450" spans="27:37" ht="12.75" x14ac:dyDescent="0.2">
      <c r="AA450" s="2"/>
      <c r="AB450" s="2"/>
      <c r="AJ450" s="2"/>
      <c r="AK450" s="2"/>
    </row>
    <row r="451" spans="27:37" ht="12.75" x14ac:dyDescent="0.2">
      <c r="AA451" s="2"/>
      <c r="AB451" s="2"/>
      <c r="AJ451" s="2"/>
      <c r="AK451" s="2"/>
    </row>
    <row r="452" spans="27:37" ht="12.75" x14ac:dyDescent="0.2">
      <c r="AA452" s="2"/>
      <c r="AB452" s="2"/>
      <c r="AJ452" s="2"/>
      <c r="AK452" s="2"/>
    </row>
    <row r="453" spans="27:37" ht="12.75" x14ac:dyDescent="0.2">
      <c r="AA453" s="2"/>
      <c r="AB453" s="2"/>
      <c r="AJ453" s="2"/>
      <c r="AK453" s="2"/>
    </row>
    <row r="454" spans="27:37" ht="12.75" x14ac:dyDescent="0.2">
      <c r="AA454" s="2"/>
      <c r="AB454" s="2"/>
      <c r="AJ454" s="2"/>
      <c r="AK454" s="2"/>
    </row>
    <row r="455" spans="27:37" ht="12.75" x14ac:dyDescent="0.2">
      <c r="AA455" s="2"/>
      <c r="AB455" s="2"/>
      <c r="AJ455" s="2"/>
      <c r="AK455" s="2"/>
    </row>
    <row r="456" spans="27:37" ht="12.75" x14ac:dyDescent="0.2">
      <c r="AA456" s="2"/>
      <c r="AB456" s="2"/>
      <c r="AJ456" s="2"/>
      <c r="AK456" s="2"/>
    </row>
    <row r="457" spans="27:37" ht="12.75" x14ac:dyDescent="0.2">
      <c r="AA457" s="2"/>
      <c r="AB457" s="2"/>
      <c r="AJ457" s="2"/>
      <c r="AK457" s="2"/>
    </row>
    <row r="458" spans="27:37" ht="12.75" x14ac:dyDescent="0.2">
      <c r="AA458" s="2"/>
      <c r="AB458" s="2"/>
      <c r="AJ458" s="2"/>
      <c r="AK458" s="2"/>
    </row>
    <row r="459" spans="27:37" ht="12.75" x14ac:dyDescent="0.2">
      <c r="AA459" s="2"/>
      <c r="AB459" s="2"/>
      <c r="AJ459" s="2"/>
      <c r="AK459" s="2"/>
    </row>
    <row r="460" spans="27:37" ht="12.75" x14ac:dyDescent="0.2">
      <c r="AA460" s="2"/>
      <c r="AB460" s="2"/>
      <c r="AJ460" s="2"/>
      <c r="AK460" s="2"/>
    </row>
    <row r="461" spans="27:37" ht="12.75" x14ac:dyDescent="0.2">
      <c r="AA461" s="2"/>
      <c r="AB461" s="2"/>
      <c r="AJ461" s="2"/>
      <c r="AK461" s="2"/>
    </row>
    <row r="462" spans="27:37" ht="12.75" x14ac:dyDescent="0.2">
      <c r="AA462" s="2"/>
      <c r="AB462" s="2"/>
      <c r="AJ462" s="2"/>
      <c r="AK462" s="2"/>
    </row>
    <row r="463" spans="27:37" ht="12.75" x14ac:dyDescent="0.2">
      <c r="AA463" s="2"/>
      <c r="AB463" s="2"/>
      <c r="AJ463" s="2"/>
      <c r="AK463" s="2"/>
    </row>
    <row r="464" spans="27:37" ht="12.75" x14ac:dyDescent="0.2">
      <c r="AA464" s="2"/>
      <c r="AB464" s="2"/>
      <c r="AJ464" s="2"/>
      <c r="AK464" s="2"/>
    </row>
    <row r="465" spans="27:37" ht="12.75" x14ac:dyDescent="0.2">
      <c r="AA465" s="2"/>
      <c r="AB465" s="2"/>
      <c r="AJ465" s="2"/>
      <c r="AK465" s="2"/>
    </row>
    <row r="466" spans="27:37" ht="12.75" x14ac:dyDescent="0.2">
      <c r="AA466" s="2"/>
      <c r="AB466" s="2"/>
      <c r="AJ466" s="2"/>
      <c r="AK466" s="2"/>
    </row>
    <row r="467" spans="27:37" ht="12.75" x14ac:dyDescent="0.2">
      <c r="AA467" s="2"/>
      <c r="AB467" s="2"/>
      <c r="AJ467" s="2"/>
      <c r="AK467" s="2"/>
    </row>
    <row r="468" spans="27:37" ht="12.75" x14ac:dyDescent="0.2">
      <c r="AA468" s="2"/>
      <c r="AB468" s="2"/>
      <c r="AJ468" s="2"/>
      <c r="AK468" s="2"/>
    </row>
    <row r="469" spans="27:37" ht="12.75" x14ac:dyDescent="0.2">
      <c r="AA469" s="2"/>
      <c r="AB469" s="2"/>
      <c r="AJ469" s="2"/>
      <c r="AK469" s="2"/>
    </row>
    <row r="470" spans="27:37" ht="12.75" x14ac:dyDescent="0.2">
      <c r="AA470" s="2"/>
      <c r="AB470" s="2"/>
      <c r="AJ470" s="2"/>
      <c r="AK470" s="2"/>
    </row>
    <row r="471" spans="27:37" ht="12.75" x14ac:dyDescent="0.2">
      <c r="AA471" s="2"/>
      <c r="AB471" s="2"/>
      <c r="AJ471" s="2"/>
      <c r="AK471" s="2"/>
    </row>
    <row r="472" spans="27:37" ht="12.75" x14ac:dyDescent="0.2">
      <c r="AA472" s="2"/>
      <c r="AB472" s="2"/>
      <c r="AJ472" s="2"/>
      <c r="AK472" s="2"/>
    </row>
    <row r="473" spans="27:37" ht="12.75" x14ac:dyDescent="0.2">
      <c r="AA473" s="2"/>
      <c r="AB473" s="2"/>
      <c r="AJ473" s="2"/>
      <c r="AK473" s="2"/>
    </row>
    <row r="474" spans="27:37" ht="12.75" x14ac:dyDescent="0.2">
      <c r="AA474" s="2"/>
      <c r="AB474" s="2"/>
      <c r="AJ474" s="2"/>
      <c r="AK474" s="2"/>
    </row>
    <row r="475" spans="27:37" ht="12.75" x14ac:dyDescent="0.2">
      <c r="AA475" s="2"/>
      <c r="AB475" s="2"/>
      <c r="AJ475" s="2"/>
      <c r="AK475" s="2"/>
    </row>
    <row r="476" spans="27:37" ht="12.75" x14ac:dyDescent="0.2">
      <c r="AA476" s="2"/>
      <c r="AB476" s="2"/>
      <c r="AJ476" s="2"/>
      <c r="AK476" s="2"/>
    </row>
    <row r="477" spans="27:37" ht="12.75" x14ac:dyDescent="0.2">
      <c r="AA477" s="2"/>
      <c r="AB477" s="2"/>
      <c r="AJ477" s="2"/>
      <c r="AK477" s="2"/>
    </row>
    <row r="478" spans="27:37" ht="12.75" x14ac:dyDescent="0.2">
      <c r="AA478" s="2"/>
      <c r="AB478" s="2"/>
      <c r="AJ478" s="2"/>
      <c r="AK478" s="2"/>
    </row>
    <row r="479" spans="27:37" ht="12.75" x14ac:dyDescent="0.2">
      <c r="AA479" s="2"/>
      <c r="AB479" s="2"/>
      <c r="AJ479" s="2"/>
      <c r="AK479" s="2"/>
    </row>
    <row r="480" spans="27:37" ht="12.75" x14ac:dyDescent="0.2">
      <c r="AA480" s="2"/>
      <c r="AB480" s="2"/>
      <c r="AJ480" s="2"/>
      <c r="AK480" s="2"/>
    </row>
    <row r="481" spans="27:37" ht="12.75" x14ac:dyDescent="0.2">
      <c r="AA481" s="2"/>
      <c r="AB481" s="2"/>
      <c r="AJ481" s="2"/>
      <c r="AK481" s="2"/>
    </row>
    <row r="482" spans="27:37" ht="12.75" x14ac:dyDescent="0.2">
      <c r="AA482" s="2"/>
      <c r="AB482" s="2"/>
      <c r="AJ482" s="2"/>
      <c r="AK482" s="2"/>
    </row>
    <row r="483" spans="27:37" ht="12.75" x14ac:dyDescent="0.2">
      <c r="AA483" s="2"/>
      <c r="AB483" s="2"/>
      <c r="AJ483" s="2"/>
      <c r="AK483" s="2"/>
    </row>
    <row r="484" spans="27:37" ht="12.75" x14ac:dyDescent="0.2">
      <c r="AA484" s="2"/>
      <c r="AB484" s="2"/>
      <c r="AJ484" s="2"/>
      <c r="AK484" s="2"/>
    </row>
    <row r="485" spans="27:37" ht="12.75" x14ac:dyDescent="0.2">
      <c r="AA485" s="2"/>
      <c r="AB485" s="2"/>
      <c r="AJ485" s="2"/>
      <c r="AK485" s="2"/>
    </row>
    <row r="486" spans="27:37" ht="12.75" x14ac:dyDescent="0.2">
      <c r="AA486" s="2"/>
      <c r="AB486" s="2"/>
      <c r="AJ486" s="2"/>
      <c r="AK486" s="2"/>
    </row>
    <row r="487" spans="27:37" ht="12.75" x14ac:dyDescent="0.2">
      <c r="AA487" s="2"/>
      <c r="AB487" s="2"/>
      <c r="AJ487" s="2"/>
      <c r="AK487" s="2"/>
    </row>
    <row r="488" spans="27:37" ht="12.75" x14ac:dyDescent="0.2">
      <c r="AA488" s="2"/>
      <c r="AB488" s="2"/>
      <c r="AJ488" s="2"/>
      <c r="AK488" s="2"/>
    </row>
    <row r="489" spans="27:37" ht="12.75" x14ac:dyDescent="0.2">
      <c r="AA489" s="2"/>
      <c r="AB489" s="2"/>
      <c r="AJ489" s="2"/>
      <c r="AK489" s="2"/>
    </row>
    <row r="490" spans="27:37" ht="12.75" x14ac:dyDescent="0.2">
      <c r="AA490" s="2"/>
      <c r="AB490" s="2"/>
      <c r="AJ490" s="2"/>
      <c r="AK490" s="2"/>
    </row>
    <row r="491" spans="27:37" ht="12.75" x14ac:dyDescent="0.2">
      <c r="AA491" s="2"/>
      <c r="AB491" s="2"/>
      <c r="AJ491" s="2"/>
      <c r="AK491" s="2"/>
    </row>
    <row r="492" spans="27:37" ht="12.75" x14ac:dyDescent="0.2">
      <c r="AA492" s="2"/>
      <c r="AB492" s="2"/>
      <c r="AJ492" s="2"/>
      <c r="AK492" s="2"/>
    </row>
    <row r="493" spans="27:37" ht="12.75" x14ac:dyDescent="0.2">
      <c r="AA493" s="2"/>
      <c r="AB493" s="2"/>
      <c r="AJ493" s="2"/>
      <c r="AK493" s="2"/>
    </row>
    <row r="494" spans="27:37" ht="12.75" x14ac:dyDescent="0.2">
      <c r="AA494" s="2"/>
      <c r="AB494" s="2"/>
      <c r="AJ494" s="2"/>
      <c r="AK494" s="2"/>
    </row>
    <row r="495" spans="27:37" ht="12.75" x14ac:dyDescent="0.2">
      <c r="AA495" s="2"/>
      <c r="AB495" s="2"/>
      <c r="AJ495" s="2"/>
      <c r="AK495" s="2"/>
    </row>
    <row r="496" spans="27:37" ht="12.75" x14ac:dyDescent="0.2">
      <c r="AA496" s="2"/>
      <c r="AB496" s="2"/>
      <c r="AJ496" s="2"/>
      <c r="AK496" s="2"/>
    </row>
    <row r="497" spans="27:37" ht="12.75" x14ac:dyDescent="0.2">
      <c r="AA497" s="2"/>
      <c r="AB497" s="2"/>
      <c r="AJ497" s="2"/>
      <c r="AK497" s="2"/>
    </row>
    <row r="498" spans="27:37" ht="12.75" x14ac:dyDescent="0.2">
      <c r="AA498" s="2"/>
      <c r="AB498" s="2"/>
      <c r="AJ498" s="2"/>
      <c r="AK498" s="2"/>
    </row>
    <row r="499" spans="27:37" ht="12.75" x14ac:dyDescent="0.2">
      <c r="AA499" s="2"/>
      <c r="AB499" s="2"/>
      <c r="AJ499" s="2"/>
      <c r="AK499" s="2"/>
    </row>
    <row r="500" spans="27:37" ht="12.75" x14ac:dyDescent="0.2">
      <c r="AA500" s="2"/>
      <c r="AB500" s="2"/>
      <c r="AJ500" s="2"/>
      <c r="AK500" s="2"/>
    </row>
    <row r="501" spans="27:37" ht="12.75" x14ac:dyDescent="0.2">
      <c r="AA501" s="2"/>
      <c r="AB501" s="2"/>
      <c r="AJ501" s="2"/>
      <c r="AK501" s="2"/>
    </row>
    <row r="502" spans="27:37" ht="12.75" x14ac:dyDescent="0.2">
      <c r="AA502" s="2"/>
      <c r="AB502" s="2"/>
      <c r="AJ502" s="2"/>
      <c r="AK502" s="2"/>
    </row>
    <row r="503" spans="27:37" ht="12.75" x14ac:dyDescent="0.2">
      <c r="AA503" s="2"/>
      <c r="AB503" s="2"/>
      <c r="AJ503" s="2"/>
      <c r="AK503" s="2"/>
    </row>
    <row r="504" spans="27:37" ht="12.75" x14ac:dyDescent="0.2">
      <c r="AA504" s="2"/>
      <c r="AB504" s="2"/>
      <c r="AJ504" s="2"/>
      <c r="AK504" s="2"/>
    </row>
    <row r="505" spans="27:37" ht="12.75" x14ac:dyDescent="0.2">
      <c r="AA505" s="2"/>
      <c r="AB505" s="2"/>
      <c r="AJ505" s="2"/>
      <c r="AK505" s="2"/>
    </row>
    <row r="506" spans="27:37" ht="12.75" x14ac:dyDescent="0.2">
      <c r="AA506" s="2"/>
      <c r="AB506" s="2"/>
      <c r="AJ506" s="2"/>
      <c r="AK506" s="2"/>
    </row>
    <row r="507" spans="27:37" ht="12.75" x14ac:dyDescent="0.2">
      <c r="AA507" s="2"/>
      <c r="AB507" s="2"/>
      <c r="AJ507" s="2"/>
      <c r="AK507" s="2"/>
    </row>
    <row r="508" spans="27:37" ht="12.75" x14ac:dyDescent="0.2">
      <c r="AA508" s="2"/>
      <c r="AB508" s="2"/>
      <c r="AJ508" s="2"/>
      <c r="AK508" s="2"/>
    </row>
    <row r="509" spans="27:37" ht="12.75" x14ac:dyDescent="0.2">
      <c r="AA509" s="2"/>
      <c r="AB509" s="2"/>
      <c r="AJ509" s="2"/>
      <c r="AK509" s="2"/>
    </row>
    <row r="510" spans="27:37" ht="12.75" x14ac:dyDescent="0.2">
      <c r="AA510" s="2"/>
      <c r="AB510" s="2"/>
      <c r="AJ510" s="2"/>
      <c r="AK510" s="2"/>
    </row>
    <row r="511" spans="27:37" ht="12.75" x14ac:dyDescent="0.2">
      <c r="AA511" s="2"/>
      <c r="AB511" s="2"/>
      <c r="AJ511" s="2"/>
      <c r="AK511" s="2"/>
    </row>
    <row r="512" spans="27:37" ht="12.75" x14ac:dyDescent="0.2">
      <c r="AA512" s="2"/>
      <c r="AB512" s="2"/>
      <c r="AJ512" s="2"/>
      <c r="AK512" s="2"/>
    </row>
    <row r="513" spans="27:37" ht="12.75" x14ac:dyDescent="0.2">
      <c r="AA513" s="2"/>
      <c r="AB513" s="2"/>
      <c r="AJ513" s="2"/>
      <c r="AK513" s="2"/>
    </row>
    <row r="514" spans="27:37" ht="12.75" x14ac:dyDescent="0.2">
      <c r="AA514" s="2"/>
      <c r="AB514" s="2"/>
      <c r="AJ514" s="2"/>
      <c r="AK514" s="2"/>
    </row>
    <row r="515" spans="27:37" ht="12.75" x14ac:dyDescent="0.2">
      <c r="AA515" s="2"/>
      <c r="AB515" s="2"/>
      <c r="AJ515" s="2"/>
      <c r="AK515" s="2"/>
    </row>
    <row r="516" spans="27:37" ht="12.75" x14ac:dyDescent="0.2">
      <c r="AA516" s="2"/>
      <c r="AB516" s="2"/>
      <c r="AJ516" s="2"/>
      <c r="AK516" s="2"/>
    </row>
    <row r="517" spans="27:37" ht="12.75" x14ac:dyDescent="0.2">
      <c r="AA517" s="2"/>
      <c r="AB517" s="2"/>
      <c r="AJ517" s="2"/>
      <c r="AK517" s="2"/>
    </row>
    <row r="518" spans="27:37" ht="12.75" x14ac:dyDescent="0.2">
      <c r="AA518" s="2"/>
      <c r="AB518" s="2"/>
      <c r="AJ518" s="2"/>
      <c r="AK518" s="2"/>
    </row>
    <row r="519" spans="27:37" ht="12.75" x14ac:dyDescent="0.2">
      <c r="AA519" s="2"/>
      <c r="AB519" s="2"/>
      <c r="AJ519" s="2"/>
      <c r="AK519" s="2"/>
    </row>
    <row r="520" spans="27:37" ht="12.75" x14ac:dyDescent="0.2">
      <c r="AA520" s="2"/>
      <c r="AB520" s="2"/>
      <c r="AJ520" s="2"/>
      <c r="AK520" s="2"/>
    </row>
    <row r="521" spans="27:37" ht="12.75" x14ac:dyDescent="0.2">
      <c r="AA521" s="2"/>
      <c r="AB521" s="2"/>
      <c r="AJ521" s="2"/>
      <c r="AK521" s="2"/>
    </row>
    <row r="522" spans="27:37" ht="12.75" x14ac:dyDescent="0.2">
      <c r="AA522" s="2"/>
      <c r="AB522" s="2"/>
      <c r="AJ522" s="2"/>
      <c r="AK522" s="2"/>
    </row>
    <row r="523" spans="27:37" ht="12.75" x14ac:dyDescent="0.2">
      <c r="AA523" s="2"/>
      <c r="AB523" s="2"/>
      <c r="AJ523" s="2"/>
      <c r="AK523" s="2"/>
    </row>
    <row r="524" spans="27:37" ht="12.75" x14ac:dyDescent="0.2">
      <c r="AA524" s="2"/>
      <c r="AB524" s="2"/>
      <c r="AJ524" s="2"/>
      <c r="AK524" s="2"/>
    </row>
    <row r="525" spans="27:37" ht="12.75" x14ac:dyDescent="0.2">
      <c r="AA525" s="2"/>
      <c r="AB525" s="2"/>
      <c r="AJ525" s="2"/>
      <c r="AK525" s="2"/>
    </row>
    <row r="526" spans="27:37" ht="12.75" x14ac:dyDescent="0.2">
      <c r="AA526" s="2"/>
      <c r="AB526" s="2"/>
      <c r="AJ526" s="2"/>
      <c r="AK526" s="2"/>
    </row>
    <row r="527" spans="27:37" ht="12.75" x14ac:dyDescent="0.2">
      <c r="AA527" s="2"/>
      <c r="AB527" s="2"/>
      <c r="AJ527" s="2"/>
      <c r="AK527" s="2"/>
    </row>
    <row r="528" spans="27:37" ht="12.75" x14ac:dyDescent="0.2">
      <c r="AA528" s="2"/>
      <c r="AB528" s="2"/>
      <c r="AJ528" s="2"/>
      <c r="AK528" s="2"/>
    </row>
    <row r="529" spans="27:37" ht="12.75" x14ac:dyDescent="0.2">
      <c r="AA529" s="2"/>
      <c r="AB529" s="2"/>
      <c r="AJ529" s="2"/>
      <c r="AK529" s="2"/>
    </row>
    <row r="530" spans="27:37" ht="12.75" x14ac:dyDescent="0.2">
      <c r="AA530" s="2"/>
      <c r="AB530" s="2"/>
      <c r="AJ530" s="2"/>
      <c r="AK530" s="2"/>
    </row>
    <row r="531" spans="27:37" ht="12.75" x14ac:dyDescent="0.2">
      <c r="AA531" s="2"/>
      <c r="AB531" s="2"/>
      <c r="AJ531" s="2"/>
      <c r="AK531" s="2"/>
    </row>
    <row r="532" spans="27:37" ht="12.75" x14ac:dyDescent="0.2">
      <c r="AA532" s="2"/>
      <c r="AB532" s="2"/>
      <c r="AJ532" s="2"/>
      <c r="AK532" s="2"/>
    </row>
    <row r="533" spans="27:37" ht="12.75" x14ac:dyDescent="0.2">
      <c r="AA533" s="2"/>
      <c r="AB533" s="2"/>
      <c r="AJ533" s="2"/>
      <c r="AK533" s="2"/>
    </row>
    <row r="534" spans="27:37" ht="12.75" x14ac:dyDescent="0.2">
      <c r="AA534" s="2"/>
      <c r="AB534" s="2"/>
      <c r="AJ534" s="2"/>
      <c r="AK534" s="2"/>
    </row>
    <row r="535" spans="27:37" ht="12.75" x14ac:dyDescent="0.2">
      <c r="AA535" s="2"/>
      <c r="AB535" s="2"/>
      <c r="AJ535" s="2"/>
      <c r="AK535" s="2"/>
    </row>
    <row r="536" spans="27:37" ht="12.75" x14ac:dyDescent="0.2">
      <c r="AA536" s="2"/>
      <c r="AB536" s="2"/>
      <c r="AJ536" s="2"/>
      <c r="AK536" s="2"/>
    </row>
    <row r="537" spans="27:37" ht="12.75" x14ac:dyDescent="0.2">
      <c r="AA537" s="2"/>
      <c r="AB537" s="2"/>
      <c r="AJ537" s="2"/>
      <c r="AK537" s="2"/>
    </row>
    <row r="538" spans="27:37" ht="12.75" x14ac:dyDescent="0.2">
      <c r="AA538" s="2"/>
      <c r="AB538" s="2"/>
      <c r="AJ538" s="2"/>
      <c r="AK538" s="2"/>
    </row>
    <row r="539" spans="27:37" ht="12.75" x14ac:dyDescent="0.2">
      <c r="AA539" s="2"/>
      <c r="AB539" s="2"/>
      <c r="AJ539" s="2"/>
      <c r="AK539" s="2"/>
    </row>
    <row r="540" spans="27:37" ht="12.75" x14ac:dyDescent="0.2">
      <c r="AA540" s="2"/>
      <c r="AB540" s="2"/>
      <c r="AJ540" s="2"/>
      <c r="AK540" s="2"/>
    </row>
    <row r="541" spans="27:37" ht="12.75" x14ac:dyDescent="0.2">
      <c r="AA541" s="2"/>
      <c r="AB541" s="2"/>
      <c r="AJ541" s="2"/>
      <c r="AK541" s="2"/>
    </row>
    <row r="542" spans="27:37" ht="12.75" x14ac:dyDescent="0.2">
      <c r="AA542" s="2"/>
      <c r="AB542" s="2"/>
      <c r="AJ542" s="2"/>
      <c r="AK542" s="2"/>
    </row>
    <row r="543" spans="27:37" ht="12.75" x14ac:dyDescent="0.2">
      <c r="AA543" s="2"/>
      <c r="AB543" s="2"/>
      <c r="AJ543" s="2"/>
      <c r="AK543" s="2"/>
    </row>
    <row r="544" spans="27:37" ht="12.75" x14ac:dyDescent="0.2">
      <c r="AA544" s="2"/>
      <c r="AB544" s="2"/>
      <c r="AJ544" s="2"/>
      <c r="AK544" s="2"/>
    </row>
    <row r="545" spans="27:37" ht="12.75" x14ac:dyDescent="0.2">
      <c r="AA545" s="2"/>
      <c r="AB545" s="2"/>
      <c r="AJ545" s="2"/>
      <c r="AK545" s="2"/>
    </row>
    <row r="546" spans="27:37" ht="12.75" x14ac:dyDescent="0.2">
      <c r="AA546" s="2"/>
      <c r="AB546" s="2"/>
      <c r="AJ546" s="2"/>
      <c r="AK546" s="2"/>
    </row>
    <row r="547" spans="27:37" ht="12.75" x14ac:dyDescent="0.2">
      <c r="AA547" s="2"/>
      <c r="AB547" s="2"/>
      <c r="AJ547" s="2"/>
      <c r="AK547" s="2"/>
    </row>
    <row r="548" spans="27:37" ht="12.75" x14ac:dyDescent="0.2">
      <c r="AA548" s="2"/>
      <c r="AB548" s="2"/>
      <c r="AJ548" s="2"/>
      <c r="AK548" s="2"/>
    </row>
    <row r="549" spans="27:37" ht="12.75" x14ac:dyDescent="0.2">
      <c r="AA549" s="2"/>
      <c r="AB549" s="2"/>
      <c r="AJ549" s="2"/>
      <c r="AK549" s="2"/>
    </row>
    <row r="550" spans="27:37" ht="12.75" x14ac:dyDescent="0.2">
      <c r="AA550" s="2"/>
      <c r="AB550" s="2"/>
      <c r="AJ550" s="2"/>
      <c r="AK550" s="2"/>
    </row>
    <row r="551" spans="27:37" ht="12.75" x14ac:dyDescent="0.2">
      <c r="AA551" s="2"/>
      <c r="AB551" s="2"/>
      <c r="AJ551" s="2"/>
      <c r="AK551" s="2"/>
    </row>
    <row r="552" spans="27:37" ht="12.75" x14ac:dyDescent="0.2">
      <c r="AA552" s="2"/>
      <c r="AB552" s="2"/>
      <c r="AJ552" s="2"/>
      <c r="AK552" s="2"/>
    </row>
    <row r="553" spans="27:37" ht="12.75" x14ac:dyDescent="0.2">
      <c r="AA553" s="2"/>
      <c r="AB553" s="2"/>
      <c r="AJ553" s="2"/>
      <c r="AK553" s="2"/>
    </row>
    <row r="554" spans="27:37" ht="12.75" x14ac:dyDescent="0.2">
      <c r="AA554" s="2"/>
      <c r="AB554" s="2"/>
      <c r="AJ554" s="2"/>
      <c r="AK554" s="2"/>
    </row>
    <row r="555" spans="27:37" ht="12.75" x14ac:dyDescent="0.2">
      <c r="AA555" s="2"/>
      <c r="AB555" s="2"/>
      <c r="AJ555" s="2"/>
      <c r="AK555" s="2"/>
    </row>
    <row r="556" spans="27:37" ht="12.75" x14ac:dyDescent="0.2">
      <c r="AA556" s="2"/>
      <c r="AB556" s="2"/>
      <c r="AJ556" s="2"/>
      <c r="AK556" s="2"/>
    </row>
    <row r="557" spans="27:37" ht="12.75" x14ac:dyDescent="0.2">
      <c r="AA557" s="2"/>
      <c r="AB557" s="2"/>
      <c r="AJ557" s="2"/>
      <c r="AK557" s="2"/>
    </row>
    <row r="558" spans="27:37" ht="12.75" x14ac:dyDescent="0.2">
      <c r="AA558" s="2"/>
      <c r="AB558" s="2"/>
      <c r="AJ558" s="2"/>
      <c r="AK558" s="2"/>
    </row>
    <row r="559" spans="27:37" ht="12.75" x14ac:dyDescent="0.2">
      <c r="AA559" s="2"/>
      <c r="AB559" s="2"/>
      <c r="AJ559" s="2"/>
      <c r="AK559" s="2"/>
    </row>
    <row r="560" spans="27:37" ht="12.75" x14ac:dyDescent="0.2">
      <c r="AA560" s="2"/>
      <c r="AB560" s="2"/>
      <c r="AJ560" s="2"/>
      <c r="AK560" s="2"/>
    </row>
    <row r="561" spans="27:37" ht="12.75" x14ac:dyDescent="0.2">
      <c r="AA561" s="2"/>
      <c r="AB561" s="2"/>
      <c r="AJ561" s="2"/>
      <c r="AK561" s="2"/>
    </row>
    <row r="562" spans="27:37" ht="12.75" x14ac:dyDescent="0.2">
      <c r="AA562" s="2"/>
      <c r="AB562" s="2"/>
      <c r="AJ562" s="2"/>
      <c r="AK562" s="2"/>
    </row>
    <row r="563" spans="27:37" ht="12.75" x14ac:dyDescent="0.2">
      <c r="AA563" s="2"/>
      <c r="AB563" s="2"/>
      <c r="AJ563" s="2"/>
      <c r="AK563" s="2"/>
    </row>
    <row r="564" spans="27:37" ht="12.75" x14ac:dyDescent="0.2">
      <c r="AA564" s="2"/>
      <c r="AB564" s="2"/>
      <c r="AJ564" s="2"/>
      <c r="AK564" s="2"/>
    </row>
    <row r="565" spans="27:37" ht="12.75" x14ac:dyDescent="0.2">
      <c r="AA565" s="2"/>
      <c r="AB565" s="2"/>
      <c r="AJ565" s="2"/>
      <c r="AK565" s="2"/>
    </row>
    <row r="566" spans="27:37" ht="12.75" x14ac:dyDescent="0.2">
      <c r="AA566" s="2"/>
      <c r="AB566" s="2"/>
      <c r="AJ566" s="2"/>
      <c r="AK566" s="2"/>
    </row>
    <row r="567" spans="27:37" ht="12.75" x14ac:dyDescent="0.2">
      <c r="AA567" s="2"/>
      <c r="AB567" s="2"/>
      <c r="AJ567" s="2"/>
      <c r="AK567" s="2"/>
    </row>
    <row r="568" spans="27:37" ht="12.75" x14ac:dyDescent="0.2">
      <c r="AA568" s="2"/>
      <c r="AB568" s="2"/>
      <c r="AJ568" s="2"/>
      <c r="AK568" s="2"/>
    </row>
    <row r="569" spans="27:37" ht="12.75" x14ac:dyDescent="0.2">
      <c r="AA569" s="2"/>
      <c r="AB569" s="2"/>
      <c r="AJ569" s="2"/>
      <c r="AK569" s="2"/>
    </row>
    <row r="570" spans="27:37" ht="12.75" x14ac:dyDescent="0.2">
      <c r="AA570" s="2"/>
      <c r="AB570" s="2"/>
      <c r="AJ570" s="2"/>
      <c r="AK570" s="2"/>
    </row>
    <row r="571" spans="27:37" ht="12.75" x14ac:dyDescent="0.2">
      <c r="AA571" s="2"/>
      <c r="AB571" s="2"/>
      <c r="AJ571" s="2"/>
      <c r="AK571" s="2"/>
    </row>
    <row r="572" spans="27:37" ht="12.75" x14ac:dyDescent="0.2">
      <c r="AA572" s="2"/>
      <c r="AB572" s="2"/>
      <c r="AJ572" s="2"/>
      <c r="AK572" s="2"/>
    </row>
    <row r="573" spans="27:37" ht="12.75" x14ac:dyDescent="0.2">
      <c r="AA573" s="2"/>
      <c r="AB573" s="2"/>
      <c r="AJ573" s="2"/>
      <c r="AK573" s="2"/>
    </row>
    <row r="574" spans="27:37" ht="12.75" x14ac:dyDescent="0.2">
      <c r="AA574" s="2"/>
      <c r="AB574" s="2"/>
      <c r="AJ574" s="2"/>
      <c r="AK574" s="2"/>
    </row>
    <row r="575" spans="27:37" ht="12.75" x14ac:dyDescent="0.2">
      <c r="AA575" s="2"/>
      <c r="AB575" s="2"/>
      <c r="AJ575" s="2"/>
      <c r="AK575" s="2"/>
    </row>
    <row r="576" spans="27:37" ht="12.75" x14ac:dyDescent="0.2">
      <c r="AA576" s="2"/>
      <c r="AB576" s="2"/>
      <c r="AJ576" s="2"/>
      <c r="AK576" s="2"/>
    </row>
    <row r="577" spans="27:37" ht="12.75" x14ac:dyDescent="0.2">
      <c r="AA577" s="2"/>
      <c r="AB577" s="2"/>
      <c r="AJ577" s="2"/>
      <c r="AK577" s="2"/>
    </row>
    <row r="578" spans="27:37" ht="12.75" x14ac:dyDescent="0.2">
      <c r="AA578" s="2"/>
      <c r="AB578" s="2"/>
      <c r="AJ578" s="2"/>
      <c r="AK578" s="2"/>
    </row>
    <row r="579" spans="27:37" ht="12.75" x14ac:dyDescent="0.2">
      <c r="AA579" s="2"/>
      <c r="AB579" s="2"/>
      <c r="AJ579" s="2"/>
      <c r="AK579" s="2"/>
    </row>
    <row r="580" spans="27:37" ht="12.75" x14ac:dyDescent="0.2">
      <c r="AA580" s="2"/>
      <c r="AB580" s="2"/>
      <c r="AJ580" s="2"/>
      <c r="AK580" s="2"/>
    </row>
    <row r="581" spans="27:37" ht="12.75" x14ac:dyDescent="0.2">
      <c r="AA581" s="2"/>
      <c r="AB581" s="2"/>
      <c r="AJ581" s="2"/>
      <c r="AK581" s="2"/>
    </row>
    <row r="582" spans="27:37" ht="12.75" x14ac:dyDescent="0.2">
      <c r="AA582" s="2"/>
      <c r="AB582" s="2"/>
      <c r="AJ582" s="2"/>
      <c r="AK582" s="2"/>
    </row>
    <row r="583" spans="27:37" ht="12.75" x14ac:dyDescent="0.2">
      <c r="AA583" s="2"/>
      <c r="AB583" s="2"/>
      <c r="AJ583" s="2"/>
      <c r="AK583" s="2"/>
    </row>
    <row r="584" spans="27:37" ht="12.75" x14ac:dyDescent="0.2">
      <c r="AA584" s="2"/>
      <c r="AB584" s="2"/>
      <c r="AJ584" s="2"/>
      <c r="AK584" s="2"/>
    </row>
    <row r="585" spans="27:37" ht="12.75" x14ac:dyDescent="0.2">
      <c r="AA585" s="2"/>
      <c r="AB585" s="2"/>
      <c r="AJ585" s="2"/>
      <c r="AK585" s="2"/>
    </row>
    <row r="586" spans="27:37" ht="12.75" x14ac:dyDescent="0.2">
      <c r="AA586" s="2"/>
      <c r="AB586" s="2"/>
      <c r="AJ586" s="2"/>
      <c r="AK586" s="2"/>
    </row>
    <row r="587" spans="27:37" ht="12.75" x14ac:dyDescent="0.2">
      <c r="AA587" s="2"/>
      <c r="AB587" s="2"/>
      <c r="AJ587" s="2"/>
      <c r="AK587" s="2"/>
    </row>
    <row r="588" spans="27:37" ht="12.75" x14ac:dyDescent="0.2">
      <c r="AA588" s="2"/>
      <c r="AB588" s="2"/>
      <c r="AJ588" s="2"/>
      <c r="AK588" s="2"/>
    </row>
    <row r="589" spans="27:37" ht="12.75" x14ac:dyDescent="0.2">
      <c r="AA589" s="2"/>
      <c r="AB589" s="2"/>
      <c r="AJ589" s="2"/>
      <c r="AK589" s="2"/>
    </row>
    <row r="590" spans="27:37" ht="12.75" x14ac:dyDescent="0.2">
      <c r="AA590" s="2"/>
      <c r="AB590" s="2"/>
      <c r="AJ590" s="2"/>
      <c r="AK590" s="2"/>
    </row>
    <row r="591" spans="27:37" ht="12.75" x14ac:dyDescent="0.2">
      <c r="AA591" s="2"/>
      <c r="AB591" s="2"/>
      <c r="AJ591" s="2"/>
      <c r="AK591" s="2"/>
    </row>
    <row r="592" spans="27:37" ht="12.75" x14ac:dyDescent="0.2">
      <c r="AA592" s="2"/>
      <c r="AB592" s="2"/>
      <c r="AJ592" s="2"/>
      <c r="AK592" s="2"/>
    </row>
    <row r="593" spans="27:37" ht="12.75" x14ac:dyDescent="0.2">
      <c r="AA593" s="2"/>
      <c r="AB593" s="2"/>
      <c r="AJ593" s="2"/>
      <c r="AK593" s="2"/>
    </row>
    <row r="594" spans="27:37" ht="12.75" x14ac:dyDescent="0.2">
      <c r="AA594" s="2"/>
      <c r="AB594" s="2"/>
      <c r="AJ594" s="2"/>
      <c r="AK594" s="2"/>
    </row>
    <row r="595" spans="27:37" ht="12.75" x14ac:dyDescent="0.2">
      <c r="AA595" s="2"/>
      <c r="AB595" s="2"/>
      <c r="AJ595" s="2"/>
      <c r="AK595" s="2"/>
    </row>
    <row r="596" spans="27:37" ht="12.75" x14ac:dyDescent="0.2">
      <c r="AA596" s="2"/>
      <c r="AB596" s="2"/>
      <c r="AJ596" s="2"/>
      <c r="AK596" s="2"/>
    </row>
    <row r="597" spans="27:37" ht="12.75" x14ac:dyDescent="0.2">
      <c r="AA597" s="2"/>
      <c r="AB597" s="2"/>
      <c r="AJ597" s="2"/>
      <c r="AK597" s="2"/>
    </row>
    <row r="598" spans="27:37" ht="12.75" x14ac:dyDescent="0.2">
      <c r="AA598" s="2"/>
      <c r="AB598" s="2"/>
      <c r="AJ598" s="2"/>
      <c r="AK598" s="2"/>
    </row>
    <row r="599" spans="27:37" ht="12.75" x14ac:dyDescent="0.2">
      <c r="AA599" s="2"/>
      <c r="AB599" s="2"/>
      <c r="AJ599" s="2"/>
      <c r="AK599" s="2"/>
    </row>
    <row r="600" spans="27:37" ht="12.75" x14ac:dyDescent="0.2">
      <c r="AA600" s="2"/>
      <c r="AB600" s="2"/>
      <c r="AJ600" s="2"/>
      <c r="AK600" s="2"/>
    </row>
    <row r="601" spans="27:37" ht="12.75" x14ac:dyDescent="0.2">
      <c r="AA601" s="2"/>
      <c r="AB601" s="2"/>
      <c r="AJ601" s="2"/>
      <c r="AK601" s="2"/>
    </row>
    <row r="602" spans="27:37" ht="12.75" x14ac:dyDescent="0.2">
      <c r="AA602" s="2"/>
      <c r="AB602" s="2"/>
      <c r="AJ602" s="2"/>
      <c r="AK602" s="2"/>
    </row>
    <row r="603" spans="27:37" ht="12.75" x14ac:dyDescent="0.2">
      <c r="AA603" s="2"/>
      <c r="AB603" s="2"/>
      <c r="AJ603" s="2"/>
      <c r="AK603" s="2"/>
    </row>
    <row r="604" spans="27:37" ht="12.75" x14ac:dyDescent="0.2">
      <c r="AA604" s="2"/>
      <c r="AB604" s="2"/>
      <c r="AJ604" s="2"/>
      <c r="AK604" s="2"/>
    </row>
    <row r="605" spans="27:37" ht="12.75" x14ac:dyDescent="0.2">
      <c r="AA605" s="2"/>
      <c r="AB605" s="2"/>
      <c r="AJ605" s="2"/>
      <c r="AK605" s="2"/>
    </row>
    <row r="606" spans="27:37" ht="12.75" x14ac:dyDescent="0.2">
      <c r="AA606" s="2"/>
      <c r="AB606" s="2"/>
      <c r="AJ606" s="2"/>
      <c r="AK606" s="2"/>
    </row>
    <row r="607" spans="27:37" ht="12.75" x14ac:dyDescent="0.2">
      <c r="AA607" s="2"/>
      <c r="AB607" s="2"/>
      <c r="AJ607" s="2"/>
      <c r="AK607" s="2"/>
    </row>
    <row r="608" spans="27:37" ht="12.75" x14ac:dyDescent="0.2">
      <c r="AA608" s="2"/>
      <c r="AB608" s="2"/>
      <c r="AJ608" s="2"/>
      <c r="AK608" s="2"/>
    </row>
    <row r="609" spans="27:37" ht="12.75" x14ac:dyDescent="0.2">
      <c r="AA609" s="2"/>
      <c r="AB609" s="2"/>
      <c r="AJ609" s="2"/>
      <c r="AK609" s="2"/>
    </row>
    <row r="610" spans="27:37" ht="12.75" x14ac:dyDescent="0.2">
      <c r="AA610" s="2"/>
      <c r="AB610" s="2"/>
      <c r="AJ610" s="2"/>
      <c r="AK610" s="2"/>
    </row>
    <row r="611" spans="27:37" ht="12.75" x14ac:dyDescent="0.2">
      <c r="AA611" s="2"/>
      <c r="AB611" s="2"/>
      <c r="AJ611" s="2"/>
      <c r="AK611" s="2"/>
    </row>
    <row r="612" spans="27:37" ht="12.75" x14ac:dyDescent="0.2">
      <c r="AA612" s="2"/>
      <c r="AB612" s="2"/>
      <c r="AJ612" s="2"/>
      <c r="AK612" s="2"/>
    </row>
    <row r="613" spans="27:37" ht="12.75" x14ac:dyDescent="0.2">
      <c r="AA613" s="2"/>
      <c r="AB613" s="2"/>
      <c r="AJ613" s="2"/>
      <c r="AK613" s="2"/>
    </row>
    <row r="614" spans="27:37" ht="12.75" x14ac:dyDescent="0.2">
      <c r="AA614" s="2"/>
      <c r="AB614" s="2"/>
      <c r="AJ614" s="2"/>
      <c r="AK614" s="2"/>
    </row>
    <row r="615" spans="27:37" ht="12.75" x14ac:dyDescent="0.2">
      <c r="AA615" s="2"/>
      <c r="AB615" s="2"/>
      <c r="AJ615" s="2"/>
      <c r="AK615" s="2"/>
    </row>
    <row r="616" spans="27:37" ht="12.75" x14ac:dyDescent="0.2">
      <c r="AA616" s="2"/>
      <c r="AB616" s="2"/>
      <c r="AJ616" s="2"/>
      <c r="AK616" s="2"/>
    </row>
    <row r="617" spans="27:37" ht="12.75" x14ac:dyDescent="0.2">
      <c r="AA617" s="2"/>
      <c r="AB617" s="2"/>
      <c r="AJ617" s="2"/>
      <c r="AK617" s="2"/>
    </row>
    <row r="618" spans="27:37" ht="12.75" x14ac:dyDescent="0.2">
      <c r="AA618" s="2"/>
      <c r="AB618" s="2"/>
      <c r="AJ618" s="2"/>
      <c r="AK618" s="2"/>
    </row>
    <row r="619" spans="27:37" ht="12.75" x14ac:dyDescent="0.2">
      <c r="AA619" s="2"/>
      <c r="AB619" s="2"/>
      <c r="AJ619" s="2"/>
      <c r="AK619" s="2"/>
    </row>
    <row r="620" spans="27:37" ht="12.75" x14ac:dyDescent="0.2">
      <c r="AA620" s="2"/>
      <c r="AB620" s="2"/>
      <c r="AJ620" s="2"/>
      <c r="AK620" s="2"/>
    </row>
    <row r="621" spans="27:37" ht="12.75" x14ac:dyDescent="0.2">
      <c r="AA621" s="2"/>
      <c r="AB621" s="2"/>
      <c r="AJ621" s="2"/>
      <c r="AK621" s="2"/>
    </row>
    <row r="622" spans="27:37" ht="12.75" x14ac:dyDescent="0.2">
      <c r="AA622" s="2"/>
      <c r="AB622" s="2"/>
      <c r="AJ622" s="2"/>
      <c r="AK622" s="2"/>
    </row>
    <row r="623" spans="27:37" ht="12.75" x14ac:dyDescent="0.2">
      <c r="AA623" s="2"/>
      <c r="AB623" s="2"/>
      <c r="AJ623" s="2"/>
      <c r="AK623" s="2"/>
    </row>
    <row r="624" spans="27:37" ht="12.75" x14ac:dyDescent="0.2">
      <c r="AA624" s="2"/>
      <c r="AB624" s="2"/>
      <c r="AJ624" s="2"/>
      <c r="AK624" s="2"/>
    </row>
    <row r="625" spans="27:37" ht="12.75" x14ac:dyDescent="0.2">
      <c r="AA625" s="2"/>
      <c r="AB625" s="2"/>
      <c r="AJ625" s="2"/>
      <c r="AK625" s="2"/>
    </row>
    <row r="626" spans="27:37" ht="12.75" x14ac:dyDescent="0.2">
      <c r="AA626" s="2"/>
      <c r="AB626" s="2"/>
      <c r="AJ626" s="2"/>
      <c r="AK626" s="2"/>
    </row>
    <row r="627" spans="27:37" ht="12.75" x14ac:dyDescent="0.2">
      <c r="AA627" s="2"/>
      <c r="AB627" s="2"/>
      <c r="AJ627" s="2"/>
      <c r="AK627" s="2"/>
    </row>
    <row r="628" spans="27:37" ht="12.75" x14ac:dyDescent="0.2">
      <c r="AA628" s="2"/>
      <c r="AB628" s="2"/>
      <c r="AJ628" s="2"/>
      <c r="AK628" s="2"/>
    </row>
    <row r="629" spans="27:37" ht="12.75" x14ac:dyDescent="0.2">
      <c r="AA629" s="2"/>
      <c r="AB629" s="2"/>
      <c r="AJ629" s="2"/>
      <c r="AK629" s="2"/>
    </row>
    <row r="630" spans="27:37" ht="12.75" x14ac:dyDescent="0.2">
      <c r="AA630" s="2"/>
      <c r="AB630" s="2"/>
      <c r="AJ630" s="2"/>
      <c r="AK630" s="2"/>
    </row>
    <row r="631" spans="27:37" ht="12.75" x14ac:dyDescent="0.2">
      <c r="AA631" s="2"/>
      <c r="AB631" s="2"/>
      <c r="AJ631" s="2"/>
      <c r="AK631" s="2"/>
    </row>
    <row r="632" spans="27:37" ht="12.75" x14ac:dyDescent="0.2">
      <c r="AA632" s="2"/>
      <c r="AB632" s="2"/>
      <c r="AJ632" s="2"/>
      <c r="AK632" s="2"/>
    </row>
    <row r="633" spans="27:37" ht="12.75" x14ac:dyDescent="0.2">
      <c r="AA633" s="2"/>
      <c r="AB633" s="2"/>
      <c r="AJ633" s="2"/>
      <c r="AK633" s="2"/>
    </row>
    <row r="634" spans="27:37" ht="12.75" x14ac:dyDescent="0.2">
      <c r="AA634" s="2"/>
      <c r="AB634" s="2"/>
      <c r="AJ634" s="2"/>
      <c r="AK634" s="2"/>
    </row>
    <row r="635" spans="27:37" ht="12.75" x14ac:dyDescent="0.2">
      <c r="AA635" s="2"/>
      <c r="AB635" s="2"/>
      <c r="AJ635" s="2"/>
      <c r="AK635" s="2"/>
    </row>
    <row r="636" spans="27:37" ht="12.75" x14ac:dyDescent="0.2">
      <c r="AA636" s="2"/>
      <c r="AB636" s="2"/>
      <c r="AJ636" s="2"/>
      <c r="AK636" s="2"/>
    </row>
    <row r="637" spans="27:37" ht="12.75" x14ac:dyDescent="0.2">
      <c r="AA637" s="2"/>
      <c r="AB637" s="2"/>
      <c r="AJ637" s="2"/>
      <c r="AK637" s="2"/>
    </row>
    <row r="638" spans="27:37" ht="12.75" x14ac:dyDescent="0.2">
      <c r="AA638" s="2"/>
      <c r="AB638" s="2"/>
      <c r="AJ638" s="2"/>
      <c r="AK638" s="2"/>
    </row>
    <row r="639" spans="27:37" ht="12.75" x14ac:dyDescent="0.2">
      <c r="AA639" s="2"/>
      <c r="AB639" s="2"/>
      <c r="AJ639" s="2"/>
      <c r="AK639" s="2"/>
    </row>
    <row r="640" spans="27:37" ht="12.75" x14ac:dyDescent="0.2">
      <c r="AA640" s="2"/>
      <c r="AB640" s="2"/>
      <c r="AJ640" s="2"/>
      <c r="AK640" s="2"/>
    </row>
    <row r="641" spans="27:37" ht="12.75" x14ac:dyDescent="0.2">
      <c r="AA641" s="2"/>
      <c r="AB641" s="2"/>
      <c r="AJ641" s="2"/>
      <c r="AK641" s="2"/>
    </row>
    <row r="642" spans="27:37" ht="12.75" x14ac:dyDescent="0.2">
      <c r="AA642" s="2"/>
      <c r="AB642" s="2"/>
      <c r="AJ642" s="2"/>
      <c r="AK642" s="2"/>
    </row>
    <row r="643" spans="27:37" ht="12.75" x14ac:dyDescent="0.2">
      <c r="AA643" s="2"/>
      <c r="AB643" s="2"/>
      <c r="AJ643" s="2"/>
      <c r="AK643" s="2"/>
    </row>
    <row r="644" spans="27:37" ht="12.75" x14ac:dyDescent="0.2">
      <c r="AA644" s="2"/>
      <c r="AB644" s="2"/>
      <c r="AJ644" s="2"/>
      <c r="AK644" s="2"/>
    </row>
    <row r="645" spans="27:37" ht="12.75" x14ac:dyDescent="0.2">
      <c r="AA645" s="2"/>
      <c r="AB645" s="2"/>
      <c r="AJ645" s="2"/>
      <c r="AK645" s="2"/>
    </row>
    <row r="646" spans="27:37" ht="12.75" x14ac:dyDescent="0.2">
      <c r="AA646" s="2"/>
      <c r="AB646" s="2"/>
      <c r="AJ646" s="2"/>
      <c r="AK646" s="2"/>
    </row>
    <row r="647" spans="27:37" ht="12.75" x14ac:dyDescent="0.2">
      <c r="AA647" s="2"/>
      <c r="AB647" s="2"/>
      <c r="AJ647" s="2"/>
      <c r="AK647" s="2"/>
    </row>
    <row r="648" spans="27:37" ht="12.75" x14ac:dyDescent="0.2">
      <c r="AA648" s="2"/>
      <c r="AB648" s="2"/>
      <c r="AJ648" s="2"/>
      <c r="AK648" s="2"/>
    </row>
    <row r="649" spans="27:37" ht="12.75" x14ac:dyDescent="0.2">
      <c r="AA649" s="2"/>
      <c r="AB649" s="2"/>
      <c r="AJ649" s="2"/>
      <c r="AK649" s="2"/>
    </row>
    <row r="650" spans="27:37" ht="12.75" x14ac:dyDescent="0.2">
      <c r="AA650" s="2"/>
      <c r="AB650" s="2"/>
      <c r="AJ650" s="2"/>
      <c r="AK650" s="2"/>
    </row>
    <row r="651" spans="27:37" ht="12.75" x14ac:dyDescent="0.2">
      <c r="AA651" s="2"/>
      <c r="AB651" s="2"/>
      <c r="AJ651" s="2"/>
      <c r="AK651" s="2"/>
    </row>
    <row r="652" spans="27:37" ht="12.75" x14ac:dyDescent="0.2">
      <c r="AA652" s="2"/>
      <c r="AB652" s="2"/>
      <c r="AJ652" s="2"/>
      <c r="AK652" s="2"/>
    </row>
    <row r="653" spans="27:37" ht="12.75" x14ac:dyDescent="0.2">
      <c r="AA653" s="2"/>
      <c r="AB653" s="2"/>
      <c r="AJ653" s="2"/>
      <c r="AK653" s="2"/>
    </row>
    <row r="654" spans="27:37" ht="12.75" x14ac:dyDescent="0.2">
      <c r="AA654" s="2"/>
      <c r="AB654" s="2"/>
      <c r="AJ654" s="2"/>
      <c r="AK654" s="2"/>
    </row>
    <row r="655" spans="27:37" ht="12.75" x14ac:dyDescent="0.2">
      <c r="AA655" s="2"/>
      <c r="AB655" s="2"/>
      <c r="AJ655" s="2"/>
      <c r="AK655" s="2"/>
    </row>
    <row r="656" spans="27:37" ht="12.75" x14ac:dyDescent="0.2">
      <c r="AA656" s="2"/>
      <c r="AB656" s="2"/>
      <c r="AJ656" s="2"/>
      <c r="AK656" s="2"/>
    </row>
    <row r="657" spans="27:37" ht="12.75" x14ac:dyDescent="0.2">
      <c r="AA657" s="2"/>
      <c r="AB657" s="2"/>
      <c r="AJ657" s="2"/>
      <c r="AK657" s="2"/>
    </row>
    <row r="658" spans="27:37" ht="12.75" x14ac:dyDescent="0.2">
      <c r="AA658" s="2"/>
      <c r="AB658" s="2"/>
      <c r="AJ658" s="2"/>
      <c r="AK658" s="2"/>
    </row>
    <row r="659" spans="27:37" ht="12.75" x14ac:dyDescent="0.2">
      <c r="AA659" s="2"/>
      <c r="AB659" s="2"/>
      <c r="AJ659" s="2"/>
      <c r="AK659" s="2"/>
    </row>
    <row r="660" spans="27:37" ht="12.75" x14ac:dyDescent="0.2">
      <c r="AA660" s="2"/>
      <c r="AB660" s="2"/>
      <c r="AJ660" s="2"/>
      <c r="AK660" s="2"/>
    </row>
    <row r="661" spans="27:37" ht="12.75" x14ac:dyDescent="0.2">
      <c r="AA661" s="2"/>
      <c r="AB661" s="2"/>
      <c r="AJ661" s="2"/>
      <c r="AK661" s="2"/>
    </row>
    <row r="662" spans="27:37" ht="12.75" x14ac:dyDescent="0.2">
      <c r="AA662" s="2"/>
      <c r="AB662" s="2"/>
      <c r="AJ662" s="2"/>
      <c r="AK662" s="2"/>
    </row>
    <row r="663" spans="27:37" ht="12.75" x14ac:dyDescent="0.2">
      <c r="AA663" s="2"/>
      <c r="AB663" s="2"/>
      <c r="AJ663" s="2"/>
      <c r="AK663" s="2"/>
    </row>
    <row r="664" spans="27:37" ht="12.75" x14ac:dyDescent="0.2">
      <c r="AA664" s="2"/>
      <c r="AB664" s="2"/>
      <c r="AJ664" s="2"/>
      <c r="AK664" s="2"/>
    </row>
    <row r="665" spans="27:37" ht="12.75" x14ac:dyDescent="0.2">
      <c r="AA665" s="2"/>
      <c r="AB665" s="2"/>
      <c r="AJ665" s="2"/>
      <c r="AK665" s="2"/>
    </row>
    <row r="666" spans="27:37" ht="12.75" x14ac:dyDescent="0.2">
      <c r="AA666" s="2"/>
      <c r="AB666" s="2"/>
      <c r="AJ666" s="2"/>
      <c r="AK666" s="2"/>
    </row>
    <row r="667" spans="27:37" ht="12.75" x14ac:dyDescent="0.2">
      <c r="AA667" s="2"/>
      <c r="AB667" s="2"/>
      <c r="AJ667" s="2"/>
      <c r="AK667" s="2"/>
    </row>
    <row r="668" spans="27:37" ht="12.75" x14ac:dyDescent="0.2">
      <c r="AA668" s="2"/>
      <c r="AB668" s="2"/>
      <c r="AJ668" s="2"/>
      <c r="AK668" s="2"/>
    </row>
    <row r="669" spans="27:37" ht="12.75" x14ac:dyDescent="0.2">
      <c r="AA669" s="2"/>
      <c r="AB669" s="2"/>
      <c r="AJ669" s="2"/>
      <c r="AK669" s="2"/>
    </row>
    <row r="670" spans="27:37" ht="12.75" x14ac:dyDescent="0.2">
      <c r="AA670" s="2"/>
      <c r="AB670" s="2"/>
      <c r="AJ670" s="2"/>
      <c r="AK670" s="2"/>
    </row>
    <row r="671" spans="27:37" ht="12.75" x14ac:dyDescent="0.2">
      <c r="AA671" s="2"/>
      <c r="AB671" s="2"/>
      <c r="AJ671" s="2"/>
      <c r="AK671" s="2"/>
    </row>
    <row r="672" spans="27:37" ht="12.75" x14ac:dyDescent="0.2">
      <c r="AA672" s="2"/>
      <c r="AB672" s="2"/>
      <c r="AJ672" s="2"/>
      <c r="AK672" s="2"/>
    </row>
    <row r="673" spans="27:37" ht="12.75" x14ac:dyDescent="0.2">
      <c r="AA673" s="2"/>
      <c r="AB673" s="2"/>
      <c r="AJ673" s="2"/>
      <c r="AK673" s="2"/>
    </row>
    <row r="674" spans="27:37" ht="12.75" x14ac:dyDescent="0.2">
      <c r="AA674" s="2"/>
      <c r="AB674" s="2"/>
      <c r="AJ674" s="2"/>
      <c r="AK674" s="2"/>
    </row>
    <row r="675" spans="27:37" ht="12.75" x14ac:dyDescent="0.2">
      <c r="AA675" s="2"/>
      <c r="AB675" s="2"/>
      <c r="AJ675" s="2"/>
      <c r="AK675" s="2"/>
    </row>
    <row r="676" spans="27:37" ht="12.75" x14ac:dyDescent="0.2">
      <c r="AA676" s="2"/>
      <c r="AB676" s="2"/>
      <c r="AJ676" s="2"/>
      <c r="AK676" s="2"/>
    </row>
    <row r="677" spans="27:37" ht="12.75" x14ac:dyDescent="0.2">
      <c r="AA677" s="2"/>
      <c r="AB677" s="2"/>
      <c r="AJ677" s="2"/>
      <c r="AK677" s="2"/>
    </row>
    <row r="678" spans="27:37" ht="12.75" x14ac:dyDescent="0.2">
      <c r="AA678" s="2"/>
      <c r="AB678" s="2"/>
      <c r="AJ678" s="2"/>
      <c r="AK678" s="2"/>
    </row>
    <row r="679" spans="27:37" ht="12.75" x14ac:dyDescent="0.2">
      <c r="AA679" s="2"/>
      <c r="AB679" s="2"/>
      <c r="AJ679" s="2"/>
      <c r="AK679" s="2"/>
    </row>
    <row r="680" spans="27:37" ht="12.75" x14ac:dyDescent="0.2">
      <c r="AA680" s="2"/>
      <c r="AB680" s="2"/>
      <c r="AJ680" s="2"/>
      <c r="AK680" s="2"/>
    </row>
    <row r="681" spans="27:37" ht="12.75" x14ac:dyDescent="0.2">
      <c r="AA681" s="2"/>
      <c r="AB681" s="2"/>
      <c r="AJ681" s="2"/>
      <c r="AK681" s="2"/>
    </row>
    <row r="682" spans="27:37" ht="12.75" x14ac:dyDescent="0.2">
      <c r="AA682" s="2"/>
      <c r="AB682" s="2"/>
      <c r="AJ682" s="2"/>
      <c r="AK682" s="2"/>
    </row>
    <row r="683" spans="27:37" ht="12.75" x14ac:dyDescent="0.2">
      <c r="AA683" s="2"/>
      <c r="AB683" s="2"/>
      <c r="AJ683" s="2"/>
      <c r="AK683" s="2"/>
    </row>
    <row r="684" spans="27:37" ht="12.75" x14ac:dyDescent="0.2">
      <c r="AA684" s="2"/>
      <c r="AB684" s="2"/>
      <c r="AJ684" s="2"/>
      <c r="AK684" s="2"/>
    </row>
    <row r="685" spans="27:37" ht="12.75" x14ac:dyDescent="0.2">
      <c r="AA685" s="2"/>
      <c r="AB685" s="2"/>
      <c r="AJ685" s="2"/>
      <c r="AK685" s="2"/>
    </row>
    <row r="686" spans="27:37" ht="12.75" x14ac:dyDescent="0.2">
      <c r="AA686" s="2"/>
      <c r="AB686" s="2"/>
      <c r="AJ686" s="2"/>
      <c r="AK686" s="2"/>
    </row>
    <row r="687" spans="27:37" ht="12.75" x14ac:dyDescent="0.2">
      <c r="AA687" s="2"/>
      <c r="AB687" s="2"/>
      <c r="AJ687" s="2"/>
      <c r="AK687" s="2"/>
    </row>
    <row r="688" spans="27:37" ht="12.75" x14ac:dyDescent="0.2">
      <c r="AA688" s="2"/>
      <c r="AB688" s="2"/>
      <c r="AJ688" s="2"/>
      <c r="AK688" s="2"/>
    </row>
    <row r="689" spans="27:37" ht="12.75" x14ac:dyDescent="0.2">
      <c r="AA689" s="2"/>
      <c r="AB689" s="2"/>
      <c r="AJ689" s="2"/>
      <c r="AK689" s="2"/>
    </row>
    <row r="690" spans="27:37" ht="12.75" x14ac:dyDescent="0.2">
      <c r="AA690" s="2"/>
      <c r="AB690" s="2"/>
      <c r="AJ690" s="2"/>
      <c r="AK690" s="2"/>
    </row>
    <row r="691" spans="27:37" ht="12.75" x14ac:dyDescent="0.2">
      <c r="AA691" s="2"/>
      <c r="AB691" s="2"/>
      <c r="AJ691" s="2"/>
      <c r="AK691" s="2"/>
    </row>
    <row r="692" spans="27:37" ht="12.75" x14ac:dyDescent="0.2">
      <c r="AA692" s="2"/>
      <c r="AB692" s="2"/>
      <c r="AJ692" s="2"/>
      <c r="AK692" s="2"/>
    </row>
    <row r="693" spans="27:37" ht="12.75" x14ac:dyDescent="0.2">
      <c r="AA693" s="2"/>
      <c r="AB693" s="2"/>
      <c r="AJ693" s="2"/>
      <c r="AK693" s="2"/>
    </row>
    <row r="694" spans="27:37" ht="12.75" x14ac:dyDescent="0.2">
      <c r="AA694" s="2"/>
      <c r="AB694" s="2"/>
      <c r="AJ694" s="2"/>
      <c r="AK694" s="2"/>
    </row>
    <row r="695" spans="27:37" ht="12.75" x14ac:dyDescent="0.2">
      <c r="AA695" s="2"/>
      <c r="AB695" s="2"/>
      <c r="AJ695" s="2"/>
      <c r="AK695" s="2"/>
    </row>
    <row r="696" spans="27:37" ht="12.75" x14ac:dyDescent="0.2">
      <c r="AA696" s="2"/>
      <c r="AB696" s="2"/>
      <c r="AJ696" s="2"/>
      <c r="AK696" s="2"/>
    </row>
    <row r="697" spans="27:37" ht="12.75" x14ac:dyDescent="0.2">
      <c r="AA697" s="2"/>
      <c r="AB697" s="2"/>
      <c r="AJ697" s="2"/>
      <c r="AK697" s="2"/>
    </row>
    <row r="698" spans="27:37" ht="12.75" x14ac:dyDescent="0.2">
      <c r="AA698" s="2"/>
      <c r="AB698" s="2"/>
      <c r="AJ698" s="2"/>
      <c r="AK698" s="2"/>
    </row>
    <row r="699" spans="27:37" ht="12.75" x14ac:dyDescent="0.2">
      <c r="AA699" s="2"/>
      <c r="AB699" s="2"/>
      <c r="AJ699" s="2"/>
      <c r="AK699" s="2"/>
    </row>
    <row r="700" spans="27:37" ht="12.75" x14ac:dyDescent="0.2">
      <c r="AA700" s="2"/>
      <c r="AB700" s="2"/>
      <c r="AJ700" s="2"/>
      <c r="AK700" s="2"/>
    </row>
    <row r="701" spans="27:37" ht="12.75" x14ac:dyDescent="0.2">
      <c r="AA701" s="2"/>
      <c r="AB701" s="2"/>
      <c r="AJ701" s="2"/>
      <c r="AK701" s="2"/>
    </row>
    <row r="702" spans="27:37" ht="12.75" x14ac:dyDescent="0.2">
      <c r="AA702" s="2"/>
      <c r="AB702" s="2"/>
      <c r="AJ702" s="2"/>
      <c r="AK702" s="2"/>
    </row>
    <row r="703" spans="27:37" ht="12.75" x14ac:dyDescent="0.2">
      <c r="AA703" s="2"/>
      <c r="AB703" s="2"/>
      <c r="AJ703" s="2"/>
      <c r="AK703" s="2"/>
    </row>
    <row r="704" spans="27:37" ht="12.75" x14ac:dyDescent="0.2">
      <c r="AA704" s="2"/>
      <c r="AB704" s="2"/>
      <c r="AJ704" s="2"/>
      <c r="AK704" s="2"/>
    </row>
    <row r="705" spans="27:37" ht="12.75" x14ac:dyDescent="0.2">
      <c r="AA705" s="2"/>
      <c r="AB705" s="2"/>
      <c r="AJ705" s="2"/>
      <c r="AK705" s="2"/>
    </row>
    <row r="706" spans="27:37" ht="12.75" x14ac:dyDescent="0.2">
      <c r="AA706" s="2"/>
      <c r="AB706" s="2"/>
      <c r="AJ706" s="2"/>
      <c r="AK706" s="2"/>
    </row>
    <row r="707" spans="27:37" ht="12.75" x14ac:dyDescent="0.2">
      <c r="AA707" s="2"/>
      <c r="AB707" s="2"/>
      <c r="AJ707" s="2"/>
      <c r="AK707" s="2"/>
    </row>
    <row r="708" spans="27:37" ht="12.75" x14ac:dyDescent="0.2">
      <c r="AA708" s="2"/>
      <c r="AB708" s="2"/>
      <c r="AJ708" s="2"/>
      <c r="AK708" s="2"/>
    </row>
    <row r="709" spans="27:37" ht="12.75" x14ac:dyDescent="0.2">
      <c r="AA709" s="2"/>
      <c r="AB709" s="2"/>
      <c r="AJ709" s="2"/>
      <c r="AK709" s="2"/>
    </row>
    <row r="710" spans="27:37" ht="12.75" x14ac:dyDescent="0.2">
      <c r="AA710" s="2"/>
      <c r="AB710" s="2"/>
      <c r="AJ710" s="2"/>
      <c r="AK710" s="2"/>
    </row>
    <row r="711" spans="27:37" ht="12.75" x14ac:dyDescent="0.2">
      <c r="AA711" s="2"/>
      <c r="AB711" s="2"/>
      <c r="AJ711" s="2"/>
      <c r="AK711" s="2"/>
    </row>
    <row r="712" spans="27:37" ht="12.75" x14ac:dyDescent="0.2">
      <c r="AA712" s="2"/>
      <c r="AB712" s="2"/>
      <c r="AJ712" s="2"/>
      <c r="AK712" s="2"/>
    </row>
    <row r="713" spans="27:37" ht="12.75" x14ac:dyDescent="0.2">
      <c r="AA713" s="2"/>
      <c r="AB713" s="2"/>
      <c r="AJ713" s="2"/>
      <c r="AK713" s="2"/>
    </row>
    <row r="714" spans="27:37" ht="12.75" x14ac:dyDescent="0.2">
      <c r="AA714" s="2"/>
      <c r="AB714" s="2"/>
      <c r="AJ714" s="2"/>
      <c r="AK714" s="2"/>
    </row>
    <row r="715" spans="27:37" ht="12.75" x14ac:dyDescent="0.2">
      <c r="AA715" s="2"/>
      <c r="AB715" s="2"/>
      <c r="AJ715" s="2"/>
      <c r="AK715" s="2"/>
    </row>
    <row r="716" spans="27:37" ht="12.75" x14ac:dyDescent="0.2">
      <c r="AA716" s="2"/>
      <c r="AB716" s="2"/>
      <c r="AJ716" s="2"/>
      <c r="AK716" s="2"/>
    </row>
    <row r="717" spans="27:37" ht="12.75" x14ac:dyDescent="0.2">
      <c r="AA717" s="2"/>
      <c r="AB717" s="2"/>
      <c r="AJ717" s="2"/>
      <c r="AK717" s="2"/>
    </row>
    <row r="718" spans="27:37" ht="12.75" x14ac:dyDescent="0.2">
      <c r="AA718" s="2"/>
      <c r="AB718" s="2"/>
      <c r="AJ718" s="2"/>
      <c r="AK718" s="2"/>
    </row>
    <row r="719" spans="27:37" ht="12.75" x14ac:dyDescent="0.2">
      <c r="AA719" s="2"/>
      <c r="AB719" s="2"/>
      <c r="AJ719" s="2"/>
      <c r="AK719" s="2"/>
    </row>
    <row r="720" spans="27:37" ht="12.75" x14ac:dyDescent="0.2">
      <c r="AA720" s="2"/>
      <c r="AB720" s="2"/>
      <c r="AJ720" s="2"/>
      <c r="AK720" s="2"/>
    </row>
    <row r="721" spans="27:37" ht="12.75" x14ac:dyDescent="0.2">
      <c r="AA721" s="2"/>
      <c r="AB721" s="2"/>
      <c r="AJ721" s="2"/>
      <c r="AK721" s="2"/>
    </row>
    <row r="722" spans="27:37" ht="12.75" x14ac:dyDescent="0.2">
      <c r="AA722" s="2"/>
      <c r="AB722" s="2"/>
      <c r="AJ722" s="2"/>
      <c r="AK722" s="2"/>
    </row>
    <row r="723" spans="27:37" ht="12.75" x14ac:dyDescent="0.2">
      <c r="AA723" s="2"/>
      <c r="AB723" s="2"/>
      <c r="AJ723" s="2"/>
      <c r="AK723" s="2"/>
    </row>
    <row r="724" spans="27:37" ht="12.75" x14ac:dyDescent="0.2">
      <c r="AA724" s="2"/>
      <c r="AB724" s="2"/>
      <c r="AJ724" s="2"/>
      <c r="AK724" s="2"/>
    </row>
    <row r="725" spans="27:37" ht="12.75" x14ac:dyDescent="0.2">
      <c r="AA725" s="2"/>
      <c r="AB725" s="2"/>
      <c r="AJ725" s="2"/>
      <c r="AK725" s="2"/>
    </row>
    <row r="726" spans="27:37" ht="12.75" x14ac:dyDescent="0.2">
      <c r="AA726" s="2"/>
      <c r="AB726" s="2"/>
      <c r="AJ726" s="2"/>
      <c r="AK726" s="2"/>
    </row>
    <row r="727" spans="27:37" ht="12.75" x14ac:dyDescent="0.2">
      <c r="AA727" s="2"/>
      <c r="AB727" s="2"/>
      <c r="AJ727" s="2"/>
      <c r="AK727" s="2"/>
    </row>
    <row r="728" spans="27:37" ht="12.75" x14ac:dyDescent="0.2">
      <c r="AA728" s="2"/>
      <c r="AB728" s="2"/>
      <c r="AJ728" s="2"/>
      <c r="AK728" s="2"/>
    </row>
    <row r="729" spans="27:37" ht="12.75" x14ac:dyDescent="0.2">
      <c r="AA729" s="2"/>
      <c r="AB729" s="2"/>
      <c r="AJ729" s="2"/>
      <c r="AK729" s="2"/>
    </row>
    <row r="730" spans="27:37" ht="12.75" x14ac:dyDescent="0.2">
      <c r="AA730" s="2"/>
      <c r="AB730" s="2"/>
      <c r="AJ730" s="2"/>
      <c r="AK730" s="2"/>
    </row>
    <row r="731" spans="27:37" ht="12.75" x14ac:dyDescent="0.2">
      <c r="AA731" s="2"/>
      <c r="AB731" s="2"/>
      <c r="AJ731" s="2"/>
      <c r="AK731" s="2"/>
    </row>
    <row r="732" spans="27:37" ht="12.75" x14ac:dyDescent="0.2">
      <c r="AA732" s="2"/>
      <c r="AB732" s="2"/>
      <c r="AJ732" s="2"/>
      <c r="AK732" s="2"/>
    </row>
    <row r="733" spans="27:37" ht="12.75" x14ac:dyDescent="0.2">
      <c r="AA733" s="2"/>
      <c r="AB733" s="2"/>
      <c r="AJ733" s="2"/>
      <c r="AK733" s="2"/>
    </row>
    <row r="734" spans="27:37" ht="12.75" x14ac:dyDescent="0.2">
      <c r="AA734" s="2"/>
      <c r="AB734" s="2"/>
      <c r="AJ734" s="2"/>
      <c r="AK734" s="2"/>
    </row>
    <row r="735" spans="27:37" ht="12.75" x14ac:dyDescent="0.2">
      <c r="AA735" s="2"/>
      <c r="AB735" s="2"/>
      <c r="AJ735" s="2"/>
      <c r="AK735" s="2"/>
    </row>
    <row r="736" spans="27:37" ht="12.75" x14ac:dyDescent="0.2">
      <c r="AA736" s="2"/>
      <c r="AB736" s="2"/>
      <c r="AJ736" s="2"/>
      <c r="AK736" s="2"/>
    </row>
    <row r="737" spans="27:37" ht="12.75" x14ac:dyDescent="0.2">
      <c r="AA737" s="2"/>
      <c r="AB737" s="2"/>
      <c r="AJ737" s="2"/>
      <c r="AK737" s="2"/>
    </row>
    <row r="738" spans="27:37" ht="12.75" x14ac:dyDescent="0.2">
      <c r="AA738" s="2"/>
      <c r="AB738" s="2"/>
      <c r="AJ738" s="2"/>
      <c r="AK738" s="2"/>
    </row>
    <row r="739" spans="27:37" ht="12.75" x14ac:dyDescent="0.2">
      <c r="AA739" s="2"/>
      <c r="AB739" s="2"/>
      <c r="AJ739" s="2"/>
      <c r="AK739" s="2"/>
    </row>
    <row r="740" spans="27:37" ht="12.75" x14ac:dyDescent="0.2">
      <c r="AA740" s="2"/>
      <c r="AB740" s="2"/>
      <c r="AJ740" s="2"/>
      <c r="AK740" s="2"/>
    </row>
    <row r="741" spans="27:37" ht="12.75" x14ac:dyDescent="0.2">
      <c r="AA741" s="2"/>
      <c r="AB741" s="2"/>
      <c r="AJ741" s="2"/>
      <c r="AK741" s="2"/>
    </row>
    <row r="742" spans="27:37" ht="12.75" x14ac:dyDescent="0.2">
      <c r="AA742" s="2"/>
      <c r="AB742" s="2"/>
      <c r="AJ742" s="2"/>
      <c r="AK742" s="2"/>
    </row>
    <row r="743" spans="27:37" ht="12.75" x14ac:dyDescent="0.2">
      <c r="AA743" s="2"/>
      <c r="AB743" s="2"/>
      <c r="AJ743" s="2"/>
      <c r="AK743" s="2"/>
    </row>
    <row r="744" spans="27:37" ht="12.75" x14ac:dyDescent="0.2">
      <c r="AA744" s="2"/>
      <c r="AB744" s="2"/>
      <c r="AJ744" s="2"/>
      <c r="AK744" s="2"/>
    </row>
    <row r="745" spans="27:37" ht="12.75" x14ac:dyDescent="0.2">
      <c r="AA745" s="2"/>
      <c r="AB745" s="2"/>
      <c r="AJ745" s="2"/>
      <c r="AK745" s="2"/>
    </row>
    <row r="746" spans="27:37" ht="12.75" x14ac:dyDescent="0.2">
      <c r="AA746" s="2"/>
      <c r="AB746" s="2"/>
      <c r="AJ746" s="2"/>
      <c r="AK746" s="2"/>
    </row>
    <row r="747" spans="27:37" ht="12.75" x14ac:dyDescent="0.2">
      <c r="AA747" s="2"/>
      <c r="AB747" s="2"/>
      <c r="AJ747" s="2"/>
      <c r="AK747" s="2"/>
    </row>
    <row r="748" spans="27:37" ht="12.75" x14ac:dyDescent="0.2">
      <c r="AA748" s="2"/>
      <c r="AB748" s="2"/>
      <c r="AJ748" s="2"/>
      <c r="AK748" s="2"/>
    </row>
    <row r="749" spans="27:37" ht="12.75" x14ac:dyDescent="0.2">
      <c r="AA749" s="2"/>
      <c r="AB749" s="2"/>
      <c r="AJ749" s="2"/>
      <c r="AK749" s="2"/>
    </row>
    <row r="750" spans="27:37" ht="12.75" x14ac:dyDescent="0.2">
      <c r="AA750" s="2"/>
      <c r="AB750" s="2"/>
      <c r="AJ750" s="2"/>
      <c r="AK750" s="2"/>
    </row>
    <row r="751" spans="27:37" ht="12.75" x14ac:dyDescent="0.2">
      <c r="AA751" s="2"/>
      <c r="AB751" s="2"/>
      <c r="AJ751" s="2"/>
      <c r="AK751" s="2"/>
    </row>
    <row r="752" spans="27:37" ht="12.75" x14ac:dyDescent="0.2">
      <c r="AA752" s="2"/>
      <c r="AB752" s="2"/>
      <c r="AJ752" s="2"/>
      <c r="AK752" s="2"/>
    </row>
    <row r="753" spans="27:37" ht="12.75" x14ac:dyDescent="0.2">
      <c r="AA753" s="2"/>
      <c r="AB753" s="2"/>
      <c r="AJ753" s="2"/>
      <c r="AK753" s="2"/>
    </row>
    <row r="754" spans="27:37" ht="12.75" x14ac:dyDescent="0.2">
      <c r="AA754" s="2"/>
      <c r="AB754" s="2"/>
      <c r="AJ754" s="2"/>
      <c r="AK754" s="2"/>
    </row>
    <row r="755" spans="27:37" ht="12.75" x14ac:dyDescent="0.2">
      <c r="AA755" s="2"/>
      <c r="AB755" s="2"/>
      <c r="AJ755" s="2"/>
      <c r="AK755" s="2"/>
    </row>
    <row r="756" spans="27:37" ht="12.75" x14ac:dyDescent="0.2">
      <c r="AA756" s="2"/>
      <c r="AB756" s="2"/>
      <c r="AJ756" s="2"/>
      <c r="AK756" s="2"/>
    </row>
    <row r="757" spans="27:37" ht="12.75" x14ac:dyDescent="0.2">
      <c r="AA757" s="2"/>
      <c r="AB757" s="2"/>
      <c r="AJ757" s="2"/>
      <c r="AK757" s="2"/>
    </row>
    <row r="758" spans="27:37" ht="12.75" x14ac:dyDescent="0.2">
      <c r="AA758" s="2"/>
      <c r="AB758" s="2"/>
      <c r="AJ758" s="2"/>
      <c r="AK758" s="2"/>
    </row>
    <row r="759" spans="27:37" ht="12.75" x14ac:dyDescent="0.2">
      <c r="AA759" s="2"/>
      <c r="AB759" s="2"/>
      <c r="AJ759" s="2"/>
      <c r="AK759" s="2"/>
    </row>
    <row r="760" spans="27:37" ht="12.75" x14ac:dyDescent="0.2">
      <c r="AA760" s="2"/>
      <c r="AB760" s="2"/>
      <c r="AJ760" s="2"/>
      <c r="AK760" s="2"/>
    </row>
    <row r="761" spans="27:37" ht="12.75" x14ac:dyDescent="0.2">
      <c r="AA761" s="2"/>
      <c r="AB761" s="2"/>
      <c r="AJ761" s="2"/>
      <c r="AK761" s="2"/>
    </row>
    <row r="762" spans="27:37" ht="12.75" x14ac:dyDescent="0.2">
      <c r="AA762" s="2"/>
      <c r="AB762" s="2"/>
      <c r="AJ762" s="2"/>
      <c r="AK762" s="2"/>
    </row>
    <row r="763" spans="27:37" ht="12.75" x14ac:dyDescent="0.2">
      <c r="AA763" s="2"/>
      <c r="AB763" s="2"/>
      <c r="AJ763" s="2"/>
      <c r="AK763" s="2"/>
    </row>
    <row r="764" spans="27:37" ht="12.75" x14ac:dyDescent="0.2">
      <c r="AA764" s="2"/>
      <c r="AB764" s="2"/>
      <c r="AJ764" s="2"/>
      <c r="AK764" s="2"/>
    </row>
    <row r="765" spans="27:37" ht="12.75" x14ac:dyDescent="0.2">
      <c r="AA765" s="2"/>
      <c r="AB765" s="2"/>
      <c r="AJ765" s="2"/>
      <c r="AK765" s="2"/>
    </row>
    <row r="766" spans="27:37" ht="12.75" x14ac:dyDescent="0.2">
      <c r="AA766" s="2"/>
      <c r="AB766" s="2"/>
      <c r="AJ766" s="2"/>
      <c r="AK766" s="2"/>
    </row>
    <row r="767" spans="27:37" ht="12.75" x14ac:dyDescent="0.2">
      <c r="AA767" s="2"/>
      <c r="AB767" s="2"/>
      <c r="AJ767" s="2"/>
      <c r="AK767" s="2"/>
    </row>
    <row r="768" spans="27:37" ht="12.75" x14ac:dyDescent="0.2">
      <c r="AA768" s="2"/>
      <c r="AB768" s="2"/>
      <c r="AJ768" s="2"/>
      <c r="AK768" s="2"/>
    </row>
    <row r="769" spans="27:37" ht="12.75" x14ac:dyDescent="0.2">
      <c r="AA769" s="2"/>
      <c r="AB769" s="2"/>
      <c r="AJ769" s="2"/>
      <c r="AK769" s="2"/>
    </row>
    <row r="770" spans="27:37" ht="12.75" x14ac:dyDescent="0.2">
      <c r="AA770" s="2"/>
      <c r="AB770" s="2"/>
      <c r="AJ770" s="2"/>
      <c r="AK770" s="2"/>
    </row>
    <row r="771" spans="27:37" ht="12.75" x14ac:dyDescent="0.2">
      <c r="AA771" s="2"/>
      <c r="AB771" s="2"/>
      <c r="AJ771" s="2"/>
      <c r="AK771" s="2"/>
    </row>
    <row r="772" spans="27:37" ht="12.75" x14ac:dyDescent="0.2">
      <c r="AA772" s="2"/>
      <c r="AB772" s="2"/>
      <c r="AJ772" s="2"/>
      <c r="AK772" s="2"/>
    </row>
    <row r="773" spans="27:37" ht="12.75" x14ac:dyDescent="0.2">
      <c r="AA773" s="2"/>
      <c r="AB773" s="2"/>
      <c r="AJ773" s="2"/>
      <c r="AK773" s="2"/>
    </row>
    <row r="774" spans="27:37" ht="12.75" x14ac:dyDescent="0.2">
      <c r="AA774" s="2"/>
      <c r="AB774" s="2"/>
      <c r="AJ774" s="2"/>
      <c r="AK774" s="2"/>
    </row>
    <row r="775" spans="27:37" ht="12.75" x14ac:dyDescent="0.2">
      <c r="AA775" s="2"/>
      <c r="AB775" s="2"/>
      <c r="AJ775" s="2"/>
      <c r="AK775" s="2"/>
    </row>
    <row r="776" spans="27:37" ht="12.75" x14ac:dyDescent="0.2">
      <c r="AA776" s="2"/>
      <c r="AB776" s="2"/>
      <c r="AJ776" s="2"/>
      <c r="AK776" s="2"/>
    </row>
    <row r="777" spans="27:37" ht="12.75" x14ac:dyDescent="0.2">
      <c r="AA777" s="2"/>
      <c r="AB777" s="2"/>
      <c r="AJ777" s="2"/>
      <c r="AK777" s="2"/>
    </row>
    <row r="778" spans="27:37" ht="12.75" x14ac:dyDescent="0.2">
      <c r="AA778" s="2"/>
      <c r="AB778" s="2"/>
      <c r="AJ778" s="2"/>
      <c r="AK778" s="2"/>
    </row>
    <row r="779" spans="27:37" ht="12.75" x14ac:dyDescent="0.2">
      <c r="AA779" s="2"/>
      <c r="AB779" s="2"/>
      <c r="AJ779" s="2"/>
      <c r="AK779" s="2"/>
    </row>
    <row r="780" spans="27:37" ht="12.75" x14ac:dyDescent="0.2">
      <c r="AA780" s="2"/>
      <c r="AB780" s="2"/>
      <c r="AJ780" s="2"/>
      <c r="AK780" s="2"/>
    </row>
    <row r="781" spans="27:37" ht="12.75" x14ac:dyDescent="0.2">
      <c r="AA781" s="2"/>
      <c r="AB781" s="2"/>
      <c r="AJ781" s="2"/>
      <c r="AK781" s="2"/>
    </row>
    <row r="782" spans="27:37" ht="12.75" x14ac:dyDescent="0.2">
      <c r="AA782" s="2"/>
      <c r="AB782" s="2"/>
      <c r="AJ782" s="2"/>
      <c r="AK782" s="2"/>
    </row>
    <row r="783" spans="27:37" ht="12.75" x14ac:dyDescent="0.2">
      <c r="AA783" s="2"/>
      <c r="AB783" s="2"/>
      <c r="AJ783" s="2"/>
      <c r="AK783" s="2"/>
    </row>
    <row r="784" spans="27:37" ht="12.75" x14ac:dyDescent="0.2">
      <c r="AA784" s="2"/>
      <c r="AB784" s="2"/>
      <c r="AJ784" s="2"/>
      <c r="AK784" s="2"/>
    </row>
    <row r="785" spans="27:37" ht="12.75" x14ac:dyDescent="0.2">
      <c r="AA785" s="2"/>
      <c r="AB785" s="2"/>
      <c r="AJ785" s="2"/>
      <c r="AK785" s="2"/>
    </row>
    <row r="786" spans="27:37" ht="12.75" x14ac:dyDescent="0.2">
      <c r="AA786" s="2"/>
      <c r="AB786" s="2"/>
      <c r="AJ786" s="2"/>
      <c r="AK786" s="2"/>
    </row>
    <row r="787" spans="27:37" ht="12.75" x14ac:dyDescent="0.2">
      <c r="AA787" s="2"/>
      <c r="AB787" s="2"/>
      <c r="AJ787" s="2"/>
      <c r="AK787" s="2"/>
    </row>
    <row r="788" spans="27:37" ht="12.75" x14ac:dyDescent="0.2">
      <c r="AA788" s="2"/>
      <c r="AB788" s="2"/>
      <c r="AJ788" s="2"/>
      <c r="AK788" s="2"/>
    </row>
    <row r="789" spans="27:37" ht="12.75" x14ac:dyDescent="0.2">
      <c r="AA789" s="2"/>
      <c r="AB789" s="2"/>
      <c r="AJ789" s="2"/>
      <c r="AK789" s="2"/>
    </row>
    <row r="790" spans="27:37" ht="12.75" x14ac:dyDescent="0.2">
      <c r="AA790" s="2"/>
      <c r="AB790" s="2"/>
      <c r="AJ790" s="2"/>
      <c r="AK790" s="2"/>
    </row>
    <row r="791" spans="27:37" ht="12.75" x14ac:dyDescent="0.2">
      <c r="AA791" s="2"/>
      <c r="AB791" s="2"/>
      <c r="AJ791" s="2"/>
      <c r="AK791" s="2"/>
    </row>
    <row r="792" spans="27:37" ht="12.75" x14ac:dyDescent="0.2">
      <c r="AA792" s="2"/>
      <c r="AB792" s="2"/>
      <c r="AJ792" s="2"/>
      <c r="AK792" s="2"/>
    </row>
    <row r="793" spans="27:37" ht="12.75" x14ac:dyDescent="0.2">
      <c r="AA793" s="2"/>
      <c r="AB793" s="2"/>
      <c r="AJ793" s="2"/>
      <c r="AK793" s="2"/>
    </row>
    <row r="794" spans="27:37" ht="12.75" x14ac:dyDescent="0.2">
      <c r="AA794" s="2"/>
      <c r="AB794" s="2"/>
      <c r="AJ794" s="2"/>
      <c r="AK794" s="2"/>
    </row>
    <row r="795" spans="27:37" ht="12.75" x14ac:dyDescent="0.2">
      <c r="AA795" s="2"/>
      <c r="AB795" s="2"/>
      <c r="AJ795" s="2"/>
      <c r="AK795" s="2"/>
    </row>
    <row r="796" spans="27:37" ht="12.75" x14ac:dyDescent="0.2">
      <c r="AA796" s="2"/>
      <c r="AB796" s="2"/>
      <c r="AJ796" s="2"/>
      <c r="AK796" s="2"/>
    </row>
    <row r="797" spans="27:37" ht="12.75" x14ac:dyDescent="0.2">
      <c r="AA797" s="2"/>
      <c r="AB797" s="2"/>
      <c r="AJ797" s="2"/>
      <c r="AK797" s="2"/>
    </row>
    <row r="798" spans="27:37" ht="12.75" x14ac:dyDescent="0.2">
      <c r="AA798" s="2"/>
      <c r="AB798" s="2"/>
      <c r="AJ798" s="2"/>
      <c r="AK798" s="2"/>
    </row>
    <row r="799" spans="27:37" ht="12.75" x14ac:dyDescent="0.2">
      <c r="AA799" s="2"/>
      <c r="AB799" s="2"/>
      <c r="AJ799" s="2"/>
      <c r="AK799" s="2"/>
    </row>
    <row r="800" spans="27:37" ht="12.75" x14ac:dyDescent="0.2">
      <c r="AA800" s="2"/>
      <c r="AB800" s="2"/>
      <c r="AJ800" s="2"/>
      <c r="AK800" s="2"/>
    </row>
    <row r="801" spans="27:37" ht="12.75" x14ac:dyDescent="0.2">
      <c r="AA801" s="2"/>
      <c r="AB801" s="2"/>
      <c r="AJ801" s="2"/>
      <c r="AK801" s="2"/>
    </row>
    <row r="802" spans="27:37" ht="12.75" x14ac:dyDescent="0.2">
      <c r="AA802" s="2"/>
      <c r="AB802" s="2"/>
      <c r="AJ802" s="2"/>
      <c r="AK802" s="2"/>
    </row>
    <row r="803" spans="27:37" ht="12.75" x14ac:dyDescent="0.2">
      <c r="AA803" s="2"/>
      <c r="AB803" s="2"/>
      <c r="AJ803" s="2"/>
      <c r="AK803" s="2"/>
    </row>
    <row r="804" spans="27:37" ht="12.75" x14ac:dyDescent="0.2">
      <c r="AA804" s="2"/>
      <c r="AB804" s="2"/>
      <c r="AJ804" s="2"/>
      <c r="AK804" s="2"/>
    </row>
    <row r="805" spans="27:37" ht="12.75" x14ac:dyDescent="0.2">
      <c r="AA805" s="2"/>
      <c r="AB805" s="2"/>
      <c r="AJ805" s="2"/>
      <c r="AK805" s="2"/>
    </row>
    <row r="806" spans="27:37" ht="12.75" x14ac:dyDescent="0.2">
      <c r="AA806" s="2"/>
      <c r="AB806" s="2"/>
      <c r="AJ806" s="2"/>
      <c r="AK806" s="2"/>
    </row>
    <row r="807" spans="27:37" ht="12.75" x14ac:dyDescent="0.2">
      <c r="AA807" s="2"/>
      <c r="AB807" s="2"/>
      <c r="AJ807" s="2"/>
      <c r="AK807" s="2"/>
    </row>
    <row r="808" spans="27:37" ht="12.75" x14ac:dyDescent="0.2">
      <c r="AA808" s="2"/>
      <c r="AB808" s="2"/>
      <c r="AJ808" s="2"/>
      <c r="AK808" s="2"/>
    </row>
    <row r="809" spans="27:37" ht="12.75" x14ac:dyDescent="0.2">
      <c r="AA809" s="2"/>
      <c r="AB809" s="2"/>
      <c r="AJ809" s="2"/>
      <c r="AK809" s="2"/>
    </row>
    <row r="810" spans="27:37" ht="12.75" x14ac:dyDescent="0.2">
      <c r="AA810" s="2"/>
      <c r="AB810" s="2"/>
      <c r="AJ810" s="2"/>
      <c r="AK810" s="2"/>
    </row>
    <row r="811" spans="27:37" ht="12.75" x14ac:dyDescent="0.2">
      <c r="AA811" s="2"/>
      <c r="AB811" s="2"/>
      <c r="AJ811" s="2"/>
      <c r="AK811" s="2"/>
    </row>
    <row r="812" spans="27:37" ht="12.75" x14ac:dyDescent="0.2">
      <c r="AA812" s="2"/>
      <c r="AB812" s="2"/>
      <c r="AJ812" s="2"/>
      <c r="AK812" s="2"/>
    </row>
    <row r="813" spans="27:37" ht="12.75" x14ac:dyDescent="0.2">
      <c r="AA813" s="2"/>
      <c r="AB813" s="2"/>
      <c r="AJ813" s="2"/>
      <c r="AK813" s="2"/>
    </row>
    <row r="814" spans="27:37" ht="12.75" x14ac:dyDescent="0.2">
      <c r="AA814" s="2"/>
      <c r="AB814" s="2"/>
      <c r="AJ814" s="2"/>
      <c r="AK814" s="2"/>
    </row>
    <row r="815" spans="27:37" ht="12.75" x14ac:dyDescent="0.2">
      <c r="AA815" s="2"/>
      <c r="AB815" s="2"/>
      <c r="AJ815" s="2"/>
      <c r="AK815" s="2"/>
    </row>
    <row r="816" spans="27:37" ht="12.75" x14ac:dyDescent="0.2">
      <c r="AA816" s="2"/>
      <c r="AB816" s="2"/>
      <c r="AJ816" s="2"/>
      <c r="AK816" s="2"/>
    </row>
    <row r="817" spans="27:37" ht="12.75" x14ac:dyDescent="0.2">
      <c r="AA817" s="2"/>
      <c r="AB817" s="2"/>
      <c r="AJ817" s="2"/>
      <c r="AK817" s="2"/>
    </row>
    <row r="818" spans="27:37" ht="12.75" x14ac:dyDescent="0.2">
      <c r="AA818" s="2"/>
      <c r="AB818" s="2"/>
      <c r="AJ818" s="2"/>
      <c r="AK818" s="2"/>
    </row>
    <row r="819" spans="27:37" ht="12.75" x14ac:dyDescent="0.2">
      <c r="AA819" s="2"/>
      <c r="AB819" s="2"/>
      <c r="AJ819" s="2"/>
      <c r="AK819" s="2"/>
    </row>
    <row r="820" spans="27:37" ht="12.75" x14ac:dyDescent="0.2">
      <c r="AA820" s="2"/>
      <c r="AB820" s="2"/>
      <c r="AJ820" s="2"/>
      <c r="AK820" s="2"/>
    </row>
    <row r="821" spans="27:37" ht="12.75" x14ac:dyDescent="0.2">
      <c r="AA821" s="2"/>
      <c r="AB821" s="2"/>
      <c r="AJ821" s="2"/>
      <c r="AK821" s="2"/>
    </row>
    <row r="822" spans="27:37" ht="12.75" x14ac:dyDescent="0.2">
      <c r="AA822" s="2"/>
      <c r="AB822" s="2"/>
      <c r="AJ822" s="2"/>
      <c r="AK822" s="2"/>
    </row>
    <row r="823" spans="27:37" ht="12.75" x14ac:dyDescent="0.2">
      <c r="AA823" s="2"/>
      <c r="AB823" s="2"/>
      <c r="AJ823" s="2"/>
      <c r="AK823" s="2"/>
    </row>
    <row r="824" spans="27:37" ht="12.75" x14ac:dyDescent="0.2">
      <c r="AA824" s="2"/>
      <c r="AB824" s="2"/>
      <c r="AJ824" s="2"/>
      <c r="AK824" s="2"/>
    </row>
    <row r="825" spans="27:37" ht="12.75" x14ac:dyDescent="0.2">
      <c r="AA825" s="2"/>
      <c r="AB825" s="2"/>
      <c r="AJ825" s="2"/>
      <c r="AK825" s="2"/>
    </row>
    <row r="826" spans="27:37" ht="12.75" x14ac:dyDescent="0.2">
      <c r="AA826" s="2"/>
      <c r="AB826" s="2"/>
      <c r="AJ826" s="2"/>
      <c r="AK826" s="2"/>
    </row>
    <row r="827" spans="27:37" ht="12.75" x14ac:dyDescent="0.2">
      <c r="AA827" s="2"/>
      <c r="AB827" s="2"/>
      <c r="AJ827" s="2"/>
      <c r="AK827" s="2"/>
    </row>
    <row r="828" spans="27:37" ht="12.75" x14ac:dyDescent="0.2">
      <c r="AA828" s="2"/>
      <c r="AB828" s="2"/>
      <c r="AJ828" s="2"/>
      <c r="AK828" s="2"/>
    </row>
    <row r="829" spans="27:37" ht="12.75" x14ac:dyDescent="0.2">
      <c r="AA829" s="2"/>
      <c r="AB829" s="2"/>
      <c r="AJ829" s="2"/>
      <c r="AK829" s="2"/>
    </row>
    <row r="830" spans="27:37" ht="12.75" x14ac:dyDescent="0.2">
      <c r="AA830" s="2"/>
      <c r="AB830" s="2"/>
      <c r="AJ830" s="2"/>
      <c r="AK830" s="2"/>
    </row>
    <row r="831" spans="27:37" ht="12.75" x14ac:dyDescent="0.2">
      <c r="AA831" s="2"/>
      <c r="AB831" s="2"/>
      <c r="AJ831" s="2"/>
      <c r="AK831" s="2"/>
    </row>
    <row r="832" spans="27:37" ht="12.75" x14ac:dyDescent="0.2">
      <c r="AA832" s="2"/>
      <c r="AB832" s="2"/>
      <c r="AJ832" s="2"/>
      <c r="AK832" s="2"/>
    </row>
    <row r="833" spans="27:37" ht="12.75" x14ac:dyDescent="0.2">
      <c r="AA833" s="2"/>
      <c r="AB833" s="2"/>
      <c r="AJ833" s="2"/>
      <c r="AK833" s="2"/>
    </row>
    <row r="834" spans="27:37" ht="12.75" x14ac:dyDescent="0.2">
      <c r="AA834" s="2"/>
      <c r="AB834" s="2"/>
      <c r="AJ834" s="2"/>
      <c r="AK834" s="2"/>
    </row>
    <row r="835" spans="27:37" ht="12.75" x14ac:dyDescent="0.2">
      <c r="AA835" s="2"/>
      <c r="AB835" s="2"/>
      <c r="AJ835" s="2"/>
      <c r="AK835" s="2"/>
    </row>
    <row r="836" spans="27:37" ht="12.75" x14ac:dyDescent="0.2">
      <c r="AA836" s="2"/>
      <c r="AB836" s="2"/>
      <c r="AJ836" s="2"/>
      <c r="AK836" s="2"/>
    </row>
    <row r="837" spans="27:37" ht="12.75" x14ac:dyDescent="0.2">
      <c r="AA837" s="2"/>
      <c r="AB837" s="2"/>
      <c r="AJ837" s="2"/>
      <c r="AK837" s="2"/>
    </row>
    <row r="838" spans="27:37" ht="12.75" x14ac:dyDescent="0.2">
      <c r="AA838" s="2"/>
      <c r="AB838" s="2"/>
      <c r="AJ838" s="2"/>
      <c r="AK838" s="2"/>
    </row>
    <row r="839" spans="27:37" ht="12.75" x14ac:dyDescent="0.2">
      <c r="AA839" s="2"/>
      <c r="AB839" s="2"/>
      <c r="AJ839" s="2"/>
      <c r="AK839" s="2"/>
    </row>
    <row r="840" spans="27:37" ht="12.75" x14ac:dyDescent="0.2">
      <c r="AA840" s="2"/>
      <c r="AB840" s="2"/>
      <c r="AJ840" s="2"/>
      <c r="AK840" s="2"/>
    </row>
    <row r="841" spans="27:37" ht="12.75" x14ac:dyDescent="0.2">
      <c r="AA841" s="2"/>
      <c r="AB841" s="2"/>
      <c r="AJ841" s="2"/>
      <c r="AK841" s="2"/>
    </row>
    <row r="842" spans="27:37" ht="12.75" x14ac:dyDescent="0.2">
      <c r="AA842" s="2"/>
      <c r="AB842" s="2"/>
      <c r="AJ842" s="2"/>
      <c r="AK842" s="2"/>
    </row>
    <row r="843" spans="27:37" ht="12.75" x14ac:dyDescent="0.2">
      <c r="AA843" s="2"/>
      <c r="AB843" s="2"/>
      <c r="AJ843" s="2"/>
      <c r="AK843" s="2"/>
    </row>
    <row r="844" spans="27:37" ht="12.75" x14ac:dyDescent="0.2">
      <c r="AA844" s="2"/>
      <c r="AB844" s="2"/>
      <c r="AJ844" s="2"/>
      <c r="AK844" s="2"/>
    </row>
    <row r="845" spans="27:37" ht="12.75" x14ac:dyDescent="0.2">
      <c r="AA845" s="2"/>
      <c r="AB845" s="2"/>
      <c r="AJ845" s="2"/>
      <c r="AK845" s="2"/>
    </row>
    <row r="846" spans="27:37" ht="12.75" x14ac:dyDescent="0.2">
      <c r="AA846" s="2"/>
      <c r="AB846" s="2"/>
      <c r="AJ846" s="2"/>
      <c r="AK846" s="2"/>
    </row>
    <row r="847" spans="27:37" ht="12.75" x14ac:dyDescent="0.2">
      <c r="AA847" s="2"/>
      <c r="AB847" s="2"/>
      <c r="AJ847" s="2"/>
      <c r="AK847" s="2"/>
    </row>
    <row r="848" spans="27:37" ht="12.75" x14ac:dyDescent="0.2">
      <c r="AA848" s="2"/>
      <c r="AB848" s="2"/>
      <c r="AJ848" s="2"/>
      <c r="AK848" s="2"/>
    </row>
    <row r="849" spans="27:37" ht="12.75" x14ac:dyDescent="0.2">
      <c r="AA849" s="2"/>
      <c r="AB849" s="2"/>
      <c r="AJ849" s="2"/>
      <c r="AK849" s="2"/>
    </row>
    <row r="850" spans="27:37" ht="12.75" x14ac:dyDescent="0.2">
      <c r="AA850" s="2"/>
      <c r="AB850" s="2"/>
      <c r="AJ850" s="2"/>
      <c r="AK850" s="2"/>
    </row>
    <row r="851" spans="27:37" ht="12.75" x14ac:dyDescent="0.2">
      <c r="AA851" s="2"/>
      <c r="AB851" s="2"/>
      <c r="AJ851" s="2"/>
      <c r="AK851" s="2"/>
    </row>
    <row r="852" spans="27:37" ht="12.75" x14ac:dyDescent="0.2">
      <c r="AA852" s="2"/>
      <c r="AB852" s="2"/>
      <c r="AJ852" s="2"/>
      <c r="AK852" s="2"/>
    </row>
    <row r="853" spans="27:37" ht="12.75" x14ac:dyDescent="0.2">
      <c r="AA853" s="2"/>
      <c r="AB853" s="2"/>
      <c r="AJ853" s="2"/>
      <c r="AK853" s="2"/>
    </row>
    <row r="854" spans="27:37" ht="12.75" x14ac:dyDescent="0.2">
      <c r="AA854" s="2"/>
      <c r="AB854" s="2"/>
      <c r="AJ854" s="2"/>
      <c r="AK854" s="2"/>
    </row>
    <row r="855" spans="27:37" ht="12.75" x14ac:dyDescent="0.2">
      <c r="AA855" s="2"/>
      <c r="AB855" s="2"/>
      <c r="AJ855" s="2"/>
      <c r="AK855" s="2"/>
    </row>
    <row r="856" spans="27:37" ht="12.75" x14ac:dyDescent="0.2">
      <c r="AA856" s="2"/>
      <c r="AB856" s="2"/>
      <c r="AJ856" s="2"/>
      <c r="AK856" s="2"/>
    </row>
    <row r="857" spans="27:37" ht="12.75" x14ac:dyDescent="0.2">
      <c r="AA857" s="2"/>
      <c r="AB857" s="2"/>
      <c r="AJ857" s="2"/>
      <c r="AK857" s="2"/>
    </row>
    <row r="858" spans="27:37" ht="12.75" x14ac:dyDescent="0.2">
      <c r="AA858" s="2"/>
      <c r="AB858" s="2"/>
      <c r="AJ858" s="2"/>
      <c r="AK858" s="2"/>
    </row>
    <row r="859" spans="27:37" ht="12.75" x14ac:dyDescent="0.2">
      <c r="AA859" s="2"/>
      <c r="AB859" s="2"/>
      <c r="AJ859" s="2"/>
      <c r="AK859" s="2"/>
    </row>
    <row r="860" spans="27:37" ht="12.75" x14ac:dyDescent="0.2">
      <c r="AA860" s="2"/>
      <c r="AB860" s="2"/>
      <c r="AJ860" s="2"/>
      <c r="AK860" s="2"/>
    </row>
    <row r="861" spans="27:37" ht="12.75" x14ac:dyDescent="0.2">
      <c r="AA861" s="2"/>
      <c r="AB861" s="2"/>
      <c r="AJ861" s="2"/>
      <c r="AK861" s="2"/>
    </row>
    <row r="862" spans="27:37" ht="12.75" x14ac:dyDescent="0.2">
      <c r="AA862" s="2"/>
      <c r="AB862" s="2"/>
      <c r="AJ862" s="2"/>
      <c r="AK862" s="2"/>
    </row>
    <row r="863" spans="27:37" ht="12.75" x14ac:dyDescent="0.2">
      <c r="AA863" s="2"/>
      <c r="AB863" s="2"/>
      <c r="AJ863" s="2"/>
      <c r="AK863" s="2"/>
    </row>
    <row r="864" spans="27:37" ht="12.75" x14ac:dyDescent="0.2">
      <c r="AA864" s="2"/>
      <c r="AB864" s="2"/>
      <c r="AJ864" s="2"/>
      <c r="AK864" s="2"/>
    </row>
    <row r="865" spans="27:37" ht="12.75" x14ac:dyDescent="0.2">
      <c r="AA865" s="2"/>
      <c r="AB865" s="2"/>
      <c r="AJ865" s="2"/>
      <c r="AK865" s="2"/>
    </row>
    <row r="866" spans="27:37" ht="12.75" x14ac:dyDescent="0.2">
      <c r="AA866" s="2"/>
      <c r="AB866" s="2"/>
      <c r="AJ866" s="2"/>
      <c r="AK866" s="2"/>
    </row>
    <row r="867" spans="27:37" ht="12.75" x14ac:dyDescent="0.2">
      <c r="AA867" s="2"/>
      <c r="AB867" s="2"/>
      <c r="AJ867" s="2"/>
      <c r="AK867" s="2"/>
    </row>
    <row r="868" spans="27:37" ht="12.75" x14ac:dyDescent="0.2">
      <c r="AA868" s="2"/>
      <c r="AB868" s="2"/>
      <c r="AJ868" s="2"/>
      <c r="AK868" s="2"/>
    </row>
    <row r="869" spans="27:37" ht="12.75" x14ac:dyDescent="0.2">
      <c r="AA869" s="2"/>
      <c r="AB869" s="2"/>
      <c r="AJ869" s="2"/>
      <c r="AK869" s="2"/>
    </row>
    <row r="870" spans="27:37" ht="12.75" x14ac:dyDescent="0.2">
      <c r="AA870" s="2"/>
      <c r="AB870" s="2"/>
      <c r="AJ870" s="2"/>
      <c r="AK870" s="2"/>
    </row>
    <row r="871" spans="27:37" ht="12.75" x14ac:dyDescent="0.2">
      <c r="AA871" s="2"/>
      <c r="AB871" s="2"/>
      <c r="AJ871" s="2"/>
      <c r="AK871" s="2"/>
    </row>
    <row r="872" spans="27:37" ht="12.75" x14ac:dyDescent="0.2">
      <c r="AA872" s="2"/>
      <c r="AB872" s="2"/>
      <c r="AJ872" s="2"/>
      <c r="AK872" s="2"/>
    </row>
    <row r="873" spans="27:37" ht="12.75" x14ac:dyDescent="0.2">
      <c r="AA873" s="2"/>
      <c r="AB873" s="2"/>
      <c r="AJ873" s="2"/>
      <c r="AK873" s="2"/>
    </row>
    <row r="874" spans="27:37" ht="12.75" x14ac:dyDescent="0.2">
      <c r="AA874" s="2"/>
      <c r="AB874" s="2"/>
      <c r="AJ874" s="2"/>
      <c r="AK874" s="2"/>
    </row>
    <row r="875" spans="27:37" ht="12.75" x14ac:dyDescent="0.2">
      <c r="AA875" s="2"/>
      <c r="AB875" s="2"/>
      <c r="AJ875" s="2"/>
      <c r="AK875" s="2"/>
    </row>
    <row r="876" spans="27:37" ht="12.75" x14ac:dyDescent="0.2">
      <c r="AA876" s="2"/>
      <c r="AB876" s="2"/>
      <c r="AJ876" s="2"/>
      <c r="AK876" s="2"/>
    </row>
    <row r="877" spans="27:37" ht="12.75" x14ac:dyDescent="0.2">
      <c r="AA877" s="2"/>
      <c r="AB877" s="2"/>
      <c r="AJ877" s="2"/>
      <c r="AK877" s="2"/>
    </row>
    <row r="878" spans="27:37" ht="12.75" x14ac:dyDescent="0.2">
      <c r="AA878" s="2"/>
      <c r="AB878" s="2"/>
      <c r="AJ878" s="2"/>
      <c r="AK878" s="2"/>
    </row>
    <row r="879" spans="27:37" ht="12.75" x14ac:dyDescent="0.2">
      <c r="AA879" s="2"/>
      <c r="AB879" s="2"/>
      <c r="AJ879" s="2"/>
      <c r="AK879" s="2"/>
    </row>
    <row r="880" spans="27:37" ht="12.75" x14ac:dyDescent="0.2">
      <c r="AA880" s="2"/>
      <c r="AB880" s="2"/>
      <c r="AJ880" s="2"/>
      <c r="AK880" s="2"/>
    </row>
    <row r="881" spans="27:37" ht="12.75" x14ac:dyDescent="0.2">
      <c r="AA881" s="2"/>
      <c r="AB881" s="2"/>
      <c r="AJ881" s="2"/>
      <c r="AK881" s="2"/>
    </row>
    <row r="882" spans="27:37" ht="12.75" x14ac:dyDescent="0.2">
      <c r="AA882" s="2"/>
      <c r="AB882" s="2"/>
      <c r="AJ882" s="2"/>
      <c r="AK882" s="2"/>
    </row>
    <row r="883" spans="27:37" ht="12.75" x14ac:dyDescent="0.2">
      <c r="AA883" s="2"/>
      <c r="AB883" s="2"/>
      <c r="AJ883" s="2"/>
      <c r="AK883" s="2"/>
    </row>
    <row r="884" spans="27:37" ht="12.75" x14ac:dyDescent="0.2">
      <c r="AA884" s="2"/>
      <c r="AB884" s="2"/>
      <c r="AJ884" s="2"/>
      <c r="AK884" s="2"/>
    </row>
    <row r="885" spans="27:37" ht="12.75" x14ac:dyDescent="0.2">
      <c r="AA885" s="2"/>
      <c r="AB885" s="2"/>
      <c r="AJ885" s="2"/>
      <c r="AK885" s="2"/>
    </row>
    <row r="886" spans="27:37" ht="12.75" x14ac:dyDescent="0.2">
      <c r="AA886" s="2"/>
      <c r="AB886" s="2"/>
      <c r="AJ886" s="2"/>
      <c r="AK886" s="2"/>
    </row>
    <row r="887" spans="27:37" ht="12.75" x14ac:dyDescent="0.2">
      <c r="AA887" s="2"/>
      <c r="AB887" s="2"/>
      <c r="AJ887" s="2"/>
      <c r="AK887" s="2"/>
    </row>
    <row r="888" spans="27:37" ht="12.75" x14ac:dyDescent="0.2">
      <c r="AA888" s="2"/>
      <c r="AB888" s="2"/>
      <c r="AJ888" s="2"/>
      <c r="AK888" s="2"/>
    </row>
    <row r="889" spans="27:37" ht="12.75" x14ac:dyDescent="0.2">
      <c r="AA889" s="2"/>
      <c r="AB889" s="2"/>
      <c r="AJ889" s="2"/>
      <c r="AK889" s="2"/>
    </row>
    <row r="890" spans="27:37" ht="12.75" x14ac:dyDescent="0.2">
      <c r="AA890" s="2"/>
      <c r="AB890" s="2"/>
      <c r="AJ890" s="2"/>
      <c r="AK890" s="2"/>
    </row>
    <row r="891" spans="27:37" ht="12.75" x14ac:dyDescent="0.2">
      <c r="AA891" s="2"/>
      <c r="AB891" s="2"/>
      <c r="AJ891" s="2"/>
      <c r="AK891" s="2"/>
    </row>
    <row r="892" spans="27:37" ht="12.75" x14ac:dyDescent="0.2">
      <c r="AA892" s="2"/>
      <c r="AB892" s="2"/>
      <c r="AJ892" s="2"/>
      <c r="AK892" s="2"/>
    </row>
    <row r="893" spans="27:37" ht="12.75" x14ac:dyDescent="0.2">
      <c r="AA893" s="2"/>
      <c r="AB893" s="2"/>
      <c r="AJ893" s="2"/>
      <c r="AK893" s="2"/>
    </row>
    <row r="894" spans="27:37" ht="12.75" x14ac:dyDescent="0.2">
      <c r="AA894" s="2"/>
      <c r="AB894" s="2"/>
      <c r="AJ894" s="2"/>
      <c r="AK894" s="2"/>
    </row>
    <row r="895" spans="27:37" ht="12.75" x14ac:dyDescent="0.2">
      <c r="AA895" s="2"/>
      <c r="AB895" s="2"/>
      <c r="AJ895" s="2"/>
      <c r="AK895" s="2"/>
    </row>
    <row r="896" spans="27:37" ht="12.75" x14ac:dyDescent="0.2">
      <c r="AA896" s="2"/>
      <c r="AB896" s="2"/>
      <c r="AJ896" s="2"/>
      <c r="AK896" s="2"/>
    </row>
    <row r="897" spans="27:37" ht="12.75" x14ac:dyDescent="0.2">
      <c r="AA897" s="2"/>
      <c r="AB897" s="2"/>
      <c r="AJ897" s="2"/>
      <c r="AK897" s="2"/>
    </row>
    <row r="898" spans="27:37" ht="12.75" x14ac:dyDescent="0.2">
      <c r="AA898" s="2"/>
      <c r="AB898" s="2"/>
      <c r="AJ898" s="2"/>
      <c r="AK898" s="2"/>
    </row>
    <row r="899" spans="27:37" ht="12.75" x14ac:dyDescent="0.2">
      <c r="AA899" s="2"/>
      <c r="AB899" s="2"/>
      <c r="AJ899" s="2"/>
      <c r="AK899" s="2"/>
    </row>
    <row r="900" spans="27:37" ht="12.75" x14ac:dyDescent="0.2">
      <c r="AA900" s="2"/>
      <c r="AB900" s="2"/>
      <c r="AJ900" s="2"/>
      <c r="AK900" s="2"/>
    </row>
    <row r="901" spans="27:37" ht="12.75" x14ac:dyDescent="0.2">
      <c r="AA901" s="2"/>
      <c r="AB901" s="2"/>
      <c r="AJ901" s="2"/>
      <c r="AK901" s="2"/>
    </row>
    <row r="902" spans="27:37" ht="12.75" x14ac:dyDescent="0.2">
      <c r="AA902" s="2"/>
      <c r="AB902" s="2"/>
      <c r="AJ902" s="2"/>
      <c r="AK902" s="2"/>
    </row>
    <row r="903" spans="27:37" ht="12.75" x14ac:dyDescent="0.2">
      <c r="AA903" s="2"/>
      <c r="AB903" s="2"/>
      <c r="AJ903" s="2"/>
      <c r="AK903" s="2"/>
    </row>
    <row r="904" spans="27:37" ht="12.75" x14ac:dyDescent="0.2">
      <c r="AA904" s="2"/>
      <c r="AB904" s="2"/>
      <c r="AJ904" s="2"/>
      <c r="AK904" s="2"/>
    </row>
    <row r="905" spans="27:37" ht="12.75" x14ac:dyDescent="0.2">
      <c r="AA905" s="2"/>
      <c r="AB905" s="2"/>
      <c r="AJ905" s="2"/>
      <c r="AK905" s="2"/>
    </row>
    <row r="906" spans="27:37" ht="12.75" x14ac:dyDescent="0.2">
      <c r="AA906" s="2"/>
      <c r="AB906" s="2"/>
      <c r="AJ906" s="2"/>
      <c r="AK906" s="2"/>
    </row>
    <row r="907" spans="27:37" ht="12.75" x14ac:dyDescent="0.2">
      <c r="AA907" s="2"/>
      <c r="AB907" s="2"/>
      <c r="AJ907" s="2"/>
      <c r="AK907" s="2"/>
    </row>
    <row r="908" spans="27:37" ht="12.75" x14ac:dyDescent="0.2">
      <c r="AA908" s="2"/>
      <c r="AB908" s="2"/>
      <c r="AJ908" s="2"/>
      <c r="AK908" s="2"/>
    </row>
    <row r="909" spans="27:37" ht="12.75" x14ac:dyDescent="0.2">
      <c r="AA909" s="2"/>
      <c r="AB909" s="2"/>
      <c r="AJ909" s="2"/>
      <c r="AK909" s="2"/>
    </row>
    <row r="910" spans="27:37" ht="12.75" x14ac:dyDescent="0.2">
      <c r="AA910" s="2"/>
      <c r="AB910" s="2"/>
      <c r="AJ910" s="2"/>
      <c r="AK910" s="2"/>
    </row>
    <row r="911" spans="27:37" ht="12.75" x14ac:dyDescent="0.2">
      <c r="AA911" s="2"/>
      <c r="AB911" s="2"/>
      <c r="AJ911" s="2"/>
      <c r="AK911" s="2"/>
    </row>
    <row r="912" spans="27:37" ht="12.75" x14ac:dyDescent="0.2">
      <c r="AA912" s="2"/>
      <c r="AB912" s="2"/>
      <c r="AJ912" s="2"/>
      <c r="AK912" s="2"/>
    </row>
    <row r="913" spans="27:37" ht="12.75" x14ac:dyDescent="0.2">
      <c r="AA913" s="2"/>
      <c r="AB913" s="2"/>
      <c r="AJ913" s="2"/>
      <c r="AK913" s="2"/>
    </row>
    <row r="914" spans="27:37" ht="12.75" x14ac:dyDescent="0.2">
      <c r="AA914" s="2"/>
      <c r="AB914" s="2"/>
      <c r="AJ914" s="2"/>
      <c r="AK914" s="2"/>
    </row>
    <row r="915" spans="27:37" ht="12.75" x14ac:dyDescent="0.2">
      <c r="AA915" s="2"/>
      <c r="AB915" s="2"/>
      <c r="AJ915" s="2"/>
      <c r="AK915" s="2"/>
    </row>
    <row r="916" spans="27:37" ht="12.75" x14ac:dyDescent="0.2">
      <c r="AA916" s="2"/>
      <c r="AB916" s="2"/>
      <c r="AJ916" s="2"/>
      <c r="AK916" s="2"/>
    </row>
    <row r="917" spans="27:37" ht="12.75" x14ac:dyDescent="0.2">
      <c r="AA917" s="2"/>
      <c r="AB917" s="2"/>
      <c r="AJ917" s="2"/>
      <c r="AK917" s="2"/>
    </row>
    <row r="918" spans="27:37" ht="12.75" x14ac:dyDescent="0.2">
      <c r="AA918" s="2"/>
      <c r="AB918" s="2"/>
      <c r="AJ918" s="2"/>
      <c r="AK918" s="2"/>
    </row>
    <row r="919" spans="27:37" ht="12.75" x14ac:dyDescent="0.2">
      <c r="AA919" s="2"/>
      <c r="AB919" s="2"/>
      <c r="AJ919" s="2"/>
      <c r="AK919" s="2"/>
    </row>
    <row r="920" spans="27:37" ht="12.75" x14ac:dyDescent="0.2">
      <c r="AA920" s="2"/>
      <c r="AB920" s="2"/>
      <c r="AJ920" s="2"/>
      <c r="AK920" s="2"/>
    </row>
    <row r="921" spans="27:37" ht="12.75" x14ac:dyDescent="0.2">
      <c r="AA921" s="2"/>
      <c r="AB921" s="2"/>
      <c r="AJ921" s="2"/>
      <c r="AK921" s="2"/>
    </row>
    <row r="922" spans="27:37" ht="12.75" x14ac:dyDescent="0.2">
      <c r="AA922" s="2"/>
      <c r="AB922" s="2"/>
      <c r="AJ922" s="2"/>
      <c r="AK922" s="2"/>
    </row>
    <row r="923" spans="27:37" ht="12.75" x14ac:dyDescent="0.2">
      <c r="AA923" s="2"/>
      <c r="AB923" s="2"/>
      <c r="AJ923" s="2"/>
      <c r="AK923" s="2"/>
    </row>
    <row r="924" spans="27:37" ht="12.75" x14ac:dyDescent="0.2">
      <c r="AA924" s="2"/>
      <c r="AB924" s="2"/>
      <c r="AJ924" s="2"/>
      <c r="AK924" s="2"/>
    </row>
    <row r="925" spans="27:37" ht="12.75" x14ac:dyDescent="0.2">
      <c r="AA925" s="2"/>
      <c r="AB925" s="2"/>
      <c r="AJ925" s="2"/>
      <c r="AK925" s="2"/>
    </row>
    <row r="926" spans="27:37" ht="12.75" x14ac:dyDescent="0.2">
      <c r="AA926" s="2"/>
      <c r="AB926" s="2"/>
      <c r="AJ926" s="2"/>
      <c r="AK926" s="2"/>
    </row>
    <row r="927" spans="27:37" ht="12.75" x14ac:dyDescent="0.2">
      <c r="AA927" s="2"/>
      <c r="AB927" s="2"/>
      <c r="AJ927" s="2"/>
      <c r="AK927" s="2"/>
    </row>
    <row r="928" spans="27:37" ht="12.75" x14ac:dyDescent="0.2">
      <c r="AA928" s="2"/>
      <c r="AB928" s="2"/>
      <c r="AJ928" s="2"/>
      <c r="AK928" s="2"/>
    </row>
    <row r="929" spans="27:37" ht="12.75" x14ac:dyDescent="0.2">
      <c r="AA929" s="2"/>
      <c r="AB929" s="2"/>
      <c r="AJ929" s="2"/>
      <c r="AK929" s="2"/>
    </row>
    <row r="930" spans="27:37" ht="12.75" x14ac:dyDescent="0.2">
      <c r="AA930" s="2"/>
      <c r="AB930" s="2"/>
      <c r="AJ930" s="2"/>
      <c r="AK930" s="2"/>
    </row>
    <row r="931" spans="27:37" ht="12.75" x14ac:dyDescent="0.2">
      <c r="AA931" s="2"/>
      <c r="AB931" s="2"/>
      <c r="AJ931" s="2"/>
      <c r="AK931" s="2"/>
    </row>
    <row r="932" spans="27:37" ht="12.75" x14ac:dyDescent="0.2">
      <c r="AA932" s="2"/>
      <c r="AB932" s="2"/>
      <c r="AJ932" s="2"/>
      <c r="AK932" s="2"/>
    </row>
    <row r="933" spans="27:37" ht="12.75" x14ac:dyDescent="0.2">
      <c r="AA933" s="2"/>
      <c r="AB933" s="2"/>
      <c r="AJ933" s="2"/>
      <c r="AK933" s="2"/>
    </row>
    <row r="934" spans="27:37" ht="12.75" x14ac:dyDescent="0.2">
      <c r="AA934" s="2"/>
      <c r="AB934" s="2"/>
      <c r="AJ934" s="2"/>
      <c r="AK934" s="2"/>
    </row>
    <row r="935" spans="27:37" ht="12.75" x14ac:dyDescent="0.2">
      <c r="AA935" s="2"/>
      <c r="AB935" s="2"/>
      <c r="AJ935" s="2"/>
      <c r="AK935" s="2"/>
    </row>
    <row r="936" spans="27:37" ht="12.75" x14ac:dyDescent="0.2">
      <c r="AA936" s="2"/>
      <c r="AB936" s="2"/>
      <c r="AJ936" s="2"/>
      <c r="AK936" s="2"/>
    </row>
    <row r="937" spans="27:37" ht="12.75" x14ac:dyDescent="0.2">
      <c r="AA937" s="2"/>
      <c r="AB937" s="2"/>
      <c r="AJ937" s="2"/>
      <c r="AK937" s="2"/>
    </row>
    <row r="938" spans="27:37" ht="12.75" x14ac:dyDescent="0.2">
      <c r="AA938" s="2"/>
      <c r="AB938" s="2"/>
      <c r="AJ938" s="2"/>
      <c r="AK938" s="2"/>
    </row>
    <row r="939" spans="27:37" ht="12.75" x14ac:dyDescent="0.2">
      <c r="AA939" s="2"/>
      <c r="AB939" s="2"/>
      <c r="AJ939" s="2"/>
      <c r="AK939" s="2"/>
    </row>
    <row r="940" spans="27:37" ht="12.75" x14ac:dyDescent="0.2">
      <c r="AA940" s="2"/>
      <c r="AB940" s="2"/>
      <c r="AJ940" s="2"/>
      <c r="AK940" s="2"/>
    </row>
    <row r="941" spans="27:37" ht="12.75" x14ac:dyDescent="0.2">
      <c r="AA941" s="2"/>
      <c r="AB941" s="2"/>
      <c r="AJ941" s="2"/>
      <c r="AK941" s="2"/>
    </row>
    <row r="942" spans="27:37" ht="12.75" x14ac:dyDescent="0.2">
      <c r="AA942" s="2"/>
      <c r="AB942" s="2"/>
      <c r="AJ942" s="2"/>
      <c r="AK942" s="2"/>
    </row>
    <row r="943" spans="27:37" ht="12.75" x14ac:dyDescent="0.2">
      <c r="AA943" s="2"/>
      <c r="AB943" s="2"/>
      <c r="AJ943" s="2"/>
      <c r="AK943" s="2"/>
    </row>
    <row r="944" spans="27:37" ht="12.75" x14ac:dyDescent="0.2">
      <c r="AA944" s="2"/>
      <c r="AB944" s="2"/>
      <c r="AJ944" s="2"/>
      <c r="AK944" s="2"/>
    </row>
    <row r="945" spans="27:37" ht="12.75" x14ac:dyDescent="0.2">
      <c r="AA945" s="2"/>
      <c r="AB945" s="2"/>
      <c r="AJ945" s="2"/>
      <c r="AK945" s="2"/>
    </row>
    <row r="946" spans="27:37" ht="12.75" x14ac:dyDescent="0.2">
      <c r="AA946" s="2"/>
      <c r="AB946" s="2"/>
      <c r="AJ946" s="2"/>
      <c r="AK946" s="2"/>
    </row>
    <row r="947" spans="27:37" ht="12.75" x14ac:dyDescent="0.2">
      <c r="AA947" s="2"/>
      <c r="AB947" s="2"/>
      <c r="AJ947" s="2"/>
      <c r="AK947" s="2"/>
    </row>
    <row r="948" spans="27:37" ht="12.75" x14ac:dyDescent="0.2">
      <c r="AA948" s="2"/>
      <c r="AB948" s="2"/>
      <c r="AJ948" s="2"/>
      <c r="AK948" s="2"/>
    </row>
    <row r="949" spans="27:37" ht="12.75" x14ac:dyDescent="0.2">
      <c r="AA949" s="2"/>
      <c r="AB949" s="2"/>
      <c r="AJ949" s="2"/>
      <c r="AK949" s="2"/>
    </row>
    <row r="950" spans="27:37" ht="12.75" x14ac:dyDescent="0.2">
      <c r="AA950" s="2"/>
      <c r="AB950" s="2"/>
      <c r="AJ950" s="2"/>
      <c r="AK950" s="2"/>
    </row>
    <row r="951" spans="27:37" ht="12.75" x14ac:dyDescent="0.2">
      <c r="AA951" s="2"/>
      <c r="AB951" s="2"/>
      <c r="AJ951" s="2"/>
      <c r="AK951" s="2"/>
    </row>
    <row r="952" spans="27:37" ht="12.75" x14ac:dyDescent="0.2">
      <c r="AA952" s="2"/>
      <c r="AB952" s="2"/>
      <c r="AJ952" s="2"/>
      <c r="AK952" s="2"/>
    </row>
    <row r="953" spans="27:37" ht="12.75" x14ac:dyDescent="0.2">
      <c r="AA953" s="2"/>
      <c r="AB953" s="2"/>
      <c r="AJ953" s="2"/>
      <c r="AK953" s="2"/>
    </row>
    <row r="954" spans="27:37" ht="12.75" x14ac:dyDescent="0.2">
      <c r="AA954" s="2"/>
      <c r="AB954" s="2"/>
      <c r="AJ954" s="2"/>
      <c r="AK954" s="2"/>
    </row>
    <row r="955" spans="27:37" ht="12.75" x14ac:dyDescent="0.2">
      <c r="AA955" s="2"/>
      <c r="AB955" s="2"/>
      <c r="AJ955" s="2"/>
      <c r="AK955" s="2"/>
    </row>
    <row r="956" spans="27:37" ht="12.75" x14ac:dyDescent="0.2">
      <c r="AA956" s="2"/>
      <c r="AB956" s="2"/>
      <c r="AJ956" s="2"/>
      <c r="AK956" s="2"/>
    </row>
    <row r="957" spans="27:37" ht="12.75" x14ac:dyDescent="0.2">
      <c r="AA957" s="2"/>
      <c r="AB957" s="2"/>
      <c r="AJ957" s="2"/>
      <c r="AK957" s="2"/>
    </row>
    <row r="958" spans="27:37" ht="12.75" x14ac:dyDescent="0.2">
      <c r="AA958" s="2"/>
      <c r="AB958" s="2"/>
      <c r="AJ958" s="2"/>
      <c r="AK958" s="2"/>
    </row>
    <row r="959" spans="27:37" ht="12.75" x14ac:dyDescent="0.2">
      <c r="AA959" s="2"/>
      <c r="AB959" s="2"/>
      <c r="AJ959" s="2"/>
      <c r="AK959" s="2"/>
    </row>
    <row r="960" spans="27:37" ht="12.75" x14ac:dyDescent="0.2">
      <c r="AA960" s="2"/>
      <c r="AB960" s="2"/>
      <c r="AJ960" s="2"/>
      <c r="AK960" s="2"/>
    </row>
    <row r="961" spans="27:37" ht="12.75" x14ac:dyDescent="0.2">
      <c r="AA961" s="2"/>
      <c r="AB961" s="2"/>
      <c r="AJ961" s="2"/>
      <c r="AK961" s="2"/>
    </row>
    <row r="962" spans="27:37" ht="12.75" x14ac:dyDescent="0.2">
      <c r="AA962" s="2"/>
      <c r="AB962" s="2"/>
      <c r="AJ962" s="2"/>
      <c r="AK962" s="2"/>
    </row>
    <row r="963" spans="27:37" ht="12.75" x14ac:dyDescent="0.2">
      <c r="AA963" s="2"/>
      <c r="AB963" s="2"/>
      <c r="AJ963" s="2"/>
      <c r="AK963" s="2"/>
    </row>
    <row r="964" spans="27:37" ht="12.75" x14ac:dyDescent="0.2">
      <c r="AA964" s="2"/>
      <c r="AB964" s="2"/>
      <c r="AJ964" s="2"/>
      <c r="AK964" s="2"/>
    </row>
    <row r="965" spans="27:37" ht="12.75" x14ac:dyDescent="0.2">
      <c r="AA965" s="2"/>
      <c r="AB965" s="2"/>
      <c r="AJ965" s="2"/>
      <c r="AK965" s="2"/>
    </row>
    <row r="966" spans="27:37" ht="12.75" x14ac:dyDescent="0.2">
      <c r="AA966" s="2"/>
      <c r="AB966" s="2"/>
      <c r="AJ966" s="2"/>
      <c r="AK966" s="2"/>
    </row>
    <row r="967" spans="27:37" ht="12.75" x14ac:dyDescent="0.2">
      <c r="AA967" s="2"/>
      <c r="AB967" s="2"/>
      <c r="AJ967" s="2"/>
      <c r="AK967" s="2"/>
    </row>
    <row r="968" spans="27:37" ht="12.75" x14ac:dyDescent="0.2">
      <c r="AA968" s="2"/>
      <c r="AB968" s="2"/>
      <c r="AJ968" s="2"/>
      <c r="AK968" s="2"/>
    </row>
    <row r="969" spans="27:37" ht="12.75" x14ac:dyDescent="0.2">
      <c r="AA969" s="2"/>
      <c r="AB969" s="2"/>
      <c r="AJ969" s="2"/>
      <c r="AK969" s="2"/>
    </row>
    <row r="970" spans="27:37" ht="12.75" x14ac:dyDescent="0.2">
      <c r="AA970" s="2"/>
      <c r="AB970" s="2"/>
      <c r="AJ970" s="2"/>
      <c r="AK970" s="2"/>
    </row>
    <row r="971" spans="27:37" ht="12.75" x14ac:dyDescent="0.2">
      <c r="AA971" s="2"/>
      <c r="AB971" s="2"/>
      <c r="AJ971" s="2"/>
      <c r="AK971" s="2"/>
    </row>
    <row r="972" spans="27:37" ht="12.75" x14ac:dyDescent="0.2">
      <c r="AA972" s="2"/>
      <c r="AB972" s="2"/>
      <c r="AJ972" s="2"/>
      <c r="AK972" s="2"/>
    </row>
    <row r="973" spans="27:37" ht="12.75" x14ac:dyDescent="0.2">
      <c r="AA973" s="2"/>
      <c r="AB973" s="2"/>
      <c r="AJ973" s="2"/>
      <c r="AK973" s="2"/>
    </row>
    <row r="974" spans="27:37" ht="12.75" x14ac:dyDescent="0.2">
      <c r="AA974" s="2"/>
      <c r="AB974" s="2"/>
      <c r="AJ974" s="2"/>
      <c r="AK974" s="2"/>
    </row>
  </sheetData>
  <dataValidations count="2">
    <dataValidation type="list" allowBlank="1" sqref="AB2:AB21 AK2:AK21 AB25 AK25 AB27:AB974 AK27:AK974" xr:uid="{00000000-0002-0000-0100-000000000000}">
      <formula1>"1,2,3"</formula1>
    </dataValidation>
    <dataValidation type="list" allowBlank="1" sqref="AA2:AA21 AJ2:AJ21 AA25 AJ25 AA27:AA974 AJ27:AJ974" xr:uid="{00000000-0002-0000-0100-000001000000}">
      <formula1>"d,g"</formula1>
    </dataValidation>
  </dataValidations>
  <hyperlinks>
    <hyperlink ref="AC6" location="Raw data, MA2, PS5!A1" display="3 received cathodal, not 6. first set of values are based on raw post-values of the three patients that received sham and cathodal simulation, see sheet Raw data, MA2, PS5. second set of control values is sham patients who did not receive cathodal"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M966"/>
  <sheetViews>
    <sheetView workbookViewId="0">
      <pane xSplit="4" ySplit="1" topLeftCell="E2" activePane="bottomRight" state="frozen"/>
      <selection pane="topRight" activeCell="E1" sqref="E1"/>
      <selection pane="bottomLeft" activeCell="A2" sqref="A2"/>
      <selection pane="bottomRight" activeCell="J1" sqref="J1"/>
    </sheetView>
  </sheetViews>
  <sheetFormatPr defaultColWidth="14.42578125" defaultRowHeight="15.75" customHeight="1" x14ac:dyDescent="0.2"/>
  <cols>
    <col min="6" max="6" width="7.140625" customWidth="1"/>
  </cols>
  <sheetData>
    <row r="1" spans="1:39" ht="15.75" customHeight="1" x14ac:dyDescent="0.2">
      <c r="A1" s="1" t="s">
        <v>0</v>
      </c>
      <c r="B1" s="1" t="s">
        <v>1</v>
      </c>
      <c r="C1" s="1" t="s">
        <v>2</v>
      </c>
      <c r="D1" s="1" t="s">
        <v>3</v>
      </c>
      <c r="E1" s="1" t="s">
        <v>4</v>
      </c>
      <c r="F1" s="1" t="s">
        <v>5</v>
      </c>
      <c r="G1" s="1" t="s">
        <v>6</v>
      </c>
      <c r="H1" s="1" t="s">
        <v>7</v>
      </c>
      <c r="I1" s="1" t="s">
        <v>8</v>
      </c>
      <c r="J1" s="1" t="s">
        <v>9</v>
      </c>
      <c r="K1" s="2" t="s">
        <v>10</v>
      </c>
      <c r="L1" s="2" t="s">
        <v>11</v>
      </c>
      <c r="M1" s="2" t="s">
        <v>12</v>
      </c>
      <c r="N1" s="2" t="s">
        <v>13</v>
      </c>
      <c r="O1" s="2" t="s">
        <v>14</v>
      </c>
      <c r="P1" s="2" t="s">
        <v>15</v>
      </c>
      <c r="Q1" s="2" t="s">
        <v>16</v>
      </c>
      <c r="R1" s="2" t="s">
        <v>17</v>
      </c>
      <c r="S1" s="2" t="s">
        <v>18</v>
      </c>
      <c r="T1" s="2" t="s">
        <v>19</v>
      </c>
      <c r="U1" s="1" t="s">
        <v>20</v>
      </c>
      <c r="V1" s="1" t="s">
        <v>21</v>
      </c>
      <c r="W1" s="1" t="s">
        <v>22</v>
      </c>
      <c r="X1" s="1" t="s">
        <v>23</v>
      </c>
      <c r="Y1" s="1" t="s">
        <v>24</v>
      </c>
      <c r="Z1" s="1" t="s">
        <v>25</v>
      </c>
      <c r="AA1" s="1" t="s">
        <v>26</v>
      </c>
      <c r="AB1" s="1" t="s">
        <v>27</v>
      </c>
      <c r="AC1" s="1" t="s">
        <v>28</v>
      </c>
      <c r="AD1" s="1" t="s">
        <v>29</v>
      </c>
      <c r="AE1" s="1" t="s">
        <v>31</v>
      </c>
      <c r="AF1" s="1" t="s">
        <v>32</v>
      </c>
      <c r="AG1" s="1" t="s">
        <v>33</v>
      </c>
      <c r="AH1" s="1" t="s">
        <v>34</v>
      </c>
      <c r="AI1" s="1" t="s">
        <v>35</v>
      </c>
      <c r="AJ1" s="1" t="s">
        <v>36</v>
      </c>
      <c r="AK1" s="2"/>
      <c r="AL1" s="2"/>
      <c r="AM1" s="2"/>
    </row>
    <row r="2" spans="1:39" ht="15.75" customHeight="1" x14ac:dyDescent="0.2">
      <c r="A2" s="2">
        <v>3</v>
      </c>
      <c r="B2" s="2">
        <v>1</v>
      </c>
      <c r="C2" s="2">
        <v>1</v>
      </c>
      <c r="D2" s="2" t="s">
        <v>215</v>
      </c>
      <c r="E2" s="2" t="s">
        <v>216</v>
      </c>
      <c r="F2" s="2">
        <v>2020</v>
      </c>
      <c r="G2" s="2" t="s">
        <v>217</v>
      </c>
      <c r="H2" s="2">
        <v>20</v>
      </c>
      <c r="I2" s="2">
        <v>20</v>
      </c>
      <c r="J2" s="2">
        <v>40</v>
      </c>
      <c r="U2" s="2">
        <v>0.01</v>
      </c>
      <c r="W2" s="2"/>
      <c r="X2" s="2"/>
      <c r="Y2" s="9" t="s">
        <v>218</v>
      </c>
      <c r="Z2" s="2" t="s">
        <v>219</v>
      </c>
      <c r="AA2" s="2">
        <v>20</v>
      </c>
      <c r="AB2" s="2">
        <v>20</v>
      </c>
      <c r="AD2" s="2">
        <v>0.84</v>
      </c>
      <c r="AE2" s="2" t="s">
        <v>220</v>
      </c>
      <c r="AF2" s="2">
        <v>1</v>
      </c>
      <c r="AG2" s="2">
        <v>18.87</v>
      </c>
      <c r="AH2" s="2">
        <v>0.20599999999999999</v>
      </c>
      <c r="AI2" s="2">
        <v>1.4750000000000001</v>
      </c>
    </row>
    <row r="3" spans="1:39" ht="15.75" customHeight="1" x14ac:dyDescent="0.2">
      <c r="A3" s="2">
        <v>3</v>
      </c>
      <c r="B3" s="2">
        <v>2</v>
      </c>
      <c r="C3" s="2">
        <v>2</v>
      </c>
      <c r="D3" s="2" t="s">
        <v>221</v>
      </c>
      <c r="E3" s="2" t="s">
        <v>222</v>
      </c>
      <c r="F3" s="2">
        <v>2020</v>
      </c>
      <c r="G3" s="2" t="s">
        <v>223</v>
      </c>
      <c r="H3" s="2">
        <v>20</v>
      </c>
      <c r="I3" s="2">
        <v>20</v>
      </c>
      <c r="J3" s="2">
        <v>40</v>
      </c>
      <c r="K3" s="2">
        <v>59.5</v>
      </c>
      <c r="L3" s="2">
        <v>55.3</v>
      </c>
      <c r="M3" s="2">
        <v>18.3</v>
      </c>
      <c r="N3" s="2">
        <v>15.4</v>
      </c>
      <c r="O3" s="2">
        <v>59.5</v>
      </c>
      <c r="P3" s="2">
        <v>54.5</v>
      </c>
      <c r="Q3" s="2">
        <v>18.3</v>
      </c>
      <c r="R3" s="2">
        <v>13.1</v>
      </c>
      <c r="S3" s="2"/>
      <c r="T3" s="2"/>
      <c r="U3" s="2"/>
      <c r="Y3" s="9" t="s">
        <v>224</v>
      </c>
      <c r="Z3" s="2" t="s">
        <v>225</v>
      </c>
      <c r="AA3" s="2">
        <v>20</v>
      </c>
      <c r="AB3" s="2">
        <v>20</v>
      </c>
      <c r="AD3" s="2">
        <v>0.251</v>
      </c>
      <c r="AE3" s="2" t="s">
        <v>220</v>
      </c>
      <c r="AF3" s="2">
        <v>1</v>
      </c>
      <c r="AG3" s="2">
        <v>26.89</v>
      </c>
      <c r="AH3" s="2">
        <v>-0.28100000000000003</v>
      </c>
      <c r="AI3" s="2">
        <v>0.78200000000000003</v>
      </c>
    </row>
    <row r="4" spans="1:39" ht="15.75" customHeight="1" x14ac:dyDescent="0.2">
      <c r="A4" s="2">
        <v>3</v>
      </c>
      <c r="B4" s="2">
        <v>3</v>
      </c>
      <c r="C4" s="2">
        <v>3</v>
      </c>
      <c r="D4" s="2" t="s">
        <v>226</v>
      </c>
      <c r="E4" s="2" t="s">
        <v>227</v>
      </c>
      <c r="F4" s="2">
        <v>2020</v>
      </c>
      <c r="G4" s="2" t="s">
        <v>228</v>
      </c>
      <c r="H4" s="2" t="s">
        <v>45</v>
      </c>
      <c r="I4" s="2" t="s">
        <v>45</v>
      </c>
      <c r="J4" s="2">
        <v>15</v>
      </c>
      <c r="U4" s="2">
        <v>0.01</v>
      </c>
      <c r="W4" s="2"/>
      <c r="X4" s="2"/>
      <c r="Y4" s="9" t="s">
        <v>229</v>
      </c>
      <c r="Z4" s="2" t="s">
        <v>230</v>
      </c>
      <c r="AC4" s="2">
        <v>15</v>
      </c>
      <c r="AD4" s="2">
        <v>0.98199999999999998</v>
      </c>
      <c r="AE4" s="2" t="s">
        <v>220</v>
      </c>
      <c r="AF4" s="2">
        <v>1</v>
      </c>
      <c r="AG4" s="2">
        <v>13.91</v>
      </c>
      <c r="AH4" s="2">
        <v>0.24199999999999999</v>
      </c>
      <c r="AI4" s="2">
        <v>1.7210000000000001</v>
      </c>
    </row>
    <row r="5" spans="1:39" ht="15.75" customHeight="1" x14ac:dyDescent="0.2">
      <c r="A5" s="2">
        <v>3</v>
      </c>
      <c r="B5" s="2">
        <v>4</v>
      </c>
      <c r="C5" s="2">
        <v>4</v>
      </c>
      <c r="D5" s="2" t="s">
        <v>231</v>
      </c>
      <c r="E5" s="2" t="s">
        <v>232</v>
      </c>
      <c r="F5" s="2">
        <v>2019</v>
      </c>
      <c r="G5" s="2" t="s">
        <v>233</v>
      </c>
      <c r="H5" s="2">
        <v>11</v>
      </c>
      <c r="I5" s="2">
        <v>11</v>
      </c>
      <c r="J5" s="2">
        <v>22</v>
      </c>
      <c r="K5" s="2">
        <v>53.6</v>
      </c>
      <c r="L5" s="2">
        <v>64.5</v>
      </c>
      <c r="M5" s="2">
        <v>10.9</v>
      </c>
      <c r="N5" s="2">
        <v>6</v>
      </c>
      <c r="S5" s="2"/>
      <c r="T5" s="2"/>
      <c r="U5" s="2"/>
      <c r="W5" s="2"/>
      <c r="X5" s="2"/>
      <c r="Y5" s="2" t="s">
        <v>234</v>
      </c>
      <c r="Z5" s="2" t="s">
        <v>235</v>
      </c>
      <c r="AA5" s="2">
        <v>11</v>
      </c>
      <c r="AB5" s="2">
        <v>11</v>
      </c>
      <c r="AD5" s="2">
        <v>1.1919999999999999</v>
      </c>
      <c r="AE5" s="2" t="s">
        <v>220</v>
      </c>
      <c r="AF5" s="2">
        <v>1</v>
      </c>
      <c r="AG5" s="2">
        <v>9.8699999999999992</v>
      </c>
      <c r="AH5" s="2">
        <v>0.314</v>
      </c>
      <c r="AI5" s="2">
        <v>2.0699999999999998</v>
      </c>
    </row>
    <row r="6" spans="1:39" ht="15.75" customHeight="1" x14ac:dyDescent="0.2">
      <c r="A6" s="2">
        <v>3</v>
      </c>
      <c r="B6" s="2">
        <v>5</v>
      </c>
      <c r="C6" s="2">
        <v>5</v>
      </c>
      <c r="D6" s="2" t="s">
        <v>236</v>
      </c>
      <c r="E6" s="2" t="s">
        <v>237</v>
      </c>
      <c r="F6" s="2">
        <v>2018</v>
      </c>
      <c r="G6" s="2" t="s">
        <v>238</v>
      </c>
      <c r="H6" s="2">
        <v>19</v>
      </c>
      <c r="I6" s="2">
        <v>20</v>
      </c>
      <c r="J6" s="2">
        <v>40</v>
      </c>
      <c r="K6" s="2">
        <v>186</v>
      </c>
      <c r="L6" s="2">
        <v>207.6</v>
      </c>
      <c r="M6" s="2">
        <v>32.700000000000003</v>
      </c>
      <c r="N6" s="2">
        <v>30</v>
      </c>
      <c r="O6" s="2">
        <v>201.7</v>
      </c>
      <c r="P6" s="2">
        <v>210.2</v>
      </c>
      <c r="Q6" s="2">
        <v>18.100000000000001</v>
      </c>
      <c r="R6" s="2">
        <v>23.5</v>
      </c>
      <c r="S6" s="2"/>
      <c r="T6" s="2"/>
      <c r="U6" s="2"/>
      <c r="W6" s="2"/>
      <c r="X6" s="2"/>
      <c r="Y6" s="2" t="s">
        <v>239</v>
      </c>
      <c r="Z6" s="2" t="s">
        <v>240</v>
      </c>
      <c r="AA6" s="2">
        <v>19</v>
      </c>
      <c r="AB6" s="2">
        <v>20</v>
      </c>
      <c r="AD6" s="2">
        <v>0.58799999999999997</v>
      </c>
      <c r="AE6" s="2" t="s">
        <v>220</v>
      </c>
      <c r="AF6" s="2">
        <v>1</v>
      </c>
      <c r="AG6" s="2">
        <v>19.23</v>
      </c>
      <c r="AH6" s="2">
        <v>-4.1000000000000002E-2</v>
      </c>
      <c r="AI6" s="2">
        <v>1.216</v>
      </c>
    </row>
    <row r="7" spans="1:39" ht="15.75" customHeight="1" x14ac:dyDescent="0.2">
      <c r="A7" s="2">
        <v>3</v>
      </c>
      <c r="B7" s="2">
        <v>6</v>
      </c>
      <c r="C7" s="2">
        <v>6</v>
      </c>
      <c r="D7" s="2" t="s">
        <v>241</v>
      </c>
      <c r="E7" s="2" t="s">
        <v>242</v>
      </c>
      <c r="F7" s="2">
        <v>2017</v>
      </c>
      <c r="G7" s="2" t="s">
        <v>243</v>
      </c>
      <c r="H7" s="2">
        <v>11</v>
      </c>
      <c r="I7" s="2">
        <v>11</v>
      </c>
      <c r="J7" s="2">
        <v>22</v>
      </c>
      <c r="S7" s="2">
        <v>1.401</v>
      </c>
      <c r="T7" s="2"/>
      <c r="U7" s="9">
        <v>0.16900000000000001</v>
      </c>
      <c r="W7" s="2"/>
      <c r="X7" s="2"/>
      <c r="Y7" s="9" t="s">
        <v>244</v>
      </c>
      <c r="Z7" s="2" t="s">
        <v>245</v>
      </c>
      <c r="AA7" s="2">
        <v>11</v>
      </c>
      <c r="AB7" s="2">
        <v>11</v>
      </c>
      <c r="AD7" s="2">
        <v>0.58499999999999996</v>
      </c>
      <c r="AE7" s="2" t="s">
        <v>220</v>
      </c>
      <c r="AF7" s="2">
        <v>1</v>
      </c>
      <c r="AG7" s="2">
        <v>11.24</v>
      </c>
      <c r="AH7" s="2">
        <v>-0.23699999999999999</v>
      </c>
      <c r="AI7" s="2">
        <v>1.4079999999999999</v>
      </c>
    </row>
    <row r="8" spans="1:39" ht="15.75" customHeight="1" x14ac:dyDescent="0.2">
      <c r="W8" s="2"/>
      <c r="X8" s="2"/>
      <c r="AE8" s="2"/>
      <c r="AF8" s="2"/>
    </row>
    <row r="9" spans="1:39" ht="15.75" customHeight="1" x14ac:dyDescent="0.2">
      <c r="W9" s="2"/>
      <c r="X9" s="2"/>
      <c r="AE9" s="2"/>
      <c r="AF9" s="2"/>
    </row>
    <row r="10" spans="1:39" ht="15.75" customHeight="1" x14ac:dyDescent="0.2">
      <c r="W10" s="2"/>
      <c r="X10" s="2"/>
      <c r="AE10" s="2"/>
      <c r="AF10" s="2"/>
    </row>
    <row r="11" spans="1:39" ht="15.75" customHeight="1" x14ac:dyDescent="0.2">
      <c r="W11" s="2"/>
      <c r="X11" s="2"/>
      <c r="AE11" s="2"/>
      <c r="AF11" s="2"/>
    </row>
    <row r="12" spans="1:39" ht="15.75" customHeight="1" x14ac:dyDescent="0.2">
      <c r="W12" s="2"/>
      <c r="X12" s="2"/>
      <c r="AE12" s="2"/>
      <c r="AF12" s="2"/>
    </row>
    <row r="13" spans="1:39" ht="15.75" customHeight="1" x14ac:dyDescent="0.2">
      <c r="W13" s="2"/>
      <c r="X13" s="2"/>
      <c r="AE13" s="2"/>
      <c r="AF13" s="2"/>
    </row>
    <row r="14" spans="1:39" ht="15.75" customHeight="1" x14ac:dyDescent="0.2">
      <c r="W14" s="2"/>
      <c r="X14" s="2"/>
      <c r="AE14" s="2"/>
      <c r="AF14" s="2"/>
    </row>
    <row r="15" spans="1:39" ht="15.75" customHeight="1" x14ac:dyDescent="0.2">
      <c r="W15" s="2"/>
      <c r="X15" s="2"/>
      <c r="AE15" s="2"/>
      <c r="AF15" s="2"/>
    </row>
    <row r="16" spans="1:39" ht="15.75" customHeight="1" x14ac:dyDescent="0.2">
      <c r="W16" s="2"/>
      <c r="X16" s="2"/>
      <c r="AE16" s="2"/>
      <c r="AF16" s="2"/>
    </row>
    <row r="17" spans="23:32" ht="15.75" customHeight="1" x14ac:dyDescent="0.2">
      <c r="W17" s="2"/>
      <c r="X17" s="2"/>
      <c r="AE17" s="2"/>
      <c r="AF17" s="2"/>
    </row>
    <row r="18" spans="23:32" ht="15.75" customHeight="1" x14ac:dyDescent="0.2">
      <c r="W18" s="2"/>
      <c r="X18" s="2"/>
      <c r="AE18" s="2"/>
      <c r="AF18" s="2"/>
    </row>
    <row r="19" spans="23:32" ht="15.75" customHeight="1" x14ac:dyDescent="0.2">
      <c r="W19" s="2"/>
      <c r="X19" s="2"/>
      <c r="AE19" s="2"/>
      <c r="AF19" s="2"/>
    </row>
    <row r="20" spans="23:32" ht="15.75" customHeight="1" x14ac:dyDescent="0.2">
      <c r="W20" s="2"/>
      <c r="X20" s="2"/>
      <c r="AE20" s="2"/>
      <c r="AF20" s="2"/>
    </row>
    <row r="21" spans="23:32" ht="15.75" customHeight="1" x14ac:dyDescent="0.2">
      <c r="W21" s="2"/>
      <c r="X21" s="2"/>
      <c r="AE21" s="2"/>
      <c r="AF21" s="2"/>
    </row>
    <row r="22" spans="23:32" ht="15.75" customHeight="1" x14ac:dyDescent="0.2">
      <c r="W22" s="2"/>
      <c r="X22" s="2"/>
      <c r="AE22" s="2"/>
      <c r="AF22" s="2"/>
    </row>
    <row r="23" spans="23:32" ht="15.75" customHeight="1" x14ac:dyDescent="0.2">
      <c r="W23" s="2"/>
      <c r="X23" s="2"/>
      <c r="AE23" s="2"/>
      <c r="AF23" s="2"/>
    </row>
    <row r="24" spans="23:32" ht="15.75" customHeight="1" x14ac:dyDescent="0.2">
      <c r="W24" s="2"/>
      <c r="X24" s="2"/>
      <c r="AE24" s="2"/>
      <c r="AF24" s="2"/>
    </row>
    <row r="25" spans="23:32" ht="15.75" customHeight="1" x14ac:dyDescent="0.2">
      <c r="W25" s="2"/>
      <c r="X25" s="2"/>
      <c r="AE25" s="2"/>
      <c r="AF25" s="2"/>
    </row>
    <row r="26" spans="23:32" ht="15.75" customHeight="1" x14ac:dyDescent="0.2">
      <c r="W26" s="2"/>
      <c r="X26" s="2"/>
      <c r="AE26" s="2"/>
      <c r="AF26" s="2"/>
    </row>
    <row r="27" spans="23:32" ht="15.75" customHeight="1" x14ac:dyDescent="0.2">
      <c r="W27" s="2"/>
      <c r="X27" s="2"/>
      <c r="AE27" s="2"/>
      <c r="AF27" s="2"/>
    </row>
    <row r="28" spans="23:32" ht="15.75" customHeight="1" x14ac:dyDescent="0.2">
      <c r="W28" s="2"/>
      <c r="X28" s="2"/>
      <c r="AE28" s="2"/>
      <c r="AF28" s="2"/>
    </row>
    <row r="29" spans="23:32" ht="15.75" customHeight="1" x14ac:dyDescent="0.2">
      <c r="W29" s="2"/>
      <c r="X29" s="2"/>
      <c r="AE29" s="2"/>
      <c r="AF29" s="2"/>
    </row>
    <row r="30" spans="23:32" ht="15.75" customHeight="1" x14ac:dyDescent="0.2">
      <c r="W30" s="2"/>
      <c r="X30" s="2"/>
      <c r="AE30" s="2"/>
      <c r="AF30" s="2"/>
    </row>
    <row r="31" spans="23:32" ht="15.75" customHeight="1" x14ac:dyDescent="0.2">
      <c r="W31" s="2"/>
      <c r="X31" s="2"/>
      <c r="AE31" s="2"/>
      <c r="AF31" s="2"/>
    </row>
    <row r="32" spans="23:32" ht="15.75" customHeight="1" x14ac:dyDescent="0.2">
      <c r="W32" s="2"/>
      <c r="X32" s="2"/>
      <c r="AE32" s="2"/>
      <c r="AF32" s="2"/>
    </row>
    <row r="33" spans="23:32" ht="15.75" customHeight="1" x14ac:dyDescent="0.2">
      <c r="W33" s="2"/>
      <c r="X33" s="2"/>
      <c r="AE33" s="2"/>
      <c r="AF33" s="2"/>
    </row>
    <row r="34" spans="23:32" ht="12.75" x14ac:dyDescent="0.2">
      <c r="W34" s="2"/>
      <c r="X34" s="2"/>
      <c r="AE34" s="2"/>
      <c r="AF34" s="2"/>
    </row>
    <row r="35" spans="23:32" ht="12.75" x14ac:dyDescent="0.2">
      <c r="W35" s="2"/>
      <c r="X35" s="2"/>
      <c r="AE35" s="2"/>
      <c r="AF35" s="2"/>
    </row>
    <row r="36" spans="23:32" ht="12.75" x14ac:dyDescent="0.2">
      <c r="W36" s="2"/>
      <c r="X36" s="2"/>
      <c r="AE36" s="2"/>
      <c r="AF36" s="2"/>
    </row>
    <row r="37" spans="23:32" ht="12.75" x14ac:dyDescent="0.2">
      <c r="W37" s="2"/>
      <c r="X37" s="2"/>
      <c r="AE37" s="2"/>
      <c r="AF37" s="2"/>
    </row>
    <row r="38" spans="23:32" ht="12.75" x14ac:dyDescent="0.2">
      <c r="W38" s="2"/>
      <c r="X38" s="2"/>
      <c r="AE38" s="2"/>
      <c r="AF38" s="2"/>
    </row>
    <row r="39" spans="23:32" ht="12.75" x14ac:dyDescent="0.2">
      <c r="W39" s="2"/>
      <c r="X39" s="2"/>
      <c r="AE39" s="2"/>
      <c r="AF39" s="2"/>
    </row>
    <row r="40" spans="23:32" ht="12.75" x14ac:dyDescent="0.2">
      <c r="W40" s="2"/>
      <c r="X40" s="2"/>
      <c r="AE40" s="2"/>
      <c r="AF40" s="2"/>
    </row>
    <row r="41" spans="23:32" ht="12.75" x14ac:dyDescent="0.2">
      <c r="W41" s="2"/>
      <c r="X41" s="2"/>
      <c r="AE41" s="2"/>
      <c r="AF41" s="2"/>
    </row>
    <row r="42" spans="23:32" ht="12.75" x14ac:dyDescent="0.2">
      <c r="W42" s="2"/>
      <c r="X42" s="2"/>
      <c r="AE42" s="2"/>
      <c r="AF42" s="2"/>
    </row>
    <row r="43" spans="23:32" ht="12.75" x14ac:dyDescent="0.2">
      <c r="W43" s="2"/>
      <c r="X43" s="2"/>
      <c r="AE43" s="2"/>
      <c r="AF43" s="2"/>
    </row>
    <row r="44" spans="23:32" ht="12.75" x14ac:dyDescent="0.2">
      <c r="W44" s="2"/>
      <c r="X44" s="2"/>
      <c r="AE44" s="2"/>
      <c r="AF44" s="2"/>
    </row>
    <row r="45" spans="23:32" ht="12.75" x14ac:dyDescent="0.2">
      <c r="W45" s="2"/>
      <c r="X45" s="2"/>
      <c r="AE45" s="2"/>
      <c r="AF45" s="2"/>
    </row>
    <row r="46" spans="23:32" ht="12.75" x14ac:dyDescent="0.2">
      <c r="W46" s="2"/>
      <c r="X46" s="2"/>
      <c r="AE46" s="2"/>
      <c r="AF46" s="2"/>
    </row>
    <row r="47" spans="23:32" ht="12.75" x14ac:dyDescent="0.2">
      <c r="W47" s="2"/>
      <c r="X47" s="2"/>
      <c r="AE47" s="2"/>
      <c r="AF47" s="2"/>
    </row>
    <row r="48" spans="23:32" ht="12.75" x14ac:dyDescent="0.2">
      <c r="W48" s="2"/>
      <c r="X48" s="2"/>
      <c r="AE48" s="2"/>
      <c r="AF48" s="2"/>
    </row>
    <row r="49" spans="23:32" ht="12.75" x14ac:dyDescent="0.2">
      <c r="W49" s="2"/>
      <c r="X49" s="2"/>
      <c r="AE49" s="2"/>
      <c r="AF49" s="2"/>
    </row>
    <row r="50" spans="23:32" ht="12.75" x14ac:dyDescent="0.2">
      <c r="W50" s="2"/>
      <c r="X50" s="2"/>
      <c r="AE50" s="2"/>
      <c r="AF50" s="2"/>
    </row>
    <row r="51" spans="23:32" ht="12.75" x14ac:dyDescent="0.2">
      <c r="W51" s="2"/>
      <c r="X51" s="2"/>
      <c r="AE51" s="2"/>
      <c r="AF51" s="2"/>
    </row>
    <row r="52" spans="23:32" ht="12.75" x14ac:dyDescent="0.2">
      <c r="W52" s="2"/>
      <c r="X52" s="2"/>
      <c r="AE52" s="2"/>
      <c r="AF52" s="2"/>
    </row>
    <row r="53" spans="23:32" ht="12.75" x14ac:dyDescent="0.2">
      <c r="W53" s="2"/>
      <c r="X53" s="2"/>
      <c r="AE53" s="2"/>
      <c r="AF53" s="2"/>
    </row>
    <row r="54" spans="23:32" ht="12.75" x14ac:dyDescent="0.2">
      <c r="W54" s="2"/>
      <c r="X54" s="2"/>
      <c r="AE54" s="2"/>
      <c r="AF54" s="2"/>
    </row>
    <row r="55" spans="23:32" ht="12.75" x14ac:dyDescent="0.2">
      <c r="W55" s="2"/>
      <c r="X55" s="2"/>
      <c r="AE55" s="2"/>
      <c r="AF55" s="2"/>
    </row>
    <row r="56" spans="23:32" ht="12.75" x14ac:dyDescent="0.2">
      <c r="W56" s="2"/>
      <c r="X56" s="2"/>
      <c r="AE56" s="2"/>
      <c r="AF56" s="2"/>
    </row>
    <row r="57" spans="23:32" ht="12.75" x14ac:dyDescent="0.2">
      <c r="W57" s="2"/>
      <c r="X57" s="2"/>
      <c r="AE57" s="2"/>
      <c r="AF57" s="2"/>
    </row>
    <row r="58" spans="23:32" ht="12.75" x14ac:dyDescent="0.2">
      <c r="W58" s="2"/>
      <c r="X58" s="2"/>
      <c r="AE58" s="2"/>
      <c r="AF58" s="2"/>
    </row>
    <row r="59" spans="23:32" ht="12.75" x14ac:dyDescent="0.2">
      <c r="W59" s="2"/>
      <c r="X59" s="2"/>
      <c r="AE59" s="2"/>
      <c r="AF59" s="2"/>
    </row>
    <row r="60" spans="23:32" ht="12.75" x14ac:dyDescent="0.2">
      <c r="W60" s="2"/>
      <c r="X60" s="2"/>
      <c r="AE60" s="2"/>
      <c r="AF60" s="2"/>
    </row>
    <row r="61" spans="23:32" ht="12.75" x14ac:dyDescent="0.2">
      <c r="W61" s="2"/>
      <c r="X61" s="2"/>
      <c r="AE61" s="2"/>
      <c r="AF61" s="2"/>
    </row>
    <row r="62" spans="23:32" ht="12.75" x14ac:dyDescent="0.2">
      <c r="W62" s="2"/>
      <c r="X62" s="2"/>
      <c r="AE62" s="2"/>
      <c r="AF62" s="2"/>
    </row>
    <row r="63" spans="23:32" ht="12.75" x14ac:dyDescent="0.2">
      <c r="W63" s="2"/>
      <c r="X63" s="2"/>
      <c r="AE63" s="2"/>
      <c r="AF63" s="2"/>
    </row>
    <row r="64" spans="23:32" ht="12.75" x14ac:dyDescent="0.2">
      <c r="W64" s="2"/>
      <c r="X64" s="2"/>
      <c r="AE64" s="2"/>
      <c r="AF64" s="2"/>
    </row>
    <row r="65" spans="23:32" ht="12.75" x14ac:dyDescent="0.2">
      <c r="W65" s="2"/>
      <c r="X65" s="2"/>
      <c r="AE65" s="2"/>
      <c r="AF65" s="2"/>
    </row>
    <row r="66" spans="23:32" ht="12.75" x14ac:dyDescent="0.2">
      <c r="W66" s="2"/>
      <c r="X66" s="2"/>
      <c r="AE66" s="2"/>
      <c r="AF66" s="2"/>
    </row>
    <row r="67" spans="23:32" ht="12.75" x14ac:dyDescent="0.2">
      <c r="W67" s="2"/>
      <c r="X67" s="2"/>
      <c r="AE67" s="2"/>
      <c r="AF67" s="2"/>
    </row>
    <row r="68" spans="23:32" ht="12.75" x14ac:dyDescent="0.2">
      <c r="W68" s="2"/>
      <c r="X68" s="2"/>
      <c r="AE68" s="2"/>
      <c r="AF68" s="2"/>
    </row>
    <row r="69" spans="23:32" ht="12.75" x14ac:dyDescent="0.2">
      <c r="W69" s="2"/>
      <c r="X69" s="2"/>
      <c r="AE69" s="2"/>
      <c r="AF69" s="2"/>
    </row>
    <row r="70" spans="23:32" ht="12.75" x14ac:dyDescent="0.2">
      <c r="W70" s="2"/>
      <c r="X70" s="2"/>
      <c r="AE70" s="2"/>
      <c r="AF70" s="2"/>
    </row>
    <row r="71" spans="23:32" ht="12.75" x14ac:dyDescent="0.2">
      <c r="W71" s="2"/>
      <c r="X71" s="2"/>
      <c r="AE71" s="2"/>
      <c r="AF71" s="2"/>
    </row>
    <row r="72" spans="23:32" ht="12.75" x14ac:dyDescent="0.2">
      <c r="W72" s="2"/>
      <c r="X72" s="2"/>
      <c r="AE72" s="2"/>
      <c r="AF72" s="2"/>
    </row>
    <row r="73" spans="23:32" ht="12.75" x14ac:dyDescent="0.2">
      <c r="W73" s="2"/>
      <c r="X73" s="2"/>
      <c r="AE73" s="2"/>
      <c r="AF73" s="2"/>
    </row>
    <row r="74" spans="23:32" ht="12.75" x14ac:dyDescent="0.2">
      <c r="W74" s="2"/>
      <c r="X74" s="2"/>
      <c r="AE74" s="2"/>
      <c r="AF74" s="2"/>
    </row>
    <row r="75" spans="23:32" ht="12.75" x14ac:dyDescent="0.2">
      <c r="W75" s="2"/>
      <c r="X75" s="2"/>
      <c r="AE75" s="2"/>
      <c r="AF75" s="2"/>
    </row>
    <row r="76" spans="23:32" ht="12.75" x14ac:dyDescent="0.2">
      <c r="W76" s="2"/>
      <c r="X76" s="2"/>
      <c r="AE76" s="2"/>
      <c r="AF76" s="2"/>
    </row>
    <row r="77" spans="23:32" ht="12.75" x14ac:dyDescent="0.2">
      <c r="W77" s="2"/>
      <c r="X77" s="2"/>
      <c r="AE77" s="2"/>
      <c r="AF77" s="2"/>
    </row>
    <row r="78" spans="23:32" ht="12.75" x14ac:dyDescent="0.2">
      <c r="W78" s="2"/>
      <c r="X78" s="2"/>
      <c r="AE78" s="2"/>
      <c r="AF78" s="2"/>
    </row>
    <row r="79" spans="23:32" ht="12.75" x14ac:dyDescent="0.2">
      <c r="W79" s="2"/>
      <c r="X79" s="2"/>
      <c r="AE79" s="2"/>
      <c r="AF79" s="2"/>
    </row>
    <row r="80" spans="23:32" ht="12.75" x14ac:dyDescent="0.2">
      <c r="W80" s="2"/>
      <c r="X80" s="2"/>
      <c r="AE80" s="2"/>
      <c r="AF80" s="2"/>
    </row>
    <row r="81" spans="23:32" ht="12.75" x14ac:dyDescent="0.2">
      <c r="W81" s="2"/>
      <c r="X81" s="2"/>
      <c r="AE81" s="2"/>
      <c r="AF81" s="2"/>
    </row>
    <row r="82" spans="23:32" ht="12.75" x14ac:dyDescent="0.2">
      <c r="W82" s="2"/>
      <c r="X82" s="2"/>
      <c r="AE82" s="2"/>
      <c r="AF82" s="2"/>
    </row>
    <row r="83" spans="23:32" ht="12.75" x14ac:dyDescent="0.2">
      <c r="W83" s="2"/>
      <c r="X83" s="2"/>
      <c r="AE83" s="2"/>
      <c r="AF83" s="2"/>
    </row>
    <row r="84" spans="23:32" ht="12.75" x14ac:dyDescent="0.2">
      <c r="W84" s="2"/>
      <c r="X84" s="2"/>
      <c r="AE84" s="2"/>
      <c r="AF84" s="2"/>
    </row>
    <row r="85" spans="23:32" ht="12.75" x14ac:dyDescent="0.2">
      <c r="W85" s="2"/>
      <c r="X85" s="2"/>
      <c r="AE85" s="2"/>
      <c r="AF85" s="2"/>
    </row>
    <row r="86" spans="23:32" ht="12.75" x14ac:dyDescent="0.2">
      <c r="W86" s="2"/>
      <c r="X86" s="2"/>
      <c r="AE86" s="2"/>
      <c r="AF86" s="2"/>
    </row>
    <row r="87" spans="23:32" ht="12.75" x14ac:dyDescent="0.2">
      <c r="W87" s="2"/>
      <c r="X87" s="2"/>
      <c r="AE87" s="2"/>
      <c r="AF87" s="2"/>
    </row>
    <row r="88" spans="23:32" ht="12.75" x14ac:dyDescent="0.2">
      <c r="W88" s="2"/>
      <c r="X88" s="2"/>
      <c r="AE88" s="2"/>
      <c r="AF88" s="2"/>
    </row>
    <row r="89" spans="23:32" ht="12.75" x14ac:dyDescent="0.2">
      <c r="W89" s="2"/>
      <c r="X89" s="2"/>
      <c r="AE89" s="2"/>
      <c r="AF89" s="2"/>
    </row>
    <row r="90" spans="23:32" ht="12.75" x14ac:dyDescent="0.2">
      <c r="W90" s="2"/>
      <c r="X90" s="2"/>
      <c r="AE90" s="2"/>
      <c r="AF90" s="2"/>
    </row>
    <row r="91" spans="23:32" ht="12.75" x14ac:dyDescent="0.2">
      <c r="W91" s="2"/>
      <c r="X91" s="2"/>
      <c r="AE91" s="2"/>
      <c r="AF91" s="2"/>
    </row>
    <row r="92" spans="23:32" ht="12.75" x14ac:dyDescent="0.2">
      <c r="W92" s="2"/>
      <c r="X92" s="2"/>
      <c r="AE92" s="2"/>
      <c r="AF92" s="2"/>
    </row>
    <row r="93" spans="23:32" ht="12.75" x14ac:dyDescent="0.2">
      <c r="W93" s="2"/>
      <c r="X93" s="2"/>
      <c r="AE93" s="2"/>
      <c r="AF93" s="2"/>
    </row>
    <row r="94" spans="23:32" ht="12.75" x14ac:dyDescent="0.2">
      <c r="W94" s="2"/>
      <c r="X94" s="2"/>
      <c r="AE94" s="2"/>
      <c r="AF94" s="2"/>
    </row>
    <row r="95" spans="23:32" ht="12.75" x14ac:dyDescent="0.2">
      <c r="W95" s="2"/>
      <c r="X95" s="2"/>
      <c r="AE95" s="2"/>
      <c r="AF95" s="2"/>
    </row>
    <row r="96" spans="23:32" ht="12.75" x14ac:dyDescent="0.2">
      <c r="W96" s="2"/>
      <c r="X96" s="2"/>
      <c r="AE96" s="2"/>
      <c r="AF96" s="2"/>
    </row>
    <row r="97" spans="23:32" ht="12.75" x14ac:dyDescent="0.2">
      <c r="W97" s="2"/>
      <c r="X97" s="2"/>
      <c r="AE97" s="2"/>
      <c r="AF97" s="2"/>
    </row>
    <row r="98" spans="23:32" ht="12.75" x14ac:dyDescent="0.2">
      <c r="W98" s="2"/>
      <c r="X98" s="2"/>
      <c r="AE98" s="2"/>
      <c r="AF98" s="2"/>
    </row>
    <row r="99" spans="23:32" ht="12.75" x14ac:dyDescent="0.2">
      <c r="W99" s="2"/>
      <c r="X99" s="2"/>
      <c r="AE99" s="2"/>
      <c r="AF99" s="2"/>
    </row>
    <row r="100" spans="23:32" ht="12.75" x14ac:dyDescent="0.2">
      <c r="W100" s="2"/>
      <c r="X100" s="2"/>
      <c r="AE100" s="2"/>
      <c r="AF100" s="2"/>
    </row>
    <row r="101" spans="23:32" ht="12.75" x14ac:dyDescent="0.2">
      <c r="W101" s="2"/>
      <c r="X101" s="2"/>
      <c r="AE101" s="2"/>
      <c r="AF101" s="2"/>
    </row>
    <row r="102" spans="23:32" ht="12.75" x14ac:dyDescent="0.2">
      <c r="W102" s="2"/>
      <c r="X102" s="2"/>
      <c r="AE102" s="2"/>
      <c r="AF102" s="2"/>
    </row>
    <row r="103" spans="23:32" ht="12.75" x14ac:dyDescent="0.2">
      <c r="W103" s="2"/>
      <c r="X103" s="2"/>
      <c r="AE103" s="2"/>
      <c r="AF103" s="2"/>
    </row>
    <row r="104" spans="23:32" ht="12.75" x14ac:dyDescent="0.2">
      <c r="W104" s="2"/>
      <c r="X104" s="2"/>
      <c r="AE104" s="2"/>
      <c r="AF104" s="2"/>
    </row>
    <row r="105" spans="23:32" ht="12.75" x14ac:dyDescent="0.2">
      <c r="W105" s="2"/>
      <c r="X105" s="2"/>
      <c r="AE105" s="2"/>
      <c r="AF105" s="2"/>
    </row>
    <row r="106" spans="23:32" ht="12.75" x14ac:dyDescent="0.2">
      <c r="W106" s="2"/>
      <c r="X106" s="2"/>
      <c r="AE106" s="2"/>
      <c r="AF106" s="2"/>
    </row>
    <row r="107" spans="23:32" ht="12.75" x14ac:dyDescent="0.2">
      <c r="W107" s="2"/>
      <c r="X107" s="2"/>
      <c r="AE107" s="2"/>
      <c r="AF107" s="2"/>
    </row>
    <row r="108" spans="23:32" ht="12.75" x14ac:dyDescent="0.2">
      <c r="W108" s="2"/>
      <c r="X108" s="2"/>
      <c r="AE108" s="2"/>
      <c r="AF108" s="2"/>
    </row>
    <row r="109" spans="23:32" ht="12.75" x14ac:dyDescent="0.2">
      <c r="W109" s="2"/>
      <c r="X109" s="2"/>
      <c r="AE109" s="2"/>
      <c r="AF109" s="2"/>
    </row>
    <row r="110" spans="23:32" ht="12.75" x14ac:dyDescent="0.2">
      <c r="W110" s="2"/>
      <c r="X110" s="2"/>
      <c r="AE110" s="2"/>
      <c r="AF110" s="2"/>
    </row>
    <row r="111" spans="23:32" ht="12.75" x14ac:dyDescent="0.2">
      <c r="W111" s="2"/>
      <c r="X111" s="2"/>
      <c r="AE111" s="2"/>
      <c r="AF111" s="2"/>
    </row>
    <row r="112" spans="23:32" ht="12.75" x14ac:dyDescent="0.2">
      <c r="W112" s="2"/>
      <c r="X112" s="2"/>
      <c r="AE112" s="2"/>
      <c r="AF112" s="2"/>
    </row>
    <row r="113" spans="23:32" ht="12.75" x14ac:dyDescent="0.2">
      <c r="W113" s="2"/>
      <c r="X113" s="2"/>
      <c r="AE113" s="2"/>
      <c r="AF113" s="2"/>
    </row>
    <row r="114" spans="23:32" ht="12.75" x14ac:dyDescent="0.2">
      <c r="W114" s="2"/>
      <c r="X114" s="2"/>
      <c r="AE114" s="2"/>
      <c r="AF114" s="2"/>
    </row>
    <row r="115" spans="23:32" ht="12.75" x14ac:dyDescent="0.2">
      <c r="W115" s="2"/>
      <c r="X115" s="2"/>
      <c r="AE115" s="2"/>
      <c r="AF115" s="2"/>
    </row>
    <row r="116" spans="23:32" ht="12.75" x14ac:dyDescent="0.2">
      <c r="W116" s="2"/>
      <c r="X116" s="2"/>
      <c r="AE116" s="2"/>
      <c r="AF116" s="2"/>
    </row>
    <row r="117" spans="23:32" ht="12.75" x14ac:dyDescent="0.2">
      <c r="W117" s="2"/>
      <c r="X117" s="2"/>
      <c r="AE117" s="2"/>
      <c r="AF117" s="2"/>
    </row>
    <row r="118" spans="23:32" ht="12.75" x14ac:dyDescent="0.2">
      <c r="W118" s="2"/>
      <c r="X118" s="2"/>
      <c r="AE118" s="2"/>
      <c r="AF118" s="2"/>
    </row>
    <row r="119" spans="23:32" ht="12.75" x14ac:dyDescent="0.2">
      <c r="W119" s="2"/>
      <c r="X119" s="2"/>
      <c r="AE119" s="2"/>
      <c r="AF119" s="2"/>
    </row>
    <row r="120" spans="23:32" ht="12.75" x14ac:dyDescent="0.2">
      <c r="W120" s="2"/>
      <c r="X120" s="2"/>
      <c r="AE120" s="2"/>
      <c r="AF120" s="2"/>
    </row>
    <row r="121" spans="23:32" ht="12.75" x14ac:dyDescent="0.2">
      <c r="W121" s="2"/>
      <c r="X121" s="2"/>
      <c r="AE121" s="2"/>
      <c r="AF121" s="2"/>
    </row>
    <row r="122" spans="23:32" ht="12.75" x14ac:dyDescent="0.2">
      <c r="W122" s="2"/>
      <c r="X122" s="2"/>
      <c r="AE122" s="2"/>
      <c r="AF122" s="2"/>
    </row>
    <row r="123" spans="23:32" ht="12.75" x14ac:dyDescent="0.2">
      <c r="W123" s="2"/>
      <c r="X123" s="2"/>
      <c r="AE123" s="2"/>
      <c r="AF123" s="2"/>
    </row>
    <row r="124" spans="23:32" ht="12.75" x14ac:dyDescent="0.2">
      <c r="W124" s="2"/>
      <c r="X124" s="2"/>
      <c r="AE124" s="2"/>
      <c r="AF124" s="2"/>
    </row>
    <row r="125" spans="23:32" ht="12.75" x14ac:dyDescent="0.2">
      <c r="W125" s="2"/>
      <c r="X125" s="2"/>
      <c r="AE125" s="2"/>
      <c r="AF125" s="2"/>
    </row>
    <row r="126" spans="23:32" ht="12.75" x14ac:dyDescent="0.2">
      <c r="W126" s="2"/>
      <c r="X126" s="2"/>
      <c r="AE126" s="2"/>
      <c r="AF126" s="2"/>
    </row>
    <row r="127" spans="23:32" ht="12.75" x14ac:dyDescent="0.2">
      <c r="W127" s="2"/>
      <c r="X127" s="2"/>
      <c r="AE127" s="2"/>
      <c r="AF127" s="2"/>
    </row>
    <row r="128" spans="23:32" ht="12.75" x14ac:dyDescent="0.2">
      <c r="W128" s="2"/>
      <c r="X128" s="2"/>
      <c r="AE128" s="2"/>
      <c r="AF128" s="2"/>
    </row>
    <row r="129" spans="23:32" ht="12.75" x14ac:dyDescent="0.2">
      <c r="W129" s="2"/>
      <c r="X129" s="2"/>
      <c r="AE129" s="2"/>
      <c r="AF129" s="2"/>
    </row>
    <row r="130" spans="23:32" ht="12.75" x14ac:dyDescent="0.2">
      <c r="W130" s="2"/>
      <c r="X130" s="2"/>
      <c r="AE130" s="2"/>
      <c r="AF130" s="2"/>
    </row>
    <row r="131" spans="23:32" ht="12.75" x14ac:dyDescent="0.2">
      <c r="W131" s="2"/>
      <c r="X131" s="2"/>
      <c r="AE131" s="2"/>
      <c r="AF131" s="2"/>
    </row>
    <row r="132" spans="23:32" ht="12.75" x14ac:dyDescent="0.2">
      <c r="W132" s="2"/>
      <c r="X132" s="2"/>
      <c r="AE132" s="2"/>
      <c r="AF132" s="2"/>
    </row>
    <row r="133" spans="23:32" ht="12.75" x14ac:dyDescent="0.2">
      <c r="W133" s="2"/>
      <c r="X133" s="2"/>
      <c r="AE133" s="2"/>
      <c r="AF133" s="2"/>
    </row>
    <row r="134" spans="23:32" ht="12.75" x14ac:dyDescent="0.2">
      <c r="W134" s="2"/>
      <c r="X134" s="2"/>
      <c r="AE134" s="2"/>
      <c r="AF134" s="2"/>
    </row>
    <row r="135" spans="23:32" ht="12.75" x14ac:dyDescent="0.2">
      <c r="W135" s="2"/>
      <c r="X135" s="2"/>
      <c r="AE135" s="2"/>
      <c r="AF135" s="2"/>
    </row>
    <row r="136" spans="23:32" ht="12.75" x14ac:dyDescent="0.2">
      <c r="W136" s="2"/>
      <c r="X136" s="2"/>
      <c r="AE136" s="2"/>
      <c r="AF136" s="2"/>
    </row>
    <row r="137" spans="23:32" ht="12.75" x14ac:dyDescent="0.2">
      <c r="W137" s="2"/>
      <c r="X137" s="2"/>
      <c r="AE137" s="2"/>
      <c r="AF137" s="2"/>
    </row>
    <row r="138" spans="23:32" ht="12.75" x14ac:dyDescent="0.2">
      <c r="W138" s="2"/>
      <c r="X138" s="2"/>
      <c r="AE138" s="2"/>
      <c r="AF138" s="2"/>
    </row>
    <row r="139" spans="23:32" ht="12.75" x14ac:dyDescent="0.2">
      <c r="W139" s="2"/>
      <c r="X139" s="2"/>
      <c r="AE139" s="2"/>
      <c r="AF139" s="2"/>
    </row>
    <row r="140" spans="23:32" ht="12.75" x14ac:dyDescent="0.2">
      <c r="W140" s="2"/>
      <c r="X140" s="2"/>
      <c r="AE140" s="2"/>
      <c r="AF140" s="2"/>
    </row>
    <row r="141" spans="23:32" ht="12.75" x14ac:dyDescent="0.2">
      <c r="W141" s="2"/>
      <c r="X141" s="2"/>
      <c r="AE141" s="2"/>
      <c r="AF141" s="2"/>
    </row>
    <row r="142" spans="23:32" ht="12.75" x14ac:dyDescent="0.2">
      <c r="W142" s="2"/>
      <c r="X142" s="2"/>
      <c r="AE142" s="2"/>
      <c r="AF142" s="2"/>
    </row>
    <row r="143" spans="23:32" ht="12.75" x14ac:dyDescent="0.2">
      <c r="W143" s="2"/>
      <c r="X143" s="2"/>
      <c r="AE143" s="2"/>
      <c r="AF143" s="2"/>
    </row>
    <row r="144" spans="23:32" ht="12.75" x14ac:dyDescent="0.2">
      <c r="W144" s="2"/>
      <c r="X144" s="2"/>
      <c r="AE144" s="2"/>
      <c r="AF144" s="2"/>
    </row>
    <row r="145" spans="23:32" ht="12.75" x14ac:dyDescent="0.2">
      <c r="W145" s="2"/>
      <c r="X145" s="2"/>
      <c r="AE145" s="2"/>
      <c r="AF145" s="2"/>
    </row>
    <row r="146" spans="23:32" ht="12.75" x14ac:dyDescent="0.2">
      <c r="W146" s="2"/>
      <c r="X146" s="2"/>
      <c r="AE146" s="2"/>
      <c r="AF146" s="2"/>
    </row>
    <row r="147" spans="23:32" ht="12.75" x14ac:dyDescent="0.2">
      <c r="W147" s="2"/>
      <c r="X147" s="2"/>
      <c r="AE147" s="2"/>
      <c r="AF147" s="2"/>
    </row>
    <row r="148" spans="23:32" ht="12.75" x14ac:dyDescent="0.2">
      <c r="W148" s="2"/>
      <c r="X148" s="2"/>
      <c r="AE148" s="2"/>
      <c r="AF148" s="2"/>
    </row>
    <row r="149" spans="23:32" ht="12.75" x14ac:dyDescent="0.2">
      <c r="W149" s="2"/>
      <c r="X149" s="2"/>
      <c r="AE149" s="2"/>
      <c r="AF149" s="2"/>
    </row>
    <row r="150" spans="23:32" ht="12.75" x14ac:dyDescent="0.2">
      <c r="W150" s="2"/>
      <c r="X150" s="2"/>
      <c r="AE150" s="2"/>
      <c r="AF150" s="2"/>
    </row>
    <row r="151" spans="23:32" ht="12.75" x14ac:dyDescent="0.2">
      <c r="W151" s="2"/>
      <c r="X151" s="2"/>
      <c r="AE151" s="2"/>
      <c r="AF151" s="2"/>
    </row>
    <row r="152" spans="23:32" ht="12.75" x14ac:dyDescent="0.2">
      <c r="W152" s="2"/>
      <c r="X152" s="2"/>
      <c r="AE152" s="2"/>
      <c r="AF152" s="2"/>
    </row>
    <row r="153" spans="23:32" ht="12.75" x14ac:dyDescent="0.2">
      <c r="W153" s="2"/>
      <c r="X153" s="2"/>
      <c r="AE153" s="2"/>
      <c r="AF153" s="2"/>
    </row>
    <row r="154" spans="23:32" ht="12.75" x14ac:dyDescent="0.2">
      <c r="W154" s="2"/>
      <c r="X154" s="2"/>
      <c r="AE154" s="2"/>
      <c r="AF154" s="2"/>
    </row>
    <row r="155" spans="23:32" ht="12.75" x14ac:dyDescent="0.2">
      <c r="W155" s="2"/>
      <c r="X155" s="2"/>
      <c r="AE155" s="2"/>
      <c r="AF155" s="2"/>
    </row>
    <row r="156" spans="23:32" ht="12.75" x14ac:dyDescent="0.2">
      <c r="W156" s="2"/>
      <c r="X156" s="2"/>
      <c r="AE156" s="2"/>
      <c r="AF156" s="2"/>
    </row>
    <row r="157" spans="23:32" ht="12.75" x14ac:dyDescent="0.2">
      <c r="W157" s="2"/>
      <c r="X157" s="2"/>
      <c r="AE157" s="2"/>
      <c r="AF157" s="2"/>
    </row>
    <row r="158" spans="23:32" ht="12.75" x14ac:dyDescent="0.2">
      <c r="W158" s="2"/>
      <c r="X158" s="2"/>
      <c r="AE158" s="2"/>
      <c r="AF158" s="2"/>
    </row>
    <row r="159" spans="23:32" ht="12.75" x14ac:dyDescent="0.2">
      <c r="W159" s="2"/>
      <c r="X159" s="2"/>
      <c r="AE159" s="2"/>
      <c r="AF159" s="2"/>
    </row>
    <row r="160" spans="23:32" ht="12.75" x14ac:dyDescent="0.2">
      <c r="W160" s="2"/>
      <c r="X160" s="2"/>
      <c r="AE160" s="2"/>
      <c r="AF160" s="2"/>
    </row>
    <row r="161" spans="23:32" ht="12.75" x14ac:dyDescent="0.2">
      <c r="W161" s="2"/>
      <c r="X161" s="2"/>
      <c r="AE161" s="2"/>
      <c r="AF161" s="2"/>
    </row>
    <row r="162" spans="23:32" ht="12.75" x14ac:dyDescent="0.2">
      <c r="W162" s="2"/>
      <c r="X162" s="2"/>
      <c r="AE162" s="2"/>
      <c r="AF162" s="2"/>
    </row>
    <row r="163" spans="23:32" ht="12.75" x14ac:dyDescent="0.2">
      <c r="W163" s="2"/>
      <c r="X163" s="2"/>
      <c r="AE163" s="2"/>
      <c r="AF163" s="2"/>
    </row>
    <row r="164" spans="23:32" ht="12.75" x14ac:dyDescent="0.2">
      <c r="W164" s="2"/>
      <c r="X164" s="2"/>
      <c r="AE164" s="2"/>
      <c r="AF164" s="2"/>
    </row>
    <row r="165" spans="23:32" ht="12.75" x14ac:dyDescent="0.2">
      <c r="W165" s="2"/>
      <c r="X165" s="2"/>
      <c r="AE165" s="2"/>
      <c r="AF165" s="2"/>
    </row>
    <row r="166" spans="23:32" ht="12.75" x14ac:dyDescent="0.2">
      <c r="W166" s="2"/>
      <c r="X166" s="2"/>
      <c r="AE166" s="2"/>
      <c r="AF166" s="2"/>
    </row>
    <row r="167" spans="23:32" ht="12.75" x14ac:dyDescent="0.2">
      <c r="W167" s="2"/>
      <c r="X167" s="2"/>
      <c r="AE167" s="2"/>
      <c r="AF167" s="2"/>
    </row>
    <row r="168" spans="23:32" ht="12.75" x14ac:dyDescent="0.2">
      <c r="W168" s="2"/>
      <c r="X168" s="2"/>
      <c r="AE168" s="2"/>
      <c r="AF168" s="2"/>
    </row>
    <row r="169" spans="23:32" ht="12.75" x14ac:dyDescent="0.2">
      <c r="W169" s="2"/>
      <c r="X169" s="2"/>
      <c r="AE169" s="2"/>
      <c r="AF169" s="2"/>
    </row>
    <row r="170" spans="23:32" ht="12.75" x14ac:dyDescent="0.2">
      <c r="W170" s="2"/>
      <c r="X170" s="2"/>
      <c r="AE170" s="2"/>
      <c r="AF170" s="2"/>
    </row>
    <row r="171" spans="23:32" ht="12.75" x14ac:dyDescent="0.2">
      <c r="W171" s="2"/>
      <c r="X171" s="2"/>
      <c r="AE171" s="2"/>
      <c r="AF171" s="2"/>
    </row>
    <row r="172" spans="23:32" ht="12.75" x14ac:dyDescent="0.2">
      <c r="W172" s="2"/>
      <c r="X172" s="2"/>
      <c r="AE172" s="2"/>
      <c r="AF172" s="2"/>
    </row>
    <row r="173" spans="23:32" ht="12.75" x14ac:dyDescent="0.2">
      <c r="W173" s="2"/>
      <c r="X173" s="2"/>
      <c r="AE173" s="2"/>
      <c r="AF173" s="2"/>
    </row>
    <row r="174" spans="23:32" ht="12.75" x14ac:dyDescent="0.2">
      <c r="W174" s="2"/>
      <c r="X174" s="2"/>
      <c r="AE174" s="2"/>
      <c r="AF174" s="2"/>
    </row>
    <row r="175" spans="23:32" ht="12.75" x14ac:dyDescent="0.2">
      <c r="W175" s="2"/>
      <c r="X175" s="2"/>
      <c r="AE175" s="2"/>
      <c r="AF175" s="2"/>
    </row>
    <row r="176" spans="23:32" ht="12.75" x14ac:dyDescent="0.2">
      <c r="W176" s="2"/>
      <c r="X176" s="2"/>
      <c r="AE176" s="2"/>
      <c r="AF176" s="2"/>
    </row>
    <row r="177" spans="23:32" ht="12.75" x14ac:dyDescent="0.2">
      <c r="W177" s="2"/>
      <c r="X177" s="2"/>
      <c r="AE177" s="2"/>
      <c r="AF177" s="2"/>
    </row>
    <row r="178" spans="23:32" ht="12.75" x14ac:dyDescent="0.2">
      <c r="W178" s="2"/>
      <c r="X178" s="2"/>
      <c r="AE178" s="2"/>
      <c r="AF178" s="2"/>
    </row>
    <row r="179" spans="23:32" ht="12.75" x14ac:dyDescent="0.2">
      <c r="W179" s="2"/>
      <c r="X179" s="2"/>
      <c r="AE179" s="2"/>
      <c r="AF179" s="2"/>
    </row>
    <row r="180" spans="23:32" ht="12.75" x14ac:dyDescent="0.2">
      <c r="W180" s="2"/>
      <c r="X180" s="2"/>
      <c r="AE180" s="2"/>
      <c r="AF180" s="2"/>
    </row>
    <row r="181" spans="23:32" ht="12.75" x14ac:dyDescent="0.2">
      <c r="W181" s="2"/>
      <c r="X181" s="2"/>
      <c r="AE181" s="2"/>
      <c r="AF181" s="2"/>
    </row>
    <row r="182" spans="23:32" ht="12.75" x14ac:dyDescent="0.2">
      <c r="W182" s="2"/>
      <c r="X182" s="2"/>
      <c r="AE182" s="2"/>
      <c r="AF182" s="2"/>
    </row>
    <row r="183" spans="23:32" ht="12.75" x14ac:dyDescent="0.2">
      <c r="W183" s="2"/>
      <c r="X183" s="2"/>
      <c r="AE183" s="2"/>
      <c r="AF183" s="2"/>
    </row>
    <row r="184" spans="23:32" ht="12.75" x14ac:dyDescent="0.2">
      <c r="W184" s="2"/>
      <c r="X184" s="2"/>
      <c r="AE184" s="2"/>
      <c r="AF184" s="2"/>
    </row>
    <row r="185" spans="23:32" ht="12.75" x14ac:dyDescent="0.2">
      <c r="W185" s="2"/>
      <c r="X185" s="2"/>
      <c r="AE185" s="2"/>
      <c r="AF185" s="2"/>
    </row>
    <row r="186" spans="23:32" ht="12.75" x14ac:dyDescent="0.2">
      <c r="W186" s="2"/>
      <c r="X186" s="2"/>
      <c r="AE186" s="2"/>
      <c r="AF186" s="2"/>
    </row>
    <row r="187" spans="23:32" ht="12.75" x14ac:dyDescent="0.2">
      <c r="W187" s="2"/>
      <c r="X187" s="2"/>
      <c r="AE187" s="2"/>
      <c r="AF187" s="2"/>
    </row>
    <row r="188" spans="23:32" ht="12.75" x14ac:dyDescent="0.2">
      <c r="W188" s="2"/>
      <c r="X188" s="2"/>
      <c r="AE188" s="2"/>
      <c r="AF188" s="2"/>
    </row>
    <row r="189" spans="23:32" ht="12.75" x14ac:dyDescent="0.2">
      <c r="W189" s="2"/>
      <c r="X189" s="2"/>
      <c r="AE189" s="2"/>
      <c r="AF189" s="2"/>
    </row>
    <row r="190" spans="23:32" ht="12.75" x14ac:dyDescent="0.2">
      <c r="W190" s="2"/>
      <c r="X190" s="2"/>
      <c r="AE190" s="2"/>
      <c r="AF190" s="2"/>
    </row>
    <row r="191" spans="23:32" ht="12.75" x14ac:dyDescent="0.2">
      <c r="W191" s="2"/>
      <c r="X191" s="2"/>
      <c r="AE191" s="2"/>
      <c r="AF191" s="2"/>
    </row>
    <row r="192" spans="23:32" ht="12.75" x14ac:dyDescent="0.2">
      <c r="W192" s="2"/>
      <c r="X192" s="2"/>
      <c r="AE192" s="2"/>
      <c r="AF192" s="2"/>
    </row>
    <row r="193" spans="23:32" ht="12.75" x14ac:dyDescent="0.2">
      <c r="W193" s="2"/>
      <c r="X193" s="2"/>
      <c r="AE193" s="2"/>
      <c r="AF193" s="2"/>
    </row>
    <row r="194" spans="23:32" ht="12.75" x14ac:dyDescent="0.2">
      <c r="W194" s="2"/>
      <c r="X194" s="2"/>
      <c r="AE194" s="2"/>
      <c r="AF194" s="2"/>
    </row>
    <row r="195" spans="23:32" ht="12.75" x14ac:dyDescent="0.2">
      <c r="W195" s="2"/>
      <c r="X195" s="2"/>
      <c r="AE195" s="2"/>
      <c r="AF195" s="2"/>
    </row>
    <row r="196" spans="23:32" ht="12.75" x14ac:dyDescent="0.2">
      <c r="W196" s="2"/>
      <c r="X196" s="2"/>
      <c r="AE196" s="2"/>
      <c r="AF196" s="2"/>
    </row>
    <row r="197" spans="23:32" ht="12.75" x14ac:dyDescent="0.2">
      <c r="W197" s="2"/>
      <c r="X197" s="2"/>
      <c r="AE197" s="2"/>
      <c r="AF197" s="2"/>
    </row>
    <row r="198" spans="23:32" ht="12.75" x14ac:dyDescent="0.2">
      <c r="W198" s="2"/>
      <c r="X198" s="2"/>
      <c r="AE198" s="2"/>
      <c r="AF198" s="2"/>
    </row>
    <row r="199" spans="23:32" ht="12.75" x14ac:dyDescent="0.2">
      <c r="W199" s="2"/>
      <c r="X199" s="2"/>
      <c r="AE199" s="2"/>
      <c r="AF199" s="2"/>
    </row>
    <row r="200" spans="23:32" ht="12.75" x14ac:dyDescent="0.2">
      <c r="W200" s="2"/>
      <c r="X200" s="2"/>
      <c r="AE200" s="2"/>
      <c r="AF200" s="2"/>
    </row>
    <row r="201" spans="23:32" ht="12.75" x14ac:dyDescent="0.2">
      <c r="W201" s="2"/>
      <c r="X201" s="2"/>
      <c r="AE201" s="2"/>
      <c r="AF201" s="2"/>
    </row>
    <row r="202" spans="23:32" ht="12.75" x14ac:dyDescent="0.2">
      <c r="W202" s="2"/>
      <c r="X202" s="2"/>
      <c r="AE202" s="2"/>
      <c r="AF202" s="2"/>
    </row>
    <row r="203" spans="23:32" ht="12.75" x14ac:dyDescent="0.2">
      <c r="W203" s="2"/>
      <c r="X203" s="2"/>
      <c r="AE203" s="2"/>
      <c r="AF203" s="2"/>
    </row>
    <row r="204" spans="23:32" ht="12.75" x14ac:dyDescent="0.2">
      <c r="W204" s="2"/>
      <c r="X204" s="2"/>
      <c r="AE204" s="2"/>
      <c r="AF204" s="2"/>
    </row>
    <row r="205" spans="23:32" ht="12.75" x14ac:dyDescent="0.2">
      <c r="W205" s="2"/>
      <c r="X205" s="2"/>
      <c r="AE205" s="2"/>
      <c r="AF205" s="2"/>
    </row>
    <row r="206" spans="23:32" ht="12.75" x14ac:dyDescent="0.2">
      <c r="W206" s="2"/>
      <c r="X206" s="2"/>
      <c r="AE206" s="2"/>
      <c r="AF206" s="2"/>
    </row>
    <row r="207" spans="23:32" ht="12.75" x14ac:dyDescent="0.2">
      <c r="W207" s="2"/>
      <c r="X207" s="2"/>
      <c r="AE207" s="2"/>
      <c r="AF207" s="2"/>
    </row>
    <row r="208" spans="23:32" ht="12.75" x14ac:dyDescent="0.2">
      <c r="W208" s="2"/>
      <c r="X208" s="2"/>
      <c r="AE208" s="2"/>
      <c r="AF208" s="2"/>
    </row>
    <row r="209" spans="23:32" ht="12.75" x14ac:dyDescent="0.2">
      <c r="W209" s="2"/>
      <c r="X209" s="2"/>
      <c r="AE209" s="2"/>
      <c r="AF209" s="2"/>
    </row>
    <row r="210" spans="23:32" ht="12.75" x14ac:dyDescent="0.2">
      <c r="W210" s="2"/>
      <c r="X210" s="2"/>
      <c r="AE210" s="2"/>
      <c r="AF210" s="2"/>
    </row>
    <row r="211" spans="23:32" ht="12.75" x14ac:dyDescent="0.2">
      <c r="W211" s="2"/>
      <c r="X211" s="2"/>
      <c r="AE211" s="2"/>
      <c r="AF211" s="2"/>
    </row>
    <row r="212" spans="23:32" ht="12.75" x14ac:dyDescent="0.2">
      <c r="W212" s="2"/>
      <c r="X212" s="2"/>
      <c r="AE212" s="2"/>
      <c r="AF212" s="2"/>
    </row>
    <row r="213" spans="23:32" ht="12.75" x14ac:dyDescent="0.2">
      <c r="W213" s="2"/>
      <c r="X213" s="2"/>
      <c r="AE213" s="2"/>
      <c r="AF213" s="2"/>
    </row>
    <row r="214" spans="23:32" ht="12.75" x14ac:dyDescent="0.2">
      <c r="W214" s="2"/>
      <c r="X214" s="2"/>
      <c r="AE214" s="2"/>
      <c r="AF214" s="2"/>
    </row>
    <row r="215" spans="23:32" ht="12.75" x14ac:dyDescent="0.2">
      <c r="W215" s="2"/>
      <c r="X215" s="2"/>
      <c r="AE215" s="2"/>
      <c r="AF215" s="2"/>
    </row>
    <row r="216" spans="23:32" ht="12.75" x14ac:dyDescent="0.2">
      <c r="W216" s="2"/>
      <c r="X216" s="2"/>
      <c r="AE216" s="2"/>
      <c r="AF216" s="2"/>
    </row>
    <row r="217" spans="23:32" ht="12.75" x14ac:dyDescent="0.2">
      <c r="W217" s="2"/>
      <c r="X217" s="2"/>
      <c r="AE217" s="2"/>
      <c r="AF217" s="2"/>
    </row>
    <row r="218" spans="23:32" ht="12.75" x14ac:dyDescent="0.2">
      <c r="W218" s="2"/>
      <c r="X218" s="2"/>
      <c r="AE218" s="2"/>
      <c r="AF218" s="2"/>
    </row>
    <row r="219" spans="23:32" ht="12.75" x14ac:dyDescent="0.2">
      <c r="W219" s="2"/>
      <c r="X219" s="2"/>
      <c r="AE219" s="2"/>
      <c r="AF219" s="2"/>
    </row>
    <row r="220" spans="23:32" ht="12.75" x14ac:dyDescent="0.2">
      <c r="W220" s="2"/>
      <c r="X220" s="2"/>
      <c r="AE220" s="2"/>
      <c r="AF220" s="2"/>
    </row>
    <row r="221" spans="23:32" ht="12.75" x14ac:dyDescent="0.2">
      <c r="W221" s="2"/>
      <c r="X221" s="2"/>
      <c r="AE221" s="2"/>
      <c r="AF221" s="2"/>
    </row>
    <row r="222" spans="23:32" ht="12.75" x14ac:dyDescent="0.2">
      <c r="W222" s="2"/>
      <c r="X222" s="2"/>
      <c r="AE222" s="2"/>
      <c r="AF222" s="2"/>
    </row>
    <row r="223" spans="23:32" ht="12.75" x14ac:dyDescent="0.2">
      <c r="W223" s="2"/>
      <c r="X223" s="2"/>
      <c r="AE223" s="2"/>
      <c r="AF223" s="2"/>
    </row>
    <row r="224" spans="23:32" ht="12.75" x14ac:dyDescent="0.2">
      <c r="W224" s="2"/>
      <c r="X224" s="2"/>
      <c r="AE224" s="2"/>
      <c r="AF224" s="2"/>
    </row>
    <row r="225" spans="23:32" ht="12.75" x14ac:dyDescent="0.2">
      <c r="W225" s="2"/>
      <c r="X225" s="2"/>
      <c r="AE225" s="2"/>
      <c r="AF225" s="2"/>
    </row>
    <row r="226" spans="23:32" ht="12.75" x14ac:dyDescent="0.2">
      <c r="W226" s="2"/>
      <c r="X226" s="2"/>
      <c r="AE226" s="2"/>
      <c r="AF226" s="2"/>
    </row>
    <row r="227" spans="23:32" ht="12.75" x14ac:dyDescent="0.2">
      <c r="W227" s="2"/>
      <c r="X227" s="2"/>
      <c r="AE227" s="2"/>
      <c r="AF227" s="2"/>
    </row>
    <row r="228" spans="23:32" ht="12.75" x14ac:dyDescent="0.2">
      <c r="W228" s="2"/>
      <c r="X228" s="2"/>
      <c r="AE228" s="2"/>
      <c r="AF228" s="2"/>
    </row>
    <row r="229" spans="23:32" ht="12.75" x14ac:dyDescent="0.2">
      <c r="W229" s="2"/>
      <c r="X229" s="2"/>
      <c r="AE229" s="2"/>
      <c r="AF229" s="2"/>
    </row>
    <row r="230" spans="23:32" ht="12.75" x14ac:dyDescent="0.2">
      <c r="W230" s="2"/>
      <c r="X230" s="2"/>
      <c r="AE230" s="2"/>
      <c r="AF230" s="2"/>
    </row>
    <row r="231" spans="23:32" ht="12.75" x14ac:dyDescent="0.2">
      <c r="W231" s="2"/>
      <c r="X231" s="2"/>
      <c r="AE231" s="2"/>
      <c r="AF231" s="2"/>
    </row>
    <row r="232" spans="23:32" ht="12.75" x14ac:dyDescent="0.2">
      <c r="W232" s="2"/>
      <c r="X232" s="2"/>
      <c r="AE232" s="2"/>
      <c r="AF232" s="2"/>
    </row>
    <row r="233" spans="23:32" ht="12.75" x14ac:dyDescent="0.2">
      <c r="W233" s="2"/>
      <c r="X233" s="2"/>
      <c r="AE233" s="2"/>
      <c r="AF233" s="2"/>
    </row>
    <row r="234" spans="23:32" ht="12.75" x14ac:dyDescent="0.2">
      <c r="W234" s="2"/>
      <c r="X234" s="2"/>
      <c r="AE234" s="2"/>
      <c r="AF234" s="2"/>
    </row>
    <row r="235" spans="23:32" ht="12.75" x14ac:dyDescent="0.2">
      <c r="W235" s="2"/>
      <c r="X235" s="2"/>
      <c r="AE235" s="2"/>
      <c r="AF235" s="2"/>
    </row>
    <row r="236" spans="23:32" ht="12.75" x14ac:dyDescent="0.2">
      <c r="W236" s="2"/>
      <c r="X236" s="2"/>
      <c r="AE236" s="2"/>
      <c r="AF236" s="2"/>
    </row>
    <row r="237" spans="23:32" ht="12.75" x14ac:dyDescent="0.2">
      <c r="W237" s="2"/>
      <c r="X237" s="2"/>
      <c r="AE237" s="2"/>
      <c r="AF237" s="2"/>
    </row>
    <row r="238" spans="23:32" ht="12.75" x14ac:dyDescent="0.2">
      <c r="W238" s="2"/>
      <c r="X238" s="2"/>
      <c r="AE238" s="2"/>
      <c r="AF238" s="2"/>
    </row>
    <row r="239" spans="23:32" ht="12.75" x14ac:dyDescent="0.2">
      <c r="W239" s="2"/>
      <c r="X239" s="2"/>
      <c r="AE239" s="2"/>
      <c r="AF239" s="2"/>
    </row>
    <row r="240" spans="23:32" ht="12.75" x14ac:dyDescent="0.2">
      <c r="W240" s="2"/>
      <c r="X240" s="2"/>
      <c r="AE240" s="2"/>
      <c r="AF240" s="2"/>
    </row>
    <row r="241" spans="23:32" ht="12.75" x14ac:dyDescent="0.2">
      <c r="W241" s="2"/>
      <c r="X241" s="2"/>
      <c r="AE241" s="2"/>
      <c r="AF241" s="2"/>
    </row>
    <row r="242" spans="23:32" ht="12.75" x14ac:dyDescent="0.2">
      <c r="W242" s="2"/>
      <c r="X242" s="2"/>
      <c r="AE242" s="2"/>
      <c r="AF242" s="2"/>
    </row>
    <row r="243" spans="23:32" ht="12.75" x14ac:dyDescent="0.2">
      <c r="W243" s="2"/>
      <c r="X243" s="2"/>
      <c r="AE243" s="2"/>
      <c r="AF243" s="2"/>
    </row>
    <row r="244" spans="23:32" ht="12.75" x14ac:dyDescent="0.2">
      <c r="W244" s="2"/>
      <c r="X244" s="2"/>
      <c r="AE244" s="2"/>
      <c r="AF244" s="2"/>
    </row>
    <row r="245" spans="23:32" ht="12.75" x14ac:dyDescent="0.2">
      <c r="W245" s="2"/>
      <c r="X245" s="2"/>
      <c r="AE245" s="2"/>
      <c r="AF245" s="2"/>
    </row>
    <row r="246" spans="23:32" ht="12.75" x14ac:dyDescent="0.2">
      <c r="W246" s="2"/>
      <c r="X246" s="2"/>
      <c r="AE246" s="2"/>
      <c r="AF246" s="2"/>
    </row>
    <row r="247" spans="23:32" ht="12.75" x14ac:dyDescent="0.2">
      <c r="W247" s="2"/>
      <c r="X247" s="2"/>
      <c r="AE247" s="2"/>
      <c r="AF247" s="2"/>
    </row>
    <row r="248" spans="23:32" ht="12.75" x14ac:dyDescent="0.2">
      <c r="W248" s="2"/>
      <c r="X248" s="2"/>
      <c r="AE248" s="2"/>
      <c r="AF248" s="2"/>
    </row>
    <row r="249" spans="23:32" ht="12.75" x14ac:dyDescent="0.2">
      <c r="W249" s="2"/>
      <c r="X249" s="2"/>
      <c r="AE249" s="2"/>
      <c r="AF249" s="2"/>
    </row>
    <row r="250" spans="23:32" ht="12.75" x14ac:dyDescent="0.2">
      <c r="W250" s="2"/>
      <c r="X250" s="2"/>
      <c r="AE250" s="2"/>
      <c r="AF250" s="2"/>
    </row>
    <row r="251" spans="23:32" ht="12.75" x14ac:dyDescent="0.2">
      <c r="W251" s="2"/>
      <c r="X251" s="2"/>
      <c r="AE251" s="2"/>
      <c r="AF251" s="2"/>
    </row>
    <row r="252" spans="23:32" ht="12.75" x14ac:dyDescent="0.2">
      <c r="W252" s="2"/>
      <c r="X252" s="2"/>
      <c r="AE252" s="2"/>
      <c r="AF252" s="2"/>
    </row>
    <row r="253" spans="23:32" ht="12.75" x14ac:dyDescent="0.2">
      <c r="W253" s="2"/>
      <c r="X253" s="2"/>
      <c r="AE253" s="2"/>
      <c r="AF253" s="2"/>
    </row>
    <row r="254" spans="23:32" ht="12.75" x14ac:dyDescent="0.2">
      <c r="W254" s="2"/>
      <c r="X254" s="2"/>
      <c r="AE254" s="2"/>
      <c r="AF254" s="2"/>
    </row>
    <row r="255" spans="23:32" ht="12.75" x14ac:dyDescent="0.2">
      <c r="W255" s="2"/>
      <c r="X255" s="2"/>
      <c r="AE255" s="2"/>
      <c r="AF255" s="2"/>
    </row>
    <row r="256" spans="23:32" ht="12.75" x14ac:dyDescent="0.2">
      <c r="W256" s="2"/>
      <c r="X256" s="2"/>
      <c r="AE256" s="2"/>
      <c r="AF256" s="2"/>
    </row>
    <row r="257" spans="23:32" ht="12.75" x14ac:dyDescent="0.2">
      <c r="W257" s="2"/>
      <c r="X257" s="2"/>
      <c r="AE257" s="2"/>
      <c r="AF257" s="2"/>
    </row>
    <row r="258" spans="23:32" ht="12.75" x14ac:dyDescent="0.2">
      <c r="W258" s="2"/>
      <c r="X258" s="2"/>
      <c r="AE258" s="2"/>
      <c r="AF258" s="2"/>
    </row>
    <row r="259" spans="23:32" ht="12.75" x14ac:dyDescent="0.2">
      <c r="W259" s="2"/>
      <c r="X259" s="2"/>
      <c r="AE259" s="2"/>
      <c r="AF259" s="2"/>
    </row>
    <row r="260" spans="23:32" ht="12.75" x14ac:dyDescent="0.2">
      <c r="W260" s="2"/>
      <c r="X260" s="2"/>
      <c r="AE260" s="2"/>
      <c r="AF260" s="2"/>
    </row>
    <row r="261" spans="23:32" ht="12.75" x14ac:dyDescent="0.2">
      <c r="W261" s="2"/>
      <c r="X261" s="2"/>
      <c r="AE261" s="2"/>
      <c r="AF261" s="2"/>
    </row>
    <row r="262" spans="23:32" ht="12.75" x14ac:dyDescent="0.2">
      <c r="W262" s="2"/>
      <c r="X262" s="2"/>
      <c r="AE262" s="2"/>
      <c r="AF262" s="2"/>
    </row>
    <row r="263" spans="23:32" ht="12.75" x14ac:dyDescent="0.2">
      <c r="W263" s="2"/>
      <c r="X263" s="2"/>
      <c r="AE263" s="2"/>
      <c r="AF263" s="2"/>
    </row>
    <row r="264" spans="23:32" ht="12.75" x14ac:dyDescent="0.2">
      <c r="W264" s="2"/>
      <c r="X264" s="2"/>
      <c r="AE264" s="2"/>
      <c r="AF264" s="2"/>
    </row>
    <row r="265" spans="23:32" ht="12.75" x14ac:dyDescent="0.2">
      <c r="W265" s="2"/>
      <c r="X265" s="2"/>
      <c r="AE265" s="2"/>
      <c r="AF265" s="2"/>
    </row>
    <row r="266" spans="23:32" ht="12.75" x14ac:dyDescent="0.2">
      <c r="W266" s="2"/>
      <c r="X266" s="2"/>
      <c r="AE266" s="2"/>
      <c r="AF266" s="2"/>
    </row>
    <row r="267" spans="23:32" ht="12.75" x14ac:dyDescent="0.2">
      <c r="W267" s="2"/>
      <c r="X267" s="2"/>
      <c r="AE267" s="2"/>
      <c r="AF267" s="2"/>
    </row>
    <row r="268" spans="23:32" ht="12.75" x14ac:dyDescent="0.2">
      <c r="W268" s="2"/>
      <c r="X268" s="2"/>
      <c r="AE268" s="2"/>
      <c r="AF268" s="2"/>
    </row>
    <row r="269" spans="23:32" ht="12.75" x14ac:dyDescent="0.2">
      <c r="W269" s="2"/>
      <c r="X269" s="2"/>
      <c r="AE269" s="2"/>
      <c r="AF269" s="2"/>
    </row>
    <row r="270" spans="23:32" ht="12.75" x14ac:dyDescent="0.2">
      <c r="W270" s="2"/>
      <c r="X270" s="2"/>
      <c r="AE270" s="2"/>
      <c r="AF270" s="2"/>
    </row>
    <row r="271" spans="23:32" ht="12.75" x14ac:dyDescent="0.2">
      <c r="W271" s="2"/>
      <c r="X271" s="2"/>
      <c r="AE271" s="2"/>
      <c r="AF271" s="2"/>
    </row>
    <row r="272" spans="23:32" ht="12.75" x14ac:dyDescent="0.2">
      <c r="W272" s="2"/>
      <c r="X272" s="2"/>
      <c r="AE272" s="2"/>
      <c r="AF272" s="2"/>
    </row>
    <row r="273" spans="23:32" ht="12.75" x14ac:dyDescent="0.2">
      <c r="W273" s="2"/>
      <c r="X273" s="2"/>
      <c r="AE273" s="2"/>
      <c r="AF273" s="2"/>
    </row>
    <row r="274" spans="23:32" ht="12.75" x14ac:dyDescent="0.2">
      <c r="W274" s="2"/>
      <c r="X274" s="2"/>
      <c r="AE274" s="2"/>
      <c r="AF274" s="2"/>
    </row>
    <row r="275" spans="23:32" ht="12.75" x14ac:dyDescent="0.2">
      <c r="W275" s="2"/>
      <c r="X275" s="2"/>
      <c r="AE275" s="2"/>
      <c r="AF275" s="2"/>
    </row>
    <row r="276" spans="23:32" ht="12.75" x14ac:dyDescent="0.2">
      <c r="W276" s="2"/>
      <c r="X276" s="2"/>
      <c r="AE276" s="2"/>
      <c r="AF276" s="2"/>
    </row>
    <row r="277" spans="23:32" ht="12.75" x14ac:dyDescent="0.2">
      <c r="W277" s="2"/>
      <c r="X277" s="2"/>
      <c r="AE277" s="2"/>
      <c r="AF277" s="2"/>
    </row>
    <row r="278" spans="23:32" ht="12.75" x14ac:dyDescent="0.2">
      <c r="W278" s="2"/>
      <c r="X278" s="2"/>
      <c r="AE278" s="2"/>
      <c r="AF278" s="2"/>
    </row>
    <row r="279" spans="23:32" ht="12.75" x14ac:dyDescent="0.2">
      <c r="W279" s="2"/>
      <c r="X279" s="2"/>
      <c r="AE279" s="2"/>
      <c r="AF279" s="2"/>
    </row>
    <row r="280" spans="23:32" ht="12.75" x14ac:dyDescent="0.2">
      <c r="W280" s="2"/>
      <c r="X280" s="2"/>
      <c r="AE280" s="2"/>
      <c r="AF280" s="2"/>
    </row>
    <row r="281" spans="23:32" ht="12.75" x14ac:dyDescent="0.2">
      <c r="W281" s="2"/>
      <c r="X281" s="2"/>
      <c r="AE281" s="2"/>
      <c r="AF281" s="2"/>
    </row>
    <row r="282" spans="23:32" ht="12.75" x14ac:dyDescent="0.2">
      <c r="W282" s="2"/>
      <c r="X282" s="2"/>
      <c r="AE282" s="2"/>
      <c r="AF282" s="2"/>
    </row>
    <row r="283" spans="23:32" ht="12.75" x14ac:dyDescent="0.2">
      <c r="W283" s="2"/>
      <c r="X283" s="2"/>
      <c r="AE283" s="2"/>
      <c r="AF283" s="2"/>
    </row>
    <row r="284" spans="23:32" ht="12.75" x14ac:dyDescent="0.2">
      <c r="W284" s="2"/>
      <c r="X284" s="2"/>
      <c r="AE284" s="2"/>
      <c r="AF284" s="2"/>
    </row>
    <row r="285" spans="23:32" ht="12.75" x14ac:dyDescent="0.2">
      <c r="W285" s="2"/>
      <c r="X285" s="2"/>
      <c r="AE285" s="2"/>
      <c r="AF285" s="2"/>
    </row>
    <row r="286" spans="23:32" ht="12.75" x14ac:dyDescent="0.2">
      <c r="W286" s="2"/>
      <c r="X286" s="2"/>
      <c r="AE286" s="2"/>
      <c r="AF286" s="2"/>
    </row>
    <row r="287" spans="23:32" ht="12.75" x14ac:dyDescent="0.2">
      <c r="W287" s="2"/>
      <c r="X287" s="2"/>
      <c r="AE287" s="2"/>
      <c r="AF287" s="2"/>
    </row>
    <row r="288" spans="23:32" ht="12.75" x14ac:dyDescent="0.2">
      <c r="W288" s="2"/>
      <c r="X288" s="2"/>
      <c r="AE288" s="2"/>
      <c r="AF288" s="2"/>
    </row>
    <row r="289" spans="23:32" ht="12.75" x14ac:dyDescent="0.2">
      <c r="W289" s="2"/>
      <c r="X289" s="2"/>
      <c r="AE289" s="2"/>
      <c r="AF289" s="2"/>
    </row>
    <row r="290" spans="23:32" ht="12.75" x14ac:dyDescent="0.2">
      <c r="W290" s="2"/>
      <c r="X290" s="2"/>
      <c r="AE290" s="2"/>
      <c r="AF290" s="2"/>
    </row>
    <row r="291" spans="23:32" ht="12.75" x14ac:dyDescent="0.2">
      <c r="W291" s="2"/>
      <c r="X291" s="2"/>
      <c r="AE291" s="2"/>
      <c r="AF291" s="2"/>
    </row>
    <row r="292" spans="23:32" ht="12.75" x14ac:dyDescent="0.2">
      <c r="W292" s="2"/>
      <c r="X292" s="2"/>
      <c r="AE292" s="2"/>
      <c r="AF292" s="2"/>
    </row>
    <row r="293" spans="23:32" ht="12.75" x14ac:dyDescent="0.2">
      <c r="W293" s="2"/>
      <c r="X293" s="2"/>
      <c r="AE293" s="2"/>
      <c r="AF293" s="2"/>
    </row>
    <row r="294" spans="23:32" ht="12.75" x14ac:dyDescent="0.2">
      <c r="W294" s="2"/>
      <c r="X294" s="2"/>
      <c r="AE294" s="2"/>
      <c r="AF294" s="2"/>
    </row>
    <row r="295" spans="23:32" ht="12.75" x14ac:dyDescent="0.2">
      <c r="W295" s="2"/>
      <c r="X295" s="2"/>
      <c r="AE295" s="2"/>
      <c r="AF295" s="2"/>
    </row>
    <row r="296" spans="23:32" ht="12.75" x14ac:dyDescent="0.2">
      <c r="W296" s="2"/>
      <c r="X296" s="2"/>
      <c r="AE296" s="2"/>
      <c r="AF296" s="2"/>
    </row>
    <row r="297" spans="23:32" ht="12.75" x14ac:dyDescent="0.2">
      <c r="W297" s="2"/>
      <c r="X297" s="2"/>
      <c r="AE297" s="2"/>
      <c r="AF297" s="2"/>
    </row>
    <row r="298" spans="23:32" ht="12.75" x14ac:dyDescent="0.2">
      <c r="W298" s="2"/>
      <c r="X298" s="2"/>
      <c r="AE298" s="2"/>
      <c r="AF298" s="2"/>
    </row>
    <row r="299" spans="23:32" ht="12.75" x14ac:dyDescent="0.2">
      <c r="W299" s="2"/>
      <c r="X299" s="2"/>
      <c r="AE299" s="2"/>
      <c r="AF299" s="2"/>
    </row>
    <row r="300" spans="23:32" ht="12.75" x14ac:dyDescent="0.2">
      <c r="W300" s="2"/>
      <c r="X300" s="2"/>
      <c r="AE300" s="2"/>
      <c r="AF300" s="2"/>
    </row>
    <row r="301" spans="23:32" ht="12.75" x14ac:dyDescent="0.2">
      <c r="W301" s="2"/>
      <c r="X301" s="2"/>
      <c r="AE301" s="2"/>
      <c r="AF301" s="2"/>
    </row>
    <row r="302" spans="23:32" ht="12.75" x14ac:dyDescent="0.2">
      <c r="W302" s="2"/>
      <c r="X302" s="2"/>
      <c r="AE302" s="2"/>
      <c r="AF302" s="2"/>
    </row>
    <row r="303" spans="23:32" ht="12.75" x14ac:dyDescent="0.2">
      <c r="W303" s="2"/>
      <c r="X303" s="2"/>
      <c r="AE303" s="2"/>
      <c r="AF303" s="2"/>
    </row>
    <row r="304" spans="23:32" ht="12.75" x14ac:dyDescent="0.2">
      <c r="W304" s="2"/>
      <c r="X304" s="2"/>
      <c r="AE304" s="2"/>
      <c r="AF304" s="2"/>
    </row>
    <row r="305" spans="23:32" ht="12.75" x14ac:dyDescent="0.2">
      <c r="W305" s="2"/>
      <c r="X305" s="2"/>
      <c r="AE305" s="2"/>
      <c r="AF305" s="2"/>
    </row>
    <row r="306" spans="23:32" ht="12.75" x14ac:dyDescent="0.2">
      <c r="W306" s="2"/>
      <c r="X306" s="2"/>
      <c r="AE306" s="2"/>
      <c r="AF306" s="2"/>
    </row>
    <row r="307" spans="23:32" ht="12.75" x14ac:dyDescent="0.2">
      <c r="W307" s="2"/>
      <c r="X307" s="2"/>
      <c r="AE307" s="2"/>
      <c r="AF307" s="2"/>
    </row>
    <row r="308" spans="23:32" ht="12.75" x14ac:dyDescent="0.2">
      <c r="W308" s="2"/>
      <c r="X308" s="2"/>
      <c r="AE308" s="2"/>
      <c r="AF308" s="2"/>
    </row>
    <row r="309" spans="23:32" ht="12.75" x14ac:dyDescent="0.2">
      <c r="W309" s="2"/>
      <c r="X309" s="2"/>
      <c r="AE309" s="2"/>
      <c r="AF309" s="2"/>
    </row>
    <row r="310" spans="23:32" ht="12.75" x14ac:dyDescent="0.2">
      <c r="W310" s="2"/>
      <c r="X310" s="2"/>
      <c r="AE310" s="2"/>
      <c r="AF310" s="2"/>
    </row>
    <row r="311" spans="23:32" ht="12.75" x14ac:dyDescent="0.2">
      <c r="W311" s="2"/>
      <c r="X311" s="2"/>
      <c r="AE311" s="2"/>
      <c r="AF311" s="2"/>
    </row>
    <row r="312" spans="23:32" ht="12.75" x14ac:dyDescent="0.2">
      <c r="W312" s="2"/>
      <c r="X312" s="2"/>
      <c r="AE312" s="2"/>
      <c r="AF312" s="2"/>
    </row>
    <row r="313" spans="23:32" ht="12.75" x14ac:dyDescent="0.2">
      <c r="W313" s="2"/>
      <c r="X313" s="2"/>
      <c r="AE313" s="2"/>
      <c r="AF313" s="2"/>
    </row>
    <row r="314" spans="23:32" ht="12.75" x14ac:dyDescent="0.2">
      <c r="W314" s="2"/>
      <c r="X314" s="2"/>
      <c r="AE314" s="2"/>
      <c r="AF314" s="2"/>
    </row>
    <row r="315" spans="23:32" ht="12.75" x14ac:dyDescent="0.2">
      <c r="W315" s="2"/>
      <c r="X315" s="2"/>
      <c r="AE315" s="2"/>
      <c r="AF315" s="2"/>
    </row>
    <row r="316" spans="23:32" ht="12.75" x14ac:dyDescent="0.2">
      <c r="W316" s="2"/>
      <c r="X316" s="2"/>
      <c r="AE316" s="2"/>
      <c r="AF316" s="2"/>
    </row>
    <row r="317" spans="23:32" ht="12.75" x14ac:dyDescent="0.2">
      <c r="W317" s="2"/>
      <c r="X317" s="2"/>
      <c r="AE317" s="2"/>
      <c r="AF317" s="2"/>
    </row>
    <row r="318" spans="23:32" ht="12.75" x14ac:dyDescent="0.2">
      <c r="W318" s="2"/>
      <c r="X318" s="2"/>
      <c r="AE318" s="2"/>
      <c r="AF318" s="2"/>
    </row>
    <row r="319" spans="23:32" ht="12.75" x14ac:dyDescent="0.2">
      <c r="W319" s="2"/>
      <c r="X319" s="2"/>
      <c r="AE319" s="2"/>
      <c r="AF319" s="2"/>
    </row>
    <row r="320" spans="23:32" ht="12.75" x14ac:dyDescent="0.2">
      <c r="W320" s="2"/>
      <c r="X320" s="2"/>
      <c r="AE320" s="2"/>
      <c r="AF320" s="2"/>
    </row>
    <row r="321" spans="23:32" ht="12.75" x14ac:dyDescent="0.2">
      <c r="W321" s="2"/>
      <c r="X321" s="2"/>
      <c r="AE321" s="2"/>
      <c r="AF321" s="2"/>
    </row>
    <row r="322" spans="23:32" ht="12.75" x14ac:dyDescent="0.2">
      <c r="W322" s="2"/>
      <c r="X322" s="2"/>
      <c r="AE322" s="2"/>
      <c r="AF322" s="2"/>
    </row>
    <row r="323" spans="23:32" ht="12.75" x14ac:dyDescent="0.2">
      <c r="W323" s="2"/>
      <c r="X323" s="2"/>
      <c r="AE323" s="2"/>
      <c r="AF323" s="2"/>
    </row>
    <row r="324" spans="23:32" ht="12.75" x14ac:dyDescent="0.2">
      <c r="W324" s="2"/>
      <c r="X324" s="2"/>
      <c r="AE324" s="2"/>
      <c r="AF324" s="2"/>
    </row>
    <row r="325" spans="23:32" ht="12.75" x14ac:dyDescent="0.2">
      <c r="W325" s="2"/>
      <c r="X325" s="2"/>
      <c r="AE325" s="2"/>
      <c r="AF325" s="2"/>
    </row>
    <row r="326" spans="23:32" ht="12.75" x14ac:dyDescent="0.2">
      <c r="W326" s="2"/>
      <c r="X326" s="2"/>
      <c r="AE326" s="2"/>
      <c r="AF326" s="2"/>
    </row>
    <row r="327" spans="23:32" ht="12.75" x14ac:dyDescent="0.2">
      <c r="W327" s="2"/>
      <c r="X327" s="2"/>
      <c r="AE327" s="2"/>
      <c r="AF327" s="2"/>
    </row>
    <row r="328" spans="23:32" ht="12.75" x14ac:dyDescent="0.2">
      <c r="W328" s="2"/>
      <c r="X328" s="2"/>
      <c r="AE328" s="2"/>
      <c r="AF328" s="2"/>
    </row>
    <row r="329" spans="23:32" ht="12.75" x14ac:dyDescent="0.2">
      <c r="W329" s="2"/>
      <c r="X329" s="2"/>
      <c r="AE329" s="2"/>
      <c r="AF329" s="2"/>
    </row>
    <row r="330" spans="23:32" ht="12.75" x14ac:dyDescent="0.2">
      <c r="W330" s="2"/>
      <c r="X330" s="2"/>
      <c r="AE330" s="2"/>
      <c r="AF330" s="2"/>
    </row>
    <row r="331" spans="23:32" ht="12.75" x14ac:dyDescent="0.2">
      <c r="W331" s="2"/>
      <c r="X331" s="2"/>
      <c r="AE331" s="2"/>
      <c r="AF331" s="2"/>
    </row>
    <row r="332" spans="23:32" ht="12.75" x14ac:dyDescent="0.2">
      <c r="W332" s="2"/>
      <c r="X332" s="2"/>
      <c r="AE332" s="2"/>
      <c r="AF332" s="2"/>
    </row>
    <row r="333" spans="23:32" ht="12.75" x14ac:dyDescent="0.2">
      <c r="W333" s="2"/>
      <c r="X333" s="2"/>
      <c r="AE333" s="2"/>
      <c r="AF333" s="2"/>
    </row>
    <row r="334" spans="23:32" ht="12.75" x14ac:dyDescent="0.2">
      <c r="W334" s="2"/>
      <c r="X334" s="2"/>
      <c r="AE334" s="2"/>
      <c r="AF334" s="2"/>
    </row>
    <row r="335" spans="23:32" ht="12.75" x14ac:dyDescent="0.2">
      <c r="W335" s="2"/>
      <c r="X335" s="2"/>
      <c r="AE335" s="2"/>
      <c r="AF335" s="2"/>
    </row>
    <row r="336" spans="23:32" ht="12.75" x14ac:dyDescent="0.2">
      <c r="W336" s="2"/>
      <c r="X336" s="2"/>
      <c r="AE336" s="2"/>
      <c r="AF336" s="2"/>
    </row>
    <row r="337" spans="23:32" ht="12.75" x14ac:dyDescent="0.2">
      <c r="W337" s="2"/>
      <c r="X337" s="2"/>
      <c r="AE337" s="2"/>
      <c r="AF337" s="2"/>
    </row>
    <row r="338" spans="23:32" ht="12.75" x14ac:dyDescent="0.2">
      <c r="W338" s="2"/>
      <c r="X338" s="2"/>
      <c r="AE338" s="2"/>
      <c r="AF338" s="2"/>
    </row>
    <row r="339" spans="23:32" ht="12.75" x14ac:dyDescent="0.2">
      <c r="W339" s="2"/>
      <c r="X339" s="2"/>
      <c r="AE339" s="2"/>
      <c r="AF339" s="2"/>
    </row>
    <row r="340" spans="23:32" ht="12.75" x14ac:dyDescent="0.2">
      <c r="W340" s="2"/>
      <c r="X340" s="2"/>
      <c r="AE340" s="2"/>
      <c r="AF340" s="2"/>
    </row>
    <row r="341" spans="23:32" ht="12.75" x14ac:dyDescent="0.2">
      <c r="W341" s="2"/>
      <c r="X341" s="2"/>
      <c r="AE341" s="2"/>
      <c r="AF341" s="2"/>
    </row>
    <row r="342" spans="23:32" ht="12.75" x14ac:dyDescent="0.2">
      <c r="W342" s="2"/>
      <c r="X342" s="2"/>
      <c r="AE342" s="2"/>
      <c r="AF342" s="2"/>
    </row>
    <row r="343" spans="23:32" ht="12.75" x14ac:dyDescent="0.2">
      <c r="W343" s="2"/>
      <c r="X343" s="2"/>
      <c r="AE343" s="2"/>
      <c r="AF343" s="2"/>
    </row>
    <row r="344" spans="23:32" ht="12.75" x14ac:dyDescent="0.2">
      <c r="W344" s="2"/>
      <c r="X344" s="2"/>
      <c r="AE344" s="2"/>
      <c r="AF344" s="2"/>
    </row>
    <row r="345" spans="23:32" ht="12.75" x14ac:dyDescent="0.2">
      <c r="W345" s="2"/>
      <c r="X345" s="2"/>
      <c r="AE345" s="2"/>
      <c r="AF345" s="2"/>
    </row>
    <row r="346" spans="23:32" ht="12.75" x14ac:dyDescent="0.2">
      <c r="W346" s="2"/>
      <c r="X346" s="2"/>
      <c r="AE346" s="2"/>
      <c r="AF346" s="2"/>
    </row>
    <row r="347" spans="23:32" ht="12.75" x14ac:dyDescent="0.2">
      <c r="W347" s="2"/>
      <c r="X347" s="2"/>
      <c r="AE347" s="2"/>
      <c r="AF347" s="2"/>
    </row>
    <row r="348" spans="23:32" ht="12.75" x14ac:dyDescent="0.2">
      <c r="W348" s="2"/>
      <c r="X348" s="2"/>
      <c r="AE348" s="2"/>
      <c r="AF348" s="2"/>
    </row>
    <row r="349" spans="23:32" ht="12.75" x14ac:dyDescent="0.2">
      <c r="W349" s="2"/>
      <c r="X349" s="2"/>
      <c r="AE349" s="2"/>
      <c r="AF349" s="2"/>
    </row>
    <row r="350" spans="23:32" ht="12.75" x14ac:dyDescent="0.2">
      <c r="W350" s="2"/>
      <c r="X350" s="2"/>
      <c r="AE350" s="2"/>
      <c r="AF350" s="2"/>
    </row>
    <row r="351" spans="23:32" ht="12.75" x14ac:dyDescent="0.2">
      <c r="W351" s="2"/>
      <c r="X351" s="2"/>
      <c r="AE351" s="2"/>
      <c r="AF351" s="2"/>
    </row>
    <row r="352" spans="23:32" ht="12.75" x14ac:dyDescent="0.2">
      <c r="W352" s="2"/>
      <c r="X352" s="2"/>
      <c r="AE352" s="2"/>
      <c r="AF352" s="2"/>
    </row>
    <row r="353" spans="23:32" ht="12.75" x14ac:dyDescent="0.2">
      <c r="W353" s="2"/>
      <c r="X353" s="2"/>
      <c r="AE353" s="2"/>
      <c r="AF353" s="2"/>
    </row>
    <row r="354" spans="23:32" ht="12.75" x14ac:dyDescent="0.2">
      <c r="W354" s="2"/>
      <c r="X354" s="2"/>
      <c r="AE354" s="2"/>
      <c r="AF354" s="2"/>
    </row>
    <row r="355" spans="23:32" ht="12.75" x14ac:dyDescent="0.2">
      <c r="W355" s="2"/>
      <c r="X355" s="2"/>
      <c r="AE355" s="2"/>
      <c r="AF355" s="2"/>
    </row>
    <row r="356" spans="23:32" ht="12.75" x14ac:dyDescent="0.2">
      <c r="W356" s="2"/>
      <c r="X356" s="2"/>
      <c r="AE356" s="2"/>
      <c r="AF356" s="2"/>
    </row>
    <row r="357" spans="23:32" ht="12.75" x14ac:dyDescent="0.2">
      <c r="W357" s="2"/>
      <c r="X357" s="2"/>
      <c r="AE357" s="2"/>
      <c r="AF357" s="2"/>
    </row>
    <row r="358" spans="23:32" ht="12.75" x14ac:dyDescent="0.2">
      <c r="W358" s="2"/>
      <c r="X358" s="2"/>
      <c r="AE358" s="2"/>
      <c r="AF358" s="2"/>
    </row>
    <row r="359" spans="23:32" ht="12.75" x14ac:dyDescent="0.2">
      <c r="W359" s="2"/>
      <c r="X359" s="2"/>
      <c r="AE359" s="2"/>
      <c r="AF359" s="2"/>
    </row>
    <row r="360" spans="23:32" ht="12.75" x14ac:dyDescent="0.2">
      <c r="W360" s="2"/>
      <c r="X360" s="2"/>
      <c r="AE360" s="2"/>
      <c r="AF360" s="2"/>
    </row>
    <row r="361" spans="23:32" ht="12.75" x14ac:dyDescent="0.2">
      <c r="W361" s="2"/>
      <c r="X361" s="2"/>
      <c r="AE361" s="2"/>
      <c r="AF361" s="2"/>
    </row>
    <row r="362" spans="23:32" ht="12.75" x14ac:dyDescent="0.2">
      <c r="W362" s="2"/>
      <c r="X362" s="2"/>
      <c r="AE362" s="2"/>
      <c r="AF362" s="2"/>
    </row>
    <row r="363" spans="23:32" ht="12.75" x14ac:dyDescent="0.2">
      <c r="W363" s="2"/>
      <c r="X363" s="2"/>
      <c r="AE363" s="2"/>
      <c r="AF363" s="2"/>
    </row>
    <row r="364" spans="23:32" ht="12.75" x14ac:dyDescent="0.2">
      <c r="W364" s="2"/>
      <c r="X364" s="2"/>
      <c r="AE364" s="2"/>
      <c r="AF364" s="2"/>
    </row>
    <row r="365" spans="23:32" ht="12.75" x14ac:dyDescent="0.2">
      <c r="W365" s="2"/>
      <c r="X365" s="2"/>
      <c r="AE365" s="2"/>
      <c r="AF365" s="2"/>
    </row>
    <row r="366" spans="23:32" ht="12.75" x14ac:dyDescent="0.2">
      <c r="W366" s="2"/>
      <c r="X366" s="2"/>
      <c r="AE366" s="2"/>
      <c r="AF366" s="2"/>
    </row>
    <row r="367" spans="23:32" ht="12.75" x14ac:dyDescent="0.2">
      <c r="W367" s="2"/>
      <c r="X367" s="2"/>
      <c r="AE367" s="2"/>
      <c r="AF367" s="2"/>
    </row>
    <row r="368" spans="23:32" ht="12.75" x14ac:dyDescent="0.2">
      <c r="W368" s="2"/>
      <c r="X368" s="2"/>
      <c r="AE368" s="2"/>
      <c r="AF368" s="2"/>
    </row>
    <row r="369" spans="23:32" ht="12.75" x14ac:dyDescent="0.2">
      <c r="W369" s="2"/>
      <c r="X369" s="2"/>
      <c r="AE369" s="2"/>
      <c r="AF369" s="2"/>
    </row>
    <row r="370" spans="23:32" ht="12.75" x14ac:dyDescent="0.2">
      <c r="W370" s="2"/>
      <c r="X370" s="2"/>
      <c r="AE370" s="2"/>
      <c r="AF370" s="2"/>
    </row>
    <row r="371" spans="23:32" ht="12.75" x14ac:dyDescent="0.2">
      <c r="W371" s="2"/>
      <c r="X371" s="2"/>
      <c r="AE371" s="2"/>
      <c r="AF371" s="2"/>
    </row>
    <row r="372" spans="23:32" ht="12.75" x14ac:dyDescent="0.2">
      <c r="W372" s="2"/>
      <c r="X372" s="2"/>
      <c r="AE372" s="2"/>
      <c r="AF372" s="2"/>
    </row>
    <row r="373" spans="23:32" ht="12.75" x14ac:dyDescent="0.2">
      <c r="W373" s="2"/>
      <c r="X373" s="2"/>
      <c r="AE373" s="2"/>
      <c r="AF373" s="2"/>
    </row>
    <row r="374" spans="23:32" ht="12.75" x14ac:dyDescent="0.2">
      <c r="W374" s="2"/>
      <c r="X374" s="2"/>
      <c r="AE374" s="2"/>
      <c r="AF374" s="2"/>
    </row>
    <row r="375" spans="23:32" ht="12.75" x14ac:dyDescent="0.2">
      <c r="W375" s="2"/>
      <c r="X375" s="2"/>
      <c r="AE375" s="2"/>
      <c r="AF375" s="2"/>
    </row>
    <row r="376" spans="23:32" ht="12.75" x14ac:dyDescent="0.2">
      <c r="W376" s="2"/>
      <c r="X376" s="2"/>
      <c r="AE376" s="2"/>
      <c r="AF376" s="2"/>
    </row>
    <row r="377" spans="23:32" ht="12.75" x14ac:dyDescent="0.2">
      <c r="W377" s="2"/>
      <c r="X377" s="2"/>
      <c r="AE377" s="2"/>
      <c r="AF377" s="2"/>
    </row>
    <row r="378" spans="23:32" ht="12.75" x14ac:dyDescent="0.2">
      <c r="W378" s="2"/>
      <c r="X378" s="2"/>
      <c r="AE378" s="2"/>
      <c r="AF378" s="2"/>
    </row>
    <row r="379" spans="23:32" ht="12.75" x14ac:dyDescent="0.2">
      <c r="W379" s="2"/>
      <c r="X379" s="2"/>
      <c r="AE379" s="2"/>
      <c r="AF379" s="2"/>
    </row>
    <row r="380" spans="23:32" ht="12.75" x14ac:dyDescent="0.2">
      <c r="W380" s="2"/>
      <c r="X380" s="2"/>
      <c r="AE380" s="2"/>
      <c r="AF380" s="2"/>
    </row>
    <row r="381" spans="23:32" ht="12.75" x14ac:dyDescent="0.2">
      <c r="W381" s="2"/>
      <c r="X381" s="2"/>
      <c r="AE381" s="2"/>
      <c r="AF381" s="2"/>
    </row>
    <row r="382" spans="23:32" ht="12.75" x14ac:dyDescent="0.2">
      <c r="W382" s="2"/>
      <c r="X382" s="2"/>
      <c r="AE382" s="2"/>
      <c r="AF382" s="2"/>
    </row>
    <row r="383" spans="23:32" ht="12.75" x14ac:dyDescent="0.2">
      <c r="W383" s="2"/>
      <c r="X383" s="2"/>
      <c r="AE383" s="2"/>
      <c r="AF383" s="2"/>
    </row>
    <row r="384" spans="23:32" ht="12.75" x14ac:dyDescent="0.2">
      <c r="W384" s="2"/>
      <c r="X384" s="2"/>
      <c r="AE384" s="2"/>
      <c r="AF384" s="2"/>
    </row>
    <row r="385" spans="23:32" ht="12.75" x14ac:dyDescent="0.2">
      <c r="W385" s="2"/>
      <c r="X385" s="2"/>
      <c r="AE385" s="2"/>
      <c r="AF385" s="2"/>
    </row>
    <row r="386" spans="23:32" ht="12.75" x14ac:dyDescent="0.2">
      <c r="W386" s="2"/>
      <c r="X386" s="2"/>
      <c r="AE386" s="2"/>
      <c r="AF386" s="2"/>
    </row>
    <row r="387" spans="23:32" ht="12.75" x14ac:dyDescent="0.2">
      <c r="W387" s="2"/>
      <c r="X387" s="2"/>
      <c r="AE387" s="2"/>
      <c r="AF387" s="2"/>
    </row>
    <row r="388" spans="23:32" ht="12.75" x14ac:dyDescent="0.2">
      <c r="W388" s="2"/>
      <c r="X388" s="2"/>
      <c r="AE388" s="2"/>
      <c r="AF388" s="2"/>
    </row>
    <row r="389" spans="23:32" ht="12.75" x14ac:dyDescent="0.2">
      <c r="W389" s="2"/>
      <c r="X389" s="2"/>
      <c r="AE389" s="2"/>
      <c r="AF389" s="2"/>
    </row>
    <row r="390" spans="23:32" ht="12.75" x14ac:dyDescent="0.2">
      <c r="W390" s="2"/>
      <c r="X390" s="2"/>
      <c r="AE390" s="2"/>
      <c r="AF390" s="2"/>
    </row>
    <row r="391" spans="23:32" ht="12.75" x14ac:dyDescent="0.2">
      <c r="W391" s="2"/>
      <c r="X391" s="2"/>
      <c r="AE391" s="2"/>
      <c r="AF391" s="2"/>
    </row>
    <row r="392" spans="23:32" ht="12.75" x14ac:dyDescent="0.2">
      <c r="W392" s="2"/>
      <c r="X392" s="2"/>
      <c r="AE392" s="2"/>
      <c r="AF392" s="2"/>
    </row>
    <row r="393" spans="23:32" ht="12.75" x14ac:dyDescent="0.2">
      <c r="W393" s="2"/>
      <c r="X393" s="2"/>
      <c r="AE393" s="2"/>
      <c r="AF393" s="2"/>
    </row>
    <row r="394" spans="23:32" ht="12.75" x14ac:dyDescent="0.2">
      <c r="W394" s="2"/>
      <c r="X394" s="2"/>
      <c r="AE394" s="2"/>
      <c r="AF394" s="2"/>
    </row>
    <row r="395" spans="23:32" ht="12.75" x14ac:dyDescent="0.2">
      <c r="W395" s="2"/>
      <c r="X395" s="2"/>
      <c r="AE395" s="2"/>
      <c r="AF395" s="2"/>
    </row>
    <row r="396" spans="23:32" ht="12.75" x14ac:dyDescent="0.2">
      <c r="W396" s="2"/>
      <c r="X396" s="2"/>
      <c r="AE396" s="2"/>
      <c r="AF396" s="2"/>
    </row>
    <row r="397" spans="23:32" ht="12.75" x14ac:dyDescent="0.2">
      <c r="W397" s="2"/>
      <c r="X397" s="2"/>
      <c r="AE397" s="2"/>
      <c r="AF397" s="2"/>
    </row>
    <row r="398" spans="23:32" ht="12.75" x14ac:dyDescent="0.2">
      <c r="W398" s="2"/>
      <c r="X398" s="2"/>
      <c r="AE398" s="2"/>
      <c r="AF398" s="2"/>
    </row>
    <row r="399" spans="23:32" ht="12.75" x14ac:dyDescent="0.2">
      <c r="W399" s="2"/>
      <c r="X399" s="2"/>
      <c r="AE399" s="2"/>
      <c r="AF399" s="2"/>
    </row>
    <row r="400" spans="23:32" ht="12.75" x14ac:dyDescent="0.2">
      <c r="W400" s="2"/>
      <c r="X400" s="2"/>
      <c r="AE400" s="2"/>
      <c r="AF400" s="2"/>
    </row>
    <row r="401" spans="23:32" ht="12.75" x14ac:dyDescent="0.2">
      <c r="W401" s="2"/>
      <c r="X401" s="2"/>
      <c r="AE401" s="2"/>
      <c r="AF401" s="2"/>
    </row>
    <row r="402" spans="23:32" ht="12.75" x14ac:dyDescent="0.2">
      <c r="W402" s="2"/>
      <c r="X402" s="2"/>
      <c r="AE402" s="2"/>
      <c r="AF402" s="2"/>
    </row>
    <row r="403" spans="23:32" ht="12.75" x14ac:dyDescent="0.2">
      <c r="W403" s="2"/>
      <c r="X403" s="2"/>
      <c r="AE403" s="2"/>
      <c r="AF403" s="2"/>
    </row>
    <row r="404" spans="23:32" ht="12.75" x14ac:dyDescent="0.2">
      <c r="W404" s="2"/>
      <c r="X404" s="2"/>
      <c r="AE404" s="2"/>
      <c r="AF404" s="2"/>
    </row>
    <row r="405" spans="23:32" ht="12.75" x14ac:dyDescent="0.2">
      <c r="W405" s="2"/>
      <c r="X405" s="2"/>
      <c r="AE405" s="2"/>
      <c r="AF405" s="2"/>
    </row>
    <row r="406" spans="23:32" ht="12.75" x14ac:dyDescent="0.2">
      <c r="W406" s="2"/>
      <c r="X406" s="2"/>
      <c r="AE406" s="2"/>
      <c r="AF406" s="2"/>
    </row>
    <row r="407" spans="23:32" ht="12.75" x14ac:dyDescent="0.2">
      <c r="W407" s="2"/>
      <c r="X407" s="2"/>
      <c r="AE407" s="2"/>
      <c r="AF407" s="2"/>
    </row>
    <row r="408" spans="23:32" ht="12.75" x14ac:dyDescent="0.2">
      <c r="W408" s="2"/>
      <c r="X408" s="2"/>
      <c r="AE408" s="2"/>
      <c r="AF408" s="2"/>
    </row>
    <row r="409" spans="23:32" ht="12.75" x14ac:dyDescent="0.2">
      <c r="W409" s="2"/>
      <c r="X409" s="2"/>
      <c r="AE409" s="2"/>
      <c r="AF409" s="2"/>
    </row>
    <row r="410" spans="23:32" ht="12.75" x14ac:dyDescent="0.2">
      <c r="W410" s="2"/>
      <c r="X410" s="2"/>
      <c r="AE410" s="2"/>
      <c r="AF410" s="2"/>
    </row>
    <row r="411" spans="23:32" ht="12.75" x14ac:dyDescent="0.2">
      <c r="W411" s="2"/>
      <c r="X411" s="2"/>
      <c r="AE411" s="2"/>
      <c r="AF411" s="2"/>
    </row>
    <row r="412" spans="23:32" ht="12.75" x14ac:dyDescent="0.2">
      <c r="W412" s="2"/>
      <c r="X412" s="2"/>
      <c r="AE412" s="2"/>
      <c r="AF412" s="2"/>
    </row>
    <row r="413" spans="23:32" ht="12.75" x14ac:dyDescent="0.2">
      <c r="W413" s="2"/>
      <c r="X413" s="2"/>
      <c r="AE413" s="2"/>
      <c r="AF413" s="2"/>
    </row>
    <row r="414" spans="23:32" ht="12.75" x14ac:dyDescent="0.2">
      <c r="W414" s="2"/>
      <c r="X414" s="2"/>
      <c r="AE414" s="2"/>
      <c r="AF414" s="2"/>
    </row>
    <row r="415" spans="23:32" ht="12.75" x14ac:dyDescent="0.2">
      <c r="W415" s="2"/>
      <c r="X415" s="2"/>
      <c r="AE415" s="2"/>
      <c r="AF415" s="2"/>
    </row>
    <row r="416" spans="23:32" ht="12.75" x14ac:dyDescent="0.2">
      <c r="W416" s="2"/>
      <c r="X416" s="2"/>
      <c r="AE416" s="2"/>
      <c r="AF416" s="2"/>
    </row>
    <row r="417" spans="23:32" ht="12.75" x14ac:dyDescent="0.2">
      <c r="W417" s="2"/>
      <c r="X417" s="2"/>
      <c r="AE417" s="2"/>
      <c r="AF417" s="2"/>
    </row>
    <row r="418" spans="23:32" ht="12.75" x14ac:dyDescent="0.2">
      <c r="W418" s="2"/>
      <c r="X418" s="2"/>
      <c r="AE418" s="2"/>
      <c r="AF418" s="2"/>
    </row>
    <row r="419" spans="23:32" ht="12.75" x14ac:dyDescent="0.2">
      <c r="W419" s="2"/>
      <c r="X419" s="2"/>
      <c r="AE419" s="2"/>
      <c r="AF419" s="2"/>
    </row>
    <row r="420" spans="23:32" ht="12.75" x14ac:dyDescent="0.2">
      <c r="W420" s="2"/>
      <c r="X420" s="2"/>
      <c r="AE420" s="2"/>
      <c r="AF420" s="2"/>
    </row>
    <row r="421" spans="23:32" ht="12.75" x14ac:dyDescent="0.2">
      <c r="W421" s="2"/>
      <c r="X421" s="2"/>
      <c r="AE421" s="2"/>
      <c r="AF421" s="2"/>
    </row>
    <row r="422" spans="23:32" ht="12.75" x14ac:dyDescent="0.2">
      <c r="W422" s="2"/>
      <c r="X422" s="2"/>
      <c r="AE422" s="2"/>
      <c r="AF422" s="2"/>
    </row>
    <row r="423" spans="23:32" ht="12.75" x14ac:dyDescent="0.2">
      <c r="W423" s="2"/>
      <c r="X423" s="2"/>
      <c r="AE423" s="2"/>
      <c r="AF423" s="2"/>
    </row>
    <row r="424" spans="23:32" ht="12.75" x14ac:dyDescent="0.2">
      <c r="W424" s="2"/>
      <c r="X424" s="2"/>
      <c r="AE424" s="2"/>
      <c r="AF424" s="2"/>
    </row>
    <row r="425" spans="23:32" ht="12.75" x14ac:dyDescent="0.2">
      <c r="W425" s="2"/>
      <c r="X425" s="2"/>
      <c r="AE425" s="2"/>
      <c r="AF425" s="2"/>
    </row>
    <row r="426" spans="23:32" ht="12.75" x14ac:dyDescent="0.2">
      <c r="W426" s="2"/>
      <c r="X426" s="2"/>
      <c r="AE426" s="2"/>
      <c r="AF426" s="2"/>
    </row>
    <row r="427" spans="23:32" ht="12.75" x14ac:dyDescent="0.2">
      <c r="W427" s="2"/>
      <c r="X427" s="2"/>
      <c r="AE427" s="2"/>
      <c r="AF427" s="2"/>
    </row>
    <row r="428" spans="23:32" ht="12.75" x14ac:dyDescent="0.2">
      <c r="W428" s="2"/>
      <c r="X428" s="2"/>
      <c r="AE428" s="2"/>
      <c r="AF428" s="2"/>
    </row>
    <row r="429" spans="23:32" ht="12.75" x14ac:dyDescent="0.2">
      <c r="W429" s="2"/>
      <c r="X429" s="2"/>
      <c r="AE429" s="2"/>
      <c r="AF429" s="2"/>
    </row>
    <row r="430" spans="23:32" ht="12.75" x14ac:dyDescent="0.2">
      <c r="W430" s="2"/>
      <c r="X430" s="2"/>
      <c r="AE430" s="2"/>
      <c r="AF430" s="2"/>
    </row>
    <row r="431" spans="23:32" ht="12.75" x14ac:dyDescent="0.2">
      <c r="W431" s="2"/>
      <c r="X431" s="2"/>
      <c r="AE431" s="2"/>
      <c r="AF431" s="2"/>
    </row>
    <row r="432" spans="23:32" ht="12.75" x14ac:dyDescent="0.2">
      <c r="W432" s="2"/>
      <c r="X432" s="2"/>
      <c r="AE432" s="2"/>
      <c r="AF432" s="2"/>
    </row>
    <row r="433" spans="23:32" ht="12.75" x14ac:dyDescent="0.2">
      <c r="W433" s="2"/>
      <c r="X433" s="2"/>
      <c r="AE433" s="2"/>
      <c r="AF433" s="2"/>
    </row>
    <row r="434" spans="23:32" ht="12.75" x14ac:dyDescent="0.2">
      <c r="W434" s="2"/>
      <c r="X434" s="2"/>
      <c r="AE434" s="2"/>
      <c r="AF434" s="2"/>
    </row>
    <row r="435" spans="23:32" ht="12.75" x14ac:dyDescent="0.2">
      <c r="W435" s="2"/>
      <c r="X435" s="2"/>
      <c r="AE435" s="2"/>
      <c r="AF435" s="2"/>
    </row>
    <row r="436" spans="23:32" ht="12.75" x14ac:dyDescent="0.2">
      <c r="W436" s="2"/>
      <c r="X436" s="2"/>
      <c r="AE436" s="2"/>
      <c r="AF436" s="2"/>
    </row>
    <row r="437" spans="23:32" ht="12.75" x14ac:dyDescent="0.2">
      <c r="W437" s="2"/>
      <c r="X437" s="2"/>
      <c r="AE437" s="2"/>
      <c r="AF437" s="2"/>
    </row>
    <row r="438" spans="23:32" ht="12.75" x14ac:dyDescent="0.2">
      <c r="W438" s="2"/>
      <c r="X438" s="2"/>
      <c r="AE438" s="2"/>
      <c r="AF438" s="2"/>
    </row>
    <row r="439" spans="23:32" ht="12.75" x14ac:dyDescent="0.2">
      <c r="W439" s="2"/>
      <c r="X439" s="2"/>
      <c r="AE439" s="2"/>
      <c r="AF439" s="2"/>
    </row>
    <row r="440" spans="23:32" ht="12.75" x14ac:dyDescent="0.2">
      <c r="W440" s="2"/>
      <c r="X440" s="2"/>
      <c r="AE440" s="2"/>
      <c r="AF440" s="2"/>
    </row>
    <row r="441" spans="23:32" ht="12.75" x14ac:dyDescent="0.2">
      <c r="W441" s="2"/>
      <c r="X441" s="2"/>
      <c r="AE441" s="2"/>
      <c r="AF441" s="2"/>
    </row>
    <row r="442" spans="23:32" ht="12.75" x14ac:dyDescent="0.2">
      <c r="W442" s="2"/>
      <c r="X442" s="2"/>
      <c r="AE442" s="2"/>
      <c r="AF442" s="2"/>
    </row>
    <row r="443" spans="23:32" ht="12.75" x14ac:dyDescent="0.2">
      <c r="W443" s="2"/>
      <c r="X443" s="2"/>
      <c r="AE443" s="2"/>
      <c r="AF443" s="2"/>
    </row>
    <row r="444" spans="23:32" ht="12.75" x14ac:dyDescent="0.2">
      <c r="W444" s="2"/>
      <c r="X444" s="2"/>
      <c r="AE444" s="2"/>
      <c r="AF444" s="2"/>
    </row>
    <row r="445" spans="23:32" ht="12.75" x14ac:dyDescent="0.2">
      <c r="W445" s="2"/>
      <c r="X445" s="2"/>
      <c r="AE445" s="2"/>
      <c r="AF445" s="2"/>
    </row>
    <row r="446" spans="23:32" ht="12.75" x14ac:dyDescent="0.2">
      <c r="W446" s="2"/>
      <c r="X446" s="2"/>
      <c r="AE446" s="2"/>
      <c r="AF446" s="2"/>
    </row>
    <row r="447" spans="23:32" ht="12.75" x14ac:dyDescent="0.2">
      <c r="W447" s="2"/>
      <c r="X447" s="2"/>
      <c r="AE447" s="2"/>
      <c r="AF447" s="2"/>
    </row>
    <row r="448" spans="23:32" ht="12.75" x14ac:dyDescent="0.2">
      <c r="W448" s="2"/>
      <c r="X448" s="2"/>
      <c r="AE448" s="2"/>
      <c r="AF448" s="2"/>
    </row>
    <row r="449" spans="23:32" ht="12.75" x14ac:dyDescent="0.2">
      <c r="W449" s="2"/>
      <c r="X449" s="2"/>
      <c r="AE449" s="2"/>
      <c r="AF449" s="2"/>
    </row>
    <row r="450" spans="23:32" ht="12.75" x14ac:dyDescent="0.2">
      <c r="W450" s="2"/>
      <c r="X450" s="2"/>
      <c r="AE450" s="2"/>
      <c r="AF450" s="2"/>
    </row>
    <row r="451" spans="23:32" ht="12.75" x14ac:dyDescent="0.2">
      <c r="W451" s="2"/>
      <c r="X451" s="2"/>
      <c r="AE451" s="2"/>
      <c r="AF451" s="2"/>
    </row>
    <row r="452" spans="23:32" ht="12.75" x14ac:dyDescent="0.2">
      <c r="W452" s="2"/>
      <c r="X452" s="2"/>
      <c r="AE452" s="2"/>
      <c r="AF452" s="2"/>
    </row>
    <row r="453" spans="23:32" ht="12.75" x14ac:dyDescent="0.2">
      <c r="W453" s="2"/>
      <c r="X453" s="2"/>
      <c r="AE453" s="2"/>
      <c r="AF453" s="2"/>
    </row>
    <row r="454" spans="23:32" ht="12.75" x14ac:dyDescent="0.2">
      <c r="W454" s="2"/>
      <c r="X454" s="2"/>
      <c r="AE454" s="2"/>
      <c r="AF454" s="2"/>
    </row>
    <row r="455" spans="23:32" ht="12.75" x14ac:dyDescent="0.2">
      <c r="W455" s="2"/>
      <c r="X455" s="2"/>
      <c r="AE455" s="2"/>
      <c r="AF455" s="2"/>
    </row>
    <row r="456" spans="23:32" ht="12.75" x14ac:dyDescent="0.2">
      <c r="W456" s="2"/>
      <c r="X456" s="2"/>
      <c r="AE456" s="2"/>
      <c r="AF456" s="2"/>
    </row>
    <row r="457" spans="23:32" ht="12.75" x14ac:dyDescent="0.2">
      <c r="W457" s="2"/>
      <c r="X457" s="2"/>
      <c r="AE457" s="2"/>
      <c r="AF457" s="2"/>
    </row>
    <row r="458" spans="23:32" ht="12.75" x14ac:dyDescent="0.2">
      <c r="W458" s="2"/>
      <c r="X458" s="2"/>
      <c r="AE458" s="2"/>
      <c r="AF458" s="2"/>
    </row>
    <row r="459" spans="23:32" ht="12.75" x14ac:dyDescent="0.2">
      <c r="W459" s="2"/>
      <c r="X459" s="2"/>
      <c r="AE459" s="2"/>
      <c r="AF459" s="2"/>
    </row>
    <row r="460" spans="23:32" ht="12.75" x14ac:dyDescent="0.2">
      <c r="W460" s="2"/>
      <c r="X460" s="2"/>
      <c r="AE460" s="2"/>
      <c r="AF460" s="2"/>
    </row>
    <row r="461" spans="23:32" ht="12.75" x14ac:dyDescent="0.2">
      <c r="W461" s="2"/>
      <c r="X461" s="2"/>
      <c r="AE461" s="2"/>
      <c r="AF461" s="2"/>
    </row>
    <row r="462" spans="23:32" ht="12.75" x14ac:dyDescent="0.2">
      <c r="W462" s="2"/>
      <c r="X462" s="2"/>
      <c r="AE462" s="2"/>
      <c r="AF462" s="2"/>
    </row>
    <row r="463" spans="23:32" ht="12.75" x14ac:dyDescent="0.2">
      <c r="W463" s="2"/>
      <c r="X463" s="2"/>
      <c r="AE463" s="2"/>
      <c r="AF463" s="2"/>
    </row>
    <row r="464" spans="23:32" ht="12.75" x14ac:dyDescent="0.2">
      <c r="W464" s="2"/>
      <c r="X464" s="2"/>
      <c r="AE464" s="2"/>
      <c r="AF464" s="2"/>
    </row>
    <row r="465" spans="23:32" ht="12.75" x14ac:dyDescent="0.2">
      <c r="W465" s="2"/>
      <c r="X465" s="2"/>
      <c r="AE465" s="2"/>
      <c r="AF465" s="2"/>
    </row>
    <row r="466" spans="23:32" ht="12.75" x14ac:dyDescent="0.2">
      <c r="W466" s="2"/>
      <c r="X466" s="2"/>
      <c r="AE466" s="2"/>
      <c r="AF466" s="2"/>
    </row>
    <row r="467" spans="23:32" ht="12.75" x14ac:dyDescent="0.2">
      <c r="W467" s="2"/>
      <c r="X467" s="2"/>
      <c r="AE467" s="2"/>
      <c r="AF467" s="2"/>
    </row>
    <row r="468" spans="23:32" ht="12.75" x14ac:dyDescent="0.2">
      <c r="W468" s="2"/>
      <c r="X468" s="2"/>
      <c r="AE468" s="2"/>
      <c r="AF468" s="2"/>
    </row>
    <row r="469" spans="23:32" ht="12.75" x14ac:dyDescent="0.2">
      <c r="W469" s="2"/>
      <c r="X469" s="2"/>
      <c r="AE469" s="2"/>
      <c r="AF469" s="2"/>
    </row>
    <row r="470" spans="23:32" ht="12.75" x14ac:dyDescent="0.2">
      <c r="W470" s="2"/>
      <c r="X470" s="2"/>
      <c r="AE470" s="2"/>
      <c r="AF470" s="2"/>
    </row>
    <row r="471" spans="23:32" ht="12.75" x14ac:dyDescent="0.2">
      <c r="W471" s="2"/>
      <c r="X471" s="2"/>
      <c r="AE471" s="2"/>
      <c r="AF471" s="2"/>
    </row>
    <row r="472" spans="23:32" ht="12.75" x14ac:dyDescent="0.2">
      <c r="W472" s="2"/>
      <c r="X472" s="2"/>
      <c r="AE472" s="2"/>
      <c r="AF472" s="2"/>
    </row>
    <row r="473" spans="23:32" ht="12.75" x14ac:dyDescent="0.2">
      <c r="W473" s="2"/>
      <c r="X473" s="2"/>
      <c r="AE473" s="2"/>
      <c r="AF473" s="2"/>
    </row>
    <row r="474" spans="23:32" ht="12.75" x14ac:dyDescent="0.2">
      <c r="W474" s="2"/>
      <c r="X474" s="2"/>
      <c r="AE474" s="2"/>
      <c r="AF474" s="2"/>
    </row>
    <row r="475" spans="23:32" ht="12.75" x14ac:dyDescent="0.2">
      <c r="W475" s="2"/>
      <c r="X475" s="2"/>
      <c r="AE475" s="2"/>
      <c r="AF475" s="2"/>
    </row>
    <row r="476" spans="23:32" ht="12.75" x14ac:dyDescent="0.2">
      <c r="W476" s="2"/>
      <c r="X476" s="2"/>
      <c r="AE476" s="2"/>
      <c r="AF476" s="2"/>
    </row>
    <row r="477" spans="23:32" ht="12.75" x14ac:dyDescent="0.2">
      <c r="W477" s="2"/>
      <c r="X477" s="2"/>
      <c r="AE477" s="2"/>
      <c r="AF477" s="2"/>
    </row>
    <row r="478" spans="23:32" ht="12.75" x14ac:dyDescent="0.2">
      <c r="W478" s="2"/>
      <c r="X478" s="2"/>
      <c r="AE478" s="2"/>
      <c r="AF478" s="2"/>
    </row>
    <row r="479" spans="23:32" ht="12.75" x14ac:dyDescent="0.2">
      <c r="W479" s="2"/>
      <c r="X479" s="2"/>
      <c r="AE479" s="2"/>
      <c r="AF479" s="2"/>
    </row>
    <row r="480" spans="23:32" ht="12.75" x14ac:dyDescent="0.2">
      <c r="W480" s="2"/>
      <c r="X480" s="2"/>
      <c r="AE480" s="2"/>
      <c r="AF480" s="2"/>
    </row>
    <row r="481" spans="23:32" ht="12.75" x14ac:dyDescent="0.2">
      <c r="W481" s="2"/>
      <c r="X481" s="2"/>
      <c r="AE481" s="2"/>
      <c r="AF481" s="2"/>
    </row>
    <row r="482" spans="23:32" ht="12.75" x14ac:dyDescent="0.2">
      <c r="W482" s="2"/>
      <c r="X482" s="2"/>
      <c r="AE482" s="2"/>
      <c r="AF482" s="2"/>
    </row>
    <row r="483" spans="23:32" ht="12.75" x14ac:dyDescent="0.2">
      <c r="W483" s="2"/>
      <c r="X483" s="2"/>
      <c r="AE483" s="2"/>
      <c r="AF483" s="2"/>
    </row>
    <row r="484" spans="23:32" ht="12.75" x14ac:dyDescent="0.2">
      <c r="W484" s="2"/>
      <c r="X484" s="2"/>
      <c r="AE484" s="2"/>
      <c r="AF484" s="2"/>
    </row>
    <row r="485" spans="23:32" ht="12.75" x14ac:dyDescent="0.2">
      <c r="W485" s="2"/>
      <c r="X485" s="2"/>
      <c r="AE485" s="2"/>
      <c r="AF485" s="2"/>
    </row>
    <row r="486" spans="23:32" ht="12.75" x14ac:dyDescent="0.2">
      <c r="W486" s="2"/>
      <c r="X486" s="2"/>
      <c r="AE486" s="2"/>
      <c r="AF486" s="2"/>
    </row>
    <row r="487" spans="23:32" ht="12.75" x14ac:dyDescent="0.2">
      <c r="W487" s="2"/>
      <c r="X487" s="2"/>
      <c r="AE487" s="2"/>
      <c r="AF487" s="2"/>
    </row>
    <row r="488" spans="23:32" ht="12.75" x14ac:dyDescent="0.2">
      <c r="W488" s="2"/>
      <c r="X488" s="2"/>
      <c r="AE488" s="2"/>
      <c r="AF488" s="2"/>
    </row>
    <row r="489" spans="23:32" ht="12.75" x14ac:dyDescent="0.2">
      <c r="W489" s="2"/>
      <c r="X489" s="2"/>
      <c r="AE489" s="2"/>
      <c r="AF489" s="2"/>
    </row>
    <row r="490" spans="23:32" ht="12.75" x14ac:dyDescent="0.2">
      <c r="W490" s="2"/>
      <c r="X490" s="2"/>
      <c r="AE490" s="2"/>
      <c r="AF490" s="2"/>
    </row>
    <row r="491" spans="23:32" ht="12.75" x14ac:dyDescent="0.2">
      <c r="W491" s="2"/>
      <c r="X491" s="2"/>
      <c r="AE491" s="2"/>
      <c r="AF491" s="2"/>
    </row>
    <row r="492" spans="23:32" ht="12.75" x14ac:dyDescent="0.2">
      <c r="W492" s="2"/>
      <c r="X492" s="2"/>
      <c r="AE492" s="2"/>
      <c r="AF492" s="2"/>
    </row>
    <row r="493" spans="23:32" ht="12.75" x14ac:dyDescent="0.2">
      <c r="W493" s="2"/>
      <c r="X493" s="2"/>
      <c r="AE493" s="2"/>
      <c r="AF493" s="2"/>
    </row>
    <row r="494" spans="23:32" ht="12.75" x14ac:dyDescent="0.2">
      <c r="W494" s="2"/>
      <c r="X494" s="2"/>
      <c r="AE494" s="2"/>
      <c r="AF494" s="2"/>
    </row>
    <row r="495" spans="23:32" ht="12.75" x14ac:dyDescent="0.2">
      <c r="W495" s="2"/>
      <c r="X495" s="2"/>
      <c r="AE495" s="2"/>
      <c r="AF495" s="2"/>
    </row>
    <row r="496" spans="23:32" ht="12.75" x14ac:dyDescent="0.2">
      <c r="W496" s="2"/>
      <c r="X496" s="2"/>
      <c r="AE496" s="2"/>
      <c r="AF496" s="2"/>
    </row>
    <row r="497" spans="23:32" ht="12.75" x14ac:dyDescent="0.2">
      <c r="W497" s="2"/>
      <c r="X497" s="2"/>
      <c r="AE497" s="2"/>
      <c r="AF497" s="2"/>
    </row>
    <row r="498" spans="23:32" ht="12.75" x14ac:dyDescent="0.2">
      <c r="W498" s="2"/>
      <c r="X498" s="2"/>
      <c r="AE498" s="2"/>
      <c r="AF498" s="2"/>
    </row>
    <row r="499" spans="23:32" ht="12.75" x14ac:dyDescent="0.2">
      <c r="W499" s="2"/>
      <c r="X499" s="2"/>
      <c r="AE499" s="2"/>
      <c r="AF499" s="2"/>
    </row>
    <row r="500" spans="23:32" ht="12.75" x14ac:dyDescent="0.2">
      <c r="W500" s="2"/>
      <c r="X500" s="2"/>
      <c r="AE500" s="2"/>
      <c r="AF500" s="2"/>
    </row>
    <row r="501" spans="23:32" ht="12.75" x14ac:dyDescent="0.2">
      <c r="W501" s="2"/>
      <c r="X501" s="2"/>
      <c r="AE501" s="2"/>
      <c r="AF501" s="2"/>
    </row>
    <row r="502" spans="23:32" ht="12.75" x14ac:dyDescent="0.2">
      <c r="W502" s="2"/>
      <c r="X502" s="2"/>
      <c r="AE502" s="2"/>
      <c r="AF502" s="2"/>
    </row>
    <row r="503" spans="23:32" ht="12.75" x14ac:dyDescent="0.2">
      <c r="W503" s="2"/>
      <c r="X503" s="2"/>
      <c r="AE503" s="2"/>
      <c r="AF503" s="2"/>
    </row>
    <row r="504" spans="23:32" ht="12.75" x14ac:dyDescent="0.2">
      <c r="W504" s="2"/>
      <c r="X504" s="2"/>
      <c r="AE504" s="2"/>
      <c r="AF504" s="2"/>
    </row>
    <row r="505" spans="23:32" ht="12.75" x14ac:dyDescent="0.2">
      <c r="W505" s="2"/>
      <c r="X505" s="2"/>
      <c r="AE505" s="2"/>
      <c r="AF505" s="2"/>
    </row>
    <row r="506" spans="23:32" ht="12.75" x14ac:dyDescent="0.2">
      <c r="W506" s="2"/>
      <c r="X506" s="2"/>
      <c r="AE506" s="2"/>
      <c r="AF506" s="2"/>
    </row>
    <row r="507" spans="23:32" ht="12.75" x14ac:dyDescent="0.2">
      <c r="W507" s="2"/>
      <c r="X507" s="2"/>
      <c r="AE507" s="2"/>
      <c r="AF507" s="2"/>
    </row>
    <row r="508" spans="23:32" ht="12.75" x14ac:dyDescent="0.2">
      <c r="W508" s="2"/>
      <c r="X508" s="2"/>
      <c r="AE508" s="2"/>
      <c r="AF508" s="2"/>
    </row>
    <row r="509" spans="23:32" ht="12.75" x14ac:dyDescent="0.2">
      <c r="W509" s="2"/>
      <c r="X509" s="2"/>
      <c r="AE509" s="2"/>
      <c r="AF509" s="2"/>
    </row>
    <row r="510" spans="23:32" ht="12.75" x14ac:dyDescent="0.2">
      <c r="W510" s="2"/>
      <c r="X510" s="2"/>
      <c r="AE510" s="2"/>
      <c r="AF510" s="2"/>
    </row>
    <row r="511" spans="23:32" ht="12.75" x14ac:dyDescent="0.2">
      <c r="W511" s="2"/>
      <c r="X511" s="2"/>
      <c r="AE511" s="2"/>
      <c r="AF511" s="2"/>
    </row>
    <row r="512" spans="23:32" ht="12.75" x14ac:dyDescent="0.2">
      <c r="W512" s="2"/>
      <c r="X512" s="2"/>
      <c r="AE512" s="2"/>
      <c r="AF512" s="2"/>
    </row>
    <row r="513" spans="23:32" ht="12.75" x14ac:dyDescent="0.2">
      <c r="W513" s="2"/>
      <c r="X513" s="2"/>
      <c r="AE513" s="2"/>
      <c r="AF513" s="2"/>
    </row>
    <row r="514" spans="23:32" ht="12.75" x14ac:dyDescent="0.2">
      <c r="W514" s="2"/>
      <c r="X514" s="2"/>
      <c r="AE514" s="2"/>
      <c r="AF514" s="2"/>
    </row>
    <row r="515" spans="23:32" ht="12.75" x14ac:dyDescent="0.2">
      <c r="W515" s="2"/>
      <c r="X515" s="2"/>
      <c r="AE515" s="2"/>
      <c r="AF515" s="2"/>
    </row>
    <row r="516" spans="23:32" ht="12.75" x14ac:dyDescent="0.2">
      <c r="W516" s="2"/>
      <c r="X516" s="2"/>
      <c r="AE516" s="2"/>
      <c r="AF516" s="2"/>
    </row>
    <row r="517" spans="23:32" ht="12.75" x14ac:dyDescent="0.2">
      <c r="W517" s="2"/>
      <c r="X517" s="2"/>
      <c r="AE517" s="2"/>
      <c r="AF517" s="2"/>
    </row>
    <row r="518" spans="23:32" ht="12.75" x14ac:dyDescent="0.2">
      <c r="W518" s="2"/>
      <c r="X518" s="2"/>
      <c r="AE518" s="2"/>
      <c r="AF518" s="2"/>
    </row>
    <row r="519" spans="23:32" ht="12.75" x14ac:dyDescent="0.2">
      <c r="W519" s="2"/>
      <c r="X519" s="2"/>
      <c r="AE519" s="2"/>
      <c r="AF519" s="2"/>
    </row>
    <row r="520" spans="23:32" ht="12.75" x14ac:dyDescent="0.2">
      <c r="W520" s="2"/>
      <c r="X520" s="2"/>
      <c r="AE520" s="2"/>
      <c r="AF520" s="2"/>
    </row>
    <row r="521" spans="23:32" ht="12.75" x14ac:dyDescent="0.2">
      <c r="W521" s="2"/>
      <c r="X521" s="2"/>
      <c r="AE521" s="2"/>
      <c r="AF521" s="2"/>
    </row>
    <row r="522" spans="23:32" ht="12.75" x14ac:dyDescent="0.2">
      <c r="W522" s="2"/>
      <c r="X522" s="2"/>
      <c r="AE522" s="2"/>
      <c r="AF522" s="2"/>
    </row>
    <row r="523" spans="23:32" ht="12.75" x14ac:dyDescent="0.2">
      <c r="W523" s="2"/>
      <c r="X523" s="2"/>
      <c r="AE523" s="2"/>
      <c r="AF523" s="2"/>
    </row>
    <row r="524" spans="23:32" ht="12.75" x14ac:dyDescent="0.2">
      <c r="W524" s="2"/>
      <c r="X524" s="2"/>
      <c r="AE524" s="2"/>
      <c r="AF524" s="2"/>
    </row>
    <row r="525" spans="23:32" ht="12.75" x14ac:dyDescent="0.2">
      <c r="W525" s="2"/>
      <c r="X525" s="2"/>
      <c r="AE525" s="2"/>
      <c r="AF525" s="2"/>
    </row>
    <row r="526" spans="23:32" ht="12.75" x14ac:dyDescent="0.2">
      <c r="W526" s="2"/>
      <c r="X526" s="2"/>
      <c r="AE526" s="2"/>
      <c r="AF526" s="2"/>
    </row>
    <row r="527" spans="23:32" ht="12.75" x14ac:dyDescent="0.2">
      <c r="W527" s="2"/>
      <c r="X527" s="2"/>
      <c r="AE527" s="2"/>
      <c r="AF527" s="2"/>
    </row>
    <row r="528" spans="23:32" ht="12.75" x14ac:dyDescent="0.2">
      <c r="W528" s="2"/>
      <c r="X528" s="2"/>
      <c r="AE528" s="2"/>
      <c r="AF528" s="2"/>
    </row>
    <row r="529" spans="23:32" ht="12.75" x14ac:dyDescent="0.2">
      <c r="W529" s="2"/>
      <c r="X529" s="2"/>
      <c r="AE529" s="2"/>
      <c r="AF529" s="2"/>
    </row>
    <row r="530" spans="23:32" ht="12.75" x14ac:dyDescent="0.2">
      <c r="W530" s="2"/>
      <c r="X530" s="2"/>
      <c r="AE530" s="2"/>
      <c r="AF530" s="2"/>
    </row>
    <row r="531" spans="23:32" ht="12.75" x14ac:dyDescent="0.2">
      <c r="W531" s="2"/>
      <c r="X531" s="2"/>
      <c r="AE531" s="2"/>
      <c r="AF531" s="2"/>
    </row>
    <row r="532" spans="23:32" ht="12.75" x14ac:dyDescent="0.2">
      <c r="W532" s="2"/>
      <c r="X532" s="2"/>
      <c r="AE532" s="2"/>
      <c r="AF532" s="2"/>
    </row>
    <row r="533" spans="23:32" ht="12.75" x14ac:dyDescent="0.2">
      <c r="W533" s="2"/>
      <c r="X533" s="2"/>
      <c r="AE533" s="2"/>
      <c r="AF533" s="2"/>
    </row>
    <row r="534" spans="23:32" ht="12.75" x14ac:dyDescent="0.2">
      <c r="W534" s="2"/>
      <c r="X534" s="2"/>
      <c r="AE534" s="2"/>
      <c r="AF534" s="2"/>
    </row>
    <row r="535" spans="23:32" ht="12.75" x14ac:dyDescent="0.2">
      <c r="W535" s="2"/>
      <c r="X535" s="2"/>
      <c r="AE535" s="2"/>
      <c r="AF535" s="2"/>
    </row>
    <row r="536" spans="23:32" ht="12.75" x14ac:dyDescent="0.2">
      <c r="W536" s="2"/>
      <c r="X536" s="2"/>
      <c r="AE536" s="2"/>
      <c r="AF536" s="2"/>
    </row>
    <row r="537" spans="23:32" ht="12.75" x14ac:dyDescent="0.2">
      <c r="W537" s="2"/>
      <c r="X537" s="2"/>
      <c r="AE537" s="2"/>
      <c r="AF537" s="2"/>
    </row>
    <row r="538" spans="23:32" ht="12.75" x14ac:dyDescent="0.2">
      <c r="W538" s="2"/>
      <c r="X538" s="2"/>
      <c r="AE538" s="2"/>
      <c r="AF538" s="2"/>
    </row>
    <row r="539" spans="23:32" ht="12.75" x14ac:dyDescent="0.2">
      <c r="W539" s="2"/>
      <c r="X539" s="2"/>
      <c r="AE539" s="2"/>
      <c r="AF539" s="2"/>
    </row>
    <row r="540" spans="23:32" ht="12.75" x14ac:dyDescent="0.2">
      <c r="W540" s="2"/>
      <c r="X540" s="2"/>
      <c r="AE540" s="2"/>
      <c r="AF540" s="2"/>
    </row>
    <row r="541" spans="23:32" ht="12.75" x14ac:dyDescent="0.2">
      <c r="W541" s="2"/>
      <c r="X541" s="2"/>
      <c r="AE541" s="2"/>
      <c r="AF541" s="2"/>
    </row>
    <row r="542" spans="23:32" ht="12.75" x14ac:dyDescent="0.2">
      <c r="W542" s="2"/>
      <c r="X542" s="2"/>
      <c r="AE542" s="2"/>
      <c r="AF542" s="2"/>
    </row>
    <row r="543" spans="23:32" ht="12.75" x14ac:dyDescent="0.2">
      <c r="W543" s="2"/>
      <c r="X543" s="2"/>
      <c r="AE543" s="2"/>
      <c r="AF543" s="2"/>
    </row>
    <row r="544" spans="23:32" ht="12.75" x14ac:dyDescent="0.2">
      <c r="W544" s="2"/>
      <c r="X544" s="2"/>
      <c r="AE544" s="2"/>
      <c r="AF544" s="2"/>
    </row>
    <row r="545" spans="23:32" ht="12.75" x14ac:dyDescent="0.2">
      <c r="W545" s="2"/>
      <c r="X545" s="2"/>
      <c r="AE545" s="2"/>
      <c r="AF545" s="2"/>
    </row>
    <row r="546" spans="23:32" ht="12.75" x14ac:dyDescent="0.2">
      <c r="W546" s="2"/>
      <c r="X546" s="2"/>
      <c r="AE546" s="2"/>
      <c r="AF546" s="2"/>
    </row>
    <row r="547" spans="23:32" ht="12.75" x14ac:dyDescent="0.2">
      <c r="W547" s="2"/>
      <c r="X547" s="2"/>
      <c r="AE547" s="2"/>
      <c r="AF547" s="2"/>
    </row>
    <row r="548" spans="23:32" ht="12.75" x14ac:dyDescent="0.2">
      <c r="W548" s="2"/>
      <c r="X548" s="2"/>
      <c r="AE548" s="2"/>
      <c r="AF548" s="2"/>
    </row>
    <row r="549" spans="23:32" ht="12.75" x14ac:dyDescent="0.2">
      <c r="W549" s="2"/>
      <c r="X549" s="2"/>
      <c r="AE549" s="2"/>
      <c r="AF549" s="2"/>
    </row>
    <row r="550" spans="23:32" ht="12.75" x14ac:dyDescent="0.2">
      <c r="W550" s="2"/>
      <c r="X550" s="2"/>
      <c r="AE550" s="2"/>
      <c r="AF550" s="2"/>
    </row>
    <row r="551" spans="23:32" ht="12.75" x14ac:dyDescent="0.2">
      <c r="W551" s="2"/>
      <c r="X551" s="2"/>
      <c r="AE551" s="2"/>
      <c r="AF551" s="2"/>
    </row>
    <row r="552" spans="23:32" ht="12.75" x14ac:dyDescent="0.2">
      <c r="W552" s="2"/>
      <c r="X552" s="2"/>
      <c r="AE552" s="2"/>
      <c r="AF552" s="2"/>
    </row>
    <row r="553" spans="23:32" ht="12.75" x14ac:dyDescent="0.2">
      <c r="W553" s="2"/>
      <c r="X553" s="2"/>
      <c r="AE553" s="2"/>
      <c r="AF553" s="2"/>
    </row>
    <row r="554" spans="23:32" ht="12.75" x14ac:dyDescent="0.2">
      <c r="W554" s="2"/>
      <c r="X554" s="2"/>
      <c r="AE554" s="2"/>
      <c r="AF554" s="2"/>
    </row>
    <row r="555" spans="23:32" ht="12.75" x14ac:dyDescent="0.2">
      <c r="W555" s="2"/>
      <c r="X555" s="2"/>
      <c r="AE555" s="2"/>
      <c r="AF555" s="2"/>
    </row>
    <row r="556" spans="23:32" ht="12.75" x14ac:dyDescent="0.2">
      <c r="W556" s="2"/>
      <c r="X556" s="2"/>
      <c r="AE556" s="2"/>
      <c r="AF556" s="2"/>
    </row>
    <row r="557" spans="23:32" ht="12.75" x14ac:dyDescent="0.2">
      <c r="W557" s="2"/>
      <c r="X557" s="2"/>
      <c r="AE557" s="2"/>
      <c r="AF557" s="2"/>
    </row>
    <row r="558" spans="23:32" ht="12.75" x14ac:dyDescent="0.2">
      <c r="W558" s="2"/>
      <c r="X558" s="2"/>
      <c r="AE558" s="2"/>
      <c r="AF558" s="2"/>
    </row>
    <row r="559" spans="23:32" ht="12.75" x14ac:dyDescent="0.2">
      <c r="W559" s="2"/>
      <c r="X559" s="2"/>
      <c r="AE559" s="2"/>
      <c r="AF559" s="2"/>
    </row>
    <row r="560" spans="23:32" ht="12.75" x14ac:dyDescent="0.2">
      <c r="W560" s="2"/>
      <c r="X560" s="2"/>
      <c r="AE560" s="2"/>
      <c r="AF560" s="2"/>
    </row>
    <row r="561" spans="23:32" ht="12.75" x14ac:dyDescent="0.2">
      <c r="W561" s="2"/>
      <c r="X561" s="2"/>
      <c r="AE561" s="2"/>
      <c r="AF561" s="2"/>
    </row>
    <row r="562" spans="23:32" ht="12.75" x14ac:dyDescent="0.2">
      <c r="W562" s="2"/>
      <c r="X562" s="2"/>
      <c r="AE562" s="2"/>
      <c r="AF562" s="2"/>
    </row>
    <row r="563" spans="23:32" ht="12.75" x14ac:dyDescent="0.2">
      <c r="W563" s="2"/>
      <c r="X563" s="2"/>
      <c r="AE563" s="2"/>
      <c r="AF563" s="2"/>
    </row>
    <row r="564" spans="23:32" ht="12.75" x14ac:dyDescent="0.2">
      <c r="W564" s="2"/>
      <c r="X564" s="2"/>
      <c r="AE564" s="2"/>
      <c r="AF564" s="2"/>
    </row>
    <row r="565" spans="23:32" ht="12.75" x14ac:dyDescent="0.2">
      <c r="W565" s="2"/>
      <c r="X565" s="2"/>
      <c r="AE565" s="2"/>
      <c r="AF565" s="2"/>
    </row>
    <row r="566" spans="23:32" ht="12.75" x14ac:dyDescent="0.2">
      <c r="W566" s="2"/>
      <c r="X566" s="2"/>
      <c r="AE566" s="2"/>
      <c r="AF566" s="2"/>
    </row>
    <row r="567" spans="23:32" ht="12.75" x14ac:dyDescent="0.2">
      <c r="W567" s="2"/>
      <c r="X567" s="2"/>
      <c r="AE567" s="2"/>
      <c r="AF567" s="2"/>
    </row>
    <row r="568" spans="23:32" ht="12.75" x14ac:dyDescent="0.2">
      <c r="W568" s="2"/>
      <c r="X568" s="2"/>
      <c r="AE568" s="2"/>
      <c r="AF568" s="2"/>
    </row>
    <row r="569" spans="23:32" ht="12.75" x14ac:dyDescent="0.2">
      <c r="W569" s="2"/>
      <c r="X569" s="2"/>
      <c r="AE569" s="2"/>
      <c r="AF569" s="2"/>
    </row>
    <row r="570" spans="23:32" ht="12.75" x14ac:dyDescent="0.2">
      <c r="W570" s="2"/>
      <c r="X570" s="2"/>
      <c r="AE570" s="2"/>
      <c r="AF570" s="2"/>
    </row>
    <row r="571" spans="23:32" ht="12.75" x14ac:dyDescent="0.2">
      <c r="W571" s="2"/>
      <c r="X571" s="2"/>
      <c r="AE571" s="2"/>
      <c r="AF571" s="2"/>
    </row>
    <row r="572" spans="23:32" ht="12.75" x14ac:dyDescent="0.2">
      <c r="W572" s="2"/>
      <c r="X572" s="2"/>
      <c r="AE572" s="2"/>
      <c r="AF572" s="2"/>
    </row>
    <row r="573" spans="23:32" ht="12.75" x14ac:dyDescent="0.2">
      <c r="W573" s="2"/>
      <c r="X573" s="2"/>
      <c r="AE573" s="2"/>
      <c r="AF573" s="2"/>
    </row>
    <row r="574" spans="23:32" ht="12.75" x14ac:dyDescent="0.2">
      <c r="W574" s="2"/>
      <c r="X574" s="2"/>
      <c r="AE574" s="2"/>
      <c r="AF574" s="2"/>
    </row>
    <row r="575" spans="23:32" ht="12.75" x14ac:dyDescent="0.2">
      <c r="W575" s="2"/>
      <c r="X575" s="2"/>
      <c r="AE575" s="2"/>
      <c r="AF575" s="2"/>
    </row>
    <row r="576" spans="23:32" ht="12.75" x14ac:dyDescent="0.2">
      <c r="W576" s="2"/>
      <c r="X576" s="2"/>
      <c r="AE576" s="2"/>
      <c r="AF576" s="2"/>
    </row>
    <row r="577" spans="23:32" ht="12.75" x14ac:dyDescent="0.2">
      <c r="W577" s="2"/>
      <c r="X577" s="2"/>
      <c r="AE577" s="2"/>
      <c r="AF577" s="2"/>
    </row>
    <row r="578" spans="23:32" ht="12.75" x14ac:dyDescent="0.2">
      <c r="W578" s="2"/>
      <c r="X578" s="2"/>
      <c r="AE578" s="2"/>
      <c r="AF578" s="2"/>
    </row>
    <row r="579" spans="23:32" ht="12.75" x14ac:dyDescent="0.2">
      <c r="W579" s="2"/>
      <c r="X579" s="2"/>
      <c r="AE579" s="2"/>
      <c r="AF579" s="2"/>
    </row>
    <row r="580" spans="23:32" ht="12.75" x14ac:dyDescent="0.2">
      <c r="W580" s="2"/>
      <c r="X580" s="2"/>
      <c r="AE580" s="2"/>
      <c r="AF580" s="2"/>
    </row>
    <row r="581" spans="23:32" ht="12.75" x14ac:dyDescent="0.2">
      <c r="W581" s="2"/>
      <c r="X581" s="2"/>
      <c r="AE581" s="2"/>
      <c r="AF581" s="2"/>
    </row>
    <row r="582" spans="23:32" ht="12.75" x14ac:dyDescent="0.2">
      <c r="W582" s="2"/>
      <c r="X582" s="2"/>
      <c r="AE582" s="2"/>
      <c r="AF582" s="2"/>
    </row>
    <row r="583" spans="23:32" ht="12.75" x14ac:dyDescent="0.2">
      <c r="W583" s="2"/>
      <c r="X583" s="2"/>
      <c r="AE583" s="2"/>
      <c r="AF583" s="2"/>
    </row>
    <row r="584" spans="23:32" ht="12.75" x14ac:dyDescent="0.2">
      <c r="W584" s="2"/>
      <c r="X584" s="2"/>
      <c r="AE584" s="2"/>
      <c r="AF584" s="2"/>
    </row>
    <row r="585" spans="23:32" ht="12.75" x14ac:dyDescent="0.2">
      <c r="W585" s="2"/>
      <c r="X585" s="2"/>
      <c r="AE585" s="2"/>
      <c r="AF585" s="2"/>
    </row>
    <row r="586" spans="23:32" ht="12.75" x14ac:dyDescent="0.2">
      <c r="W586" s="2"/>
      <c r="X586" s="2"/>
      <c r="AE586" s="2"/>
      <c r="AF586" s="2"/>
    </row>
    <row r="587" spans="23:32" ht="12.75" x14ac:dyDescent="0.2">
      <c r="W587" s="2"/>
      <c r="X587" s="2"/>
      <c r="AE587" s="2"/>
      <c r="AF587" s="2"/>
    </row>
    <row r="588" spans="23:32" ht="12.75" x14ac:dyDescent="0.2">
      <c r="W588" s="2"/>
      <c r="X588" s="2"/>
      <c r="AE588" s="2"/>
      <c r="AF588" s="2"/>
    </row>
    <row r="589" spans="23:32" ht="12.75" x14ac:dyDescent="0.2">
      <c r="W589" s="2"/>
      <c r="X589" s="2"/>
      <c r="AE589" s="2"/>
      <c r="AF589" s="2"/>
    </row>
    <row r="590" spans="23:32" ht="12.75" x14ac:dyDescent="0.2">
      <c r="W590" s="2"/>
      <c r="X590" s="2"/>
      <c r="AE590" s="2"/>
      <c r="AF590" s="2"/>
    </row>
    <row r="591" spans="23:32" ht="12.75" x14ac:dyDescent="0.2">
      <c r="W591" s="2"/>
      <c r="X591" s="2"/>
      <c r="AE591" s="2"/>
      <c r="AF591" s="2"/>
    </row>
    <row r="592" spans="23:32" ht="12.75" x14ac:dyDescent="0.2">
      <c r="W592" s="2"/>
      <c r="X592" s="2"/>
      <c r="AE592" s="2"/>
      <c r="AF592" s="2"/>
    </row>
    <row r="593" spans="23:32" ht="12.75" x14ac:dyDescent="0.2">
      <c r="W593" s="2"/>
      <c r="X593" s="2"/>
      <c r="AE593" s="2"/>
      <c r="AF593" s="2"/>
    </row>
    <row r="594" spans="23:32" ht="12.75" x14ac:dyDescent="0.2">
      <c r="W594" s="2"/>
      <c r="X594" s="2"/>
      <c r="AE594" s="2"/>
      <c r="AF594" s="2"/>
    </row>
    <row r="595" spans="23:32" ht="12.75" x14ac:dyDescent="0.2">
      <c r="W595" s="2"/>
      <c r="X595" s="2"/>
      <c r="AE595" s="2"/>
      <c r="AF595" s="2"/>
    </row>
    <row r="596" spans="23:32" ht="12.75" x14ac:dyDescent="0.2">
      <c r="W596" s="2"/>
      <c r="X596" s="2"/>
      <c r="AE596" s="2"/>
      <c r="AF596" s="2"/>
    </row>
    <row r="597" spans="23:32" ht="12.75" x14ac:dyDescent="0.2">
      <c r="W597" s="2"/>
      <c r="X597" s="2"/>
      <c r="AE597" s="2"/>
      <c r="AF597" s="2"/>
    </row>
    <row r="598" spans="23:32" ht="12.75" x14ac:dyDescent="0.2">
      <c r="W598" s="2"/>
      <c r="X598" s="2"/>
      <c r="AE598" s="2"/>
      <c r="AF598" s="2"/>
    </row>
    <row r="599" spans="23:32" ht="12.75" x14ac:dyDescent="0.2">
      <c r="W599" s="2"/>
      <c r="X599" s="2"/>
      <c r="AE599" s="2"/>
      <c r="AF599" s="2"/>
    </row>
    <row r="600" spans="23:32" ht="12.75" x14ac:dyDescent="0.2">
      <c r="W600" s="2"/>
      <c r="X600" s="2"/>
      <c r="AE600" s="2"/>
      <c r="AF600" s="2"/>
    </row>
    <row r="601" spans="23:32" ht="12.75" x14ac:dyDescent="0.2">
      <c r="W601" s="2"/>
      <c r="X601" s="2"/>
      <c r="AE601" s="2"/>
      <c r="AF601" s="2"/>
    </row>
    <row r="602" spans="23:32" ht="12.75" x14ac:dyDescent="0.2">
      <c r="W602" s="2"/>
      <c r="X602" s="2"/>
      <c r="AE602" s="2"/>
      <c r="AF602" s="2"/>
    </row>
    <row r="603" spans="23:32" ht="12.75" x14ac:dyDescent="0.2">
      <c r="W603" s="2"/>
      <c r="X603" s="2"/>
      <c r="AE603" s="2"/>
      <c r="AF603" s="2"/>
    </row>
    <row r="604" spans="23:32" ht="12.75" x14ac:dyDescent="0.2">
      <c r="W604" s="2"/>
      <c r="X604" s="2"/>
      <c r="AE604" s="2"/>
      <c r="AF604" s="2"/>
    </row>
    <row r="605" spans="23:32" ht="12.75" x14ac:dyDescent="0.2">
      <c r="W605" s="2"/>
      <c r="X605" s="2"/>
      <c r="AE605" s="2"/>
      <c r="AF605" s="2"/>
    </row>
    <row r="606" spans="23:32" ht="12.75" x14ac:dyDescent="0.2">
      <c r="W606" s="2"/>
      <c r="X606" s="2"/>
      <c r="AE606" s="2"/>
      <c r="AF606" s="2"/>
    </row>
    <row r="607" spans="23:32" ht="12.75" x14ac:dyDescent="0.2">
      <c r="W607" s="2"/>
      <c r="X607" s="2"/>
      <c r="AE607" s="2"/>
      <c r="AF607" s="2"/>
    </row>
    <row r="608" spans="23:32" ht="12.75" x14ac:dyDescent="0.2">
      <c r="W608" s="2"/>
      <c r="X608" s="2"/>
      <c r="AE608" s="2"/>
      <c r="AF608" s="2"/>
    </row>
    <row r="609" spans="23:32" ht="12.75" x14ac:dyDescent="0.2">
      <c r="W609" s="2"/>
      <c r="X609" s="2"/>
      <c r="AE609" s="2"/>
      <c r="AF609" s="2"/>
    </row>
    <row r="610" spans="23:32" ht="12.75" x14ac:dyDescent="0.2">
      <c r="W610" s="2"/>
      <c r="X610" s="2"/>
      <c r="AE610" s="2"/>
      <c r="AF610" s="2"/>
    </row>
    <row r="611" spans="23:32" ht="12.75" x14ac:dyDescent="0.2">
      <c r="W611" s="2"/>
      <c r="X611" s="2"/>
      <c r="AE611" s="2"/>
      <c r="AF611" s="2"/>
    </row>
    <row r="612" spans="23:32" ht="12.75" x14ac:dyDescent="0.2">
      <c r="W612" s="2"/>
      <c r="X612" s="2"/>
      <c r="AE612" s="2"/>
      <c r="AF612" s="2"/>
    </row>
    <row r="613" spans="23:32" ht="12.75" x14ac:dyDescent="0.2">
      <c r="W613" s="2"/>
      <c r="X613" s="2"/>
      <c r="AE613" s="2"/>
      <c r="AF613" s="2"/>
    </row>
    <row r="614" spans="23:32" ht="12.75" x14ac:dyDescent="0.2">
      <c r="W614" s="2"/>
      <c r="X614" s="2"/>
      <c r="AE614" s="2"/>
      <c r="AF614" s="2"/>
    </row>
    <row r="615" spans="23:32" ht="12.75" x14ac:dyDescent="0.2">
      <c r="W615" s="2"/>
      <c r="X615" s="2"/>
      <c r="AE615" s="2"/>
      <c r="AF615" s="2"/>
    </row>
    <row r="616" spans="23:32" ht="12.75" x14ac:dyDescent="0.2">
      <c r="W616" s="2"/>
      <c r="X616" s="2"/>
      <c r="AE616" s="2"/>
      <c r="AF616" s="2"/>
    </row>
    <row r="617" spans="23:32" ht="12.75" x14ac:dyDescent="0.2">
      <c r="W617" s="2"/>
      <c r="X617" s="2"/>
      <c r="AE617" s="2"/>
      <c r="AF617" s="2"/>
    </row>
    <row r="618" spans="23:32" ht="12.75" x14ac:dyDescent="0.2">
      <c r="W618" s="2"/>
      <c r="X618" s="2"/>
      <c r="AE618" s="2"/>
      <c r="AF618" s="2"/>
    </row>
    <row r="619" spans="23:32" ht="12.75" x14ac:dyDescent="0.2">
      <c r="W619" s="2"/>
      <c r="X619" s="2"/>
      <c r="AE619" s="2"/>
      <c r="AF619" s="2"/>
    </row>
    <row r="620" spans="23:32" ht="12.75" x14ac:dyDescent="0.2">
      <c r="W620" s="2"/>
      <c r="X620" s="2"/>
      <c r="AE620" s="2"/>
      <c r="AF620" s="2"/>
    </row>
    <row r="621" spans="23:32" ht="12.75" x14ac:dyDescent="0.2">
      <c r="W621" s="2"/>
      <c r="X621" s="2"/>
      <c r="AE621" s="2"/>
      <c r="AF621" s="2"/>
    </row>
    <row r="622" spans="23:32" ht="12.75" x14ac:dyDescent="0.2">
      <c r="W622" s="2"/>
      <c r="X622" s="2"/>
      <c r="AE622" s="2"/>
      <c r="AF622" s="2"/>
    </row>
    <row r="623" spans="23:32" ht="12.75" x14ac:dyDescent="0.2">
      <c r="W623" s="2"/>
      <c r="X623" s="2"/>
      <c r="AE623" s="2"/>
      <c r="AF623" s="2"/>
    </row>
    <row r="624" spans="23:32" ht="12.75" x14ac:dyDescent="0.2">
      <c r="W624" s="2"/>
      <c r="X624" s="2"/>
      <c r="AE624" s="2"/>
      <c r="AF624" s="2"/>
    </row>
    <row r="625" spans="23:32" ht="12.75" x14ac:dyDescent="0.2">
      <c r="W625" s="2"/>
      <c r="X625" s="2"/>
      <c r="AE625" s="2"/>
      <c r="AF625" s="2"/>
    </row>
    <row r="626" spans="23:32" ht="12.75" x14ac:dyDescent="0.2">
      <c r="W626" s="2"/>
      <c r="X626" s="2"/>
      <c r="AE626" s="2"/>
      <c r="AF626" s="2"/>
    </row>
    <row r="627" spans="23:32" ht="12.75" x14ac:dyDescent="0.2">
      <c r="W627" s="2"/>
      <c r="X627" s="2"/>
      <c r="AE627" s="2"/>
      <c r="AF627" s="2"/>
    </row>
    <row r="628" spans="23:32" ht="12.75" x14ac:dyDescent="0.2">
      <c r="W628" s="2"/>
      <c r="X628" s="2"/>
      <c r="AE628" s="2"/>
      <c r="AF628" s="2"/>
    </row>
    <row r="629" spans="23:32" ht="12.75" x14ac:dyDescent="0.2">
      <c r="W629" s="2"/>
      <c r="X629" s="2"/>
      <c r="AE629" s="2"/>
      <c r="AF629" s="2"/>
    </row>
    <row r="630" spans="23:32" ht="12.75" x14ac:dyDescent="0.2">
      <c r="W630" s="2"/>
      <c r="X630" s="2"/>
      <c r="AE630" s="2"/>
      <c r="AF630" s="2"/>
    </row>
    <row r="631" spans="23:32" ht="12.75" x14ac:dyDescent="0.2">
      <c r="W631" s="2"/>
      <c r="X631" s="2"/>
      <c r="AE631" s="2"/>
      <c r="AF631" s="2"/>
    </row>
    <row r="632" spans="23:32" ht="12.75" x14ac:dyDescent="0.2">
      <c r="W632" s="2"/>
      <c r="X632" s="2"/>
      <c r="AE632" s="2"/>
      <c r="AF632" s="2"/>
    </row>
    <row r="633" spans="23:32" ht="12.75" x14ac:dyDescent="0.2">
      <c r="W633" s="2"/>
      <c r="X633" s="2"/>
      <c r="AE633" s="2"/>
      <c r="AF633" s="2"/>
    </row>
    <row r="634" spans="23:32" ht="12.75" x14ac:dyDescent="0.2">
      <c r="W634" s="2"/>
      <c r="X634" s="2"/>
      <c r="AE634" s="2"/>
      <c r="AF634" s="2"/>
    </row>
    <row r="635" spans="23:32" ht="12.75" x14ac:dyDescent="0.2">
      <c r="W635" s="2"/>
      <c r="X635" s="2"/>
      <c r="AE635" s="2"/>
      <c r="AF635" s="2"/>
    </row>
    <row r="636" spans="23:32" ht="12.75" x14ac:dyDescent="0.2">
      <c r="W636" s="2"/>
      <c r="X636" s="2"/>
      <c r="AE636" s="2"/>
      <c r="AF636" s="2"/>
    </row>
    <row r="637" spans="23:32" ht="12.75" x14ac:dyDescent="0.2">
      <c r="W637" s="2"/>
      <c r="X637" s="2"/>
      <c r="AE637" s="2"/>
      <c r="AF637" s="2"/>
    </row>
    <row r="638" spans="23:32" ht="12.75" x14ac:dyDescent="0.2">
      <c r="W638" s="2"/>
      <c r="X638" s="2"/>
      <c r="AE638" s="2"/>
      <c r="AF638" s="2"/>
    </row>
    <row r="639" spans="23:32" ht="12.75" x14ac:dyDescent="0.2">
      <c r="W639" s="2"/>
      <c r="X639" s="2"/>
      <c r="AE639" s="2"/>
      <c r="AF639" s="2"/>
    </row>
    <row r="640" spans="23:32" ht="12.75" x14ac:dyDescent="0.2">
      <c r="W640" s="2"/>
      <c r="X640" s="2"/>
      <c r="AE640" s="2"/>
      <c r="AF640" s="2"/>
    </row>
    <row r="641" spans="23:32" ht="12.75" x14ac:dyDescent="0.2">
      <c r="W641" s="2"/>
      <c r="X641" s="2"/>
      <c r="AE641" s="2"/>
      <c r="AF641" s="2"/>
    </row>
    <row r="642" spans="23:32" ht="12.75" x14ac:dyDescent="0.2">
      <c r="W642" s="2"/>
      <c r="X642" s="2"/>
      <c r="AE642" s="2"/>
      <c r="AF642" s="2"/>
    </row>
    <row r="643" spans="23:32" ht="12.75" x14ac:dyDescent="0.2">
      <c r="W643" s="2"/>
      <c r="X643" s="2"/>
      <c r="AE643" s="2"/>
      <c r="AF643" s="2"/>
    </row>
    <row r="644" spans="23:32" ht="12.75" x14ac:dyDescent="0.2">
      <c r="W644" s="2"/>
      <c r="X644" s="2"/>
      <c r="AE644" s="2"/>
      <c r="AF644" s="2"/>
    </row>
    <row r="645" spans="23:32" ht="12.75" x14ac:dyDescent="0.2">
      <c r="W645" s="2"/>
      <c r="X645" s="2"/>
      <c r="AE645" s="2"/>
      <c r="AF645" s="2"/>
    </row>
    <row r="646" spans="23:32" ht="12.75" x14ac:dyDescent="0.2">
      <c r="W646" s="2"/>
      <c r="X646" s="2"/>
      <c r="AE646" s="2"/>
      <c r="AF646" s="2"/>
    </row>
    <row r="647" spans="23:32" ht="12.75" x14ac:dyDescent="0.2">
      <c r="W647" s="2"/>
      <c r="X647" s="2"/>
      <c r="AE647" s="2"/>
      <c r="AF647" s="2"/>
    </row>
    <row r="648" spans="23:32" ht="12.75" x14ac:dyDescent="0.2">
      <c r="W648" s="2"/>
      <c r="X648" s="2"/>
      <c r="AE648" s="2"/>
      <c r="AF648" s="2"/>
    </row>
    <row r="649" spans="23:32" ht="12.75" x14ac:dyDescent="0.2">
      <c r="W649" s="2"/>
      <c r="X649" s="2"/>
      <c r="AE649" s="2"/>
      <c r="AF649" s="2"/>
    </row>
    <row r="650" spans="23:32" ht="12.75" x14ac:dyDescent="0.2">
      <c r="W650" s="2"/>
      <c r="X650" s="2"/>
      <c r="AE650" s="2"/>
      <c r="AF650" s="2"/>
    </row>
    <row r="651" spans="23:32" ht="12.75" x14ac:dyDescent="0.2">
      <c r="W651" s="2"/>
      <c r="X651" s="2"/>
      <c r="AE651" s="2"/>
      <c r="AF651" s="2"/>
    </row>
    <row r="652" spans="23:32" ht="12.75" x14ac:dyDescent="0.2">
      <c r="W652" s="2"/>
      <c r="X652" s="2"/>
      <c r="AE652" s="2"/>
      <c r="AF652" s="2"/>
    </row>
    <row r="653" spans="23:32" ht="12.75" x14ac:dyDescent="0.2">
      <c r="W653" s="2"/>
      <c r="X653" s="2"/>
      <c r="AE653" s="2"/>
      <c r="AF653" s="2"/>
    </row>
    <row r="654" spans="23:32" ht="12.75" x14ac:dyDescent="0.2">
      <c r="W654" s="2"/>
      <c r="X654" s="2"/>
      <c r="AE654" s="2"/>
      <c r="AF654" s="2"/>
    </row>
    <row r="655" spans="23:32" ht="12.75" x14ac:dyDescent="0.2">
      <c r="W655" s="2"/>
      <c r="X655" s="2"/>
      <c r="AE655" s="2"/>
      <c r="AF655" s="2"/>
    </row>
    <row r="656" spans="23:32" ht="12.75" x14ac:dyDescent="0.2">
      <c r="W656" s="2"/>
      <c r="X656" s="2"/>
      <c r="AE656" s="2"/>
      <c r="AF656" s="2"/>
    </row>
    <row r="657" spans="23:32" ht="12.75" x14ac:dyDescent="0.2">
      <c r="W657" s="2"/>
      <c r="X657" s="2"/>
      <c r="AE657" s="2"/>
      <c r="AF657" s="2"/>
    </row>
    <row r="658" spans="23:32" ht="12.75" x14ac:dyDescent="0.2">
      <c r="W658" s="2"/>
      <c r="X658" s="2"/>
      <c r="AE658" s="2"/>
      <c r="AF658" s="2"/>
    </row>
    <row r="659" spans="23:32" ht="12.75" x14ac:dyDescent="0.2">
      <c r="W659" s="2"/>
      <c r="X659" s="2"/>
      <c r="AE659" s="2"/>
      <c r="AF659" s="2"/>
    </row>
    <row r="660" spans="23:32" ht="12.75" x14ac:dyDescent="0.2">
      <c r="W660" s="2"/>
      <c r="X660" s="2"/>
      <c r="AE660" s="2"/>
      <c r="AF660" s="2"/>
    </row>
    <row r="661" spans="23:32" ht="12.75" x14ac:dyDescent="0.2">
      <c r="W661" s="2"/>
      <c r="X661" s="2"/>
      <c r="AE661" s="2"/>
      <c r="AF661" s="2"/>
    </row>
    <row r="662" spans="23:32" ht="12.75" x14ac:dyDescent="0.2">
      <c r="W662" s="2"/>
      <c r="X662" s="2"/>
      <c r="AE662" s="2"/>
      <c r="AF662" s="2"/>
    </row>
    <row r="663" spans="23:32" ht="12.75" x14ac:dyDescent="0.2">
      <c r="W663" s="2"/>
      <c r="X663" s="2"/>
      <c r="AE663" s="2"/>
      <c r="AF663" s="2"/>
    </row>
    <row r="664" spans="23:32" ht="12.75" x14ac:dyDescent="0.2">
      <c r="W664" s="2"/>
      <c r="X664" s="2"/>
      <c r="AE664" s="2"/>
      <c r="AF664" s="2"/>
    </row>
    <row r="665" spans="23:32" ht="12.75" x14ac:dyDescent="0.2">
      <c r="W665" s="2"/>
      <c r="X665" s="2"/>
      <c r="AE665" s="2"/>
      <c r="AF665" s="2"/>
    </row>
    <row r="666" spans="23:32" ht="12.75" x14ac:dyDescent="0.2">
      <c r="W666" s="2"/>
      <c r="X666" s="2"/>
      <c r="AE666" s="2"/>
      <c r="AF666" s="2"/>
    </row>
    <row r="667" spans="23:32" ht="12.75" x14ac:dyDescent="0.2">
      <c r="W667" s="2"/>
      <c r="X667" s="2"/>
      <c r="AE667" s="2"/>
      <c r="AF667" s="2"/>
    </row>
    <row r="668" spans="23:32" ht="12.75" x14ac:dyDescent="0.2">
      <c r="W668" s="2"/>
      <c r="X668" s="2"/>
      <c r="AE668" s="2"/>
      <c r="AF668" s="2"/>
    </row>
    <row r="669" spans="23:32" ht="12.75" x14ac:dyDescent="0.2">
      <c r="W669" s="2"/>
      <c r="X669" s="2"/>
      <c r="AE669" s="2"/>
      <c r="AF669" s="2"/>
    </row>
    <row r="670" spans="23:32" ht="12.75" x14ac:dyDescent="0.2">
      <c r="W670" s="2"/>
      <c r="X670" s="2"/>
      <c r="AE670" s="2"/>
      <c r="AF670" s="2"/>
    </row>
    <row r="671" spans="23:32" ht="12.75" x14ac:dyDescent="0.2">
      <c r="W671" s="2"/>
      <c r="X671" s="2"/>
      <c r="AE671" s="2"/>
      <c r="AF671" s="2"/>
    </row>
    <row r="672" spans="23:32" ht="12.75" x14ac:dyDescent="0.2">
      <c r="W672" s="2"/>
      <c r="X672" s="2"/>
      <c r="AE672" s="2"/>
      <c r="AF672" s="2"/>
    </row>
    <row r="673" spans="23:32" ht="12.75" x14ac:dyDescent="0.2">
      <c r="W673" s="2"/>
      <c r="X673" s="2"/>
      <c r="AE673" s="2"/>
      <c r="AF673" s="2"/>
    </row>
    <row r="674" spans="23:32" ht="12.75" x14ac:dyDescent="0.2">
      <c r="W674" s="2"/>
      <c r="X674" s="2"/>
      <c r="AE674" s="2"/>
      <c r="AF674" s="2"/>
    </row>
    <row r="675" spans="23:32" ht="12.75" x14ac:dyDescent="0.2">
      <c r="W675" s="2"/>
      <c r="X675" s="2"/>
      <c r="AE675" s="2"/>
      <c r="AF675" s="2"/>
    </row>
    <row r="676" spans="23:32" ht="12.75" x14ac:dyDescent="0.2">
      <c r="W676" s="2"/>
      <c r="X676" s="2"/>
      <c r="AE676" s="2"/>
      <c r="AF676" s="2"/>
    </row>
    <row r="677" spans="23:32" ht="12.75" x14ac:dyDescent="0.2">
      <c r="W677" s="2"/>
      <c r="X677" s="2"/>
      <c r="AE677" s="2"/>
      <c r="AF677" s="2"/>
    </row>
    <row r="678" spans="23:32" ht="12.75" x14ac:dyDescent="0.2">
      <c r="W678" s="2"/>
      <c r="X678" s="2"/>
      <c r="AE678" s="2"/>
      <c r="AF678" s="2"/>
    </row>
    <row r="679" spans="23:32" ht="12.75" x14ac:dyDescent="0.2">
      <c r="W679" s="2"/>
      <c r="X679" s="2"/>
      <c r="AE679" s="2"/>
      <c r="AF679" s="2"/>
    </row>
    <row r="680" spans="23:32" ht="12.75" x14ac:dyDescent="0.2">
      <c r="W680" s="2"/>
      <c r="X680" s="2"/>
      <c r="AE680" s="2"/>
      <c r="AF680" s="2"/>
    </row>
    <row r="681" spans="23:32" ht="12.75" x14ac:dyDescent="0.2">
      <c r="W681" s="2"/>
      <c r="X681" s="2"/>
      <c r="AE681" s="2"/>
      <c r="AF681" s="2"/>
    </row>
    <row r="682" spans="23:32" ht="12.75" x14ac:dyDescent="0.2">
      <c r="W682" s="2"/>
      <c r="X682" s="2"/>
      <c r="AE682" s="2"/>
      <c r="AF682" s="2"/>
    </row>
    <row r="683" spans="23:32" ht="12.75" x14ac:dyDescent="0.2">
      <c r="W683" s="2"/>
      <c r="X683" s="2"/>
      <c r="AE683" s="2"/>
      <c r="AF683" s="2"/>
    </row>
    <row r="684" spans="23:32" ht="12.75" x14ac:dyDescent="0.2">
      <c r="W684" s="2"/>
      <c r="X684" s="2"/>
      <c r="AE684" s="2"/>
      <c r="AF684" s="2"/>
    </row>
    <row r="685" spans="23:32" ht="12.75" x14ac:dyDescent="0.2">
      <c r="W685" s="2"/>
      <c r="X685" s="2"/>
      <c r="AE685" s="2"/>
      <c r="AF685" s="2"/>
    </row>
    <row r="686" spans="23:32" ht="12.75" x14ac:dyDescent="0.2">
      <c r="W686" s="2"/>
      <c r="X686" s="2"/>
      <c r="AE686" s="2"/>
      <c r="AF686" s="2"/>
    </row>
    <row r="687" spans="23:32" ht="12.75" x14ac:dyDescent="0.2">
      <c r="W687" s="2"/>
      <c r="X687" s="2"/>
      <c r="AE687" s="2"/>
      <c r="AF687" s="2"/>
    </row>
    <row r="688" spans="23:32" ht="12.75" x14ac:dyDescent="0.2">
      <c r="W688" s="2"/>
      <c r="X688" s="2"/>
      <c r="AE688" s="2"/>
      <c r="AF688" s="2"/>
    </row>
    <row r="689" spans="23:32" ht="12.75" x14ac:dyDescent="0.2">
      <c r="W689" s="2"/>
      <c r="X689" s="2"/>
      <c r="AE689" s="2"/>
      <c r="AF689" s="2"/>
    </row>
    <row r="690" spans="23:32" ht="12.75" x14ac:dyDescent="0.2">
      <c r="W690" s="2"/>
      <c r="X690" s="2"/>
      <c r="AE690" s="2"/>
      <c r="AF690" s="2"/>
    </row>
    <row r="691" spans="23:32" ht="12.75" x14ac:dyDescent="0.2">
      <c r="W691" s="2"/>
      <c r="X691" s="2"/>
      <c r="AE691" s="2"/>
      <c r="AF691" s="2"/>
    </row>
    <row r="692" spans="23:32" ht="12.75" x14ac:dyDescent="0.2">
      <c r="W692" s="2"/>
      <c r="X692" s="2"/>
      <c r="AE692" s="2"/>
      <c r="AF692" s="2"/>
    </row>
    <row r="693" spans="23:32" ht="12.75" x14ac:dyDescent="0.2">
      <c r="W693" s="2"/>
      <c r="X693" s="2"/>
      <c r="AE693" s="2"/>
      <c r="AF693" s="2"/>
    </row>
    <row r="694" spans="23:32" ht="12.75" x14ac:dyDescent="0.2">
      <c r="W694" s="2"/>
      <c r="X694" s="2"/>
      <c r="AE694" s="2"/>
      <c r="AF694" s="2"/>
    </row>
    <row r="695" spans="23:32" ht="12.75" x14ac:dyDescent="0.2">
      <c r="W695" s="2"/>
      <c r="X695" s="2"/>
      <c r="AE695" s="2"/>
      <c r="AF695" s="2"/>
    </row>
    <row r="696" spans="23:32" ht="12.75" x14ac:dyDescent="0.2">
      <c r="W696" s="2"/>
      <c r="X696" s="2"/>
      <c r="AE696" s="2"/>
      <c r="AF696" s="2"/>
    </row>
    <row r="697" spans="23:32" ht="12.75" x14ac:dyDescent="0.2">
      <c r="W697" s="2"/>
      <c r="X697" s="2"/>
      <c r="AE697" s="2"/>
      <c r="AF697" s="2"/>
    </row>
    <row r="698" spans="23:32" ht="12.75" x14ac:dyDescent="0.2">
      <c r="W698" s="2"/>
      <c r="X698" s="2"/>
      <c r="AE698" s="2"/>
      <c r="AF698" s="2"/>
    </row>
    <row r="699" spans="23:32" ht="12.75" x14ac:dyDescent="0.2">
      <c r="W699" s="2"/>
      <c r="X699" s="2"/>
      <c r="AE699" s="2"/>
      <c r="AF699" s="2"/>
    </row>
    <row r="700" spans="23:32" ht="12.75" x14ac:dyDescent="0.2">
      <c r="W700" s="2"/>
      <c r="X700" s="2"/>
      <c r="AE700" s="2"/>
      <c r="AF700" s="2"/>
    </row>
    <row r="701" spans="23:32" ht="12.75" x14ac:dyDescent="0.2">
      <c r="W701" s="2"/>
      <c r="X701" s="2"/>
      <c r="AE701" s="2"/>
      <c r="AF701" s="2"/>
    </row>
    <row r="702" spans="23:32" ht="12.75" x14ac:dyDescent="0.2">
      <c r="W702" s="2"/>
      <c r="X702" s="2"/>
      <c r="AE702" s="2"/>
      <c r="AF702" s="2"/>
    </row>
    <row r="703" spans="23:32" ht="12.75" x14ac:dyDescent="0.2">
      <c r="W703" s="2"/>
      <c r="X703" s="2"/>
      <c r="AE703" s="2"/>
      <c r="AF703" s="2"/>
    </row>
    <row r="704" spans="23:32" ht="12.75" x14ac:dyDescent="0.2">
      <c r="W704" s="2"/>
      <c r="X704" s="2"/>
      <c r="AE704" s="2"/>
      <c r="AF704" s="2"/>
    </row>
    <row r="705" spans="23:32" ht="12.75" x14ac:dyDescent="0.2">
      <c r="W705" s="2"/>
      <c r="X705" s="2"/>
      <c r="AE705" s="2"/>
      <c r="AF705" s="2"/>
    </row>
    <row r="706" spans="23:32" ht="12.75" x14ac:dyDescent="0.2">
      <c r="W706" s="2"/>
      <c r="X706" s="2"/>
      <c r="AE706" s="2"/>
      <c r="AF706" s="2"/>
    </row>
    <row r="707" spans="23:32" ht="12.75" x14ac:dyDescent="0.2">
      <c r="W707" s="2"/>
      <c r="X707" s="2"/>
      <c r="AE707" s="2"/>
      <c r="AF707" s="2"/>
    </row>
    <row r="708" spans="23:32" ht="12.75" x14ac:dyDescent="0.2">
      <c r="W708" s="2"/>
      <c r="X708" s="2"/>
      <c r="AE708" s="2"/>
      <c r="AF708" s="2"/>
    </row>
    <row r="709" spans="23:32" ht="12.75" x14ac:dyDescent="0.2">
      <c r="W709" s="2"/>
      <c r="X709" s="2"/>
      <c r="AE709" s="2"/>
      <c r="AF709" s="2"/>
    </row>
    <row r="710" spans="23:32" ht="12.75" x14ac:dyDescent="0.2">
      <c r="W710" s="2"/>
      <c r="X710" s="2"/>
      <c r="AE710" s="2"/>
      <c r="AF710" s="2"/>
    </row>
    <row r="711" spans="23:32" ht="12.75" x14ac:dyDescent="0.2">
      <c r="W711" s="2"/>
      <c r="X711" s="2"/>
      <c r="AE711" s="2"/>
      <c r="AF711" s="2"/>
    </row>
    <row r="712" spans="23:32" ht="12.75" x14ac:dyDescent="0.2">
      <c r="W712" s="2"/>
      <c r="X712" s="2"/>
      <c r="AE712" s="2"/>
      <c r="AF712" s="2"/>
    </row>
    <row r="713" spans="23:32" ht="12.75" x14ac:dyDescent="0.2">
      <c r="W713" s="2"/>
      <c r="X713" s="2"/>
      <c r="AE713" s="2"/>
      <c r="AF713" s="2"/>
    </row>
    <row r="714" spans="23:32" ht="12.75" x14ac:dyDescent="0.2">
      <c r="W714" s="2"/>
      <c r="X714" s="2"/>
      <c r="AE714" s="2"/>
      <c r="AF714" s="2"/>
    </row>
    <row r="715" spans="23:32" ht="12.75" x14ac:dyDescent="0.2">
      <c r="W715" s="2"/>
      <c r="X715" s="2"/>
      <c r="AE715" s="2"/>
      <c r="AF715" s="2"/>
    </row>
    <row r="716" spans="23:32" ht="12.75" x14ac:dyDescent="0.2">
      <c r="W716" s="2"/>
      <c r="X716" s="2"/>
      <c r="AE716" s="2"/>
      <c r="AF716" s="2"/>
    </row>
    <row r="717" spans="23:32" ht="12.75" x14ac:dyDescent="0.2">
      <c r="W717" s="2"/>
      <c r="X717" s="2"/>
      <c r="AE717" s="2"/>
      <c r="AF717" s="2"/>
    </row>
    <row r="718" spans="23:32" ht="12.75" x14ac:dyDescent="0.2">
      <c r="W718" s="2"/>
      <c r="X718" s="2"/>
      <c r="AE718" s="2"/>
      <c r="AF718" s="2"/>
    </row>
    <row r="719" spans="23:32" ht="12.75" x14ac:dyDescent="0.2">
      <c r="W719" s="2"/>
      <c r="X719" s="2"/>
      <c r="AE719" s="2"/>
      <c r="AF719" s="2"/>
    </row>
    <row r="720" spans="23:32" ht="12.75" x14ac:dyDescent="0.2">
      <c r="W720" s="2"/>
      <c r="X720" s="2"/>
      <c r="AE720" s="2"/>
      <c r="AF720" s="2"/>
    </row>
    <row r="721" spans="23:32" ht="12.75" x14ac:dyDescent="0.2">
      <c r="W721" s="2"/>
      <c r="X721" s="2"/>
      <c r="AE721" s="2"/>
      <c r="AF721" s="2"/>
    </row>
    <row r="722" spans="23:32" ht="12.75" x14ac:dyDescent="0.2">
      <c r="W722" s="2"/>
      <c r="X722" s="2"/>
      <c r="AE722" s="2"/>
      <c r="AF722" s="2"/>
    </row>
    <row r="723" spans="23:32" ht="12.75" x14ac:dyDescent="0.2">
      <c r="W723" s="2"/>
      <c r="X723" s="2"/>
      <c r="AE723" s="2"/>
      <c r="AF723" s="2"/>
    </row>
    <row r="724" spans="23:32" ht="12.75" x14ac:dyDescent="0.2">
      <c r="W724" s="2"/>
      <c r="X724" s="2"/>
      <c r="AE724" s="2"/>
      <c r="AF724" s="2"/>
    </row>
    <row r="725" spans="23:32" ht="12.75" x14ac:dyDescent="0.2">
      <c r="W725" s="2"/>
      <c r="X725" s="2"/>
      <c r="AE725" s="2"/>
      <c r="AF725" s="2"/>
    </row>
    <row r="726" spans="23:32" ht="12.75" x14ac:dyDescent="0.2">
      <c r="W726" s="2"/>
      <c r="X726" s="2"/>
      <c r="AE726" s="2"/>
      <c r="AF726" s="2"/>
    </row>
    <row r="727" spans="23:32" ht="12.75" x14ac:dyDescent="0.2">
      <c r="W727" s="2"/>
      <c r="X727" s="2"/>
      <c r="AE727" s="2"/>
      <c r="AF727" s="2"/>
    </row>
    <row r="728" spans="23:32" ht="12.75" x14ac:dyDescent="0.2">
      <c r="W728" s="2"/>
      <c r="X728" s="2"/>
      <c r="AE728" s="2"/>
      <c r="AF728" s="2"/>
    </row>
    <row r="729" spans="23:32" ht="12.75" x14ac:dyDescent="0.2">
      <c r="W729" s="2"/>
      <c r="X729" s="2"/>
      <c r="AE729" s="2"/>
      <c r="AF729" s="2"/>
    </row>
    <row r="730" spans="23:32" ht="12.75" x14ac:dyDescent="0.2">
      <c r="W730" s="2"/>
      <c r="X730" s="2"/>
      <c r="AE730" s="2"/>
      <c r="AF730" s="2"/>
    </row>
    <row r="731" spans="23:32" ht="12.75" x14ac:dyDescent="0.2">
      <c r="W731" s="2"/>
      <c r="X731" s="2"/>
      <c r="AE731" s="2"/>
      <c r="AF731" s="2"/>
    </row>
    <row r="732" spans="23:32" ht="12.75" x14ac:dyDescent="0.2">
      <c r="W732" s="2"/>
      <c r="X732" s="2"/>
      <c r="AE732" s="2"/>
      <c r="AF732" s="2"/>
    </row>
    <row r="733" spans="23:32" ht="12.75" x14ac:dyDescent="0.2">
      <c r="W733" s="2"/>
      <c r="X733" s="2"/>
      <c r="AE733" s="2"/>
      <c r="AF733" s="2"/>
    </row>
    <row r="734" spans="23:32" ht="12.75" x14ac:dyDescent="0.2">
      <c r="W734" s="2"/>
      <c r="X734" s="2"/>
      <c r="AE734" s="2"/>
      <c r="AF734" s="2"/>
    </row>
    <row r="735" spans="23:32" ht="12.75" x14ac:dyDescent="0.2">
      <c r="W735" s="2"/>
      <c r="X735" s="2"/>
      <c r="AE735" s="2"/>
      <c r="AF735" s="2"/>
    </row>
    <row r="736" spans="23:32" ht="12.75" x14ac:dyDescent="0.2">
      <c r="W736" s="2"/>
      <c r="X736" s="2"/>
      <c r="AE736" s="2"/>
      <c r="AF736" s="2"/>
    </row>
    <row r="737" spans="23:32" ht="12.75" x14ac:dyDescent="0.2">
      <c r="W737" s="2"/>
      <c r="X737" s="2"/>
      <c r="AE737" s="2"/>
      <c r="AF737" s="2"/>
    </row>
    <row r="738" spans="23:32" ht="12.75" x14ac:dyDescent="0.2">
      <c r="W738" s="2"/>
      <c r="X738" s="2"/>
      <c r="AE738" s="2"/>
      <c r="AF738" s="2"/>
    </row>
    <row r="739" spans="23:32" ht="12.75" x14ac:dyDescent="0.2">
      <c r="W739" s="2"/>
      <c r="X739" s="2"/>
      <c r="AE739" s="2"/>
      <c r="AF739" s="2"/>
    </row>
    <row r="740" spans="23:32" ht="12.75" x14ac:dyDescent="0.2">
      <c r="W740" s="2"/>
      <c r="X740" s="2"/>
      <c r="AE740" s="2"/>
      <c r="AF740" s="2"/>
    </row>
    <row r="741" spans="23:32" ht="12.75" x14ac:dyDescent="0.2">
      <c r="W741" s="2"/>
      <c r="X741" s="2"/>
      <c r="AE741" s="2"/>
      <c r="AF741" s="2"/>
    </row>
    <row r="742" spans="23:32" ht="12.75" x14ac:dyDescent="0.2">
      <c r="W742" s="2"/>
      <c r="X742" s="2"/>
      <c r="AE742" s="2"/>
      <c r="AF742" s="2"/>
    </row>
    <row r="743" spans="23:32" ht="12.75" x14ac:dyDescent="0.2">
      <c r="W743" s="2"/>
      <c r="X743" s="2"/>
      <c r="AE743" s="2"/>
      <c r="AF743" s="2"/>
    </row>
    <row r="744" spans="23:32" ht="12.75" x14ac:dyDescent="0.2">
      <c r="W744" s="2"/>
      <c r="X744" s="2"/>
      <c r="AE744" s="2"/>
      <c r="AF744" s="2"/>
    </row>
    <row r="745" spans="23:32" ht="12.75" x14ac:dyDescent="0.2">
      <c r="W745" s="2"/>
      <c r="X745" s="2"/>
      <c r="AE745" s="2"/>
      <c r="AF745" s="2"/>
    </row>
    <row r="746" spans="23:32" ht="12.75" x14ac:dyDescent="0.2">
      <c r="W746" s="2"/>
      <c r="X746" s="2"/>
      <c r="AE746" s="2"/>
      <c r="AF746" s="2"/>
    </row>
    <row r="747" spans="23:32" ht="12.75" x14ac:dyDescent="0.2">
      <c r="W747" s="2"/>
      <c r="X747" s="2"/>
      <c r="AE747" s="2"/>
      <c r="AF747" s="2"/>
    </row>
    <row r="748" spans="23:32" ht="12.75" x14ac:dyDescent="0.2">
      <c r="W748" s="2"/>
      <c r="X748" s="2"/>
      <c r="AE748" s="2"/>
      <c r="AF748" s="2"/>
    </row>
    <row r="749" spans="23:32" ht="12.75" x14ac:dyDescent="0.2">
      <c r="W749" s="2"/>
      <c r="X749" s="2"/>
      <c r="AE749" s="2"/>
      <c r="AF749" s="2"/>
    </row>
    <row r="750" spans="23:32" ht="12.75" x14ac:dyDescent="0.2">
      <c r="W750" s="2"/>
      <c r="X750" s="2"/>
      <c r="AE750" s="2"/>
      <c r="AF750" s="2"/>
    </row>
    <row r="751" spans="23:32" ht="12.75" x14ac:dyDescent="0.2">
      <c r="W751" s="2"/>
      <c r="X751" s="2"/>
      <c r="AE751" s="2"/>
      <c r="AF751" s="2"/>
    </row>
    <row r="752" spans="23:32" ht="12.75" x14ac:dyDescent="0.2">
      <c r="W752" s="2"/>
      <c r="X752" s="2"/>
      <c r="AE752" s="2"/>
      <c r="AF752" s="2"/>
    </row>
    <row r="753" spans="23:32" ht="12.75" x14ac:dyDescent="0.2">
      <c r="W753" s="2"/>
      <c r="X753" s="2"/>
      <c r="AE753" s="2"/>
      <c r="AF753" s="2"/>
    </row>
    <row r="754" spans="23:32" ht="12.75" x14ac:dyDescent="0.2">
      <c r="W754" s="2"/>
      <c r="X754" s="2"/>
      <c r="AE754" s="2"/>
      <c r="AF754" s="2"/>
    </row>
    <row r="755" spans="23:32" ht="12.75" x14ac:dyDescent="0.2">
      <c r="W755" s="2"/>
      <c r="X755" s="2"/>
      <c r="AE755" s="2"/>
      <c r="AF755" s="2"/>
    </row>
    <row r="756" spans="23:32" ht="12.75" x14ac:dyDescent="0.2">
      <c r="W756" s="2"/>
      <c r="X756" s="2"/>
      <c r="AE756" s="2"/>
      <c r="AF756" s="2"/>
    </row>
    <row r="757" spans="23:32" ht="12.75" x14ac:dyDescent="0.2">
      <c r="W757" s="2"/>
      <c r="X757" s="2"/>
      <c r="AE757" s="2"/>
      <c r="AF757" s="2"/>
    </row>
    <row r="758" spans="23:32" ht="12.75" x14ac:dyDescent="0.2">
      <c r="W758" s="2"/>
      <c r="X758" s="2"/>
      <c r="AE758" s="2"/>
      <c r="AF758" s="2"/>
    </row>
    <row r="759" spans="23:32" ht="12.75" x14ac:dyDescent="0.2">
      <c r="W759" s="2"/>
      <c r="X759" s="2"/>
      <c r="AE759" s="2"/>
      <c r="AF759" s="2"/>
    </row>
    <row r="760" spans="23:32" ht="12.75" x14ac:dyDescent="0.2">
      <c r="W760" s="2"/>
      <c r="X760" s="2"/>
      <c r="AE760" s="2"/>
      <c r="AF760" s="2"/>
    </row>
    <row r="761" spans="23:32" ht="12.75" x14ac:dyDescent="0.2">
      <c r="W761" s="2"/>
      <c r="X761" s="2"/>
      <c r="AE761" s="2"/>
      <c r="AF761" s="2"/>
    </row>
    <row r="762" spans="23:32" ht="12.75" x14ac:dyDescent="0.2">
      <c r="W762" s="2"/>
      <c r="X762" s="2"/>
      <c r="AE762" s="2"/>
      <c r="AF762" s="2"/>
    </row>
    <row r="763" spans="23:32" ht="12.75" x14ac:dyDescent="0.2">
      <c r="W763" s="2"/>
      <c r="X763" s="2"/>
      <c r="AE763" s="2"/>
      <c r="AF763" s="2"/>
    </row>
    <row r="764" spans="23:32" ht="12.75" x14ac:dyDescent="0.2">
      <c r="W764" s="2"/>
      <c r="X764" s="2"/>
      <c r="AE764" s="2"/>
      <c r="AF764" s="2"/>
    </row>
    <row r="765" spans="23:32" ht="12.75" x14ac:dyDescent="0.2">
      <c r="W765" s="2"/>
      <c r="X765" s="2"/>
      <c r="AE765" s="2"/>
      <c r="AF765" s="2"/>
    </row>
    <row r="766" spans="23:32" ht="12.75" x14ac:dyDescent="0.2">
      <c r="W766" s="2"/>
      <c r="X766" s="2"/>
      <c r="AE766" s="2"/>
      <c r="AF766" s="2"/>
    </row>
    <row r="767" spans="23:32" ht="12.75" x14ac:dyDescent="0.2">
      <c r="W767" s="2"/>
      <c r="X767" s="2"/>
      <c r="AE767" s="2"/>
      <c r="AF767" s="2"/>
    </row>
    <row r="768" spans="23:32" ht="12.75" x14ac:dyDescent="0.2">
      <c r="W768" s="2"/>
      <c r="X768" s="2"/>
      <c r="AE768" s="2"/>
      <c r="AF768" s="2"/>
    </row>
    <row r="769" spans="23:32" ht="12.75" x14ac:dyDescent="0.2">
      <c r="W769" s="2"/>
      <c r="X769" s="2"/>
      <c r="AE769" s="2"/>
      <c r="AF769" s="2"/>
    </row>
    <row r="770" spans="23:32" ht="12.75" x14ac:dyDescent="0.2">
      <c r="W770" s="2"/>
      <c r="X770" s="2"/>
      <c r="AE770" s="2"/>
      <c r="AF770" s="2"/>
    </row>
    <row r="771" spans="23:32" ht="12.75" x14ac:dyDescent="0.2">
      <c r="W771" s="2"/>
      <c r="X771" s="2"/>
      <c r="AE771" s="2"/>
      <c r="AF771" s="2"/>
    </row>
    <row r="772" spans="23:32" ht="12.75" x14ac:dyDescent="0.2">
      <c r="W772" s="2"/>
      <c r="X772" s="2"/>
      <c r="AE772" s="2"/>
      <c r="AF772" s="2"/>
    </row>
    <row r="773" spans="23:32" ht="12.75" x14ac:dyDescent="0.2">
      <c r="W773" s="2"/>
      <c r="X773" s="2"/>
      <c r="AE773" s="2"/>
      <c r="AF773" s="2"/>
    </row>
    <row r="774" spans="23:32" ht="12.75" x14ac:dyDescent="0.2">
      <c r="W774" s="2"/>
      <c r="X774" s="2"/>
      <c r="AE774" s="2"/>
      <c r="AF774" s="2"/>
    </row>
    <row r="775" spans="23:32" ht="12.75" x14ac:dyDescent="0.2">
      <c r="W775" s="2"/>
      <c r="X775" s="2"/>
      <c r="AE775" s="2"/>
      <c r="AF775" s="2"/>
    </row>
    <row r="776" spans="23:32" ht="12.75" x14ac:dyDescent="0.2">
      <c r="W776" s="2"/>
      <c r="X776" s="2"/>
      <c r="AE776" s="2"/>
      <c r="AF776" s="2"/>
    </row>
    <row r="777" spans="23:32" ht="12.75" x14ac:dyDescent="0.2">
      <c r="W777" s="2"/>
      <c r="X777" s="2"/>
      <c r="AE777" s="2"/>
      <c r="AF777" s="2"/>
    </row>
    <row r="778" spans="23:32" ht="12.75" x14ac:dyDescent="0.2">
      <c r="W778" s="2"/>
      <c r="X778" s="2"/>
      <c r="AE778" s="2"/>
      <c r="AF778" s="2"/>
    </row>
    <row r="779" spans="23:32" ht="12.75" x14ac:dyDescent="0.2">
      <c r="W779" s="2"/>
      <c r="X779" s="2"/>
      <c r="AE779" s="2"/>
      <c r="AF779" s="2"/>
    </row>
    <row r="780" spans="23:32" ht="12.75" x14ac:dyDescent="0.2">
      <c r="W780" s="2"/>
      <c r="X780" s="2"/>
      <c r="AE780" s="2"/>
      <c r="AF780" s="2"/>
    </row>
    <row r="781" spans="23:32" ht="12.75" x14ac:dyDescent="0.2">
      <c r="W781" s="2"/>
      <c r="X781" s="2"/>
      <c r="AE781" s="2"/>
      <c r="AF781" s="2"/>
    </row>
    <row r="782" spans="23:32" ht="12.75" x14ac:dyDescent="0.2">
      <c r="W782" s="2"/>
      <c r="X782" s="2"/>
      <c r="AE782" s="2"/>
      <c r="AF782" s="2"/>
    </row>
    <row r="783" spans="23:32" ht="12.75" x14ac:dyDescent="0.2">
      <c r="W783" s="2"/>
      <c r="X783" s="2"/>
      <c r="AE783" s="2"/>
      <c r="AF783" s="2"/>
    </row>
    <row r="784" spans="23:32" ht="12.75" x14ac:dyDescent="0.2">
      <c r="W784" s="2"/>
      <c r="X784" s="2"/>
      <c r="AE784" s="2"/>
      <c r="AF784" s="2"/>
    </row>
    <row r="785" spans="23:32" ht="12.75" x14ac:dyDescent="0.2">
      <c r="W785" s="2"/>
      <c r="X785" s="2"/>
      <c r="AE785" s="2"/>
      <c r="AF785" s="2"/>
    </row>
    <row r="786" spans="23:32" ht="12.75" x14ac:dyDescent="0.2">
      <c r="W786" s="2"/>
      <c r="X786" s="2"/>
      <c r="AE786" s="2"/>
      <c r="AF786" s="2"/>
    </row>
    <row r="787" spans="23:32" ht="12.75" x14ac:dyDescent="0.2">
      <c r="W787" s="2"/>
      <c r="X787" s="2"/>
      <c r="AE787" s="2"/>
      <c r="AF787" s="2"/>
    </row>
    <row r="788" spans="23:32" ht="12.75" x14ac:dyDescent="0.2">
      <c r="W788" s="2"/>
      <c r="X788" s="2"/>
      <c r="AE788" s="2"/>
      <c r="AF788" s="2"/>
    </row>
    <row r="789" spans="23:32" ht="12.75" x14ac:dyDescent="0.2">
      <c r="W789" s="2"/>
      <c r="X789" s="2"/>
      <c r="AE789" s="2"/>
      <c r="AF789" s="2"/>
    </row>
    <row r="790" spans="23:32" ht="12.75" x14ac:dyDescent="0.2">
      <c r="W790" s="2"/>
      <c r="X790" s="2"/>
      <c r="AE790" s="2"/>
      <c r="AF790" s="2"/>
    </row>
    <row r="791" spans="23:32" ht="12.75" x14ac:dyDescent="0.2">
      <c r="W791" s="2"/>
      <c r="X791" s="2"/>
      <c r="AE791" s="2"/>
      <c r="AF791" s="2"/>
    </row>
    <row r="792" spans="23:32" ht="12.75" x14ac:dyDescent="0.2">
      <c r="W792" s="2"/>
      <c r="X792" s="2"/>
      <c r="AE792" s="2"/>
      <c r="AF792" s="2"/>
    </row>
    <row r="793" spans="23:32" ht="12.75" x14ac:dyDescent="0.2">
      <c r="W793" s="2"/>
      <c r="X793" s="2"/>
      <c r="AE793" s="2"/>
      <c r="AF793" s="2"/>
    </row>
    <row r="794" spans="23:32" ht="12.75" x14ac:dyDescent="0.2">
      <c r="W794" s="2"/>
      <c r="X794" s="2"/>
      <c r="AE794" s="2"/>
      <c r="AF794" s="2"/>
    </row>
    <row r="795" spans="23:32" ht="12.75" x14ac:dyDescent="0.2">
      <c r="W795" s="2"/>
      <c r="X795" s="2"/>
      <c r="AE795" s="2"/>
      <c r="AF795" s="2"/>
    </row>
    <row r="796" spans="23:32" ht="12.75" x14ac:dyDescent="0.2">
      <c r="W796" s="2"/>
      <c r="X796" s="2"/>
      <c r="AE796" s="2"/>
      <c r="AF796" s="2"/>
    </row>
    <row r="797" spans="23:32" ht="12.75" x14ac:dyDescent="0.2">
      <c r="W797" s="2"/>
      <c r="X797" s="2"/>
      <c r="AE797" s="2"/>
      <c r="AF797" s="2"/>
    </row>
    <row r="798" spans="23:32" ht="12.75" x14ac:dyDescent="0.2">
      <c r="W798" s="2"/>
      <c r="X798" s="2"/>
      <c r="AE798" s="2"/>
      <c r="AF798" s="2"/>
    </row>
    <row r="799" spans="23:32" ht="12.75" x14ac:dyDescent="0.2">
      <c r="W799" s="2"/>
      <c r="X799" s="2"/>
      <c r="AE799" s="2"/>
      <c r="AF799" s="2"/>
    </row>
    <row r="800" spans="23:32" ht="12.75" x14ac:dyDescent="0.2">
      <c r="W800" s="2"/>
      <c r="X800" s="2"/>
      <c r="AE800" s="2"/>
      <c r="AF800" s="2"/>
    </row>
    <row r="801" spans="23:32" ht="12.75" x14ac:dyDescent="0.2">
      <c r="W801" s="2"/>
      <c r="X801" s="2"/>
      <c r="AE801" s="2"/>
      <c r="AF801" s="2"/>
    </row>
    <row r="802" spans="23:32" ht="12.75" x14ac:dyDescent="0.2">
      <c r="W802" s="2"/>
      <c r="X802" s="2"/>
      <c r="AE802" s="2"/>
      <c r="AF802" s="2"/>
    </row>
    <row r="803" spans="23:32" ht="12.75" x14ac:dyDescent="0.2">
      <c r="W803" s="2"/>
      <c r="X803" s="2"/>
      <c r="AE803" s="2"/>
      <c r="AF803" s="2"/>
    </row>
    <row r="804" spans="23:32" ht="12.75" x14ac:dyDescent="0.2">
      <c r="W804" s="2"/>
      <c r="X804" s="2"/>
      <c r="AE804" s="2"/>
      <c r="AF804" s="2"/>
    </row>
    <row r="805" spans="23:32" ht="12.75" x14ac:dyDescent="0.2">
      <c r="W805" s="2"/>
      <c r="X805" s="2"/>
      <c r="AE805" s="2"/>
      <c r="AF805" s="2"/>
    </row>
    <row r="806" spans="23:32" ht="12.75" x14ac:dyDescent="0.2">
      <c r="W806" s="2"/>
      <c r="X806" s="2"/>
      <c r="AE806" s="2"/>
      <c r="AF806" s="2"/>
    </row>
    <row r="807" spans="23:32" ht="12.75" x14ac:dyDescent="0.2">
      <c r="W807" s="2"/>
      <c r="X807" s="2"/>
      <c r="AE807" s="2"/>
      <c r="AF807" s="2"/>
    </row>
    <row r="808" spans="23:32" ht="12.75" x14ac:dyDescent="0.2">
      <c r="W808" s="2"/>
      <c r="X808" s="2"/>
      <c r="AE808" s="2"/>
      <c r="AF808" s="2"/>
    </row>
    <row r="809" spans="23:32" ht="12.75" x14ac:dyDescent="0.2">
      <c r="W809" s="2"/>
      <c r="X809" s="2"/>
      <c r="AE809" s="2"/>
      <c r="AF809" s="2"/>
    </row>
    <row r="810" spans="23:32" ht="12.75" x14ac:dyDescent="0.2">
      <c r="W810" s="2"/>
      <c r="X810" s="2"/>
      <c r="AE810" s="2"/>
      <c r="AF810" s="2"/>
    </row>
    <row r="811" spans="23:32" ht="12.75" x14ac:dyDescent="0.2">
      <c r="W811" s="2"/>
      <c r="X811" s="2"/>
      <c r="AE811" s="2"/>
      <c r="AF811" s="2"/>
    </row>
    <row r="812" spans="23:32" ht="12.75" x14ac:dyDescent="0.2">
      <c r="W812" s="2"/>
      <c r="X812" s="2"/>
      <c r="AE812" s="2"/>
      <c r="AF812" s="2"/>
    </row>
    <row r="813" spans="23:32" ht="12.75" x14ac:dyDescent="0.2">
      <c r="W813" s="2"/>
      <c r="X813" s="2"/>
      <c r="AE813" s="2"/>
      <c r="AF813" s="2"/>
    </row>
    <row r="814" spans="23:32" ht="12.75" x14ac:dyDescent="0.2">
      <c r="W814" s="2"/>
      <c r="X814" s="2"/>
      <c r="AE814" s="2"/>
      <c r="AF814" s="2"/>
    </row>
    <row r="815" spans="23:32" ht="12.75" x14ac:dyDescent="0.2">
      <c r="W815" s="2"/>
      <c r="X815" s="2"/>
      <c r="AE815" s="2"/>
      <c r="AF815" s="2"/>
    </row>
    <row r="816" spans="23:32" ht="12.75" x14ac:dyDescent="0.2">
      <c r="W816" s="2"/>
      <c r="X816" s="2"/>
      <c r="AE816" s="2"/>
      <c r="AF816" s="2"/>
    </row>
    <row r="817" spans="23:32" ht="12.75" x14ac:dyDescent="0.2">
      <c r="W817" s="2"/>
      <c r="X817" s="2"/>
      <c r="AE817" s="2"/>
      <c r="AF817" s="2"/>
    </row>
    <row r="818" spans="23:32" ht="12.75" x14ac:dyDescent="0.2">
      <c r="W818" s="2"/>
      <c r="X818" s="2"/>
      <c r="AE818" s="2"/>
      <c r="AF818" s="2"/>
    </row>
    <row r="819" spans="23:32" ht="12.75" x14ac:dyDescent="0.2">
      <c r="W819" s="2"/>
      <c r="X819" s="2"/>
      <c r="AE819" s="2"/>
      <c r="AF819" s="2"/>
    </row>
    <row r="820" spans="23:32" ht="12.75" x14ac:dyDescent="0.2">
      <c r="W820" s="2"/>
      <c r="X820" s="2"/>
      <c r="AE820" s="2"/>
      <c r="AF820" s="2"/>
    </row>
    <row r="821" spans="23:32" ht="12.75" x14ac:dyDescent="0.2">
      <c r="W821" s="2"/>
      <c r="X821" s="2"/>
      <c r="AE821" s="2"/>
      <c r="AF821" s="2"/>
    </row>
    <row r="822" spans="23:32" ht="12.75" x14ac:dyDescent="0.2">
      <c r="W822" s="2"/>
      <c r="X822" s="2"/>
      <c r="AE822" s="2"/>
      <c r="AF822" s="2"/>
    </row>
    <row r="823" spans="23:32" ht="12.75" x14ac:dyDescent="0.2">
      <c r="W823" s="2"/>
      <c r="X823" s="2"/>
      <c r="AE823" s="2"/>
      <c r="AF823" s="2"/>
    </row>
    <row r="824" spans="23:32" ht="12.75" x14ac:dyDescent="0.2">
      <c r="W824" s="2"/>
      <c r="X824" s="2"/>
      <c r="AE824" s="2"/>
      <c r="AF824" s="2"/>
    </row>
    <row r="825" spans="23:32" ht="12.75" x14ac:dyDescent="0.2">
      <c r="W825" s="2"/>
      <c r="X825" s="2"/>
      <c r="AE825" s="2"/>
      <c r="AF825" s="2"/>
    </row>
    <row r="826" spans="23:32" ht="12.75" x14ac:dyDescent="0.2">
      <c r="W826" s="2"/>
      <c r="X826" s="2"/>
      <c r="AE826" s="2"/>
      <c r="AF826" s="2"/>
    </row>
    <row r="827" spans="23:32" ht="12.75" x14ac:dyDescent="0.2">
      <c r="W827" s="2"/>
      <c r="X827" s="2"/>
      <c r="AE827" s="2"/>
      <c r="AF827" s="2"/>
    </row>
    <row r="828" spans="23:32" ht="12.75" x14ac:dyDescent="0.2">
      <c r="W828" s="2"/>
      <c r="X828" s="2"/>
      <c r="AE828" s="2"/>
      <c r="AF828" s="2"/>
    </row>
    <row r="829" spans="23:32" ht="12.75" x14ac:dyDescent="0.2">
      <c r="W829" s="2"/>
      <c r="X829" s="2"/>
      <c r="AE829" s="2"/>
      <c r="AF829" s="2"/>
    </row>
    <row r="830" spans="23:32" ht="12.75" x14ac:dyDescent="0.2">
      <c r="W830" s="2"/>
      <c r="X830" s="2"/>
      <c r="AE830" s="2"/>
      <c r="AF830" s="2"/>
    </row>
    <row r="831" spans="23:32" ht="12.75" x14ac:dyDescent="0.2">
      <c r="W831" s="2"/>
      <c r="X831" s="2"/>
      <c r="AE831" s="2"/>
      <c r="AF831" s="2"/>
    </row>
    <row r="832" spans="23:32" ht="12.75" x14ac:dyDescent="0.2">
      <c r="W832" s="2"/>
      <c r="X832" s="2"/>
      <c r="AE832" s="2"/>
      <c r="AF832" s="2"/>
    </row>
    <row r="833" spans="23:32" ht="12.75" x14ac:dyDescent="0.2">
      <c r="W833" s="2"/>
      <c r="X833" s="2"/>
      <c r="AE833" s="2"/>
      <c r="AF833" s="2"/>
    </row>
    <row r="834" spans="23:32" ht="12.75" x14ac:dyDescent="0.2">
      <c r="W834" s="2"/>
      <c r="X834" s="2"/>
      <c r="AE834" s="2"/>
      <c r="AF834" s="2"/>
    </row>
    <row r="835" spans="23:32" ht="12.75" x14ac:dyDescent="0.2">
      <c r="W835" s="2"/>
      <c r="X835" s="2"/>
      <c r="AE835" s="2"/>
      <c r="AF835" s="2"/>
    </row>
    <row r="836" spans="23:32" ht="12.75" x14ac:dyDescent="0.2">
      <c r="W836" s="2"/>
      <c r="X836" s="2"/>
      <c r="AE836" s="2"/>
      <c r="AF836" s="2"/>
    </row>
    <row r="837" spans="23:32" ht="12.75" x14ac:dyDescent="0.2">
      <c r="W837" s="2"/>
      <c r="X837" s="2"/>
      <c r="AE837" s="2"/>
      <c r="AF837" s="2"/>
    </row>
    <row r="838" spans="23:32" ht="12.75" x14ac:dyDescent="0.2">
      <c r="W838" s="2"/>
      <c r="X838" s="2"/>
      <c r="AE838" s="2"/>
      <c r="AF838" s="2"/>
    </row>
    <row r="839" spans="23:32" ht="12.75" x14ac:dyDescent="0.2">
      <c r="W839" s="2"/>
      <c r="X839" s="2"/>
      <c r="AE839" s="2"/>
      <c r="AF839" s="2"/>
    </row>
    <row r="840" spans="23:32" ht="12.75" x14ac:dyDescent="0.2">
      <c r="W840" s="2"/>
      <c r="X840" s="2"/>
      <c r="AE840" s="2"/>
      <c r="AF840" s="2"/>
    </row>
    <row r="841" spans="23:32" ht="12.75" x14ac:dyDescent="0.2">
      <c r="W841" s="2"/>
      <c r="X841" s="2"/>
      <c r="AE841" s="2"/>
      <c r="AF841" s="2"/>
    </row>
    <row r="842" spans="23:32" ht="12.75" x14ac:dyDescent="0.2">
      <c r="W842" s="2"/>
      <c r="X842" s="2"/>
      <c r="AE842" s="2"/>
      <c r="AF842" s="2"/>
    </row>
    <row r="843" spans="23:32" ht="12.75" x14ac:dyDescent="0.2">
      <c r="W843" s="2"/>
      <c r="X843" s="2"/>
      <c r="AE843" s="2"/>
      <c r="AF843" s="2"/>
    </row>
    <row r="844" spans="23:32" ht="12.75" x14ac:dyDescent="0.2">
      <c r="W844" s="2"/>
      <c r="X844" s="2"/>
      <c r="AE844" s="2"/>
      <c r="AF844" s="2"/>
    </row>
    <row r="845" spans="23:32" ht="12.75" x14ac:dyDescent="0.2">
      <c r="W845" s="2"/>
      <c r="X845" s="2"/>
      <c r="AE845" s="2"/>
      <c r="AF845" s="2"/>
    </row>
    <row r="846" spans="23:32" ht="12.75" x14ac:dyDescent="0.2">
      <c r="W846" s="2"/>
      <c r="X846" s="2"/>
      <c r="AE846" s="2"/>
      <c r="AF846" s="2"/>
    </row>
    <row r="847" spans="23:32" ht="12.75" x14ac:dyDescent="0.2">
      <c r="W847" s="2"/>
      <c r="X847" s="2"/>
      <c r="AE847" s="2"/>
      <c r="AF847" s="2"/>
    </row>
    <row r="848" spans="23:32" ht="12.75" x14ac:dyDescent="0.2">
      <c r="W848" s="2"/>
      <c r="X848" s="2"/>
      <c r="AE848" s="2"/>
      <c r="AF848" s="2"/>
    </row>
    <row r="849" spans="23:32" ht="12.75" x14ac:dyDescent="0.2">
      <c r="W849" s="2"/>
      <c r="X849" s="2"/>
      <c r="AE849" s="2"/>
      <c r="AF849" s="2"/>
    </row>
    <row r="850" spans="23:32" ht="12.75" x14ac:dyDescent="0.2">
      <c r="W850" s="2"/>
      <c r="X850" s="2"/>
      <c r="AE850" s="2"/>
      <c r="AF850" s="2"/>
    </row>
    <row r="851" spans="23:32" ht="12.75" x14ac:dyDescent="0.2">
      <c r="W851" s="2"/>
      <c r="X851" s="2"/>
      <c r="AE851" s="2"/>
      <c r="AF851" s="2"/>
    </row>
    <row r="852" spans="23:32" ht="12.75" x14ac:dyDescent="0.2">
      <c r="W852" s="2"/>
      <c r="X852" s="2"/>
      <c r="AE852" s="2"/>
      <c r="AF852" s="2"/>
    </row>
    <row r="853" spans="23:32" ht="12.75" x14ac:dyDescent="0.2">
      <c r="W853" s="2"/>
      <c r="X853" s="2"/>
      <c r="AE853" s="2"/>
      <c r="AF853" s="2"/>
    </row>
    <row r="854" spans="23:32" ht="12.75" x14ac:dyDescent="0.2">
      <c r="W854" s="2"/>
      <c r="X854" s="2"/>
      <c r="AE854" s="2"/>
      <c r="AF854" s="2"/>
    </row>
    <row r="855" spans="23:32" ht="12.75" x14ac:dyDescent="0.2">
      <c r="W855" s="2"/>
      <c r="X855" s="2"/>
      <c r="AE855" s="2"/>
      <c r="AF855" s="2"/>
    </row>
    <row r="856" spans="23:32" ht="12.75" x14ac:dyDescent="0.2">
      <c r="W856" s="2"/>
      <c r="X856" s="2"/>
      <c r="AE856" s="2"/>
      <c r="AF856" s="2"/>
    </row>
    <row r="857" spans="23:32" ht="12.75" x14ac:dyDescent="0.2">
      <c r="W857" s="2"/>
      <c r="X857" s="2"/>
      <c r="AE857" s="2"/>
      <c r="AF857" s="2"/>
    </row>
    <row r="858" spans="23:32" ht="12.75" x14ac:dyDescent="0.2">
      <c r="W858" s="2"/>
      <c r="X858" s="2"/>
      <c r="AE858" s="2"/>
      <c r="AF858" s="2"/>
    </row>
    <row r="859" spans="23:32" ht="12.75" x14ac:dyDescent="0.2">
      <c r="W859" s="2"/>
      <c r="X859" s="2"/>
      <c r="AE859" s="2"/>
      <c r="AF859" s="2"/>
    </row>
    <row r="860" spans="23:32" ht="12.75" x14ac:dyDescent="0.2">
      <c r="W860" s="2"/>
      <c r="X860" s="2"/>
      <c r="AE860" s="2"/>
      <c r="AF860" s="2"/>
    </row>
    <row r="861" spans="23:32" ht="12.75" x14ac:dyDescent="0.2">
      <c r="W861" s="2"/>
      <c r="X861" s="2"/>
      <c r="AE861" s="2"/>
      <c r="AF861" s="2"/>
    </row>
    <row r="862" spans="23:32" ht="12.75" x14ac:dyDescent="0.2">
      <c r="W862" s="2"/>
      <c r="X862" s="2"/>
      <c r="AE862" s="2"/>
      <c r="AF862" s="2"/>
    </row>
    <row r="863" spans="23:32" ht="12.75" x14ac:dyDescent="0.2">
      <c r="W863" s="2"/>
      <c r="X863" s="2"/>
      <c r="AE863" s="2"/>
      <c r="AF863" s="2"/>
    </row>
    <row r="864" spans="23:32" ht="12.75" x14ac:dyDescent="0.2">
      <c r="W864" s="2"/>
      <c r="X864" s="2"/>
      <c r="AE864" s="2"/>
      <c r="AF864" s="2"/>
    </row>
    <row r="865" spans="23:32" ht="12.75" x14ac:dyDescent="0.2">
      <c r="W865" s="2"/>
      <c r="X865" s="2"/>
      <c r="AE865" s="2"/>
      <c r="AF865" s="2"/>
    </row>
    <row r="866" spans="23:32" ht="12.75" x14ac:dyDescent="0.2">
      <c r="W866" s="2"/>
      <c r="X866" s="2"/>
      <c r="AE866" s="2"/>
      <c r="AF866" s="2"/>
    </row>
    <row r="867" spans="23:32" ht="12.75" x14ac:dyDescent="0.2">
      <c r="W867" s="2"/>
      <c r="X867" s="2"/>
      <c r="AE867" s="2"/>
      <c r="AF867" s="2"/>
    </row>
    <row r="868" spans="23:32" ht="12.75" x14ac:dyDescent="0.2">
      <c r="W868" s="2"/>
      <c r="X868" s="2"/>
      <c r="AE868" s="2"/>
      <c r="AF868" s="2"/>
    </row>
    <row r="869" spans="23:32" ht="12.75" x14ac:dyDescent="0.2">
      <c r="W869" s="2"/>
      <c r="X869" s="2"/>
      <c r="AE869" s="2"/>
      <c r="AF869" s="2"/>
    </row>
    <row r="870" spans="23:32" ht="12.75" x14ac:dyDescent="0.2">
      <c r="W870" s="2"/>
      <c r="X870" s="2"/>
      <c r="AE870" s="2"/>
      <c r="AF870" s="2"/>
    </row>
    <row r="871" spans="23:32" ht="12.75" x14ac:dyDescent="0.2">
      <c r="W871" s="2"/>
      <c r="X871" s="2"/>
      <c r="AE871" s="2"/>
      <c r="AF871" s="2"/>
    </row>
    <row r="872" spans="23:32" ht="12.75" x14ac:dyDescent="0.2">
      <c r="W872" s="2"/>
      <c r="X872" s="2"/>
      <c r="AE872" s="2"/>
      <c r="AF872" s="2"/>
    </row>
    <row r="873" spans="23:32" ht="12.75" x14ac:dyDescent="0.2">
      <c r="W873" s="2"/>
      <c r="X873" s="2"/>
      <c r="AE873" s="2"/>
      <c r="AF873" s="2"/>
    </row>
    <row r="874" spans="23:32" ht="12.75" x14ac:dyDescent="0.2">
      <c r="W874" s="2"/>
      <c r="X874" s="2"/>
      <c r="AE874" s="2"/>
      <c r="AF874" s="2"/>
    </row>
    <row r="875" spans="23:32" ht="12.75" x14ac:dyDescent="0.2">
      <c r="W875" s="2"/>
      <c r="X875" s="2"/>
      <c r="AE875" s="2"/>
      <c r="AF875" s="2"/>
    </row>
    <row r="876" spans="23:32" ht="12.75" x14ac:dyDescent="0.2">
      <c r="W876" s="2"/>
      <c r="X876" s="2"/>
      <c r="AE876" s="2"/>
      <c r="AF876" s="2"/>
    </row>
    <row r="877" spans="23:32" ht="12.75" x14ac:dyDescent="0.2">
      <c r="W877" s="2"/>
      <c r="X877" s="2"/>
      <c r="AE877" s="2"/>
      <c r="AF877" s="2"/>
    </row>
    <row r="878" spans="23:32" ht="12.75" x14ac:dyDescent="0.2">
      <c r="W878" s="2"/>
      <c r="X878" s="2"/>
      <c r="AE878" s="2"/>
      <c r="AF878" s="2"/>
    </row>
    <row r="879" spans="23:32" ht="12.75" x14ac:dyDescent="0.2">
      <c r="W879" s="2"/>
      <c r="X879" s="2"/>
      <c r="AE879" s="2"/>
      <c r="AF879" s="2"/>
    </row>
    <row r="880" spans="23:32" ht="12.75" x14ac:dyDescent="0.2">
      <c r="W880" s="2"/>
      <c r="X880" s="2"/>
      <c r="AE880" s="2"/>
      <c r="AF880" s="2"/>
    </row>
    <row r="881" spans="23:32" ht="12.75" x14ac:dyDescent="0.2">
      <c r="W881" s="2"/>
      <c r="X881" s="2"/>
      <c r="AE881" s="2"/>
      <c r="AF881" s="2"/>
    </row>
    <row r="882" spans="23:32" ht="12.75" x14ac:dyDescent="0.2">
      <c r="W882" s="2"/>
      <c r="X882" s="2"/>
      <c r="AE882" s="2"/>
      <c r="AF882" s="2"/>
    </row>
    <row r="883" spans="23:32" ht="12.75" x14ac:dyDescent="0.2">
      <c r="W883" s="2"/>
      <c r="X883" s="2"/>
      <c r="AE883" s="2"/>
      <c r="AF883" s="2"/>
    </row>
    <row r="884" spans="23:32" ht="12.75" x14ac:dyDescent="0.2">
      <c r="W884" s="2"/>
      <c r="X884" s="2"/>
      <c r="AE884" s="2"/>
      <c r="AF884" s="2"/>
    </row>
    <row r="885" spans="23:32" ht="12.75" x14ac:dyDescent="0.2">
      <c r="W885" s="2"/>
      <c r="X885" s="2"/>
      <c r="AE885" s="2"/>
      <c r="AF885" s="2"/>
    </row>
    <row r="886" spans="23:32" ht="12.75" x14ac:dyDescent="0.2">
      <c r="W886" s="2"/>
      <c r="X886" s="2"/>
      <c r="AE886" s="2"/>
      <c r="AF886" s="2"/>
    </row>
    <row r="887" spans="23:32" ht="12.75" x14ac:dyDescent="0.2">
      <c r="W887" s="2"/>
      <c r="X887" s="2"/>
      <c r="AE887" s="2"/>
      <c r="AF887" s="2"/>
    </row>
    <row r="888" spans="23:32" ht="12.75" x14ac:dyDescent="0.2">
      <c r="W888" s="2"/>
      <c r="X888" s="2"/>
      <c r="AE888" s="2"/>
      <c r="AF888" s="2"/>
    </row>
    <row r="889" spans="23:32" ht="12.75" x14ac:dyDescent="0.2">
      <c r="W889" s="2"/>
      <c r="X889" s="2"/>
      <c r="AE889" s="2"/>
      <c r="AF889" s="2"/>
    </row>
    <row r="890" spans="23:32" ht="12.75" x14ac:dyDescent="0.2">
      <c r="W890" s="2"/>
      <c r="X890" s="2"/>
      <c r="AE890" s="2"/>
      <c r="AF890" s="2"/>
    </row>
    <row r="891" spans="23:32" ht="12.75" x14ac:dyDescent="0.2">
      <c r="W891" s="2"/>
      <c r="X891" s="2"/>
      <c r="AE891" s="2"/>
      <c r="AF891" s="2"/>
    </row>
    <row r="892" spans="23:32" ht="12.75" x14ac:dyDescent="0.2">
      <c r="W892" s="2"/>
      <c r="X892" s="2"/>
      <c r="AE892" s="2"/>
      <c r="AF892" s="2"/>
    </row>
    <row r="893" spans="23:32" ht="12.75" x14ac:dyDescent="0.2">
      <c r="W893" s="2"/>
      <c r="X893" s="2"/>
      <c r="AE893" s="2"/>
      <c r="AF893" s="2"/>
    </row>
    <row r="894" spans="23:32" ht="12.75" x14ac:dyDescent="0.2">
      <c r="W894" s="2"/>
      <c r="X894" s="2"/>
      <c r="AE894" s="2"/>
      <c r="AF894" s="2"/>
    </row>
    <row r="895" spans="23:32" ht="12.75" x14ac:dyDescent="0.2">
      <c r="W895" s="2"/>
      <c r="X895" s="2"/>
      <c r="AE895" s="2"/>
      <c r="AF895" s="2"/>
    </row>
    <row r="896" spans="23:32" ht="12.75" x14ac:dyDescent="0.2">
      <c r="W896" s="2"/>
      <c r="X896" s="2"/>
      <c r="AE896" s="2"/>
      <c r="AF896" s="2"/>
    </row>
    <row r="897" spans="23:32" ht="12.75" x14ac:dyDescent="0.2">
      <c r="W897" s="2"/>
      <c r="X897" s="2"/>
      <c r="AE897" s="2"/>
      <c r="AF897" s="2"/>
    </row>
    <row r="898" spans="23:32" ht="12.75" x14ac:dyDescent="0.2">
      <c r="W898" s="2"/>
      <c r="X898" s="2"/>
      <c r="AE898" s="2"/>
      <c r="AF898" s="2"/>
    </row>
    <row r="899" spans="23:32" ht="12.75" x14ac:dyDescent="0.2">
      <c r="W899" s="2"/>
      <c r="X899" s="2"/>
      <c r="AE899" s="2"/>
      <c r="AF899" s="2"/>
    </row>
    <row r="900" spans="23:32" ht="12.75" x14ac:dyDescent="0.2">
      <c r="W900" s="2"/>
      <c r="X900" s="2"/>
      <c r="AE900" s="2"/>
      <c r="AF900" s="2"/>
    </row>
    <row r="901" spans="23:32" ht="12.75" x14ac:dyDescent="0.2">
      <c r="W901" s="2"/>
      <c r="X901" s="2"/>
      <c r="AE901" s="2"/>
      <c r="AF901" s="2"/>
    </row>
    <row r="902" spans="23:32" ht="12.75" x14ac:dyDescent="0.2">
      <c r="W902" s="2"/>
      <c r="X902" s="2"/>
      <c r="AE902" s="2"/>
      <c r="AF902" s="2"/>
    </row>
    <row r="903" spans="23:32" ht="12.75" x14ac:dyDescent="0.2">
      <c r="W903" s="2"/>
      <c r="X903" s="2"/>
      <c r="AE903" s="2"/>
      <c r="AF903" s="2"/>
    </row>
    <row r="904" spans="23:32" ht="12.75" x14ac:dyDescent="0.2">
      <c r="W904" s="2"/>
      <c r="X904" s="2"/>
      <c r="AE904" s="2"/>
      <c r="AF904" s="2"/>
    </row>
    <row r="905" spans="23:32" ht="12.75" x14ac:dyDescent="0.2">
      <c r="W905" s="2"/>
      <c r="X905" s="2"/>
      <c r="AE905" s="2"/>
      <c r="AF905" s="2"/>
    </row>
    <row r="906" spans="23:32" ht="12.75" x14ac:dyDescent="0.2">
      <c r="W906" s="2"/>
      <c r="X906" s="2"/>
      <c r="AE906" s="2"/>
      <c r="AF906" s="2"/>
    </row>
    <row r="907" spans="23:32" ht="12.75" x14ac:dyDescent="0.2">
      <c r="W907" s="2"/>
      <c r="X907" s="2"/>
      <c r="AE907" s="2"/>
      <c r="AF907" s="2"/>
    </row>
    <row r="908" spans="23:32" ht="12.75" x14ac:dyDescent="0.2">
      <c r="W908" s="2"/>
      <c r="X908" s="2"/>
      <c r="AE908" s="2"/>
      <c r="AF908" s="2"/>
    </row>
    <row r="909" spans="23:32" ht="12.75" x14ac:dyDescent="0.2">
      <c r="W909" s="2"/>
      <c r="X909" s="2"/>
      <c r="AE909" s="2"/>
      <c r="AF909" s="2"/>
    </row>
    <row r="910" spans="23:32" ht="12.75" x14ac:dyDescent="0.2">
      <c r="W910" s="2"/>
      <c r="X910" s="2"/>
      <c r="AE910" s="2"/>
      <c r="AF910" s="2"/>
    </row>
    <row r="911" spans="23:32" ht="12.75" x14ac:dyDescent="0.2">
      <c r="W911" s="2"/>
      <c r="X911" s="2"/>
      <c r="AE911" s="2"/>
      <c r="AF911" s="2"/>
    </row>
    <row r="912" spans="23:32" ht="12.75" x14ac:dyDescent="0.2">
      <c r="W912" s="2"/>
      <c r="X912" s="2"/>
      <c r="AE912" s="2"/>
      <c r="AF912" s="2"/>
    </row>
    <row r="913" spans="23:32" ht="12.75" x14ac:dyDescent="0.2">
      <c r="W913" s="2"/>
      <c r="X913" s="2"/>
      <c r="AE913" s="2"/>
      <c r="AF913" s="2"/>
    </row>
    <row r="914" spans="23:32" ht="12.75" x14ac:dyDescent="0.2">
      <c r="W914" s="2"/>
      <c r="X914" s="2"/>
      <c r="AE914" s="2"/>
      <c r="AF914" s="2"/>
    </row>
    <row r="915" spans="23:32" ht="12.75" x14ac:dyDescent="0.2">
      <c r="W915" s="2"/>
      <c r="X915" s="2"/>
      <c r="AE915" s="2"/>
      <c r="AF915" s="2"/>
    </row>
    <row r="916" spans="23:32" ht="12.75" x14ac:dyDescent="0.2">
      <c r="W916" s="2"/>
      <c r="X916" s="2"/>
      <c r="AE916" s="2"/>
      <c r="AF916" s="2"/>
    </row>
    <row r="917" spans="23:32" ht="12.75" x14ac:dyDescent="0.2">
      <c r="W917" s="2"/>
      <c r="X917" s="2"/>
      <c r="AE917" s="2"/>
      <c r="AF917" s="2"/>
    </row>
    <row r="918" spans="23:32" ht="12.75" x14ac:dyDescent="0.2">
      <c r="W918" s="2"/>
      <c r="X918" s="2"/>
      <c r="AE918" s="2"/>
      <c r="AF918" s="2"/>
    </row>
    <row r="919" spans="23:32" ht="12.75" x14ac:dyDescent="0.2">
      <c r="W919" s="2"/>
      <c r="X919" s="2"/>
      <c r="AE919" s="2"/>
      <c r="AF919" s="2"/>
    </row>
    <row r="920" spans="23:32" ht="12.75" x14ac:dyDescent="0.2">
      <c r="W920" s="2"/>
      <c r="X920" s="2"/>
      <c r="AE920" s="2"/>
      <c r="AF920" s="2"/>
    </row>
    <row r="921" spans="23:32" ht="12.75" x14ac:dyDescent="0.2">
      <c r="W921" s="2"/>
      <c r="X921" s="2"/>
      <c r="AE921" s="2"/>
      <c r="AF921" s="2"/>
    </row>
    <row r="922" spans="23:32" ht="12.75" x14ac:dyDescent="0.2">
      <c r="W922" s="2"/>
      <c r="X922" s="2"/>
      <c r="AE922" s="2"/>
      <c r="AF922" s="2"/>
    </row>
    <row r="923" spans="23:32" ht="12.75" x14ac:dyDescent="0.2">
      <c r="W923" s="2"/>
      <c r="X923" s="2"/>
      <c r="AE923" s="2"/>
      <c r="AF923" s="2"/>
    </row>
    <row r="924" spans="23:32" ht="12.75" x14ac:dyDescent="0.2">
      <c r="W924" s="2"/>
      <c r="X924" s="2"/>
      <c r="AE924" s="2"/>
      <c r="AF924" s="2"/>
    </row>
    <row r="925" spans="23:32" ht="12.75" x14ac:dyDescent="0.2">
      <c r="W925" s="2"/>
      <c r="X925" s="2"/>
      <c r="AE925" s="2"/>
      <c r="AF925" s="2"/>
    </row>
    <row r="926" spans="23:32" ht="12.75" x14ac:dyDescent="0.2">
      <c r="W926" s="2"/>
      <c r="X926" s="2"/>
      <c r="AE926" s="2"/>
      <c r="AF926" s="2"/>
    </row>
    <row r="927" spans="23:32" ht="12.75" x14ac:dyDescent="0.2">
      <c r="W927" s="2"/>
      <c r="X927" s="2"/>
      <c r="AE927" s="2"/>
      <c r="AF927" s="2"/>
    </row>
    <row r="928" spans="23:32" ht="12.75" x14ac:dyDescent="0.2">
      <c r="W928" s="2"/>
      <c r="X928" s="2"/>
      <c r="AE928" s="2"/>
      <c r="AF928" s="2"/>
    </row>
    <row r="929" spans="23:32" ht="12.75" x14ac:dyDescent="0.2">
      <c r="W929" s="2"/>
      <c r="X929" s="2"/>
      <c r="AE929" s="2"/>
      <c r="AF929" s="2"/>
    </row>
    <row r="930" spans="23:32" ht="12.75" x14ac:dyDescent="0.2">
      <c r="W930" s="2"/>
      <c r="X930" s="2"/>
      <c r="AE930" s="2"/>
      <c r="AF930" s="2"/>
    </row>
    <row r="931" spans="23:32" ht="12.75" x14ac:dyDescent="0.2">
      <c r="W931" s="2"/>
      <c r="X931" s="2"/>
      <c r="AE931" s="2"/>
      <c r="AF931" s="2"/>
    </row>
    <row r="932" spans="23:32" ht="12.75" x14ac:dyDescent="0.2">
      <c r="W932" s="2"/>
      <c r="X932" s="2"/>
      <c r="AE932" s="2"/>
      <c r="AF932" s="2"/>
    </row>
    <row r="933" spans="23:32" ht="12.75" x14ac:dyDescent="0.2">
      <c r="W933" s="2"/>
      <c r="X933" s="2"/>
      <c r="AE933" s="2"/>
      <c r="AF933" s="2"/>
    </row>
    <row r="934" spans="23:32" ht="12.75" x14ac:dyDescent="0.2">
      <c r="W934" s="2"/>
      <c r="X934" s="2"/>
      <c r="AE934" s="2"/>
      <c r="AF934" s="2"/>
    </row>
    <row r="935" spans="23:32" ht="12.75" x14ac:dyDescent="0.2">
      <c r="W935" s="2"/>
      <c r="X935" s="2"/>
      <c r="AE935" s="2"/>
      <c r="AF935" s="2"/>
    </row>
    <row r="936" spans="23:32" ht="12.75" x14ac:dyDescent="0.2">
      <c r="W936" s="2"/>
      <c r="X936" s="2"/>
      <c r="AE936" s="2"/>
      <c r="AF936" s="2"/>
    </row>
    <row r="937" spans="23:32" ht="12.75" x14ac:dyDescent="0.2">
      <c r="W937" s="2"/>
      <c r="X937" s="2"/>
      <c r="AE937" s="2"/>
      <c r="AF937" s="2"/>
    </row>
    <row r="938" spans="23:32" ht="12.75" x14ac:dyDescent="0.2">
      <c r="W938" s="2"/>
      <c r="X938" s="2"/>
      <c r="AE938" s="2"/>
      <c r="AF938" s="2"/>
    </row>
    <row r="939" spans="23:32" ht="12.75" x14ac:dyDescent="0.2">
      <c r="W939" s="2"/>
      <c r="X939" s="2"/>
      <c r="AE939" s="2"/>
      <c r="AF939" s="2"/>
    </row>
    <row r="940" spans="23:32" ht="12.75" x14ac:dyDescent="0.2">
      <c r="W940" s="2"/>
      <c r="X940" s="2"/>
      <c r="AE940" s="2"/>
      <c r="AF940" s="2"/>
    </row>
    <row r="941" spans="23:32" ht="12.75" x14ac:dyDescent="0.2">
      <c r="W941" s="2"/>
      <c r="X941" s="2"/>
      <c r="AE941" s="2"/>
      <c r="AF941" s="2"/>
    </row>
    <row r="942" spans="23:32" ht="12.75" x14ac:dyDescent="0.2">
      <c r="W942" s="2"/>
      <c r="X942" s="2"/>
      <c r="AE942" s="2"/>
      <c r="AF942" s="2"/>
    </row>
    <row r="943" spans="23:32" ht="12.75" x14ac:dyDescent="0.2">
      <c r="W943" s="2"/>
      <c r="X943" s="2"/>
      <c r="AE943" s="2"/>
      <c r="AF943" s="2"/>
    </row>
    <row r="944" spans="23:32" ht="12.75" x14ac:dyDescent="0.2">
      <c r="W944" s="2"/>
      <c r="X944" s="2"/>
      <c r="AE944" s="2"/>
      <c r="AF944" s="2"/>
    </row>
    <row r="945" spans="23:32" ht="12.75" x14ac:dyDescent="0.2">
      <c r="W945" s="2"/>
      <c r="X945" s="2"/>
      <c r="AE945" s="2"/>
      <c r="AF945" s="2"/>
    </row>
    <row r="946" spans="23:32" ht="12.75" x14ac:dyDescent="0.2">
      <c r="W946" s="2"/>
      <c r="X946" s="2"/>
      <c r="AE946" s="2"/>
      <c r="AF946" s="2"/>
    </row>
    <row r="947" spans="23:32" ht="12.75" x14ac:dyDescent="0.2">
      <c r="W947" s="2"/>
      <c r="X947" s="2"/>
      <c r="AE947" s="2"/>
      <c r="AF947" s="2"/>
    </row>
    <row r="948" spans="23:32" ht="12.75" x14ac:dyDescent="0.2">
      <c r="W948" s="2"/>
      <c r="X948" s="2"/>
      <c r="AE948" s="2"/>
      <c r="AF948" s="2"/>
    </row>
    <row r="949" spans="23:32" ht="12.75" x14ac:dyDescent="0.2">
      <c r="W949" s="2"/>
      <c r="X949" s="2"/>
      <c r="AE949" s="2"/>
      <c r="AF949" s="2"/>
    </row>
    <row r="950" spans="23:32" ht="12.75" x14ac:dyDescent="0.2">
      <c r="W950" s="2"/>
      <c r="X950" s="2"/>
      <c r="AE950" s="2"/>
      <c r="AF950" s="2"/>
    </row>
    <row r="951" spans="23:32" ht="12.75" x14ac:dyDescent="0.2">
      <c r="W951" s="2"/>
      <c r="X951" s="2"/>
      <c r="AE951" s="2"/>
      <c r="AF951" s="2"/>
    </row>
    <row r="952" spans="23:32" ht="12.75" x14ac:dyDescent="0.2">
      <c r="W952" s="2"/>
      <c r="X952" s="2"/>
      <c r="AE952" s="2"/>
      <c r="AF952" s="2"/>
    </row>
    <row r="953" spans="23:32" ht="12.75" x14ac:dyDescent="0.2">
      <c r="W953" s="2"/>
      <c r="X953" s="2"/>
      <c r="AE953" s="2"/>
      <c r="AF953" s="2"/>
    </row>
    <row r="954" spans="23:32" ht="12.75" x14ac:dyDescent="0.2">
      <c r="W954" s="2"/>
      <c r="X954" s="2"/>
      <c r="AE954" s="2"/>
      <c r="AF954" s="2"/>
    </row>
    <row r="955" spans="23:32" ht="12.75" x14ac:dyDescent="0.2">
      <c r="W955" s="2"/>
      <c r="X955" s="2"/>
      <c r="AE955" s="2"/>
      <c r="AF955" s="2"/>
    </row>
    <row r="956" spans="23:32" ht="12.75" x14ac:dyDescent="0.2">
      <c r="W956" s="2"/>
      <c r="X956" s="2"/>
      <c r="AE956" s="2"/>
      <c r="AF956" s="2"/>
    </row>
    <row r="957" spans="23:32" ht="12.75" x14ac:dyDescent="0.2">
      <c r="W957" s="2"/>
      <c r="X957" s="2"/>
      <c r="AE957" s="2"/>
      <c r="AF957" s="2"/>
    </row>
    <row r="958" spans="23:32" ht="12.75" x14ac:dyDescent="0.2">
      <c r="W958" s="2"/>
      <c r="X958" s="2"/>
      <c r="AE958" s="2"/>
      <c r="AF958" s="2"/>
    </row>
    <row r="959" spans="23:32" ht="12.75" x14ac:dyDescent="0.2">
      <c r="W959" s="2"/>
      <c r="X959" s="2"/>
      <c r="AE959" s="2"/>
      <c r="AF959" s="2"/>
    </row>
    <row r="960" spans="23:32" ht="12.75" x14ac:dyDescent="0.2">
      <c r="W960" s="2"/>
      <c r="X960" s="2"/>
      <c r="AE960" s="2"/>
      <c r="AF960" s="2"/>
    </row>
    <row r="961" spans="23:32" ht="12.75" x14ac:dyDescent="0.2">
      <c r="W961" s="2"/>
      <c r="X961" s="2"/>
      <c r="AE961" s="2"/>
      <c r="AF961" s="2"/>
    </row>
    <row r="962" spans="23:32" ht="12.75" x14ac:dyDescent="0.2">
      <c r="W962" s="2"/>
      <c r="X962" s="2"/>
      <c r="AE962" s="2"/>
      <c r="AF962" s="2"/>
    </row>
    <row r="963" spans="23:32" ht="12.75" x14ac:dyDescent="0.2">
      <c r="W963" s="2"/>
      <c r="X963" s="2"/>
      <c r="AE963" s="2"/>
      <c r="AF963" s="2"/>
    </row>
    <row r="964" spans="23:32" ht="12.75" x14ac:dyDescent="0.2">
      <c r="W964" s="2"/>
      <c r="X964" s="2"/>
      <c r="AE964" s="2"/>
      <c r="AF964" s="2"/>
    </row>
    <row r="965" spans="23:32" ht="12.75" x14ac:dyDescent="0.2">
      <c r="W965" s="2"/>
      <c r="X965" s="2"/>
      <c r="AE965" s="2"/>
      <c r="AF965" s="2"/>
    </row>
    <row r="966" spans="23:32" ht="12.75" x14ac:dyDescent="0.2">
      <c r="W966" s="2"/>
      <c r="X966" s="2"/>
      <c r="AE966" s="2"/>
      <c r="AF966" s="2"/>
    </row>
  </sheetData>
  <dataValidations count="2">
    <dataValidation type="list" allowBlank="1" sqref="X2 X4:X966 AF2:AF966" xr:uid="{00000000-0002-0000-0200-000000000000}">
      <formula1>"1,2,3"</formula1>
    </dataValidation>
    <dataValidation type="list" allowBlank="1" sqref="W2 W4:W966 AE2:AE966" xr:uid="{00000000-0002-0000-0200-000001000000}">
      <formula1>"d,g"</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12"/>
  <sheetViews>
    <sheetView workbookViewId="0"/>
  </sheetViews>
  <sheetFormatPr defaultColWidth="14.42578125" defaultRowHeight="15.75" customHeight="1" x14ac:dyDescent="0.2"/>
  <sheetData>
    <row r="1" spans="1:4" ht="15.75" customHeight="1" x14ac:dyDescent="0.2">
      <c r="B1" s="2" t="s">
        <v>246</v>
      </c>
      <c r="C1" s="2" t="s">
        <v>247</v>
      </c>
      <c r="D1" s="2" t="s">
        <v>248</v>
      </c>
    </row>
    <row r="2" spans="1:4" ht="15.75" customHeight="1" x14ac:dyDescent="0.2">
      <c r="A2" s="2"/>
      <c r="B2" s="2">
        <v>48.3</v>
      </c>
      <c r="C2" s="2">
        <v>32</v>
      </c>
      <c r="D2" s="10">
        <v>21.3</v>
      </c>
    </row>
    <row r="3" spans="1:4" ht="15.75" customHeight="1" x14ac:dyDescent="0.2">
      <c r="B3" s="2">
        <v>75</v>
      </c>
      <c r="C3" s="2">
        <v>61.1</v>
      </c>
      <c r="D3" s="10">
        <v>26.7</v>
      </c>
    </row>
    <row r="4" spans="1:4" ht="15.75" customHeight="1" x14ac:dyDescent="0.2">
      <c r="B4" s="2">
        <v>100</v>
      </c>
      <c r="C4" s="2">
        <v>96.6</v>
      </c>
      <c r="D4" s="10">
        <v>25.3</v>
      </c>
    </row>
    <row r="5" spans="1:4" ht="15.75" customHeight="1" x14ac:dyDescent="0.2">
      <c r="A5" s="2" t="s">
        <v>249</v>
      </c>
      <c r="B5" s="2">
        <f t="shared" ref="B5:C5" si="0">AVERAGE(B2:B4)</f>
        <v>74.433333333333337</v>
      </c>
      <c r="C5" s="2">
        <f t="shared" si="0"/>
        <v>63.233333333333327</v>
      </c>
      <c r="D5" s="10">
        <v>94.4</v>
      </c>
    </row>
    <row r="6" spans="1:4" ht="15.75" customHeight="1" x14ac:dyDescent="0.2">
      <c r="A6" s="2" t="s">
        <v>250</v>
      </c>
      <c r="B6" s="2">
        <f t="shared" ref="B6:C6" si="1">STDEV(B2:B4)</f>
        <v>25.854657865331177</v>
      </c>
      <c r="C6" s="2">
        <f t="shared" si="1"/>
        <v>32.352794830328548</v>
      </c>
      <c r="D6" s="10">
        <v>77.8</v>
      </c>
    </row>
    <row r="7" spans="1:4" ht="15.75" customHeight="1" x14ac:dyDescent="0.2">
      <c r="D7" s="10">
        <v>125</v>
      </c>
    </row>
    <row r="8" spans="1:4" ht="15.75" customHeight="1" x14ac:dyDescent="0.2">
      <c r="A8" s="2" t="s">
        <v>251</v>
      </c>
      <c r="D8" s="2">
        <f>AVERAGE(D2:D7)</f>
        <v>61.75</v>
      </c>
    </row>
    <row r="9" spans="1:4" ht="15.75" customHeight="1" x14ac:dyDescent="0.2">
      <c r="A9" s="2" t="s">
        <v>250</v>
      </c>
      <c r="D9" s="2">
        <f>STDEV(D2:D7)</f>
        <v>43.629107256509386</v>
      </c>
    </row>
    <row r="12" spans="1:4" ht="15.75" customHeight="1" x14ac:dyDescent="0.2">
      <c r="B12" s="2" t="s">
        <v>252</v>
      </c>
      <c r="C12" s="2"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MA1</vt:lpstr>
      <vt:lpstr>MA2</vt:lpstr>
      <vt:lpstr>MA3</vt:lpstr>
      <vt:lpstr>Raw data, MA2, PS5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 A.</cp:lastModifiedBy>
  <dcterms:modified xsi:type="dcterms:W3CDTF">2023-12-27T17:20:31Z</dcterms:modified>
</cp:coreProperties>
</file>