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SU\Coding\sq\"/>
    </mc:Choice>
  </mc:AlternateContent>
  <xr:revisionPtr revIDLastSave="0" documentId="13_ncr:1_{207C3ED4-E5D3-4DF1-9BA0-8BC8F213DF1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заполнение вручную" sheetId="1" r:id="rId1"/>
    <sheet name="автозаполнение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  <c r="D3" i="2"/>
  <c r="L3" i="2" s="1"/>
  <c r="D4" i="2"/>
  <c r="D5" i="2"/>
  <c r="L5" i="2" s="1"/>
  <c r="D6" i="2"/>
  <c r="L6" i="2" s="1"/>
  <c r="D7" i="2"/>
  <c r="L7" i="2" s="1"/>
  <c r="D8" i="2"/>
  <c r="L8" i="2" s="1"/>
  <c r="D9" i="2"/>
  <c r="D10" i="2"/>
  <c r="D11" i="2"/>
  <c r="D2" i="2"/>
  <c r="J3" i="2"/>
  <c r="J4" i="2"/>
  <c r="J5" i="2"/>
  <c r="J6" i="2"/>
  <c r="J7" i="2"/>
  <c r="J8" i="2"/>
  <c r="J9" i="2"/>
  <c r="L9" i="2" s="1"/>
  <c r="J10" i="2"/>
  <c r="J11" i="2"/>
  <c r="I3" i="2"/>
  <c r="K3" i="2" s="1"/>
  <c r="I4" i="2"/>
  <c r="I5" i="2"/>
  <c r="I6" i="2"/>
  <c r="I7" i="2"/>
  <c r="I8" i="2"/>
  <c r="I9" i="2"/>
  <c r="I10" i="2"/>
  <c r="I11" i="2"/>
  <c r="H3" i="2"/>
  <c r="H4" i="2"/>
  <c r="H5" i="2"/>
  <c r="H6" i="2"/>
  <c r="H7" i="2"/>
  <c r="H8" i="2"/>
  <c r="H9" i="2"/>
  <c r="H10" i="2"/>
  <c r="H11" i="2"/>
  <c r="H2" i="2"/>
  <c r="I2" i="2"/>
  <c r="J2" i="2"/>
  <c r="F2" i="2"/>
  <c r="F7" i="2"/>
  <c r="F8" i="2"/>
  <c r="F9" i="2"/>
  <c r="F10" i="2"/>
  <c r="F11" i="2"/>
  <c r="F6" i="2"/>
  <c r="F5" i="2"/>
  <c r="F4" i="2"/>
  <c r="F3" i="2"/>
  <c r="E11" i="2"/>
  <c r="E10" i="2"/>
  <c r="E9" i="2"/>
  <c r="E8" i="2"/>
  <c r="E7" i="2"/>
  <c r="E6" i="2"/>
  <c r="E5" i="2"/>
  <c r="E4" i="2"/>
  <c r="E3" i="2"/>
  <c r="E2" i="2"/>
  <c r="B2" i="2"/>
  <c r="C11" i="2"/>
  <c r="C10" i="2"/>
  <c r="C9" i="2"/>
  <c r="K9" i="2" s="1"/>
  <c r="C8" i="2"/>
  <c r="C7" i="2"/>
  <c r="K7" i="2" s="1"/>
  <c r="C6" i="2"/>
  <c r="C5" i="2"/>
  <c r="K5" i="2" s="1"/>
  <c r="C4" i="2"/>
  <c r="C3" i="2"/>
  <c r="C2" i="2"/>
  <c r="K2" i="2" s="1"/>
  <c r="B11" i="2"/>
  <c r="B10" i="2"/>
  <c r="B9" i="2"/>
  <c r="B8" i="2"/>
  <c r="B7" i="2"/>
  <c r="B6" i="2"/>
  <c r="B5" i="2"/>
  <c r="B4" i="2"/>
  <c r="B3" i="2"/>
  <c r="A3" i="2"/>
  <c r="A4" i="2"/>
  <c r="A5" i="2"/>
  <c r="A6" i="2"/>
  <c r="A7" i="2"/>
  <c r="A8" i="2"/>
  <c r="A9" i="2"/>
  <c r="A10" i="2"/>
  <c r="A11" i="2"/>
  <c r="A2" i="2"/>
  <c r="H2" i="1"/>
  <c r="G3" i="1"/>
  <c r="G4" i="1"/>
  <c r="G5" i="1"/>
  <c r="G6" i="1"/>
  <c r="G7" i="1"/>
  <c r="G8" i="1"/>
  <c r="G9" i="1"/>
  <c r="H9" i="1" s="1"/>
  <c r="G10" i="1"/>
  <c r="H10" i="1" s="1"/>
  <c r="G11" i="1"/>
  <c r="H11" i="1" s="1"/>
  <c r="G2" i="1"/>
  <c r="H3" i="1"/>
  <c r="H4" i="1"/>
  <c r="H5" i="1"/>
  <c r="H6" i="1"/>
  <c r="H7" i="1"/>
  <c r="H8" i="1"/>
  <c r="C4" i="1"/>
  <c r="C5" i="1" s="1"/>
  <c r="C6" i="1" s="1"/>
  <c r="C7" i="1" s="1"/>
  <c r="C8" i="1" s="1"/>
  <c r="C9" i="1" s="1"/>
  <c r="C10" i="1" s="1"/>
  <c r="C11" i="1" s="1"/>
  <c r="C3" i="1"/>
  <c r="K11" i="2" l="1"/>
  <c r="L4" i="2"/>
  <c r="K10" i="2"/>
  <c r="L10" i="2"/>
  <c r="L11" i="2"/>
  <c r="K6" i="2"/>
  <c r="K8" i="2"/>
  <c r="K4" i="2"/>
  <c r="L2" i="2"/>
</calcChain>
</file>

<file path=xl/sharedStrings.xml><?xml version="1.0" encoding="utf-8"?>
<sst xmlns="http://schemas.openxmlformats.org/spreadsheetml/2006/main" count="16" uniqueCount="15">
  <si>
    <t>Range</t>
  </si>
  <si>
    <t xml:space="preserve"> Side length</t>
  </si>
  <si>
    <t xml:space="preserve"> Squares amount</t>
  </si>
  <si>
    <t xml:space="preserve"> Total time</t>
  </si>
  <si>
    <t xml:space="preserve"> Steps amount</t>
  </si>
  <si>
    <t xml:space="preserve"> Time/step</t>
  </si>
  <si>
    <t xml:space="preserve"> Complexity</t>
  </si>
  <si>
    <t>time/compl</t>
  </si>
  <si>
    <t>Side length</t>
  </si>
  <si>
    <t xml:space="preserve"> Total time Simple</t>
  </si>
  <si>
    <t xml:space="preserve"> Total time Complex</t>
  </si>
  <si>
    <t xml:space="preserve">  Steps amount Simple</t>
  </si>
  <si>
    <t xml:space="preserve">  Steps amount Complex</t>
  </si>
  <si>
    <t xml:space="preserve"> Complexity Simple</t>
  </si>
  <si>
    <t xml:space="preserve"> Complexity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</si>
</sst>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2"/>
    <xf numFmtId="0" fontId="4" fillId="3" borderId="0" xfId="2" applyFont="1" applyAlignment="1">
      <alignment horizontal="center" vertical="center"/>
    </xf>
    <xf numFmtId="0" fontId="1" fillId="2" borderId="0" xfId="1" applyAlignment="1">
      <alignment horizontal="center"/>
    </xf>
    <xf numFmtId="0" fontId="1" fillId="2" borderId="0" xfId="1"/>
  </cellXfs>
  <cellStyles count="3">
    <cellStyle name="20% — акцент3" xfId="1" builtinId="38"/>
    <cellStyle name="Акцент5" xfId="2" builtinId="4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time/complexity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6264566929133859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Amount and complexity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'заполнение вручную'!$C$1:$C$11</c15:sqref>
                  </c15:fullRef>
                </c:ext>
              </c:extLst>
              <c:f>'заполнение вручную'!$C$2:$C$11</c:f>
              <c:strCach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'заполнение вручную'!$H$1:$H$11</c15:sqref>
                  </c15:fullRef>
                </c:ext>
              </c:extLst>
              <c:f>'заполнение вручную'!$H$2:$H$11</c:f>
              <c:numCache>
                <c:formatCode>General</c:formatCode>
                <c:ptCount val="10"/>
                <c:pt idx="0">
                  <c:v>3.9360787215744313E-11</c:v>
                </c:pt>
                <c:pt idx="1">
                  <c:v>2.040420404204042E-11</c:v>
                </c:pt>
                <c:pt idx="2">
                  <c:v>1.5262501750011667E-11</c:v>
                </c:pt>
                <c:pt idx="3">
                  <c:v>1.1063555317776589E-11</c:v>
                </c:pt>
                <c:pt idx="4">
                  <c:v>8.8808995235980944E-12</c:v>
                </c:pt>
                <c:pt idx="5">
                  <c:v>7.4100913669712238E-12</c:v>
                </c:pt>
                <c:pt idx="6">
                  <c:v>6.4464673980701172E-12</c:v>
                </c:pt>
                <c:pt idx="7">
                  <c:v>5.6698266745666866E-12</c:v>
                </c:pt>
                <c:pt idx="8">
                  <c:v>4.8904602504054949E-12</c:v>
                </c:pt>
                <c:pt idx="9">
                  <c:v>4.5233370466740933E-12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41-4790-92C4-0BF8FD915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564239"/>
        <c:axId val="764570895"/>
      </c:lineChart>
      <c:catAx>
        <c:axId val="76456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570895"/>
        <c:crosses val="autoZero"/>
        <c:auto val="1"/>
        <c:lblAlgn val="ctr"/>
        <c:lblOffset val="100"/>
        <c:noMultiLvlLbl val="0"/>
      </c:catAx>
      <c:valAx>
        <c:axId val="7645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56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'заполнение вручную'!$F$1</c:f>
              <c:strCache>
                <c:ptCount val="1"/>
                <c:pt idx="0">
                  <c:v> Time/step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'заполнение вручную'!$C$2:$C$11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'заполнение вручную'!$F$2:$F$11</c:f>
              <c:numCache>
                <c:formatCode>0.00E+00</c:formatCode>
                <c:ptCount val="10"/>
                <c:pt idx="0">
                  <c:v>1.7232199999999999E-8</c:v>
                </c:pt>
                <c:pt idx="1">
                  <c:v>1.8413699999999999E-8</c:v>
                </c:pt>
                <c:pt idx="2">
                  <c:v>1.92664E-8</c:v>
                </c:pt>
                <c:pt idx="3">
                  <c:v>1.8156800000000001E-8</c:v>
                </c:pt>
                <c:pt idx="4">
                  <c:v>1.8276999999999999E-8</c:v>
                </c:pt>
                <c:pt idx="5">
                  <c:v>1.82482E-8</c:v>
                </c:pt>
                <c:pt idx="6">
                  <c:v>1.86012E-8</c:v>
                </c:pt>
                <c:pt idx="7">
                  <c:v>1.7911399999999999E-8</c:v>
                </c:pt>
                <c:pt idx="8">
                  <c:v>1.8061400000000001E-8</c:v>
                </c:pt>
                <c:pt idx="9">
                  <c:v>1.7858399999999999E-8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9-4F2F-9BD2-8E5EB6DB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47071"/>
        <c:axId val="582246655"/>
      </c:lineChart>
      <c:catAx>
        <c:axId val="5822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246655"/>
        <c:crosses val="autoZero"/>
        <c:auto val="1"/>
        <c:lblAlgn val="ctr"/>
        <c:lblOffset val="100"/>
        <c:noMultiLvlLbl val="0"/>
      </c:catAx>
      <c:valAx>
        <c:axId val="582246655"/>
        <c:scaling>
          <c:orientation val="minMax"/>
          <c:max val="2.0600000000000012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24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автозаполнение!$B$2:$B$11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автозаполнение!$K$2:$K$11</c:f>
              <c:numCache>
                <c:formatCode>General</c:formatCode>
                <c:ptCount val="10"/>
                <c:pt idx="0">
                  <c:v>8.0000000000000002E-8</c:v>
                </c:pt>
                <c:pt idx="1">
                  <c:v>8.2000000000000006E-8</c:v>
                </c:pt>
                <c:pt idx="2">
                  <c:v>8.3999999999999998E-8</c:v>
                </c:pt>
                <c:pt idx="3">
                  <c:v>8.2000000000000006E-8</c:v>
                </c:pt>
                <c:pt idx="4">
                  <c:v>8.1600000000000003E-8</c:v>
                </c:pt>
                <c:pt idx="5">
                  <c:v>8.3666666666666675E-8</c:v>
                </c:pt>
                <c:pt idx="6">
                  <c:v>8.2857142857142865E-8</c:v>
                </c:pt>
                <c:pt idx="7">
                  <c:v>8.35E-8</c:v>
                </c:pt>
                <c:pt idx="8">
                  <c:v>8.3555555555555554E-8</c:v>
                </c:pt>
                <c:pt idx="9">
                  <c:v>8.4000000000000011E-8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9-42E5-9412-2618530652C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автозаполнение!$B$2:$B$11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автозаполнение!$L$2:$L$11</c:f>
              <c:numCache>
                <c:formatCode>General</c:formatCode>
                <c:ptCount val="10"/>
                <c:pt idx="0">
                  <c:v>5.4017901758144327E-7</c:v>
                </c:pt>
                <c:pt idx="1">
                  <c:v>5.3258356613043067E-7</c:v>
                </c:pt>
                <c:pt idx="2">
                  <c:v>5.2473838685788942E-7</c:v>
                </c:pt>
                <c:pt idx="3">
                  <c:v>5.2303708478022001E-7</c:v>
                </c:pt>
                <c:pt idx="4">
                  <c:v>5.1680946889171945E-7</c:v>
                </c:pt>
                <c:pt idx="5">
                  <c:v>5.133208021427603E-7</c:v>
                </c:pt>
                <c:pt idx="6">
                  <c:v>5.1167011844646644E-7</c:v>
                </c:pt>
                <c:pt idx="7">
                  <c:v>5.1285220302370013E-7</c:v>
                </c:pt>
                <c:pt idx="8">
                  <c:v>5.1104037487575137E-7</c:v>
                </c:pt>
                <c:pt idx="9">
                  <c:v>5.0888569140630782E-7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9-42E5-9412-261853065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194192"/>
        <c:axId val="1066595488"/>
      </c:lineChart>
      <c:catAx>
        <c:axId val="1237194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6595488"/>
        <c:crosses val="autoZero"/>
        <c:auto val="1"/>
        <c:lblAlgn val="ctr"/>
        <c:lblOffset val="100"/>
        <c:noMultiLvlLbl val="0"/>
      </c:catAx>
      <c:valAx>
        <c:axId val="1066595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19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85892388451444"/>
          <c:y val="0.22726851851851851"/>
          <c:w val="0.87134492563429566"/>
          <c:h val="0.66533209390492865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автозаполнение!$B$2:$B$11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автозаполнение!$G$2:$G$11</c:f>
              <c:numCache>
                <c:formatCode>General</c:formatCode>
                <c:ptCount val="10"/>
                <c:pt idx="0">
                  <c:v>5.3333300000000002E-8</c:v>
                </c:pt>
                <c:pt idx="1">
                  <c:v>5.4666699999999999E-8</c:v>
                </c:pt>
                <c:pt idx="2">
                  <c:v>5.5999999999999999E-8</c:v>
                </c:pt>
                <c:pt idx="3">
                  <c:v>5.4666699999999999E-8</c:v>
                </c:pt>
                <c:pt idx="4">
                  <c:v>5.4399999999999997E-8</c:v>
                </c:pt>
                <c:pt idx="5">
                  <c:v>5.5777800000000001E-8</c:v>
                </c:pt>
                <c:pt idx="6">
                  <c:v>5.52381E-8</c:v>
                </c:pt>
                <c:pt idx="7">
                  <c:v>5.5666700000000002E-8</c:v>
                </c:pt>
                <c:pt idx="8">
                  <c:v>5.5703699999999997E-8</c:v>
                </c:pt>
                <c:pt idx="9">
                  <c:v>5.5999999999999999E-8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C-4C02-B411-4019B557652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автозаполнение!$B$2:$B$11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автозаполнение!$H$2:$H$11</c:f>
              <c:numCache>
                <c:formatCode>General</c:formatCode>
                <c:ptCount val="10"/>
                <c:pt idx="0">
                  <c:v>1.7370100000000001E-8</c:v>
                </c:pt>
                <c:pt idx="1">
                  <c:v>1.6716600000000002E-8</c:v>
                </c:pt>
                <c:pt idx="2">
                  <c:v>1.6470699999999999E-8</c:v>
                </c:pt>
                <c:pt idx="3">
                  <c:v>1.6260300000000001E-8</c:v>
                </c:pt>
                <c:pt idx="4">
                  <c:v>1.61442E-8</c:v>
                </c:pt>
                <c:pt idx="5">
                  <c:v>1.6058200000000001E-8</c:v>
                </c:pt>
                <c:pt idx="6">
                  <c:v>1.6070199999999999E-8</c:v>
                </c:pt>
                <c:pt idx="7">
                  <c:v>1.5994199999999998E-8</c:v>
                </c:pt>
                <c:pt idx="8">
                  <c:v>1.60693E-8</c:v>
                </c:pt>
                <c:pt idx="9">
                  <c:v>1.6035300000000001E-8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C-4C02-B411-4019B557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253440"/>
        <c:axId val="1237248448"/>
      </c:lineChart>
      <c:catAx>
        <c:axId val="123725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248448"/>
        <c:crosses val="autoZero"/>
        <c:auto val="1"/>
        <c:lblAlgn val="ctr"/>
        <c:lblOffset val="100"/>
        <c:noMultiLvlLbl val="0"/>
      </c:catAx>
      <c:valAx>
        <c:axId val="1237248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253440"/>
        <c:crosses val="autoZero"/>
        <c:crossBetween val="between"/>
        <c:majorUnit val="6.0000000000000024E-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40299</xdr:colOff>
      <xdr:row>0</xdr:row>
      <xdr:rowOff>0</xdr:rowOff>
    </xdr:from>
    <xdr:to>
      <xdr:col>15</xdr:col>
      <xdr:colOff>355357</xdr:colOff>
      <xdr:row>14</xdr:row>
      <xdr:rowOff>76200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A63926D1-EBBC-40A4-B5E8-78D2609CE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32970</xdr:colOff>
      <xdr:row>14</xdr:row>
      <xdr:rowOff>71805</xdr:rowOff>
    </xdr:from>
    <xdr:to>
      <xdr:col>15</xdr:col>
      <xdr:colOff>348028</xdr:colOff>
      <xdr:row>28</xdr:row>
      <xdr:rowOff>148005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678D761C-30C7-4A42-9150-CFC393288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201009</xdr:colOff>
      <xdr:row>0</xdr:row>
      <xdr:rowOff>16827</xdr:rowOff>
    </xdr:from>
    <xdr:ext cx="780066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65EE75-88B2-4CF8-B790-856E83C00ED1}"/>
            </a:ext>
          </a:extLst>
        </xdr:cNvPr>
        <xdr:cNvSpPr txBox="1"/>
      </xdr:nvSpPr>
      <xdr:spPr>
        <a:xfrm>
          <a:off x="6649434" y="16827"/>
          <a:ext cx="78006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85725</xdr:colOff>
      <xdr:row>0</xdr:row>
      <xdr:rowOff>4762</xdr:rowOff>
    </xdr:from>
    <xdr:to>
      <xdr:col>19</xdr:col>
      <xdr:colOff>323850</xdr:colOff>
      <xdr:row>13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47040C-E8A8-4341-AE20-002B35062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13</xdr:row>
      <xdr:rowOff>23812</xdr:rowOff>
    </xdr:from>
    <xdr:to>
      <xdr:col>19</xdr:col>
      <xdr:colOff>476250</xdr:colOff>
      <xdr:row>27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7931EB7-BE52-4F22-9AA9-B3C176B1B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120048</xdr:colOff>
      <xdr:row>0</xdr:row>
      <xdr:rowOff>31115</xdr:rowOff>
    </xdr:from>
    <xdr:ext cx="546702" cy="378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A2ADF8-53EA-4D49-893F-4B0D33D5F8B4}"/>
                </a:ext>
              </a:extLst>
            </xdr:cNvPr>
            <xdr:cNvSpPr txBox="1"/>
          </xdr:nvSpPr>
          <xdr:spPr>
            <a:xfrm>
              <a:off x="7254273" y="31115"/>
              <a:ext cx="546702" cy="378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𝑇𝑖𝑚𝑒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𝑆𝑡𝑒𝑝</m:t>
                        </m:r>
                      </m:den>
                    </m:f>
                    <m:r>
                      <a:rPr lang="en-US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𝑆</m:t>
                    </m:r>
                  </m:oMath>
                </m:oMathPara>
              </a14:m>
              <a:endParaRPr lang="en-US" sz="1100" b="0">
                <a:solidFill>
                  <a:schemeClr val="bg1"/>
                </a:solidFill>
              </a:endParaRPr>
            </a:p>
            <a:p>
              <a:endParaRPr lang="ru-RU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A2ADF8-53EA-4D49-893F-4B0D33D5F8B4}"/>
                </a:ext>
              </a:extLst>
            </xdr:cNvPr>
            <xdr:cNvSpPr txBox="1"/>
          </xdr:nvSpPr>
          <xdr:spPr>
            <a:xfrm>
              <a:off x="7254273" y="31115"/>
              <a:ext cx="546702" cy="378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𝑇𝑖𝑚𝑒</a:t>
              </a:r>
              <a:r>
                <a:rPr lang="ru-RU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𝑆𝑡𝑒𝑝 𝑆</a:t>
              </a:r>
              <a:endParaRPr lang="en-US" sz="1100" b="0">
                <a:solidFill>
                  <a:schemeClr val="bg1"/>
                </a:solidFill>
              </a:endParaRPr>
            </a:p>
            <a:p>
              <a:endParaRPr lang="ru-RU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201009</xdr:colOff>
      <xdr:row>0</xdr:row>
      <xdr:rowOff>16827</xdr:rowOff>
    </xdr:from>
    <xdr:ext cx="780066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989C02F-453D-49A0-860D-A1137475E270}"/>
            </a:ext>
          </a:extLst>
        </xdr:cNvPr>
        <xdr:cNvSpPr txBox="1"/>
      </xdr:nvSpPr>
      <xdr:spPr>
        <a:xfrm>
          <a:off x="8449659" y="16827"/>
          <a:ext cx="78006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267684</xdr:colOff>
      <xdr:row>0</xdr:row>
      <xdr:rowOff>26352</xdr:rowOff>
    </xdr:from>
    <xdr:ext cx="799116" cy="3641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8F0C177-F892-4F98-8038-1FD9F5646521}"/>
                </a:ext>
              </a:extLst>
            </xdr:cNvPr>
            <xdr:cNvSpPr txBox="1"/>
          </xdr:nvSpPr>
          <xdr:spPr>
            <a:xfrm>
              <a:off x="11735784" y="26352"/>
              <a:ext cx="799116" cy="364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𝑇𝑖𝑚𝑒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𝐶𝑜𝑚𝑝𝑙𝑒𝑥𝑖𝑦</m:t>
                        </m:r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𝑆</m:t>
                    </m:r>
                  </m:oMath>
                </m:oMathPara>
              </a14:m>
              <a:endParaRPr lang="en-US" sz="1100" b="0">
                <a:solidFill>
                  <a:schemeClr val="bg1"/>
                </a:solidFill>
              </a:endParaRPr>
            </a:p>
            <a:p>
              <a:endParaRPr lang="ru-RU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8F0C177-F892-4F98-8038-1FD9F5646521}"/>
                </a:ext>
              </a:extLst>
            </xdr:cNvPr>
            <xdr:cNvSpPr txBox="1"/>
          </xdr:nvSpPr>
          <xdr:spPr>
            <a:xfrm>
              <a:off x="11735784" y="26352"/>
              <a:ext cx="799116" cy="364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𝑇𝑖𝑚𝑒</a:t>
              </a:r>
              <a:r>
                <a:rPr lang="ru-RU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𝐶𝑜𝑚𝑝𝑙𝑒𝑥𝑖𝑦 </a:t>
              </a:r>
              <a:r>
                <a:rPr lang="ru-RU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 𝑆</a:t>
              </a:r>
              <a:endParaRPr lang="en-US" sz="1100" b="0">
                <a:solidFill>
                  <a:schemeClr val="bg1"/>
                </a:solidFill>
              </a:endParaRPr>
            </a:p>
            <a:p>
              <a:endParaRPr lang="ru-RU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381984</xdr:colOff>
      <xdr:row>0</xdr:row>
      <xdr:rowOff>16828</xdr:rowOff>
    </xdr:from>
    <xdr:ext cx="780066" cy="3736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52BC49F-8A24-48D3-B15F-EE10BC7B6368}"/>
                </a:ext>
              </a:extLst>
            </xdr:cNvPr>
            <xdr:cNvSpPr txBox="1"/>
          </xdr:nvSpPr>
          <xdr:spPr>
            <a:xfrm>
              <a:off x="12897834" y="16828"/>
              <a:ext cx="780066" cy="373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𝑇𝑖𝑚𝑒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𝐶𝑜𝑚𝑝𝑙𝑒𝑥𝑖𝑦</m:t>
                        </m:r>
                      </m:den>
                    </m:f>
                    <m:r>
                      <a:rPr lang="en-US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en-US" sz="1100" b="0">
                <a:solidFill>
                  <a:schemeClr val="bg1"/>
                </a:solidFill>
              </a:endParaRPr>
            </a:p>
            <a:p>
              <a:endParaRPr lang="en-US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52BC49F-8A24-48D3-B15F-EE10BC7B6368}"/>
                </a:ext>
              </a:extLst>
            </xdr:cNvPr>
            <xdr:cNvSpPr txBox="1"/>
          </xdr:nvSpPr>
          <xdr:spPr>
            <a:xfrm>
              <a:off x="12897834" y="16828"/>
              <a:ext cx="780066" cy="373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𝑇𝑖𝑚𝑒</a:t>
              </a:r>
              <a:r>
                <a:rPr lang="ru-RU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𝐶𝑜𝑚𝑝𝑙𝑒𝑥𝑖𝑦 𝐶</a:t>
              </a:r>
              <a:endParaRPr lang="en-US" sz="1100" b="0">
                <a:solidFill>
                  <a:schemeClr val="bg1"/>
                </a:solidFill>
              </a:endParaRPr>
            </a:p>
            <a:p>
              <a:endParaRPr lang="en-US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201009</xdr:colOff>
      <xdr:row>0</xdr:row>
      <xdr:rowOff>16827</xdr:rowOff>
    </xdr:from>
    <xdr:ext cx="780066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3537FE2-65F6-4927-B73B-347BD88892C1}"/>
            </a:ext>
          </a:extLst>
        </xdr:cNvPr>
        <xdr:cNvSpPr txBox="1"/>
      </xdr:nvSpPr>
      <xdr:spPr>
        <a:xfrm>
          <a:off x="11926284" y="16827"/>
          <a:ext cx="78006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201009</xdr:colOff>
      <xdr:row>0</xdr:row>
      <xdr:rowOff>16827</xdr:rowOff>
    </xdr:from>
    <xdr:ext cx="780066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FAED35F-ABFE-44B1-8033-F2512586CE3B}"/>
            </a:ext>
          </a:extLst>
        </xdr:cNvPr>
        <xdr:cNvSpPr txBox="1"/>
      </xdr:nvSpPr>
      <xdr:spPr>
        <a:xfrm>
          <a:off x="12964509" y="16827"/>
          <a:ext cx="78006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201009</xdr:colOff>
      <xdr:row>0</xdr:row>
      <xdr:rowOff>16827</xdr:rowOff>
    </xdr:from>
    <xdr:ext cx="780066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AFF7F46-F5CD-442F-A56E-CBF647D64565}"/>
            </a:ext>
          </a:extLst>
        </xdr:cNvPr>
        <xdr:cNvSpPr txBox="1"/>
      </xdr:nvSpPr>
      <xdr:spPr>
        <a:xfrm>
          <a:off x="7335234" y="16827"/>
          <a:ext cx="78006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405798</xdr:colOff>
      <xdr:row>0</xdr:row>
      <xdr:rowOff>31115</xdr:rowOff>
    </xdr:from>
    <xdr:ext cx="546702" cy="3594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C05061E-F1AE-414A-9482-B3743D0FC924}"/>
                </a:ext>
              </a:extLst>
            </xdr:cNvPr>
            <xdr:cNvSpPr txBox="1"/>
          </xdr:nvSpPr>
          <xdr:spPr>
            <a:xfrm>
              <a:off x="8806848" y="31115"/>
              <a:ext cx="546702" cy="359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𝑇𝑖𝑚𝑒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𝑆𝑡𝑒𝑝</m:t>
                        </m:r>
                      </m:den>
                    </m:f>
                    <m:r>
                      <a:rPr lang="en-US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en-US" sz="1100" b="0">
                <a:solidFill>
                  <a:schemeClr val="bg1"/>
                </a:solidFill>
              </a:endParaRPr>
            </a:p>
            <a:p>
              <a:endParaRPr lang="ru-RU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C05061E-F1AE-414A-9482-B3743D0FC924}"/>
                </a:ext>
              </a:extLst>
            </xdr:cNvPr>
            <xdr:cNvSpPr txBox="1"/>
          </xdr:nvSpPr>
          <xdr:spPr>
            <a:xfrm>
              <a:off x="8806848" y="31115"/>
              <a:ext cx="546702" cy="359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𝑇𝑖𝑚𝑒</a:t>
              </a:r>
              <a:r>
                <a:rPr lang="ru-RU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𝑆𝑡𝑒𝑝 𝐶</a:t>
              </a:r>
              <a:endParaRPr lang="en-US" sz="1100" b="0">
                <a:solidFill>
                  <a:schemeClr val="bg1"/>
                </a:solidFill>
              </a:endParaRPr>
            </a:p>
            <a:p>
              <a:pPr/>
              <a:endParaRPr lang="ru-RU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443898</xdr:colOff>
      <xdr:row>9</xdr:row>
      <xdr:rowOff>21590</xdr:rowOff>
    </xdr:from>
    <xdr:ext cx="546702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B59EFFB-7A8A-4E4E-A94D-DFDB9F47237A}"/>
            </a:ext>
          </a:extLst>
        </xdr:cNvPr>
        <xdr:cNvSpPr txBox="1"/>
      </xdr:nvSpPr>
      <xdr:spPr>
        <a:xfrm>
          <a:off x="7578123" y="1964690"/>
          <a:ext cx="54670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443898</xdr:colOff>
      <xdr:row>7</xdr:row>
      <xdr:rowOff>21590</xdr:rowOff>
    </xdr:from>
    <xdr:ext cx="546702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5F88DA2-8310-4739-8100-99D1A56B0719}"/>
            </a:ext>
          </a:extLst>
        </xdr:cNvPr>
        <xdr:cNvSpPr txBox="1"/>
      </xdr:nvSpPr>
      <xdr:spPr>
        <a:xfrm>
          <a:off x="7578123" y="440690"/>
          <a:ext cx="54670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443898</xdr:colOff>
      <xdr:row>8</xdr:row>
      <xdr:rowOff>21590</xdr:rowOff>
    </xdr:from>
    <xdr:ext cx="546702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C41DAB3-DFC6-4806-A22E-EBAF112917DF}"/>
            </a:ext>
          </a:extLst>
        </xdr:cNvPr>
        <xdr:cNvSpPr txBox="1"/>
      </xdr:nvSpPr>
      <xdr:spPr>
        <a:xfrm>
          <a:off x="7578123" y="440690"/>
          <a:ext cx="54670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443898</xdr:colOff>
      <xdr:row>9</xdr:row>
      <xdr:rowOff>21590</xdr:rowOff>
    </xdr:from>
    <xdr:ext cx="546702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0E9E295-D1E1-4660-B1FD-14D69BE3B6FD}"/>
            </a:ext>
          </a:extLst>
        </xdr:cNvPr>
        <xdr:cNvSpPr txBox="1"/>
      </xdr:nvSpPr>
      <xdr:spPr>
        <a:xfrm>
          <a:off x="7578123" y="440690"/>
          <a:ext cx="54670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>
            <a:solidFill>
              <a:schemeClr val="bg1"/>
            </a:solidFill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0.40903</cdr:x>
      <cdr:y>0.01852</cdr:y>
    </cdr:from>
    <cdr:to>
      <cdr:x>0.57965</cdr:x>
      <cdr:y>0.14444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2365EE75-88B2-4CF8-B790-856E83C00ED1}"/>
                </a:ext>
              </a:extLst>
            </cdr:cNvPr>
            <cdr:cNvSpPr txBox="1"/>
          </cdr:nvSpPr>
          <cdr:spPr>
            <a:xfrm xmlns:a="http://schemas.openxmlformats.org/drawingml/2006/main">
              <a:off x="1870075" y="50800"/>
              <a:ext cx="780066" cy="34541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𝑇𝑖𝑚𝑒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𝐶𝑜𝑚𝑝𝑙𝑒𝑥𝑖𝑦</m:t>
                        </m:r>
                      </m:den>
                    </m:f>
                  </m:oMath>
                </m:oMathPara>
              </a14:m>
              <a:endParaRPr lang="ru-RU" sz="1100">
                <a:solidFill>
                  <a:schemeClr val="bg1"/>
                </a:solidFill>
              </a:endParaRP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2365EE75-88B2-4CF8-B790-856E83C00ED1}"/>
                </a:ext>
              </a:extLst>
            </cdr:cNvPr>
            <cdr:cNvSpPr txBox="1"/>
          </cdr:nvSpPr>
          <cdr:spPr>
            <a:xfrm xmlns:a="http://schemas.openxmlformats.org/drawingml/2006/main">
              <a:off x="1870075" y="50800"/>
              <a:ext cx="780066" cy="34541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𝑇𝑖𝑚𝑒</a:t>
              </a:r>
              <a:r>
                <a:rPr lang="ru-RU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𝐶𝑜𝑚𝑝𝑙𝑒𝑥𝑖𝑦</a:t>
              </a:r>
              <a:endParaRPr lang="ru-RU" sz="1100">
                <a:solidFill>
                  <a:schemeClr val="bg1"/>
                </a:solidFill>
              </a:endParaRPr>
            </a:p>
          </cdr:txBody>
        </cdr:sp>
      </mc:Fallback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0.42778</cdr:x>
      <cdr:y>0.01852</cdr:y>
    </cdr:from>
    <cdr:to>
      <cdr:x>0.5984</cdr:x>
      <cdr:y>0.14444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2365EE75-88B2-4CF8-B790-856E83C00ED1}"/>
                </a:ext>
              </a:extLst>
            </cdr:cNvPr>
            <cdr:cNvSpPr txBox="1"/>
          </cdr:nvSpPr>
          <cdr:spPr>
            <a:xfrm xmlns:a="http://schemas.openxmlformats.org/drawingml/2006/main">
              <a:off x="1955800" y="50800"/>
              <a:ext cx="780066" cy="34541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𝑇𝑖𝑚𝑒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𝑆𝑡𝑒𝑝</m:t>
                        </m:r>
                      </m:den>
                    </m:f>
                  </m:oMath>
                </m:oMathPara>
              </a14:m>
              <a:endParaRPr lang="ru-RU" sz="1100">
                <a:solidFill>
                  <a:schemeClr val="bg1"/>
                </a:solidFill>
              </a:endParaRP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2365EE75-88B2-4CF8-B790-856E83C00ED1}"/>
                </a:ext>
              </a:extLst>
            </cdr:cNvPr>
            <cdr:cNvSpPr txBox="1"/>
          </cdr:nvSpPr>
          <cdr:spPr>
            <a:xfrm xmlns:a="http://schemas.openxmlformats.org/drawingml/2006/main">
              <a:off x="1955800" y="50800"/>
              <a:ext cx="780066" cy="34541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𝑇𝑖𝑚𝑒</a:t>
              </a:r>
              <a:r>
                <a:rPr lang="ru-RU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𝑆𝑡𝑒𝑝</a:t>
              </a:r>
              <a:endParaRPr lang="ru-RU" sz="1100">
                <a:solidFill>
                  <a:schemeClr val="bg1"/>
                </a:solidFill>
              </a:endParaRPr>
            </a:p>
          </cdr:txBody>
        </cdr:sp>
      </mc:Fallback>
    </mc:AlternateContent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gra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"/>
    </sheetNames>
    <sheetDataSet>
      <sheetData sheetId="0">
        <row r="2">
          <cell r="A2">
            <v>30</v>
          </cell>
          <cell r="B2">
            <v>50000</v>
          </cell>
          <cell r="C2">
            <v>4.0000000000000001E-3</v>
          </cell>
          <cell r="D2">
            <v>0.42159999999999997</v>
          </cell>
          <cell r="E2">
            <v>75000</v>
          </cell>
          <cell r="F2">
            <v>24272819</v>
          </cell>
          <cell r="G2">
            <v>5.3333300000000002E-8</v>
          </cell>
          <cell r="H2">
            <v>1.7370100000000001E-8</v>
          </cell>
          <cell r="I2">
            <v>50000</v>
          </cell>
          <cell r="J2">
            <v>780482</v>
          </cell>
        </row>
        <row r="3">
          <cell r="B3">
            <v>100000</v>
          </cell>
          <cell r="C3">
            <v>8.2000000000000007E-3</v>
          </cell>
          <cell r="D3">
            <v>0.88460000000000005</v>
          </cell>
          <cell r="E3">
            <v>150000</v>
          </cell>
          <cell r="F3">
            <v>52919969</v>
          </cell>
          <cell r="G3">
            <v>5.4666699999999999E-8</v>
          </cell>
          <cell r="H3">
            <v>1.6716600000000002E-8</v>
          </cell>
          <cell r="I3">
            <v>100000</v>
          </cell>
          <cell r="J3">
            <v>1660960</v>
          </cell>
        </row>
        <row r="4">
          <cell r="B4">
            <v>150000</v>
          </cell>
          <cell r="C4">
            <v>1.26E-2</v>
          </cell>
          <cell r="D4">
            <v>1.3533999999999999</v>
          </cell>
          <cell r="E4">
            <v>225000</v>
          </cell>
          <cell r="F4">
            <v>82176582</v>
          </cell>
          <cell r="G4">
            <v>5.5999999999999999E-8</v>
          </cell>
          <cell r="H4">
            <v>1.6470699999999999E-8</v>
          </cell>
          <cell r="I4">
            <v>150000</v>
          </cell>
          <cell r="J4">
            <v>2579190</v>
          </cell>
        </row>
        <row r="5">
          <cell r="B5">
            <v>200000</v>
          </cell>
          <cell r="C5">
            <v>1.6400000000000001E-2</v>
          </cell>
          <cell r="D5">
            <v>1.8421000000000001</v>
          </cell>
          <cell r="E5">
            <v>300000</v>
          </cell>
          <cell r="F5">
            <v>113294618</v>
          </cell>
          <cell r="G5">
            <v>5.4666699999999999E-8</v>
          </cell>
          <cell r="H5">
            <v>1.6260300000000001E-8</v>
          </cell>
          <cell r="I5">
            <v>200000</v>
          </cell>
          <cell r="J5">
            <v>3521930</v>
          </cell>
        </row>
        <row r="6">
          <cell r="B6">
            <v>250000</v>
          </cell>
          <cell r="C6">
            <v>2.0400000000000001E-2</v>
          </cell>
          <cell r="D6">
            <v>2.3168000000000002</v>
          </cell>
          <cell r="E6">
            <v>375000</v>
          </cell>
          <cell r="F6">
            <v>143520004</v>
          </cell>
          <cell r="G6">
            <v>5.4399999999999997E-8</v>
          </cell>
          <cell r="H6">
            <v>1.61442E-8</v>
          </cell>
          <cell r="I6">
            <v>250000</v>
          </cell>
          <cell r="J6">
            <v>4482890</v>
          </cell>
        </row>
        <row r="7">
          <cell r="B7">
            <v>300000</v>
          </cell>
          <cell r="C7">
            <v>2.5100000000000001E-2</v>
          </cell>
          <cell r="D7">
            <v>2.8018999999999998</v>
          </cell>
          <cell r="E7">
            <v>450000</v>
          </cell>
          <cell r="F7">
            <v>174490722</v>
          </cell>
          <cell r="G7">
            <v>5.5777800000000001E-8</v>
          </cell>
          <cell r="H7">
            <v>1.6058200000000001E-8</v>
          </cell>
          <cell r="I7">
            <v>300000</v>
          </cell>
          <cell r="J7">
            <v>5458380</v>
          </cell>
        </row>
        <row r="8">
          <cell r="B8">
            <v>350000</v>
          </cell>
          <cell r="C8">
            <v>2.9000000000000001E-2</v>
          </cell>
          <cell r="D8">
            <v>3.2982</v>
          </cell>
          <cell r="E8">
            <v>525000</v>
          </cell>
          <cell r="F8">
            <v>205244742</v>
          </cell>
          <cell r="G8">
            <v>5.52381E-8</v>
          </cell>
          <cell r="H8">
            <v>1.6070199999999999E-8</v>
          </cell>
          <cell r="I8">
            <v>350000</v>
          </cell>
          <cell r="J8">
            <v>6445950</v>
          </cell>
        </row>
        <row r="9">
          <cell r="B9">
            <v>400000</v>
          </cell>
          <cell r="C9">
            <v>3.3399999999999999E-2</v>
          </cell>
          <cell r="D9">
            <v>3.8176000000000001</v>
          </cell>
          <cell r="E9">
            <v>600000</v>
          </cell>
          <cell r="F9">
            <v>238694443</v>
          </cell>
          <cell r="G9">
            <v>5.5666700000000002E-8</v>
          </cell>
          <cell r="H9">
            <v>1.5994199999999998E-8</v>
          </cell>
          <cell r="I9">
            <v>400000</v>
          </cell>
          <cell r="J9">
            <v>7443860</v>
          </cell>
        </row>
        <row r="10">
          <cell r="B10">
            <v>450000</v>
          </cell>
          <cell r="C10">
            <v>3.7600000000000001E-2</v>
          </cell>
          <cell r="D10">
            <v>4.3186999999999998</v>
          </cell>
          <cell r="E10">
            <v>675000</v>
          </cell>
          <cell r="F10">
            <v>268755470</v>
          </cell>
          <cell r="G10">
            <v>5.5703699999999997E-8</v>
          </cell>
          <cell r="H10">
            <v>1.60693E-8</v>
          </cell>
          <cell r="I10">
            <v>450000</v>
          </cell>
          <cell r="J10">
            <v>8450800</v>
          </cell>
        </row>
        <row r="11">
          <cell r="B11">
            <v>500000</v>
          </cell>
          <cell r="C11">
            <v>4.2000000000000003E-2</v>
          </cell>
          <cell r="D11">
            <v>4.8170000000000002</v>
          </cell>
          <cell r="E11">
            <v>750000</v>
          </cell>
          <cell r="F11">
            <v>300418993</v>
          </cell>
          <cell r="G11">
            <v>5.5999999999999999E-8</v>
          </cell>
          <cell r="H11">
            <v>1.6035300000000001E-8</v>
          </cell>
          <cell r="I11">
            <v>500000</v>
          </cell>
          <cell r="J11">
            <v>9465780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zoomScale="85" zoomScaleNormal="85" workbookViewId="0">
      <selection activeCell="F20" sqref="F20"/>
    </sheetView>
  </sheetViews>
  <sheetFormatPr defaultRowHeight="15" x14ac:dyDescent="0.25"/>
  <cols>
    <col min="2" max="2" width="11.7109375" customWidth="1"/>
    <col min="3" max="3" width="17.42578125" customWidth="1"/>
    <col min="4" max="4" width="11" customWidth="1"/>
    <col min="5" max="5" width="14.85546875" customWidth="1"/>
    <col min="6" max="6" width="12.5703125" customWidth="1"/>
    <col min="7" max="7" width="10.7109375" customWidth="1"/>
    <col min="8" max="8" width="11.285156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1">
        <v>500</v>
      </c>
      <c r="B2" s="1">
        <v>100</v>
      </c>
      <c r="C2" s="1">
        <v>50000</v>
      </c>
      <c r="D2" s="1">
        <v>4.9200000000000001E-2</v>
      </c>
      <c r="E2" s="1">
        <v>2856445</v>
      </c>
      <c r="F2" s="2">
        <v>1.7232199999999999E-8</v>
      </c>
      <c r="G2" s="1">
        <f>C2*(C2-1)/2</f>
        <v>1249975000</v>
      </c>
      <c r="H2">
        <f>D2/G2</f>
        <v>3.9360787215744313E-11</v>
      </c>
    </row>
    <row r="3" spans="1:8" x14ac:dyDescent="0.25">
      <c r="A3" s="1">
        <v>500</v>
      </c>
      <c r="B3" s="1">
        <v>100</v>
      </c>
      <c r="C3" s="1">
        <f>C2 + 50000</f>
        <v>100000</v>
      </c>
      <c r="D3" s="1">
        <v>0.10202</v>
      </c>
      <c r="E3" s="1">
        <v>6108894</v>
      </c>
      <c r="F3" s="2">
        <v>1.8413699999999999E-8</v>
      </c>
      <c r="G3" s="1">
        <f t="shared" ref="G3:G11" si="0">C3*(C3-1)/2</f>
        <v>4999950000</v>
      </c>
      <c r="H3">
        <f t="shared" ref="H3:H11" si="1">D3/G3</f>
        <v>2.040420404204042E-11</v>
      </c>
    </row>
    <row r="4" spans="1:8" x14ac:dyDescent="0.25">
      <c r="A4" s="1">
        <v>500</v>
      </c>
      <c r="B4" s="1">
        <v>100</v>
      </c>
      <c r="C4" s="1">
        <f t="shared" ref="C4:C11" si="2">C3 + 50000</f>
        <v>150000</v>
      </c>
      <c r="D4" s="1">
        <v>0.17170199999999999</v>
      </c>
      <c r="E4" s="1">
        <v>9877559</v>
      </c>
      <c r="F4" s="2">
        <v>1.92664E-8</v>
      </c>
      <c r="G4" s="1">
        <f t="shared" si="0"/>
        <v>11249925000</v>
      </c>
      <c r="H4">
        <f t="shared" si="1"/>
        <v>1.5262501750011667E-11</v>
      </c>
    </row>
    <row r="5" spans="1:8" x14ac:dyDescent="0.25">
      <c r="A5" s="1">
        <v>500</v>
      </c>
      <c r="B5" s="1">
        <v>100</v>
      </c>
      <c r="C5" s="1">
        <f t="shared" si="2"/>
        <v>200000</v>
      </c>
      <c r="D5" s="1">
        <v>0.22126999999999999</v>
      </c>
      <c r="E5" s="1">
        <v>13578627</v>
      </c>
      <c r="F5" s="2">
        <v>1.8156800000000001E-8</v>
      </c>
      <c r="G5" s="1">
        <f t="shared" si="0"/>
        <v>19999900000</v>
      </c>
      <c r="H5">
        <f t="shared" si="1"/>
        <v>1.1063555317776589E-11</v>
      </c>
    </row>
    <row r="6" spans="1:8" x14ac:dyDescent="0.25">
      <c r="A6" s="1">
        <v>500</v>
      </c>
      <c r="B6" s="1">
        <v>100</v>
      </c>
      <c r="C6" s="1">
        <f t="shared" si="2"/>
        <v>250000</v>
      </c>
      <c r="D6" s="1">
        <v>0.27752700000000002</v>
      </c>
      <c r="E6" s="1">
        <v>16870540</v>
      </c>
      <c r="F6" s="2">
        <v>1.8276999999999999E-8</v>
      </c>
      <c r="G6" s="1">
        <f t="shared" si="0"/>
        <v>31249875000</v>
      </c>
      <c r="H6">
        <f t="shared" si="1"/>
        <v>8.8808995235980944E-12</v>
      </c>
    </row>
    <row r="7" spans="1:8" x14ac:dyDescent="0.25">
      <c r="A7" s="1">
        <v>500</v>
      </c>
      <c r="B7" s="1">
        <v>100</v>
      </c>
      <c r="C7" s="1">
        <f t="shared" si="2"/>
        <v>300000</v>
      </c>
      <c r="D7" s="1">
        <v>0.333453</v>
      </c>
      <c r="E7" s="1">
        <v>20326349</v>
      </c>
      <c r="F7" s="2">
        <v>1.82482E-8</v>
      </c>
      <c r="G7" s="1">
        <f t="shared" si="0"/>
        <v>44999850000</v>
      </c>
      <c r="H7">
        <f t="shared" si="1"/>
        <v>7.4100913669712238E-12</v>
      </c>
    </row>
    <row r="8" spans="1:8" x14ac:dyDescent="0.25">
      <c r="A8" s="1">
        <v>500</v>
      </c>
      <c r="B8" s="1">
        <v>100</v>
      </c>
      <c r="C8" s="1">
        <f t="shared" si="2"/>
        <v>350000</v>
      </c>
      <c r="D8" s="1">
        <v>0.394845</v>
      </c>
      <c r="E8" s="1">
        <v>23596469</v>
      </c>
      <c r="F8" s="2">
        <v>1.86012E-8</v>
      </c>
      <c r="G8" s="1">
        <f t="shared" si="0"/>
        <v>61249825000</v>
      </c>
      <c r="H8">
        <f t="shared" si="1"/>
        <v>6.4464673980701172E-12</v>
      </c>
    </row>
    <row r="9" spans="1:8" x14ac:dyDescent="0.25">
      <c r="A9" s="1">
        <v>500</v>
      </c>
      <c r="B9" s="1">
        <v>100</v>
      </c>
      <c r="C9" s="1">
        <f t="shared" si="2"/>
        <v>400000</v>
      </c>
      <c r="D9" s="1">
        <v>0.45358500000000002</v>
      </c>
      <c r="E9" s="1">
        <v>28175041</v>
      </c>
      <c r="F9" s="2">
        <v>1.7911399999999999E-8</v>
      </c>
      <c r="G9" s="1">
        <f t="shared" si="0"/>
        <v>79999800000</v>
      </c>
      <c r="H9">
        <f t="shared" si="1"/>
        <v>5.6698266745666866E-12</v>
      </c>
    </row>
    <row r="10" spans="1:8" x14ac:dyDescent="0.25">
      <c r="A10" s="1">
        <v>500</v>
      </c>
      <c r="B10" s="1">
        <v>100</v>
      </c>
      <c r="C10" s="1">
        <f t="shared" si="2"/>
        <v>450000</v>
      </c>
      <c r="D10" s="1">
        <v>0.49515799999999999</v>
      </c>
      <c r="E10" s="1">
        <v>30489785</v>
      </c>
      <c r="F10" s="2">
        <v>1.8061400000000001E-8</v>
      </c>
      <c r="G10" s="1">
        <f t="shared" si="0"/>
        <v>101249775000</v>
      </c>
      <c r="H10">
        <f t="shared" si="1"/>
        <v>4.8904602504054949E-12</v>
      </c>
    </row>
    <row r="11" spans="1:8" x14ac:dyDescent="0.25">
      <c r="A11" s="1">
        <v>500</v>
      </c>
      <c r="B11" s="1">
        <v>100</v>
      </c>
      <c r="C11" s="1">
        <f t="shared" si="2"/>
        <v>500000</v>
      </c>
      <c r="D11" s="1">
        <v>0.56541600000000003</v>
      </c>
      <c r="E11" s="1">
        <v>35182692</v>
      </c>
      <c r="F11" s="2">
        <v>1.7858399999999999E-8</v>
      </c>
      <c r="G11" s="1">
        <f t="shared" si="0"/>
        <v>124999750000</v>
      </c>
      <c r="H11">
        <f t="shared" si="1"/>
        <v>4.5233370466740933E-12</v>
      </c>
    </row>
    <row r="12" spans="1:8" x14ac:dyDescent="0.25">
      <c r="A12" s="1"/>
      <c r="B12" s="1"/>
      <c r="C12" s="1"/>
      <c r="D12" s="1"/>
      <c r="E12" s="1"/>
      <c r="F12" s="1"/>
      <c r="G12" s="1"/>
    </row>
    <row r="13" spans="1:8" x14ac:dyDescent="0.25">
      <c r="C13" s="3"/>
      <c r="D13" s="3"/>
    </row>
    <row r="14" spans="1:8" x14ac:dyDescent="0.25">
      <c r="C14" s="1"/>
      <c r="D14" s="1"/>
    </row>
    <row r="15" spans="1:8" x14ac:dyDescent="0.25">
      <c r="C15" s="1"/>
      <c r="D15" s="2"/>
    </row>
    <row r="16" spans="1:8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B60C-08B6-444E-90F0-D759C38EFEAD}">
  <dimension ref="A1:L11"/>
  <sheetViews>
    <sheetView tabSelected="1" topLeftCell="C1" workbookViewId="0">
      <selection activeCell="K21" sqref="K21"/>
    </sheetView>
  </sheetViews>
  <sheetFormatPr defaultRowHeight="15" x14ac:dyDescent="0.25"/>
  <cols>
    <col min="1" max="1" width="11.140625" customWidth="1"/>
    <col min="2" max="2" width="15.85546875" customWidth="1"/>
    <col min="3" max="3" width="17.42578125" customWidth="1"/>
    <col min="4" max="4" width="18.42578125" customWidth="1"/>
    <col min="5" max="5" width="22.7109375" customWidth="1"/>
    <col min="6" max="6" width="21.42578125" customWidth="1"/>
    <col min="7" max="7" width="10.7109375" customWidth="1"/>
    <col min="8" max="8" width="19" customWidth="1"/>
    <col min="9" max="9" width="16.42578125" customWidth="1"/>
    <col min="10" max="10" width="18.85546875" customWidth="1"/>
    <col min="11" max="11" width="15.7109375" customWidth="1"/>
    <col min="12" max="12" width="18.28515625" customWidth="1"/>
  </cols>
  <sheetData>
    <row r="1" spans="1:12" ht="33" customHeight="1" x14ac:dyDescent="0.25">
      <c r="A1" s="5" t="s">
        <v>8</v>
      </c>
      <c r="B1" s="5" t="s">
        <v>2</v>
      </c>
      <c r="C1" s="5" t="s">
        <v>9</v>
      </c>
      <c r="D1" s="5" t="s">
        <v>10</v>
      </c>
      <c r="E1" s="5" t="s">
        <v>11</v>
      </c>
      <c r="F1" s="5" t="s">
        <v>12</v>
      </c>
      <c r="G1" s="4"/>
      <c r="H1" s="4"/>
      <c r="I1" s="5" t="s">
        <v>13</v>
      </c>
      <c r="J1" s="5" t="s">
        <v>14</v>
      </c>
      <c r="K1" s="4"/>
      <c r="L1" s="4"/>
    </row>
    <row r="2" spans="1:12" x14ac:dyDescent="0.25">
      <c r="A2" s="6">
        <f>[1]diagram!$A$2</f>
        <v>30</v>
      </c>
      <c r="B2" s="6">
        <f>[1]diagram!$B$2</f>
        <v>50000</v>
      </c>
      <c r="C2" s="6">
        <f>[1]diagram!$C$2</f>
        <v>4.0000000000000001E-3</v>
      </c>
      <c r="D2" s="6">
        <f>[1]diagram!$D2</f>
        <v>0.42159999999999997</v>
      </c>
      <c r="E2" s="6">
        <f>[1]diagram!$E$2</f>
        <v>75000</v>
      </c>
      <c r="F2" s="6">
        <f>[1]diagram!F2</f>
        <v>24272819</v>
      </c>
      <c r="G2" s="6">
        <f>[1]diagram!G2</f>
        <v>5.3333300000000002E-8</v>
      </c>
      <c r="H2" s="6">
        <f>[1]diagram!H2</f>
        <v>1.7370100000000001E-8</v>
      </c>
      <c r="I2" s="6">
        <f>[1]diagram!I2</f>
        <v>50000</v>
      </c>
      <c r="J2" s="6">
        <f>[1]diagram!J2</f>
        <v>780482</v>
      </c>
      <c r="K2" s="7">
        <f>C2/I2</f>
        <v>8.0000000000000002E-8</v>
      </c>
      <c r="L2" s="7">
        <f>D2/J2</f>
        <v>5.4017901758144327E-7</v>
      </c>
    </row>
    <row r="3" spans="1:12" x14ac:dyDescent="0.25">
      <c r="A3" s="6">
        <f>[1]diagram!$A$2</f>
        <v>30</v>
      </c>
      <c r="B3" s="6">
        <f>[1]diagram!$B$3</f>
        <v>100000</v>
      </c>
      <c r="C3" s="6">
        <f>[1]diagram!$C$3</f>
        <v>8.2000000000000007E-3</v>
      </c>
      <c r="D3" s="6">
        <f>[1]diagram!$D3</f>
        <v>0.88460000000000005</v>
      </c>
      <c r="E3" s="6">
        <f>[1]diagram!$E$3</f>
        <v>150000</v>
      </c>
      <c r="F3" s="6">
        <f>[1]diagram!$F$3</f>
        <v>52919969</v>
      </c>
      <c r="G3" s="6">
        <f>[1]diagram!G3</f>
        <v>5.4666699999999999E-8</v>
      </c>
      <c r="H3" s="6">
        <f>[1]diagram!H3</f>
        <v>1.6716600000000002E-8</v>
      </c>
      <c r="I3" s="6">
        <f>[1]diagram!I3</f>
        <v>100000</v>
      </c>
      <c r="J3" s="6">
        <f>[1]diagram!J3</f>
        <v>1660960</v>
      </c>
      <c r="K3" s="7">
        <f t="shared" ref="K3:K11" si="0">C3/I3</f>
        <v>8.2000000000000006E-8</v>
      </c>
      <c r="L3" s="7">
        <f t="shared" ref="L3:L11" si="1">D3/J3</f>
        <v>5.3258356613043067E-7</v>
      </c>
    </row>
    <row r="4" spans="1:12" x14ac:dyDescent="0.25">
      <c r="A4" s="6">
        <f>[1]diagram!$A$2</f>
        <v>30</v>
      </c>
      <c r="B4" s="6">
        <f>[1]diagram!$B$4</f>
        <v>150000</v>
      </c>
      <c r="C4" s="6">
        <f>[1]diagram!$C$4</f>
        <v>1.26E-2</v>
      </c>
      <c r="D4" s="6">
        <f>[1]diagram!$D4</f>
        <v>1.3533999999999999</v>
      </c>
      <c r="E4" s="6">
        <f>[1]diagram!$E$4</f>
        <v>225000</v>
      </c>
      <c r="F4" s="6">
        <f>[1]diagram!$F$4</f>
        <v>82176582</v>
      </c>
      <c r="G4" s="6">
        <f>[1]diagram!G4</f>
        <v>5.5999999999999999E-8</v>
      </c>
      <c r="H4" s="6">
        <f>[1]diagram!H4</f>
        <v>1.6470699999999999E-8</v>
      </c>
      <c r="I4" s="6">
        <f>[1]diagram!I4</f>
        <v>150000</v>
      </c>
      <c r="J4" s="6">
        <f>[1]diagram!J4</f>
        <v>2579190</v>
      </c>
      <c r="K4" s="7">
        <f t="shared" si="0"/>
        <v>8.3999999999999998E-8</v>
      </c>
      <c r="L4" s="7">
        <f t="shared" si="1"/>
        <v>5.2473838685788942E-7</v>
      </c>
    </row>
    <row r="5" spans="1:12" x14ac:dyDescent="0.25">
      <c r="A5" s="6">
        <f>[1]diagram!$A$2</f>
        <v>30</v>
      </c>
      <c r="B5" s="6">
        <f>[1]diagram!$B$5</f>
        <v>200000</v>
      </c>
      <c r="C5" s="6">
        <f>[1]diagram!$C$5</f>
        <v>1.6400000000000001E-2</v>
      </c>
      <c r="D5" s="6">
        <f>[1]diagram!$D5</f>
        <v>1.8421000000000001</v>
      </c>
      <c r="E5" s="6">
        <f>[1]diagram!$E$5</f>
        <v>300000</v>
      </c>
      <c r="F5" s="6">
        <f>[1]diagram!$F$5</f>
        <v>113294618</v>
      </c>
      <c r="G5" s="6">
        <f>[1]diagram!G5</f>
        <v>5.4666699999999999E-8</v>
      </c>
      <c r="H5" s="6">
        <f>[1]diagram!H5</f>
        <v>1.6260300000000001E-8</v>
      </c>
      <c r="I5" s="6">
        <f>[1]diagram!I5</f>
        <v>200000</v>
      </c>
      <c r="J5" s="6">
        <f>[1]diagram!J5</f>
        <v>3521930</v>
      </c>
      <c r="K5" s="7">
        <f t="shared" si="0"/>
        <v>8.2000000000000006E-8</v>
      </c>
      <c r="L5" s="7">
        <f t="shared" si="1"/>
        <v>5.2303708478022001E-7</v>
      </c>
    </row>
    <row r="6" spans="1:12" x14ac:dyDescent="0.25">
      <c r="A6" s="6">
        <f>[1]diagram!$A$2</f>
        <v>30</v>
      </c>
      <c r="B6" s="6">
        <f>[1]diagram!$B$6</f>
        <v>250000</v>
      </c>
      <c r="C6" s="6">
        <f>[1]diagram!$C$6</f>
        <v>2.0400000000000001E-2</v>
      </c>
      <c r="D6" s="6">
        <f>[1]diagram!$D6</f>
        <v>2.3168000000000002</v>
      </c>
      <c r="E6" s="6">
        <f>[1]diagram!$E$6</f>
        <v>375000</v>
      </c>
      <c r="F6" s="6">
        <f>[1]diagram!$F6</f>
        <v>143520004</v>
      </c>
      <c r="G6" s="6">
        <f>[1]diagram!G6</f>
        <v>5.4399999999999997E-8</v>
      </c>
      <c r="H6" s="6">
        <f>[1]diagram!H6</f>
        <v>1.61442E-8</v>
      </c>
      <c r="I6" s="6">
        <f>[1]diagram!I6</f>
        <v>250000</v>
      </c>
      <c r="J6" s="6">
        <f>[1]diagram!J6</f>
        <v>4482890</v>
      </c>
      <c r="K6" s="7">
        <f t="shared" si="0"/>
        <v>8.1600000000000003E-8</v>
      </c>
      <c r="L6" s="7">
        <f t="shared" si="1"/>
        <v>5.1680946889171945E-7</v>
      </c>
    </row>
    <row r="7" spans="1:12" x14ac:dyDescent="0.25">
      <c r="A7" s="6">
        <f>[1]diagram!$A$2</f>
        <v>30</v>
      </c>
      <c r="B7" s="6">
        <f>[1]diagram!$B$7</f>
        <v>300000</v>
      </c>
      <c r="C7" s="6">
        <f>[1]diagram!$C$7</f>
        <v>2.5100000000000001E-2</v>
      </c>
      <c r="D7" s="6">
        <f>[1]diagram!$D7</f>
        <v>2.8018999999999998</v>
      </c>
      <c r="E7" s="6">
        <f>[1]diagram!$E$7</f>
        <v>450000</v>
      </c>
      <c r="F7" s="6">
        <f>[1]diagram!$F7</f>
        <v>174490722</v>
      </c>
      <c r="G7" s="6">
        <f>[1]diagram!G7</f>
        <v>5.5777800000000001E-8</v>
      </c>
      <c r="H7" s="6">
        <f>[1]diagram!H7</f>
        <v>1.6058200000000001E-8</v>
      </c>
      <c r="I7" s="6">
        <f>[1]diagram!I7</f>
        <v>300000</v>
      </c>
      <c r="J7" s="6">
        <f>[1]diagram!J7</f>
        <v>5458380</v>
      </c>
      <c r="K7" s="7">
        <f t="shared" si="0"/>
        <v>8.3666666666666675E-8</v>
      </c>
      <c r="L7" s="7">
        <f t="shared" si="1"/>
        <v>5.133208021427603E-7</v>
      </c>
    </row>
    <row r="8" spans="1:12" x14ac:dyDescent="0.25">
      <c r="A8" s="6">
        <f>[1]diagram!$A$2</f>
        <v>30</v>
      </c>
      <c r="B8" s="6">
        <f>[1]diagram!$B$8</f>
        <v>350000</v>
      </c>
      <c r="C8" s="6">
        <f>[1]diagram!$C$8</f>
        <v>2.9000000000000001E-2</v>
      </c>
      <c r="D8" s="6">
        <f>[1]diagram!$D8</f>
        <v>3.2982</v>
      </c>
      <c r="E8" s="6">
        <f>[1]diagram!$E$8</f>
        <v>525000</v>
      </c>
      <c r="F8" s="6">
        <f>[1]diagram!$F8</f>
        <v>205244742</v>
      </c>
      <c r="G8" s="6">
        <f>[1]diagram!G8</f>
        <v>5.52381E-8</v>
      </c>
      <c r="H8" s="6">
        <f>[1]diagram!H8</f>
        <v>1.6070199999999999E-8</v>
      </c>
      <c r="I8" s="6">
        <f>[1]diagram!I8</f>
        <v>350000</v>
      </c>
      <c r="J8" s="6">
        <f>[1]diagram!J8</f>
        <v>6445950</v>
      </c>
      <c r="K8" s="7">
        <f t="shared" si="0"/>
        <v>8.2857142857142865E-8</v>
      </c>
      <c r="L8" s="7">
        <f t="shared" si="1"/>
        <v>5.1167011844646644E-7</v>
      </c>
    </row>
    <row r="9" spans="1:12" x14ac:dyDescent="0.25">
      <c r="A9" s="6">
        <f>[1]diagram!$A$2</f>
        <v>30</v>
      </c>
      <c r="B9" s="6">
        <f>[1]diagram!$B$9</f>
        <v>400000</v>
      </c>
      <c r="C9" s="6">
        <f>[1]diagram!$C$9</f>
        <v>3.3399999999999999E-2</v>
      </c>
      <c r="D9" s="6">
        <f>[1]diagram!$D9</f>
        <v>3.8176000000000001</v>
      </c>
      <c r="E9" s="6">
        <f>[1]diagram!$E$9</f>
        <v>600000</v>
      </c>
      <c r="F9" s="6">
        <f>[1]diagram!$F9</f>
        <v>238694443</v>
      </c>
      <c r="G9" s="6">
        <f>[1]diagram!G9</f>
        <v>5.5666700000000002E-8</v>
      </c>
      <c r="H9" s="6">
        <f>[1]diagram!H9</f>
        <v>1.5994199999999998E-8</v>
      </c>
      <c r="I9" s="6">
        <f>[1]diagram!I9</f>
        <v>400000</v>
      </c>
      <c r="J9" s="6">
        <f>[1]diagram!J9</f>
        <v>7443860</v>
      </c>
      <c r="K9" s="7">
        <f t="shared" si="0"/>
        <v>8.35E-8</v>
      </c>
      <c r="L9" s="7">
        <f t="shared" si="1"/>
        <v>5.1285220302370013E-7</v>
      </c>
    </row>
    <row r="10" spans="1:12" x14ac:dyDescent="0.25">
      <c r="A10" s="6">
        <f>[1]diagram!$A$2</f>
        <v>30</v>
      </c>
      <c r="B10" s="6">
        <f>[1]diagram!$B$10</f>
        <v>450000</v>
      </c>
      <c r="C10" s="6">
        <f>[1]diagram!$C$10</f>
        <v>3.7600000000000001E-2</v>
      </c>
      <c r="D10" s="6">
        <f>[1]diagram!$D10</f>
        <v>4.3186999999999998</v>
      </c>
      <c r="E10" s="6">
        <f>[1]diagram!$E$10</f>
        <v>675000</v>
      </c>
      <c r="F10" s="6">
        <f>[1]diagram!$F10</f>
        <v>268755470</v>
      </c>
      <c r="G10" s="6">
        <f>[1]diagram!G10</f>
        <v>5.5703699999999997E-8</v>
      </c>
      <c r="H10" s="6">
        <f>[1]diagram!H10</f>
        <v>1.60693E-8</v>
      </c>
      <c r="I10" s="6">
        <f>[1]diagram!I10</f>
        <v>450000</v>
      </c>
      <c r="J10" s="6">
        <f>[1]diagram!J10</f>
        <v>8450800</v>
      </c>
      <c r="K10" s="7">
        <f t="shared" si="0"/>
        <v>8.3555555555555554E-8</v>
      </c>
      <c r="L10" s="7">
        <f t="shared" si="1"/>
        <v>5.1104037487575137E-7</v>
      </c>
    </row>
    <row r="11" spans="1:12" x14ac:dyDescent="0.25">
      <c r="A11" s="6">
        <f>[1]diagram!$A$2</f>
        <v>30</v>
      </c>
      <c r="B11" s="6">
        <f>[1]diagram!$B$11</f>
        <v>500000</v>
      </c>
      <c r="C11" s="6">
        <f>[1]diagram!$C$11</f>
        <v>4.2000000000000003E-2</v>
      </c>
      <c r="D11" s="6">
        <f>[1]diagram!$D11</f>
        <v>4.8170000000000002</v>
      </c>
      <c r="E11" s="6">
        <f>[1]diagram!$E$11</f>
        <v>750000</v>
      </c>
      <c r="F11" s="6">
        <f>[1]diagram!$F11</f>
        <v>300418993</v>
      </c>
      <c r="G11" s="6">
        <f>[1]diagram!G11</f>
        <v>5.5999999999999999E-8</v>
      </c>
      <c r="H11" s="6">
        <f>[1]diagram!H11</f>
        <v>1.6035300000000001E-8</v>
      </c>
      <c r="I11" s="6">
        <f>[1]diagram!I11</f>
        <v>500000</v>
      </c>
      <c r="J11" s="6">
        <f>[1]diagram!J11</f>
        <v>9465780</v>
      </c>
      <c r="K11" s="7">
        <f t="shared" si="0"/>
        <v>8.4000000000000011E-8</v>
      </c>
      <c r="L11" s="7">
        <f t="shared" si="1"/>
        <v>5.0888569140630782E-7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заполнение вручную</vt:lpstr>
      <vt:lpstr>автозаполнение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2024-01-08T06:21:36Z</dcterms:modified>
</cp:coreProperties>
</file>