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575" windowHeight="142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4" i="1"/>
  <c r="E2" s="1"/>
  <c r="F2" s="1"/>
  <c r="J3"/>
  <c r="I4"/>
  <c r="I5"/>
  <c r="D4"/>
  <c r="L3" s="1"/>
  <c r="F3"/>
  <c r="F4"/>
  <c r="F5"/>
  <c r="F6"/>
  <c r="F7"/>
  <c r="F8"/>
  <c r="F9"/>
  <c r="F10"/>
  <c r="F11"/>
  <c r="F12"/>
  <c r="F13"/>
  <c r="F14"/>
  <c r="F15"/>
  <c r="C15"/>
  <c r="C14"/>
  <c r="C13"/>
  <c r="C12"/>
  <c r="C11"/>
  <c r="C10"/>
  <c r="C9"/>
  <c r="C8"/>
  <c r="C7"/>
  <c r="C6"/>
  <c r="C5"/>
  <c r="C4"/>
  <c r="C3"/>
  <c r="I3" l="1"/>
  <c r="K3"/>
</calcChain>
</file>

<file path=xl/sharedStrings.xml><?xml version="1.0" encoding="utf-8"?>
<sst xmlns="http://schemas.openxmlformats.org/spreadsheetml/2006/main" count="10" uniqueCount="10">
  <si>
    <t>Node No</t>
  </si>
  <si>
    <t>Avg game score</t>
  </si>
  <si>
    <t>C</t>
  </si>
  <si>
    <t>D</t>
  </si>
  <si>
    <t>Visited</t>
  </si>
  <si>
    <t>x</t>
  </si>
  <si>
    <t>x^2</t>
  </si>
  <si>
    <t>UCT</t>
  </si>
  <si>
    <t>SQR</t>
  </si>
  <si>
    <t>Parent node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</si>
</sst>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G3" sqref="G3"/>
    </sheetView>
  </sheetViews>
  <sheetFormatPr defaultRowHeight="15"/>
  <cols>
    <col min="4" max="6" width="15.42578125" customWidth="1"/>
    <col min="10" max="10" width="16.42578125" customWidth="1"/>
    <col min="11" max="11" width="10.85546875" bestFit="1" customWidth="1"/>
    <col min="12" max="12" width="11.5703125" bestFit="1" customWidth="1"/>
  </cols>
  <sheetData>
    <row r="1" spans="1:12">
      <c r="A1" t="s">
        <v>0</v>
      </c>
      <c r="B1" t="s">
        <v>4</v>
      </c>
      <c r="C1" t="s">
        <v>9</v>
      </c>
      <c r="D1" t="s">
        <v>1</v>
      </c>
      <c r="E1" t="s">
        <v>5</v>
      </c>
      <c r="F1" t="s">
        <v>6</v>
      </c>
      <c r="G1" t="s">
        <v>2</v>
      </c>
      <c r="H1" t="s">
        <v>3</v>
      </c>
      <c r="J1" t="s">
        <v>7</v>
      </c>
    </row>
    <row r="2" spans="1:12">
      <c r="A2">
        <v>0</v>
      </c>
      <c r="B2">
        <v>4</v>
      </c>
      <c r="D2">
        <v>1250</v>
      </c>
      <c r="E2">
        <f>E3+E4+E5</f>
        <v>5400</v>
      </c>
      <c r="F2" s="1">
        <f>E2*E2</f>
        <v>29160000</v>
      </c>
      <c r="G2">
        <v>0.5</v>
      </c>
      <c r="H2">
        <v>10000</v>
      </c>
    </row>
    <row r="3" spans="1:12">
      <c r="A3">
        <v>1</v>
      </c>
      <c r="B3">
        <v>1</v>
      </c>
      <c r="C3">
        <f>A2</f>
        <v>0</v>
      </c>
      <c r="D3" t="s">
        <v>8</v>
      </c>
      <c r="E3">
        <v>1500</v>
      </c>
      <c r="F3" s="1">
        <f t="shared" ref="F3:F15" si="0">E3*E3</f>
        <v>2250000</v>
      </c>
      <c r="I3">
        <f>$D$2*$G$2*SQRT(LN($B$2)/B3)</f>
        <v>735.88126407217169</v>
      </c>
      <c r="J3">
        <f>SQRT((SUM($F$3:$F$5)-B3*$D$2*$D$2+$H$2)/B3)</f>
        <v>3024.4834269673224</v>
      </c>
      <c r="K3" s="1">
        <f>SUM($F$3:$F$5)</f>
        <v>10700000</v>
      </c>
      <c r="L3" s="1">
        <f>-B3*D4</f>
        <v>-1562500</v>
      </c>
    </row>
    <row r="4" spans="1:12">
      <c r="A4">
        <v>2</v>
      </c>
      <c r="B4">
        <v>10</v>
      </c>
      <c r="C4">
        <f>A2</f>
        <v>0</v>
      </c>
      <c r="D4" s="1">
        <f>D2*D2</f>
        <v>1562500</v>
      </c>
      <c r="E4">
        <f>E6+E7</f>
        <v>2600</v>
      </c>
      <c r="F4" s="1">
        <f t="shared" si="0"/>
        <v>6760000</v>
      </c>
      <c r="I4">
        <f t="shared" ref="I4:I5" si="1">$D$2*$G$2*SQRT(LN($B$2)/B4)</f>
        <v>232.70608819118962</v>
      </c>
    </row>
    <row r="5" spans="1:12">
      <c r="A5">
        <v>3</v>
      </c>
      <c r="B5">
        <v>10</v>
      </c>
      <c r="C5">
        <f>A2</f>
        <v>0</v>
      </c>
      <c r="E5">
        <v>1300</v>
      </c>
      <c r="F5" s="1">
        <f t="shared" si="0"/>
        <v>1690000</v>
      </c>
      <c r="I5">
        <f t="shared" si="1"/>
        <v>232.70608819118962</v>
      </c>
    </row>
    <row r="6" spans="1:12">
      <c r="A6">
        <v>4</v>
      </c>
      <c r="B6">
        <v>12</v>
      </c>
      <c r="C6">
        <f>A4</f>
        <v>2</v>
      </c>
      <c r="E6">
        <v>1300</v>
      </c>
      <c r="F6" s="1">
        <f t="shared" si="0"/>
        <v>1690000</v>
      </c>
    </row>
    <row r="7" spans="1:12">
      <c r="A7">
        <v>5</v>
      </c>
      <c r="B7">
        <v>10</v>
      </c>
      <c r="C7">
        <f>A4</f>
        <v>2</v>
      </c>
      <c r="E7">
        <v>1300</v>
      </c>
      <c r="F7" s="1">
        <f t="shared" si="0"/>
        <v>1690000</v>
      </c>
    </row>
    <row r="8" spans="1:12">
      <c r="A8">
        <v>6</v>
      </c>
      <c r="B8">
        <v>3</v>
      </c>
      <c r="C8">
        <f>A5</f>
        <v>3</v>
      </c>
      <c r="E8">
        <v>1100</v>
      </c>
      <c r="F8" s="1">
        <f t="shared" si="0"/>
        <v>1210000</v>
      </c>
    </row>
    <row r="9" spans="1:12">
      <c r="A9">
        <v>7</v>
      </c>
      <c r="B9">
        <v>3</v>
      </c>
      <c r="C9">
        <f>A5</f>
        <v>3</v>
      </c>
      <c r="E9">
        <v>1100</v>
      </c>
      <c r="F9" s="1">
        <f t="shared" si="0"/>
        <v>1210000</v>
      </c>
    </row>
    <row r="10" spans="1:12">
      <c r="A10">
        <v>8</v>
      </c>
      <c r="B10">
        <v>15</v>
      </c>
      <c r="C10">
        <f>A3</f>
        <v>1</v>
      </c>
      <c r="E10">
        <v>1300</v>
      </c>
      <c r="F10" s="1">
        <f t="shared" si="0"/>
        <v>1690000</v>
      </c>
    </row>
    <row r="11" spans="1:12">
      <c r="A11">
        <v>9</v>
      </c>
      <c r="B11">
        <v>16</v>
      </c>
      <c r="C11">
        <f>A10</f>
        <v>8</v>
      </c>
      <c r="E11">
        <v>1100</v>
      </c>
      <c r="F11" s="1">
        <f t="shared" si="0"/>
        <v>1210000</v>
      </c>
    </row>
    <row r="12" spans="1:12">
      <c r="A12">
        <v>10</v>
      </c>
      <c r="B12">
        <v>13</v>
      </c>
      <c r="C12">
        <f>A10</f>
        <v>8</v>
      </c>
      <c r="E12">
        <v>1100</v>
      </c>
      <c r="F12" s="1">
        <f t="shared" si="0"/>
        <v>1210000</v>
      </c>
    </row>
    <row r="13" spans="1:12">
      <c r="A13">
        <v>11</v>
      </c>
      <c r="B13">
        <v>13</v>
      </c>
      <c r="C13">
        <f>A10</f>
        <v>8</v>
      </c>
      <c r="E13">
        <v>1100</v>
      </c>
      <c r="F13" s="1">
        <f t="shared" si="0"/>
        <v>1210000</v>
      </c>
    </row>
    <row r="14" spans="1:12">
      <c r="A14">
        <v>12</v>
      </c>
      <c r="B14">
        <v>11</v>
      </c>
      <c r="C14">
        <f>A9</f>
        <v>7</v>
      </c>
      <c r="E14">
        <v>900</v>
      </c>
      <c r="F14" s="1">
        <f t="shared" si="0"/>
        <v>810000</v>
      </c>
    </row>
    <row r="15" spans="1:12">
      <c r="A15">
        <v>13</v>
      </c>
      <c r="B15">
        <v>10</v>
      </c>
      <c r="C15">
        <f>A9</f>
        <v>7</v>
      </c>
      <c r="E15">
        <v>900</v>
      </c>
      <c r="F15" s="1">
        <f t="shared" si="0"/>
        <v>810000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Табани Тимур</dc:creator>
  <cp:lastModifiedBy>Табани Тимур</cp:lastModifiedBy>
  <dcterms:created xsi:type="dcterms:W3CDTF">2009-10-19T12:25:02Z</dcterms:created>
  <dcterms:modified xsi:type="dcterms:W3CDTF">2009-10-19T14:07:12Z</dcterms:modified>
</cp:coreProperties>
</file>