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che perso" sheetId="1" r:id="rId4"/>
  </sheets>
  <definedNames/>
  <calcPr/>
</workbook>
</file>

<file path=xl/sharedStrings.xml><?xml version="1.0" encoding="utf-8"?>
<sst xmlns="http://schemas.openxmlformats.org/spreadsheetml/2006/main" count="87" uniqueCount="79">
  <si>
    <t>Nom</t>
  </si>
  <si>
    <t>Origine</t>
  </si>
  <si>
    <t>Attributs</t>
  </si>
  <si>
    <t>Richesses</t>
  </si>
  <si>
    <t>Compétences</t>
  </si>
  <si>
    <t>Traits</t>
  </si>
  <si>
    <t>Endurance max</t>
  </si>
  <si>
    <t>Vitalité max</t>
  </si>
  <si>
    <t>Psy max</t>
  </si>
  <si>
    <t>Bérylium</t>
  </si>
  <si>
    <t>Palier</t>
  </si>
  <si>
    <t>Spécialisations</t>
  </si>
  <si>
    <t>Effets / Description</t>
  </si>
  <si>
    <t>Effets</t>
  </si>
  <si>
    <t>Endurance</t>
  </si>
  <si>
    <t>Vitalité</t>
  </si>
  <si>
    <t>Psy</t>
  </si>
  <si>
    <t>Or</t>
  </si>
  <si>
    <t>Vitesse</t>
  </si>
  <si>
    <t>Robustesse</t>
  </si>
  <si>
    <t>Sérénité</t>
  </si>
  <si>
    <t>Argent</t>
  </si>
  <si>
    <t>Initiative</t>
  </si>
  <si>
    <t>Taille</t>
  </si>
  <si>
    <t>Moyenne</t>
  </si>
  <si>
    <t>Faveurs tychi</t>
  </si>
  <si>
    <t>Cuivre</t>
  </si>
  <si>
    <t>Malus d'armure</t>
  </si>
  <si>
    <t>XP</t>
  </si>
  <si>
    <t>XP Totale</t>
  </si>
  <si>
    <t>Richesse totale (pa)</t>
  </si>
  <si>
    <t>Caractéristiques</t>
  </si>
  <si>
    <t>Statut</t>
  </si>
  <si>
    <t>Caractéristique</t>
  </si>
  <si>
    <t>FOR</t>
  </si>
  <si>
    <t>DEX</t>
  </si>
  <si>
    <t>AGI</t>
  </si>
  <si>
    <t>VIG</t>
  </si>
  <si>
    <t>INT</t>
  </si>
  <si>
    <t>VOL</t>
  </si>
  <si>
    <t>PER</t>
  </si>
  <si>
    <t>ELO</t>
  </si>
  <si>
    <t>Score de base</t>
  </si>
  <si>
    <t>Bonus de caractéristique</t>
  </si>
  <si>
    <t>Armures &amp; Vêtements</t>
  </si>
  <si>
    <t>Armes &amp; Boucliers</t>
  </si>
  <si>
    <t>Localisation</t>
  </si>
  <si>
    <t>Description &amp; Matériau</t>
  </si>
  <si>
    <t>Effets &amp; Propriétés</t>
  </si>
  <si>
    <t>PR</t>
  </si>
  <si>
    <t>PR Mag</t>
  </si>
  <si>
    <t>Cat.</t>
  </si>
  <si>
    <t>ENC</t>
  </si>
  <si>
    <t>Matériau</t>
  </si>
  <si>
    <t>Dgt</t>
  </si>
  <si>
    <t>Portée</t>
  </si>
  <si>
    <t>Tête</t>
  </si>
  <si>
    <t>Torse</t>
  </si>
  <si>
    <t>Bras Gauche</t>
  </si>
  <si>
    <t>Bras Droit</t>
  </si>
  <si>
    <t>Jambes</t>
  </si>
  <si>
    <t>Autre</t>
  </si>
  <si>
    <t>Langages</t>
  </si>
  <si>
    <t>Parler</t>
  </si>
  <si>
    <t>Lire
Écrire</t>
  </si>
  <si>
    <t>Objets importants</t>
  </si>
  <si>
    <t>Possessions</t>
  </si>
  <si>
    <t>Poids transportable</t>
  </si>
  <si>
    <t>Inventaire</t>
  </si>
  <si>
    <t>Poids
équipement</t>
  </si>
  <si>
    <t>Poids
matériel</t>
  </si>
  <si>
    <t>Poids total</t>
  </si>
  <si>
    <t>Capacité
de port</t>
  </si>
  <si>
    <t>Niveau de charge</t>
  </si>
  <si>
    <t>Journal</t>
  </si>
  <si>
    <t>Histoire</t>
  </si>
  <si>
    <t>Description physique</t>
  </si>
  <si>
    <t>Relations</t>
  </si>
  <si>
    <t>Haut-faits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</si>
</sst>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+&quot;0;&quot;-&quot;0;0"/>
  </numFmts>
  <fonts count="13">
    <font>
      <sz val="10.0"/>
      <color rgb="FF000000"/>
      <name val="Arial"/>
    </font>
    <font>
      <b/>
      <sz val="14.0"/>
      <color theme="1"/>
      <name val="Arial"/>
    </font>
    <font/>
    <font>
      <sz val="12.0"/>
      <color theme="1"/>
      <name val="Arial"/>
    </font>
    <font>
      <b/>
      <sz val="12.0"/>
      <color rgb="FFFFFFFF"/>
      <name val="Arial"/>
    </font>
    <font>
      <sz val="12.0"/>
      <color rgb="FFFFFFFF"/>
      <name val="Arial"/>
    </font>
    <font>
      <b/>
      <sz val="12.0"/>
      <color theme="1"/>
      <name val="Arial"/>
    </font>
    <font>
      <sz val="9.0"/>
      <color theme="1"/>
      <name val="Arial"/>
    </font>
    <font>
      <sz val="10.0"/>
      <color theme="1"/>
      <name val="Arial"/>
    </font>
    <font>
      <b/>
      <sz val="12.0"/>
      <color rgb="FF000000"/>
      <name val="Arial"/>
    </font>
    <font>
      <sz val="12.0"/>
      <color rgb="FF000000"/>
      <name val="Arial"/>
    </font>
    <font>
      <color theme="1"/>
      <name val="Arial"/>
    </font>
    <font>
      <b/>
      <sz val="10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38761D"/>
        <bgColor rgb="FF38761D"/>
      </patternFill>
    </fill>
    <fill>
      <patternFill patternType="solid">
        <fgColor rgb="FF990000"/>
        <bgColor rgb="FF990000"/>
      </patternFill>
    </fill>
    <fill>
      <patternFill patternType="solid">
        <fgColor rgb="FF351C75"/>
        <bgColor rgb="FF351C75"/>
      </patternFill>
    </fill>
    <fill>
      <patternFill patternType="solid">
        <fgColor rgb="FF93C47D"/>
        <bgColor rgb="FF93C47D"/>
      </patternFill>
    </fill>
    <fill>
      <patternFill patternType="solid">
        <fgColor rgb="FFCC4125"/>
        <bgColor rgb="FFCC4125"/>
      </patternFill>
    </fill>
    <fill>
      <patternFill patternType="solid">
        <fgColor rgb="FF0B5394"/>
        <bgColor rgb="FF0B5394"/>
      </patternFill>
    </fill>
  </fills>
  <borders count="46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medium">
        <color rgb="FF000000"/>
      </bottom>
    </border>
    <border>
      <top style="thick">
        <color rgb="FF000000"/>
      </top>
      <bottom style="medium">
        <color rgb="FF000000"/>
      </bottom>
    </border>
    <border>
      <right style="thick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left style="thin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top style="medium">
        <color rgb="FF000000"/>
      </top>
    </border>
    <border>
      <top style="medium">
        <color rgb="FF000000"/>
      </top>
    </border>
    <border>
      <right style="thick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shrinkToFit="0" vertical="center" wrapText="1"/>
    </xf>
    <xf borderId="4" fillId="3" fontId="1" numFmtId="0" xfId="0" applyAlignment="1" applyBorder="1" applyFill="1" applyFont="1">
      <alignment horizontal="center" readingOrder="0" shrinkToFit="0" vertical="center" wrapText="1"/>
    </xf>
    <xf borderId="5" fillId="0" fontId="2" numFmtId="0" xfId="0" applyBorder="1" applyFont="1"/>
    <xf borderId="6" fillId="0" fontId="2" numFmtId="0" xfId="0" applyBorder="1" applyFont="1"/>
    <xf borderId="7" fillId="4" fontId="3" numFmtId="0" xfId="0" applyAlignment="1" applyBorder="1" applyFill="1" applyFont="1">
      <alignment horizontal="center" readingOrder="0" shrinkToFit="0" vertical="center" wrapText="1"/>
    </xf>
    <xf borderId="8" fillId="0" fontId="2" numFmtId="0" xfId="0" applyBorder="1" applyFont="1"/>
    <xf borderId="9" fillId="0" fontId="2" numFmtId="0" xfId="0" applyBorder="1" applyFont="1"/>
    <xf borderId="10" fillId="5" fontId="4" numFmtId="0" xfId="0" applyAlignment="1" applyBorder="1" applyFill="1" applyFont="1">
      <alignment horizontal="center" readingOrder="0" shrinkToFit="0" vertical="center" wrapText="1"/>
    </xf>
    <xf borderId="11" fillId="0" fontId="2" numFmtId="0" xfId="0" applyBorder="1" applyFont="1"/>
    <xf borderId="12" fillId="5" fontId="5" numFmtId="3" xfId="0" applyAlignment="1" applyBorder="1" applyFont="1" applyNumberFormat="1">
      <alignment horizontal="center" shrinkToFit="0" vertical="center" wrapText="1"/>
    </xf>
    <xf borderId="12" fillId="6" fontId="4" numFmtId="0" xfId="0" applyAlignment="1" applyBorder="1" applyFill="1" applyFont="1">
      <alignment horizontal="center" readingOrder="0" shrinkToFit="0" vertical="center" wrapText="1"/>
    </xf>
    <xf borderId="12" fillId="6" fontId="5" numFmtId="3" xfId="0" applyAlignment="1" applyBorder="1" applyFont="1" applyNumberFormat="1">
      <alignment horizontal="center" shrinkToFit="0" vertical="center" wrapText="1"/>
    </xf>
    <xf borderId="13" fillId="7" fontId="4" numFmtId="0" xfId="0" applyAlignment="1" applyBorder="1" applyFill="1" applyFont="1">
      <alignment horizontal="center" readingOrder="0" shrinkToFit="0" vertical="center" wrapText="1"/>
    </xf>
    <xf borderId="14" fillId="0" fontId="2" numFmtId="0" xfId="0" applyBorder="1" applyFont="1"/>
    <xf borderId="13" fillId="7" fontId="5" numFmtId="1" xfId="0" applyAlignment="1" applyBorder="1" applyFont="1" applyNumberFormat="1">
      <alignment horizontal="center" shrinkToFit="0" vertical="center" wrapText="1"/>
    </xf>
    <xf borderId="15" fillId="0" fontId="2" numFmtId="0" xfId="0" applyBorder="1" applyFont="1"/>
    <xf borderId="10" fillId="2" fontId="6" numFmtId="0" xfId="0" applyAlignment="1" applyBorder="1" applyFont="1">
      <alignment horizontal="center" readingOrder="0" shrinkToFit="0" vertical="center" wrapText="1"/>
    </xf>
    <xf borderId="12" fillId="4" fontId="3" numFmtId="0" xfId="0" applyAlignment="1" applyBorder="1" applyFont="1">
      <alignment horizontal="center" readingOrder="0" shrinkToFit="0" vertical="center" wrapText="1"/>
    </xf>
    <xf borderId="16" fillId="0" fontId="2" numFmtId="0" xfId="0" applyBorder="1" applyFont="1"/>
    <xf borderId="17" fillId="0" fontId="2" numFmtId="0" xfId="0" applyBorder="1" applyFont="1"/>
    <xf borderId="12" fillId="2" fontId="6" numFmtId="0" xfId="0" applyAlignment="1" applyBorder="1" applyFont="1">
      <alignment horizontal="center" readingOrder="0" shrinkToFit="0" vertical="center" wrapText="1"/>
    </xf>
    <xf borderId="13" fillId="2" fontId="6" numFmtId="0" xfId="0" applyAlignment="1" applyBorder="1" applyFont="1">
      <alignment horizontal="center" shrinkToFit="0" vertical="center" wrapText="1"/>
    </xf>
    <xf borderId="18" fillId="0" fontId="2" numFmtId="0" xfId="0" applyBorder="1" applyFont="1"/>
    <xf borderId="13" fillId="2" fontId="6" numFmtId="0" xfId="0" applyAlignment="1" applyBorder="1" applyFont="1">
      <alignment horizontal="center" readingOrder="0" shrinkToFit="0" vertical="center" wrapText="1"/>
    </xf>
    <xf borderId="19" fillId="0" fontId="2" numFmtId="0" xfId="0" applyBorder="1" applyFont="1"/>
    <xf borderId="20" fillId="0" fontId="2" numFmtId="0" xfId="0" applyBorder="1" applyFont="1"/>
    <xf borderId="21" fillId="5" fontId="4" numFmtId="0" xfId="0" applyAlignment="1" applyBorder="1" applyFont="1">
      <alignment horizontal="center" readingOrder="0" shrinkToFit="0" vertical="center" wrapText="1"/>
    </xf>
    <xf borderId="13" fillId="5" fontId="5" numFmtId="0" xfId="0" applyAlignment="1" applyBorder="1" applyFont="1">
      <alignment horizontal="center" readingOrder="0" shrinkToFit="0" vertical="center" wrapText="1"/>
    </xf>
    <xf borderId="13" fillId="6" fontId="4" numFmtId="0" xfId="0" applyAlignment="1" applyBorder="1" applyFont="1">
      <alignment horizontal="center" readingOrder="0" shrinkToFit="0" vertical="center" wrapText="1"/>
    </xf>
    <xf borderId="13" fillId="6" fontId="5" numFmtId="0" xfId="0" applyAlignment="1" applyBorder="1" applyFont="1">
      <alignment horizontal="center" readingOrder="0" shrinkToFit="0" vertical="center" wrapText="1"/>
    </xf>
    <xf borderId="13" fillId="7" fontId="5" numFmtId="0" xfId="0" applyAlignment="1" applyBorder="1" applyFont="1">
      <alignment horizontal="center" readingOrder="0" shrinkToFit="0" vertical="center" wrapText="1"/>
    </xf>
    <xf borderId="21" fillId="2" fontId="6" numFmtId="0" xfId="0" applyAlignment="1" applyBorder="1" applyFont="1">
      <alignment horizontal="center" readingOrder="0" shrinkToFit="0" vertical="center" wrapText="1"/>
    </xf>
    <xf borderId="13" fillId="4" fontId="3" numFmtId="0" xfId="0" applyAlignment="1" applyBorder="1" applyFont="1">
      <alignment horizontal="center" readingOrder="0" shrinkToFit="0" vertical="center" wrapText="1"/>
    </xf>
    <xf borderId="21" fillId="4" fontId="3" numFmtId="0" xfId="0" applyAlignment="1" applyBorder="1" applyFont="1">
      <alignment horizontal="center" readingOrder="0" shrinkToFit="0" vertical="center" wrapText="1"/>
    </xf>
    <xf borderId="13" fillId="4" fontId="7" numFmtId="0" xfId="0" applyAlignment="1" applyBorder="1" applyFont="1">
      <alignment horizontal="center" readingOrder="0" shrinkToFit="0" vertical="center" wrapText="1"/>
    </xf>
    <xf borderId="13" fillId="4" fontId="8" numFmtId="0" xfId="0" applyAlignment="1" applyBorder="1" applyFont="1">
      <alignment horizontal="center" shrinkToFit="0" vertical="center" wrapText="1"/>
    </xf>
    <xf borderId="21" fillId="4" fontId="3" numFmtId="0" xfId="0" applyAlignment="1" applyBorder="1" applyFont="1">
      <alignment horizontal="center" shrinkToFit="0" vertical="center" wrapText="1"/>
    </xf>
    <xf borderId="13" fillId="4" fontId="8" numFmtId="0" xfId="0" applyAlignment="1" applyBorder="1" applyFont="1">
      <alignment horizontal="center" readingOrder="0" shrinkToFit="0" vertical="center" wrapText="1"/>
    </xf>
    <xf borderId="21" fillId="8" fontId="6" numFmtId="0" xfId="0" applyAlignment="1" applyBorder="1" applyFill="1" applyFont="1">
      <alignment horizontal="center" readingOrder="0" shrinkToFit="0" vertical="center" wrapText="1"/>
    </xf>
    <xf borderId="13" fillId="8" fontId="3" numFmtId="3" xfId="0" applyAlignment="1" applyBorder="1" applyFont="1" applyNumberFormat="1">
      <alignment horizontal="center" shrinkToFit="0" vertical="center" wrapText="1"/>
    </xf>
    <xf borderId="13" fillId="9" fontId="6" numFmtId="0" xfId="0" applyAlignment="1" applyBorder="1" applyFill="1" applyFont="1">
      <alignment horizontal="center" readingOrder="0" shrinkToFit="0" vertical="center" wrapText="1"/>
    </xf>
    <xf borderId="13" fillId="9" fontId="3" numFmtId="3" xfId="0" applyAlignment="1" applyBorder="1" applyFont="1" applyNumberFormat="1">
      <alignment horizontal="center" shrinkToFit="0" vertical="center" wrapText="1"/>
    </xf>
    <xf borderId="13" fillId="10" fontId="6" numFmtId="0" xfId="0" applyAlignment="1" applyBorder="1" applyFill="1" applyFont="1">
      <alignment horizontal="center" readingOrder="0" shrinkToFit="0" vertical="center" wrapText="1"/>
    </xf>
    <xf borderId="13" fillId="10" fontId="3" numFmtId="3" xfId="0" applyAlignment="1" applyBorder="1" applyFont="1" applyNumberFormat="1">
      <alignment horizontal="center" shrinkToFit="0" vertical="center" wrapText="1"/>
    </xf>
    <xf borderId="13" fillId="8" fontId="3" numFmtId="3" xfId="0" applyAlignment="1" applyBorder="1" applyFont="1" applyNumberFormat="1">
      <alignment horizontal="center" readingOrder="0" shrinkToFit="0" vertical="center" wrapText="1"/>
    </xf>
    <xf borderId="13" fillId="9" fontId="3" numFmtId="0" xfId="0" applyAlignment="1" applyBorder="1" applyFont="1">
      <alignment horizontal="center" readingOrder="0" shrinkToFit="0" vertical="center" wrapText="1"/>
    </xf>
    <xf borderId="13" fillId="10" fontId="9" numFmtId="0" xfId="0" applyAlignment="1" applyBorder="1" applyFont="1">
      <alignment horizontal="center" readingOrder="0" shrinkToFit="0" vertical="center" wrapText="1"/>
    </xf>
    <xf borderId="13" fillId="10" fontId="10" numFmtId="0" xfId="0" applyAlignment="1" applyBorder="1" applyFont="1">
      <alignment horizontal="center" readingOrder="0" shrinkToFit="0" vertical="center" wrapText="1"/>
    </xf>
    <xf borderId="22" fillId="8" fontId="6" numFmtId="0" xfId="0" applyAlignment="1" applyBorder="1" applyFont="1">
      <alignment horizontal="center" readingOrder="0" shrinkToFit="0" vertical="center" wrapText="1"/>
    </xf>
    <xf borderId="23" fillId="0" fontId="2" numFmtId="0" xfId="0" applyBorder="1" applyFont="1"/>
    <xf borderId="24" fillId="8" fontId="3" numFmtId="164" xfId="0" applyAlignment="1" applyBorder="1" applyFont="1" applyNumberFormat="1">
      <alignment horizontal="center" readingOrder="0" shrinkToFit="0" vertical="center" wrapText="1"/>
    </xf>
    <xf borderId="24" fillId="9" fontId="6" numFmtId="0" xfId="0" applyAlignment="1" applyBorder="1" applyFont="1">
      <alignment horizontal="center" readingOrder="0" shrinkToFit="0" vertical="center" wrapText="1"/>
    </xf>
    <xf borderId="24" fillId="9" fontId="3" numFmtId="0" xfId="0" applyAlignment="1" applyBorder="1" applyFont="1">
      <alignment horizontal="center" readingOrder="0" shrinkToFit="0" vertical="center" wrapText="1"/>
    </xf>
    <xf borderId="24" fillId="10" fontId="9" numFmtId="0" xfId="0" applyAlignment="1" applyBorder="1" applyFont="1">
      <alignment horizontal="center" readingOrder="0" shrinkToFit="0" vertical="center" wrapText="1"/>
    </xf>
    <xf borderId="24" fillId="10" fontId="10" numFmtId="0" xfId="0" applyAlignment="1" applyBorder="1" applyFont="1">
      <alignment horizontal="center" readingOrder="0" shrinkToFit="0" vertical="center" wrapText="1"/>
    </xf>
    <xf borderId="25" fillId="0" fontId="2" numFmtId="0" xfId="0" applyBorder="1" applyFont="1"/>
    <xf borderId="26" fillId="2" fontId="6" numFmtId="0" xfId="0" applyAlignment="1" applyBorder="1" applyFont="1">
      <alignment horizontal="center" readingOrder="0" shrinkToFit="0" vertical="center" wrapText="1"/>
    </xf>
    <xf borderId="27" fillId="0" fontId="2" numFmtId="0" xfId="0" applyBorder="1" applyFont="1"/>
    <xf borderId="28" fillId="4" fontId="3" numFmtId="0" xfId="0" applyAlignment="1" applyBorder="1" applyFont="1">
      <alignment horizontal="center" readingOrder="0" shrinkToFit="0" vertical="center" wrapText="1"/>
    </xf>
    <xf borderId="29" fillId="0" fontId="2" numFmtId="0" xfId="0" applyBorder="1" applyFont="1"/>
    <xf borderId="30" fillId="2" fontId="6" numFmtId="0" xfId="0" applyAlignment="1" applyBorder="1" applyFont="1">
      <alignment horizontal="center" readingOrder="0" shrinkToFit="0" vertical="center" wrapText="1"/>
    </xf>
    <xf borderId="31" fillId="2" fontId="6" numFmtId="0" xfId="0" applyAlignment="1" applyBorder="1" applyFont="1">
      <alignment horizontal="center" readingOrder="0" shrinkToFit="0" vertical="center" wrapText="1"/>
    </xf>
    <xf borderId="32" fillId="4" fontId="3" numFmtId="0" xfId="0" applyAlignment="1" applyBorder="1" applyFont="1">
      <alignment horizontal="center" readingOrder="0" shrinkToFit="0" vertical="center" wrapText="1"/>
    </xf>
    <xf borderId="33" fillId="0" fontId="2" numFmtId="0" xfId="0" applyBorder="1" applyFont="1"/>
    <xf borderId="34" fillId="0" fontId="2" numFmtId="0" xfId="0" applyBorder="1" applyFont="1"/>
    <xf borderId="35" fillId="4" fontId="3" numFmtId="0" xfId="0" applyAlignment="1" applyBorder="1" applyFont="1">
      <alignment horizontal="center" readingOrder="0" shrinkToFit="0" vertical="center" wrapText="1"/>
    </xf>
    <xf borderId="36" fillId="4" fontId="3" numFmtId="0" xfId="0" applyAlignment="1" applyBorder="1" applyFont="1">
      <alignment horizontal="center" readingOrder="0" shrinkToFit="0" vertical="center" wrapText="1"/>
    </xf>
    <xf borderId="22" fillId="0" fontId="2" numFmtId="0" xfId="0" applyBorder="1" applyFont="1"/>
    <xf borderId="37" fillId="0" fontId="2" numFmtId="0" xfId="0" applyBorder="1" applyFont="1"/>
    <xf borderId="38" fillId="0" fontId="2" numFmtId="0" xfId="0" applyBorder="1" applyFont="1"/>
    <xf borderId="39" fillId="4" fontId="3" numFmtId="3" xfId="0" applyAlignment="1" applyBorder="1" applyFont="1" applyNumberFormat="1">
      <alignment horizontal="center" shrinkToFit="0" vertical="center" wrapText="1"/>
    </xf>
    <xf borderId="40" fillId="4" fontId="3" numFmtId="3" xfId="0" applyAlignment="1" applyBorder="1" applyFont="1" applyNumberFormat="1">
      <alignment horizontal="center" shrinkToFit="0" vertical="center" wrapText="1"/>
    </xf>
    <xf borderId="0" fillId="0" fontId="11" numFmtId="0" xfId="0" applyFont="1"/>
    <xf borderId="41" fillId="0" fontId="11" numFmtId="0" xfId="0" applyBorder="1" applyFont="1"/>
    <xf borderId="18" fillId="4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10" fillId="2" fontId="6" numFmtId="0" xfId="0" applyAlignment="1" applyBorder="1" applyFont="1">
      <alignment horizontal="center" readingOrder="0" shrinkToFit="0" vertical="center" wrapText="0"/>
    </xf>
    <xf borderId="31" fillId="2" fontId="6" numFmtId="0" xfId="0" applyAlignment="1" applyBorder="1" applyFont="1">
      <alignment horizontal="center" readingOrder="0" shrinkToFit="0" vertical="center" wrapText="0"/>
    </xf>
    <xf borderId="30" fillId="2" fontId="12" numFmtId="0" xfId="0" applyAlignment="1" applyBorder="1" applyFont="1">
      <alignment horizontal="center" readingOrder="0" shrinkToFit="0" vertical="center" wrapText="1"/>
    </xf>
    <xf borderId="14" fillId="4" fontId="3" numFmtId="0" xfId="0" applyAlignment="1" applyBorder="1" applyFont="1">
      <alignment horizontal="center" readingOrder="0" shrinkToFit="0" vertical="center" wrapText="1"/>
    </xf>
    <xf borderId="35" fillId="4" fontId="3" numFmtId="0" xfId="0" applyAlignment="1" applyBorder="1" applyFont="1">
      <alignment horizontal="center" shrinkToFit="0" vertical="center" wrapText="1"/>
    </xf>
    <xf borderId="13" fillId="4" fontId="3" numFmtId="0" xfId="0" applyAlignment="1" applyBorder="1" applyFont="1">
      <alignment horizontal="center" shrinkToFit="0" vertical="center" wrapText="1"/>
    </xf>
    <xf borderId="14" fillId="4" fontId="3" numFmtId="0" xfId="0" applyAlignment="1" applyBorder="1" applyFont="1">
      <alignment horizontal="center" shrinkToFit="0" vertical="center" wrapText="1"/>
    </xf>
    <xf borderId="17" fillId="4" fontId="7" numFmtId="0" xfId="0" applyAlignment="1" applyBorder="1" applyFont="1">
      <alignment horizontal="center" shrinkToFit="0" vertical="center" wrapText="1"/>
    </xf>
    <xf borderId="17" fillId="4" fontId="8" numFmtId="0" xfId="0" applyAlignment="1" applyBorder="1" applyFont="1">
      <alignment horizontal="center" shrinkToFit="0" vertical="center" wrapText="1"/>
    </xf>
    <xf borderId="12" fillId="4" fontId="8" numFmtId="0" xfId="0" applyAlignment="1" applyBorder="1" applyFont="1">
      <alignment horizontal="center" shrinkToFit="0" vertical="center" wrapText="1"/>
    </xf>
    <xf borderId="10" fillId="4" fontId="3" numFmtId="0" xfId="0" applyAlignment="1" applyBorder="1" applyFont="1">
      <alignment horizontal="center" shrinkToFit="0" vertical="center" wrapText="1"/>
    </xf>
    <xf borderId="36" fillId="4" fontId="3" numFmtId="0" xfId="0" applyAlignment="1" applyBorder="1" applyFont="1">
      <alignment horizontal="center" shrinkToFit="0" vertical="center" wrapText="1"/>
    </xf>
    <xf borderId="28" fillId="4" fontId="8" numFmtId="0" xfId="0" applyAlignment="1" applyBorder="1" applyFont="1">
      <alignment horizontal="center" readingOrder="0" shrinkToFit="0" vertical="center" wrapText="1"/>
    </xf>
    <xf borderId="39" fillId="4" fontId="3" numFmtId="0" xfId="0" applyAlignment="1" applyBorder="1" applyFont="1">
      <alignment horizontal="center" shrinkToFit="0" vertical="center" wrapText="1"/>
    </xf>
    <xf borderId="28" fillId="4" fontId="3" numFmtId="0" xfId="0" applyAlignment="1" applyBorder="1" applyFont="1">
      <alignment horizontal="center" shrinkToFit="0" vertical="center" wrapText="1"/>
    </xf>
    <xf borderId="40" fillId="4" fontId="3" numFmtId="0" xfId="0" applyAlignment="1" applyBorder="1" applyFont="1">
      <alignment horizontal="center" shrinkToFit="0" vertical="center" wrapText="1"/>
    </xf>
    <xf borderId="26" fillId="4" fontId="3" numFmtId="0" xfId="0" applyAlignment="1" applyBorder="1" applyFont="1">
      <alignment horizontal="center" readingOrder="0" shrinkToFit="0" vertical="center" wrapText="1"/>
    </xf>
    <xf borderId="27" fillId="4" fontId="3" numFmtId="0" xfId="0" applyAlignment="1" applyBorder="1" applyFont="1">
      <alignment horizontal="center" shrinkToFit="0" vertical="center" wrapText="1"/>
    </xf>
    <xf borderId="28" fillId="4" fontId="7" numFmtId="0" xfId="0" applyAlignment="1" applyBorder="1" applyFont="1">
      <alignment horizontal="center" shrinkToFit="0" vertical="center" wrapText="1"/>
    </xf>
    <xf borderId="28" fillId="4" fontId="8" numFmtId="0" xfId="0" applyAlignment="1" applyBorder="1" applyFont="1">
      <alignment horizontal="center" shrinkToFit="0" vertical="center" wrapText="1"/>
    </xf>
    <xf borderId="26" fillId="4" fontId="3" numFmtId="0" xfId="0" applyAlignment="1" applyBorder="1" applyFont="1">
      <alignment horizontal="center" shrinkToFit="0" vertical="center" wrapText="1"/>
    </xf>
    <xf borderId="42" fillId="2" fontId="1" numFmtId="0" xfId="0" applyAlignment="1" applyBorder="1" applyFont="1">
      <alignment horizontal="center" readingOrder="0" shrinkToFit="0" vertical="center" wrapText="1"/>
    </xf>
    <xf borderId="43" fillId="0" fontId="2" numFmtId="0" xfId="0" applyBorder="1" applyFont="1"/>
    <xf borderId="44" fillId="2" fontId="6" numFmtId="0" xfId="0" applyAlignment="1" applyBorder="1" applyFont="1">
      <alignment horizontal="center" readingOrder="0" shrinkToFit="0" vertical="center" wrapText="0"/>
    </xf>
    <xf borderId="45" fillId="2" fontId="6" numFmtId="0" xfId="0" applyAlignment="1" applyBorder="1" applyFont="1">
      <alignment horizontal="center" readingOrder="0" shrinkToFit="0" vertical="center" wrapText="0"/>
    </xf>
    <xf borderId="19" fillId="4" fontId="3" numFmtId="0" xfId="0" applyAlignment="1" applyBorder="1" applyFont="1">
      <alignment horizontal="center" shrinkToFit="0" vertical="center" wrapText="1"/>
    </xf>
    <xf borderId="31" fillId="4" fontId="3" numFmtId="3" xfId="0" applyAlignment="1" applyBorder="1" applyFont="1" applyNumberFormat="1">
      <alignment horizontal="center" shrinkToFit="0" vertical="center" wrapText="1"/>
    </xf>
    <xf borderId="30" fillId="4" fontId="3" numFmtId="0" xfId="0" applyAlignment="1" applyBorder="1" applyFont="1">
      <alignment horizontal="center" readingOrder="0" shrinkToFit="0" vertical="center" wrapText="1"/>
    </xf>
    <xf borderId="12" fillId="4" fontId="3" numFmtId="0" xfId="0" applyAlignment="1" applyBorder="1" applyFont="1">
      <alignment horizontal="center" shrinkToFit="0" vertical="center" wrapText="1"/>
    </xf>
    <xf borderId="30" fillId="4" fontId="3" numFmtId="0" xfId="0" applyAlignment="1" applyBorder="1" applyFont="1">
      <alignment horizontal="center" shrinkToFit="0" vertical="center" wrapText="1"/>
    </xf>
    <xf borderId="30" fillId="4" fontId="11" numFmtId="0" xfId="0" applyAlignment="1" applyBorder="1" applyFont="1">
      <alignment horizontal="center" shrinkToFit="0" vertical="center" wrapText="1"/>
    </xf>
    <xf borderId="12" fillId="4" fontId="11" numFmtId="0" xfId="0" applyAlignment="1" applyBorder="1" applyFont="1">
      <alignment horizontal="center" shrinkToFit="0" vertical="center" wrapText="1"/>
    </xf>
    <xf borderId="31" fillId="4" fontId="3" numFmtId="0" xfId="0" applyAlignment="1" applyBorder="1" applyFont="1">
      <alignment horizontal="center" shrinkToFit="0" vertical="center" wrapText="1"/>
    </xf>
    <xf borderId="36" fillId="4" fontId="3" numFmtId="3" xfId="0" applyAlignment="1" applyBorder="1" applyFont="1" applyNumberFormat="1">
      <alignment horizontal="center" shrinkToFit="0" vertical="center" wrapText="1"/>
    </xf>
    <xf borderId="35" fillId="4" fontId="11" numFmtId="0" xfId="0" applyAlignment="1" applyBorder="1" applyFont="1">
      <alignment horizontal="center" shrinkToFit="0" vertical="center" wrapText="1"/>
    </xf>
    <xf borderId="13" fillId="4" fontId="11" numFmtId="0" xfId="0" applyAlignment="1" applyBorder="1" applyFont="1">
      <alignment horizontal="center" shrinkToFit="0" vertical="center" wrapText="1"/>
    </xf>
    <xf borderId="40" fillId="4" fontId="8" numFmtId="3" xfId="0" applyAlignment="1" applyBorder="1" applyFont="1" applyNumberFormat="1">
      <alignment horizontal="center" shrinkToFit="0" vertical="center" wrapText="1"/>
    </xf>
    <xf borderId="39" fillId="4" fontId="11" numFmtId="0" xfId="0" applyAlignment="1" applyBorder="1" applyFont="1">
      <alignment horizontal="center" shrinkToFit="0" vertical="center" wrapText="1"/>
    </xf>
    <xf borderId="28" fillId="4" fontId="11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56" width="7.29"/>
  </cols>
  <sheetData>
    <row r="1" ht="37.5" customHeight="1">
      <c r="A1" s="1" t="s">
        <v>0</v>
      </c>
      <c r="B1" s="2"/>
      <c r="C1" s="2"/>
      <c r="D1" s="2"/>
      <c r="E1" s="2"/>
      <c r="F1" s="2"/>
      <c r="G1" s="3"/>
      <c r="H1" s="1" t="s">
        <v>1</v>
      </c>
      <c r="I1" s="2"/>
      <c r="J1" s="3"/>
      <c r="K1" s="4"/>
      <c r="L1" s="5" t="s">
        <v>2</v>
      </c>
      <c r="M1" s="6"/>
      <c r="N1" s="6"/>
      <c r="O1" s="6"/>
      <c r="P1" s="6"/>
      <c r="Q1" s="6"/>
      <c r="R1" s="6"/>
      <c r="S1" s="6"/>
      <c r="T1" s="6"/>
      <c r="U1" s="6"/>
      <c r="V1" s="6"/>
      <c r="W1" s="7"/>
      <c r="Y1" s="5" t="s">
        <v>3</v>
      </c>
      <c r="Z1" s="6"/>
      <c r="AA1" s="6"/>
      <c r="AB1" s="7"/>
      <c r="AC1" s="4"/>
      <c r="AD1" s="5" t="s">
        <v>4</v>
      </c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7"/>
      <c r="AR1" s="4"/>
      <c r="AS1" s="5" t="s">
        <v>5</v>
      </c>
      <c r="AT1" s="6"/>
      <c r="AU1" s="6"/>
      <c r="AV1" s="6"/>
      <c r="AW1" s="6"/>
      <c r="AX1" s="6"/>
      <c r="AY1" s="6"/>
      <c r="AZ1" s="6"/>
      <c r="BA1" s="6"/>
      <c r="BB1" s="6"/>
      <c r="BC1" s="6"/>
      <c r="BD1" s="7"/>
    </row>
    <row r="2" ht="37.5" customHeight="1">
      <c r="A2" s="8"/>
      <c r="B2" s="9"/>
      <c r="C2" s="9"/>
      <c r="D2" s="9"/>
      <c r="E2" s="9"/>
      <c r="F2" s="9"/>
      <c r="G2" s="9"/>
      <c r="H2" s="9"/>
      <c r="I2" s="9"/>
      <c r="J2" s="10"/>
      <c r="K2" s="4"/>
      <c r="L2" s="11" t="s">
        <v>6</v>
      </c>
      <c r="M2" s="12"/>
      <c r="N2" s="13">
        <f>P11+Q11+R11+S11</f>
        <v>0</v>
      </c>
      <c r="O2" s="12"/>
      <c r="P2" s="14" t="s">
        <v>7</v>
      </c>
      <c r="Q2" s="12"/>
      <c r="R2" s="15">
        <f>SWITCH(R5,"Infime",S11,"Minuscule",S11+U11,"Très Petite",P11+S11+U11,"Petite",P11+S11*1.5+U11,"Moyenne",P11+S11*2+U11,"Grande",(P11+S11*2+U11)*1.5,"Très Grande",(P11+S11*2+U11)*2,"Gigantesque",(P11+S11*2+U11)*2.5,"Colossale",(P11+S11*2+U11)*3)</f>
        <v>0</v>
      </c>
      <c r="S2" s="12"/>
      <c r="T2" s="16" t="s">
        <v>8</v>
      </c>
      <c r="U2" s="17"/>
      <c r="V2" s="18" t="str">
        <f>T10</f>
        <v/>
      </c>
      <c r="W2" s="19"/>
      <c r="Y2" s="20" t="s">
        <v>9</v>
      </c>
      <c r="Z2" s="12"/>
      <c r="AA2" s="21"/>
      <c r="AB2" s="22"/>
      <c r="AC2" s="4"/>
      <c r="AD2" s="20" t="s">
        <v>0</v>
      </c>
      <c r="AE2" s="23"/>
      <c r="AF2" s="12"/>
      <c r="AG2" s="24" t="s">
        <v>10</v>
      </c>
      <c r="AH2" s="12"/>
      <c r="AI2" s="25" t="s">
        <v>11</v>
      </c>
      <c r="AJ2" s="26"/>
      <c r="AK2" s="26"/>
      <c r="AL2" s="27" t="s">
        <v>12</v>
      </c>
      <c r="AM2" s="26"/>
      <c r="AN2" s="26"/>
      <c r="AO2" s="26"/>
      <c r="AP2" s="26"/>
      <c r="AQ2" s="19"/>
      <c r="AR2" s="4"/>
      <c r="AS2" s="20" t="s">
        <v>0</v>
      </c>
      <c r="AT2" s="23"/>
      <c r="AU2" s="12"/>
      <c r="AV2" s="24" t="s">
        <v>13</v>
      </c>
      <c r="AW2" s="23"/>
      <c r="AX2" s="23"/>
      <c r="AY2" s="23"/>
      <c r="AZ2" s="23"/>
      <c r="BA2" s="23"/>
      <c r="BB2" s="23"/>
      <c r="BC2" s="23"/>
      <c r="BD2" s="22"/>
    </row>
    <row r="3" ht="37.5" customHeight="1">
      <c r="A3" s="28"/>
      <c r="J3" s="29"/>
      <c r="K3" s="4"/>
      <c r="L3" s="30" t="s">
        <v>14</v>
      </c>
      <c r="M3" s="17"/>
      <c r="N3" s="31"/>
      <c r="O3" s="17"/>
      <c r="P3" s="32" t="s">
        <v>15</v>
      </c>
      <c r="Q3" s="17"/>
      <c r="R3" s="33"/>
      <c r="S3" s="17"/>
      <c r="T3" s="16" t="s">
        <v>16</v>
      </c>
      <c r="U3" s="17"/>
      <c r="V3" s="34"/>
      <c r="W3" s="19"/>
      <c r="Y3" s="35" t="s">
        <v>17</v>
      </c>
      <c r="Z3" s="17"/>
      <c r="AA3" s="36"/>
      <c r="AB3" s="19"/>
      <c r="AC3" s="4"/>
      <c r="AD3" s="37"/>
      <c r="AE3" s="26"/>
      <c r="AF3" s="17"/>
      <c r="AG3" s="38"/>
      <c r="AH3" s="17"/>
      <c r="AI3" s="39"/>
      <c r="AJ3" s="26"/>
      <c r="AK3" s="17"/>
      <c r="AL3" s="39"/>
      <c r="AM3" s="26"/>
      <c r="AN3" s="26"/>
      <c r="AO3" s="26"/>
      <c r="AP3" s="26"/>
      <c r="AQ3" s="19"/>
      <c r="AR3" s="4"/>
      <c r="AS3" s="40"/>
      <c r="AT3" s="26"/>
      <c r="AU3" s="17"/>
      <c r="AV3" s="41"/>
      <c r="AW3" s="26"/>
      <c r="AX3" s="26"/>
      <c r="AY3" s="26"/>
      <c r="AZ3" s="26"/>
      <c r="BA3" s="26"/>
      <c r="BB3" s="26"/>
      <c r="BC3" s="26"/>
      <c r="BD3" s="19"/>
    </row>
    <row r="4" ht="37.5" customHeight="1">
      <c r="A4" s="28"/>
      <c r="J4" s="29"/>
      <c r="K4" s="4"/>
      <c r="L4" s="42" t="s">
        <v>18</v>
      </c>
      <c r="M4" s="17"/>
      <c r="N4" s="43">
        <f>R11*2+P11</f>
        <v>0</v>
      </c>
      <c r="O4" s="17"/>
      <c r="P4" s="44" t="s">
        <v>19</v>
      </c>
      <c r="Q4" s="17"/>
      <c r="R4" s="45">
        <f>S11</f>
        <v>0</v>
      </c>
      <c r="S4" s="17"/>
      <c r="T4" s="46" t="s">
        <v>20</v>
      </c>
      <c r="U4" s="17"/>
      <c r="V4" s="47">
        <f>U11</f>
        <v>0</v>
      </c>
      <c r="W4" s="19"/>
      <c r="Y4" s="35" t="s">
        <v>21</v>
      </c>
      <c r="Z4" s="17"/>
      <c r="AA4" s="36"/>
      <c r="AB4" s="19"/>
      <c r="AC4" s="4"/>
      <c r="AD4" s="37"/>
      <c r="AE4" s="26"/>
      <c r="AF4" s="17"/>
      <c r="AG4" s="38"/>
      <c r="AH4" s="17"/>
      <c r="AI4" s="39"/>
      <c r="AJ4" s="26"/>
      <c r="AK4" s="17"/>
      <c r="AL4" s="39"/>
      <c r="AM4" s="26"/>
      <c r="AN4" s="26"/>
      <c r="AO4" s="26"/>
      <c r="AP4" s="26"/>
      <c r="AQ4" s="19"/>
      <c r="AR4" s="4"/>
      <c r="AS4" s="40"/>
      <c r="AT4" s="26"/>
      <c r="AU4" s="17"/>
      <c r="AV4" s="39"/>
      <c r="AW4" s="26"/>
      <c r="AX4" s="26"/>
      <c r="AY4" s="26"/>
      <c r="AZ4" s="26"/>
      <c r="BA4" s="26"/>
      <c r="BB4" s="26"/>
      <c r="BC4" s="26"/>
      <c r="BD4" s="19"/>
    </row>
    <row r="5" ht="37.5" customHeight="1">
      <c r="A5" s="28"/>
      <c r="J5" s="29"/>
      <c r="K5" s="4"/>
      <c r="L5" s="42" t="s">
        <v>22</v>
      </c>
      <c r="M5" s="17"/>
      <c r="N5" s="48">
        <f>Q11+R11+T11+V11*2</f>
        <v>0</v>
      </c>
      <c r="O5" s="17"/>
      <c r="P5" s="44" t="s">
        <v>23</v>
      </c>
      <c r="Q5" s="17"/>
      <c r="R5" s="49" t="s">
        <v>24</v>
      </c>
      <c r="S5" s="17"/>
      <c r="T5" s="50" t="s">
        <v>25</v>
      </c>
      <c r="U5" s="17"/>
      <c r="V5" s="51"/>
      <c r="W5" s="19"/>
      <c r="Y5" s="35" t="s">
        <v>26</v>
      </c>
      <c r="Z5" s="17"/>
      <c r="AA5" s="36"/>
      <c r="AB5" s="19"/>
      <c r="AC5" s="4"/>
      <c r="AD5" s="37"/>
      <c r="AE5" s="26"/>
      <c r="AF5" s="17"/>
      <c r="AG5" s="38"/>
      <c r="AH5" s="17"/>
      <c r="AI5" s="39"/>
      <c r="AJ5" s="26"/>
      <c r="AK5" s="17"/>
      <c r="AL5" s="39"/>
      <c r="AM5" s="26"/>
      <c r="AN5" s="26"/>
      <c r="AO5" s="26"/>
      <c r="AP5" s="26"/>
      <c r="AQ5" s="19"/>
      <c r="AR5" s="4"/>
      <c r="AS5" s="40"/>
      <c r="AT5" s="26"/>
      <c r="AU5" s="17"/>
      <c r="AV5" s="39"/>
      <c r="AW5" s="26"/>
      <c r="AX5" s="26"/>
      <c r="AY5" s="26"/>
      <c r="AZ5" s="26"/>
      <c r="BA5" s="26"/>
      <c r="BB5" s="26"/>
      <c r="BC5" s="26"/>
      <c r="BD5" s="19"/>
    </row>
    <row r="6" ht="37.5" customHeight="1">
      <c r="A6" s="28"/>
      <c r="J6" s="29"/>
      <c r="K6" s="4"/>
      <c r="L6" s="52" t="s">
        <v>27</v>
      </c>
      <c r="M6" s="53"/>
      <c r="N6" s="54">
        <f>SUM(
IF(ISBLANK(L15),0,SWITCH(L15,"V",0,"L",-1,"M",-3,"Ld",-5,"S-Ld",-10)),
IF(ISBLANK(L16),0,SWITCH(L16,"V",0,"L",-1,"M",-3,"Ld",-5,"S-Ld",-10)),
IF(ISBLANK(L17),0,SWITCH(L17,"V",0,"L",-1,"M",-3,"Ld",-5,"S-Ld",-10)),
IF(ISBLANK(L18),0,SWITCH(L18,"V",0,"L",-1,"M",-3,"Ld",-5,"S-Ld",-10)),
IF(ISBLANK(L19),0,SWITCH(L19,"V",0,"L",-1,"M",-3,"Ld",-5,"S-Ld",-10)),
IF(ISBLANK(L20),0,SWITCH(L20,"V",0,"L",-1,"M",-3,"Ld",-5,"S-Ld",-10)),
IF(ISBLANK(L21),0,SWITCH(L21,"V",0,"L",-1,"M",-3,"Ld",-5,"S-Ld",-10)),
IF(ISBLANK(L22),0,SWITCH(L22,"V",0,"L",-1,"M",-3,"Ld",-5,"S-Ld",-10)),
IF(ISBLANK(L23),0,SWITCH(L23,"V",0,"L",-1,"M",-3,"Ld",-5,"S-Ld",-10)),
)</f>
        <v>0</v>
      </c>
      <c r="O6" s="53"/>
      <c r="P6" s="55" t="s">
        <v>28</v>
      </c>
      <c r="Q6" s="53"/>
      <c r="R6" s="56"/>
      <c r="S6" s="53"/>
      <c r="T6" s="57" t="s">
        <v>29</v>
      </c>
      <c r="U6" s="53"/>
      <c r="V6" s="58"/>
      <c r="W6" s="59"/>
      <c r="Y6" s="60" t="s">
        <v>30</v>
      </c>
      <c r="Z6" s="61"/>
      <c r="AA6" s="62">
        <f>AA2*1000+AA3*10+AA4*1+AA5*0.1</f>
        <v>0</v>
      </c>
      <c r="AB6" s="63"/>
      <c r="AC6" s="4"/>
      <c r="AD6" s="37"/>
      <c r="AE6" s="26"/>
      <c r="AF6" s="17"/>
      <c r="AG6" s="38"/>
      <c r="AH6" s="17"/>
      <c r="AI6" s="39"/>
      <c r="AJ6" s="26"/>
      <c r="AK6" s="17"/>
      <c r="AL6" s="39"/>
      <c r="AM6" s="26"/>
      <c r="AN6" s="26"/>
      <c r="AO6" s="26"/>
      <c r="AP6" s="26"/>
      <c r="AQ6" s="19"/>
      <c r="AR6" s="4"/>
      <c r="AS6" s="40"/>
      <c r="AT6" s="26"/>
      <c r="AU6" s="17"/>
      <c r="AV6" s="39"/>
      <c r="AW6" s="26"/>
      <c r="AX6" s="26"/>
      <c r="AY6" s="26"/>
      <c r="AZ6" s="26"/>
      <c r="BA6" s="26"/>
      <c r="BB6" s="26"/>
      <c r="BC6" s="26"/>
      <c r="BD6" s="19"/>
    </row>
    <row r="7" ht="37.5" customHeight="1">
      <c r="A7" s="28"/>
      <c r="J7" s="29"/>
      <c r="K7" s="4"/>
      <c r="Y7" s="4"/>
      <c r="Z7" s="4"/>
      <c r="AA7" s="4"/>
      <c r="AB7" s="4"/>
      <c r="AC7" s="4"/>
      <c r="AD7" s="37"/>
      <c r="AE7" s="26"/>
      <c r="AF7" s="17"/>
      <c r="AG7" s="38"/>
      <c r="AH7" s="17"/>
      <c r="AI7" s="39"/>
      <c r="AJ7" s="26"/>
      <c r="AK7" s="17"/>
      <c r="AL7" s="39"/>
      <c r="AM7" s="26"/>
      <c r="AN7" s="26"/>
      <c r="AO7" s="26"/>
      <c r="AP7" s="26"/>
      <c r="AQ7" s="19"/>
      <c r="AR7" s="4"/>
      <c r="AS7" s="40"/>
      <c r="AT7" s="26"/>
      <c r="AU7" s="17"/>
      <c r="AV7" s="39"/>
      <c r="AW7" s="26"/>
      <c r="AX7" s="26"/>
      <c r="AY7" s="26"/>
      <c r="AZ7" s="26"/>
      <c r="BA7" s="26"/>
      <c r="BB7" s="26"/>
      <c r="BC7" s="26"/>
      <c r="BD7" s="19"/>
    </row>
    <row r="8" ht="37.5" customHeight="1">
      <c r="A8" s="28"/>
      <c r="J8" s="29"/>
      <c r="K8" s="4"/>
      <c r="L8" s="5" t="s">
        <v>31</v>
      </c>
      <c r="M8" s="6"/>
      <c r="N8" s="6"/>
      <c r="O8" s="6"/>
      <c r="P8" s="6"/>
      <c r="Q8" s="6"/>
      <c r="R8" s="6"/>
      <c r="S8" s="6"/>
      <c r="T8" s="6"/>
      <c r="U8" s="6"/>
      <c r="V8" s="6"/>
      <c r="W8" s="7"/>
      <c r="Y8" s="5" t="s">
        <v>32</v>
      </c>
      <c r="Z8" s="6"/>
      <c r="AA8" s="6"/>
      <c r="AB8" s="7"/>
      <c r="AC8" s="4"/>
      <c r="AD8" s="37"/>
      <c r="AE8" s="26"/>
      <c r="AF8" s="17"/>
      <c r="AG8" s="38"/>
      <c r="AH8" s="17"/>
      <c r="AI8" s="39"/>
      <c r="AJ8" s="26"/>
      <c r="AK8" s="17"/>
      <c r="AL8" s="39"/>
      <c r="AM8" s="26"/>
      <c r="AN8" s="26"/>
      <c r="AO8" s="26"/>
      <c r="AP8" s="26"/>
      <c r="AQ8" s="19"/>
      <c r="AR8" s="4"/>
      <c r="AS8" s="40"/>
      <c r="AT8" s="26"/>
      <c r="AU8" s="17"/>
      <c r="AV8" s="39"/>
      <c r="AW8" s="26"/>
      <c r="AX8" s="26"/>
      <c r="AY8" s="26"/>
      <c r="AZ8" s="26"/>
      <c r="BA8" s="26"/>
      <c r="BB8" s="26"/>
      <c r="BC8" s="26"/>
      <c r="BD8" s="19"/>
    </row>
    <row r="9" ht="37.5" customHeight="1">
      <c r="A9" s="28"/>
      <c r="J9" s="29"/>
      <c r="K9" s="4"/>
      <c r="L9" s="20" t="s">
        <v>33</v>
      </c>
      <c r="M9" s="23"/>
      <c r="N9" s="23"/>
      <c r="O9" s="12"/>
      <c r="P9" s="64" t="s">
        <v>34</v>
      </c>
      <c r="Q9" s="64" t="s">
        <v>35</v>
      </c>
      <c r="R9" s="64" t="s">
        <v>36</v>
      </c>
      <c r="S9" s="64" t="s">
        <v>37</v>
      </c>
      <c r="T9" s="64" t="s">
        <v>38</v>
      </c>
      <c r="U9" s="64" t="s">
        <v>39</v>
      </c>
      <c r="V9" s="64" t="s">
        <v>40</v>
      </c>
      <c r="W9" s="65" t="s">
        <v>41</v>
      </c>
      <c r="Y9" s="66"/>
      <c r="Z9" s="67"/>
      <c r="AA9" s="67"/>
      <c r="AB9" s="68"/>
      <c r="AC9" s="4"/>
      <c r="AD9" s="37"/>
      <c r="AE9" s="26"/>
      <c r="AF9" s="17"/>
      <c r="AG9" s="38"/>
      <c r="AH9" s="17"/>
      <c r="AI9" s="39"/>
      <c r="AJ9" s="26"/>
      <c r="AK9" s="17"/>
      <c r="AL9" s="39"/>
      <c r="AM9" s="26"/>
      <c r="AN9" s="26"/>
      <c r="AO9" s="26"/>
      <c r="AP9" s="26"/>
      <c r="AQ9" s="19"/>
      <c r="AR9" s="4"/>
      <c r="AS9" s="40"/>
      <c r="AT9" s="26"/>
      <c r="AU9" s="17"/>
      <c r="AV9" s="41"/>
      <c r="AW9" s="26"/>
      <c r="AX9" s="26"/>
      <c r="AY9" s="26"/>
      <c r="AZ9" s="26"/>
      <c r="BA9" s="26"/>
      <c r="BB9" s="26"/>
      <c r="BC9" s="26"/>
      <c r="BD9" s="19"/>
    </row>
    <row r="10" ht="37.5" customHeight="1">
      <c r="A10" s="28"/>
      <c r="J10" s="29"/>
      <c r="K10" s="4"/>
      <c r="L10" s="35" t="s">
        <v>42</v>
      </c>
      <c r="M10" s="26"/>
      <c r="N10" s="26"/>
      <c r="O10" s="17"/>
      <c r="P10" s="69"/>
      <c r="Q10" s="69"/>
      <c r="R10" s="69"/>
      <c r="S10" s="69"/>
      <c r="T10" s="69"/>
      <c r="U10" s="69"/>
      <c r="V10" s="69"/>
      <c r="W10" s="70"/>
      <c r="Y10" s="28"/>
      <c r="AB10" s="29"/>
      <c r="AC10" s="4"/>
      <c r="AD10" s="37"/>
      <c r="AE10" s="26"/>
      <c r="AF10" s="17"/>
      <c r="AG10" s="38"/>
      <c r="AH10" s="17"/>
      <c r="AI10" s="39"/>
      <c r="AJ10" s="26"/>
      <c r="AK10" s="17"/>
      <c r="AL10" s="39"/>
      <c r="AM10" s="26"/>
      <c r="AN10" s="26"/>
      <c r="AO10" s="26"/>
      <c r="AP10" s="26"/>
      <c r="AQ10" s="19"/>
      <c r="AR10" s="4"/>
      <c r="AS10" s="40"/>
      <c r="AT10" s="26"/>
      <c r="AU10" s="17"/>
      <c r="AV10" s="39"/>
      <c r="AW10" s="26"/>
      <c r="AX10" s="26"/>
      <c r="AY10" s="26"/>
      <c r="AZ10" s="26"/>
      <c r="BA10" s="26"/>
      <c r="BB10" s="26"/>
      <c r="BC10" s="26"/>
      <c r="BD10" s="19"/>
    </row>
    <row r="11" ht="37.5" customHeight="1">
      <c r="A11" s="71"/>
      <c r="B11" s="72"/>
      <c r="C11" s="72"/>
      <c r="D11" s="72"/>
      <c r="E11" s="72"/>
      <c r="F11" s="72"/>
      <c r="G11" s="72"/>
      <c r="H11" s="72"/>
      <c r="I11" s="72"/>
      <c r="J11" s="59"/>
      <c r="K11" s="4"/>
      <c r="L11" s="60" t="s">
        <v>43</v>
      </c>
      <c r="M11" s="73"/>
      <c r="N11" s="73"/>
      <c r="O11" s="61"/>
      <c r="P11" s="74">
        <f t="shared" ref="P11:W11" si="1">_xlfn.FLOOR.MATH(P10/10)</f>
        <v>0</v>
      </c>
      <c r="Q11" s="74">
        <f t="shared" si="1"/>
        <v>0</v>
      </c>
      <c r="R11" s="74">
        <f t="shared" si="1"/>
        <v>0</v>
      </c>
      <c r="S11" s="74">
        <f t="shared" si="1"/>
        <v>0</v>
      </c>
      <c r="T11" s="74">
        <f t="shared" si="1"/>
        <v>0</v>
      </c>
      <c r="U11" s="74">
        <f t="shared" si="1"/>
        <v>0</v>
      </c>
      <c r="V11" s="74">
        <f t="shared" si="1"/>
        <v>0</v>
      </c>
      <c r="W11" s="75">
        <f t="shared" si="1"/>
        <v>0</v>
      </c>
      <c r="Y11" s="71"/>
      <c r="Z11" s="72"/>
      <c r="AA11" s="72"/>
      <c r="AB11" s="59"/>
      <c r="AC11" s="76"/>
      <c r="AD11" s="37"/>
      <c r="AE11" s="26"/>
      <c r="AF11" s="17"/>
      <c r="AG11" s="38"/>
      <c r="AH11" s="17"/>
      <c r="AI11" s="39"/>
      <c r="AJ11" s="26"/>
      <c r="AK11" s="17"/>
      <c r="AL11" s="39"/>
      <c r="AM11" s="26"/>
      <c r="AN11" s="26"/>
      <c r="AO11" s="26"/>
      <c r="AP11" s="26"/>
      <c r="AQ11" s="19"/>
      <c r="AR11" s="77"/>
      <c r="AS11" s="78"/>
      <c r="AT11" s="26"/>
      <c r="AU11" s="17"/>
      <c r="AV11" s="39"/>
      <c r="AW11" s="26"/>
      <c r="AX11" s="26"/>
      <c r="AY11" s="26"/>
      <c r="AZ11" s="26"/>
      <c r="BA11" s="26"/>
      <c r="BB11" s="26"/>
      <c r="BC11" s="26"/>
      <c r="BD11" s="19"/>
    </row>
    <row r="12" ht="37.5" customHeight="1">
      <c r="A12" s="4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37"/>
      <c r="AE12" s="26"/>
      <c r="AF12" s="17"/>
      <c r="AG12" s="38"/>
      <c r="AH12" s="17"/>
      <c r="AI12" s="39"/>
      <c r="AJ12" s="26"/>
      <c r="AK12" s="17"/>
      <c r="AL12" s="39"/>
      <c r="AM12" s="26"/>
      <c r="AN12" s="26"/>
      <c r="AO12" s="26"/>
      <c r="AP12" s="26"/>
      <c r="AQ12" s="19"/>
      <c r="AR12" s="4"/>
      <c r="AS12" s="40"/>
      <c r="AT12" s="26"/>
      <c r="AU12" s="17"/>
      <c r="AV12" s="39"/>
      <c r="AW12" s="26"/>
      <c r="AX12" s="26"/>
      <c r="AY12" s="26"/>
      <c r="AZ12" s="26"/>
      <c r="BA12" s="26"/>
      <c r="BB12" s="26"/>
      <c r="BC12" s="26"/>
      <c r="BD12" s="19"/>
    </row>
    <row r="13" ht="37.5" customHeight="1">
      <c r="A13" s="5" t="s">
        <v>44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7"/>
      <c r="N13" s="4"/>
      <c r="O13" s="5" t="s">
        <v>45</v>
      </c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7"/>
      <c r="AC13" s="4"/>
      <c r="AD13" s="37"/>
      <c r="AE13" s="26"/>
      <c r="AF13" s="17"/>
      <c r="AG13" s="38"/>
      <c r="AH13" s="17"/>
      <c r="AI13" s="39"/>
      <c r="AJ13" s="26"/>
      <c r="AK13" s="17"/>
      <c r="AL13" s="39"/>
      <c r="AM13" s="26"/>
      <c r="AN13" s="26"/>
      <c r="AO13" s="26"/>
      <c r="AP13" s="26"/>
      <c r="AQ13" s="19"/>
      <c r="AR13" s="4"/>
      <c r="AS13" s="40"/>
      <c r="AT13" s="26"/>
      <c r="AU13" s="17"/>
      <c r="AV13" s="39"/>
      <c r="AW13" s="26"/>
      <c r="AX13" s="26"/>
      <c r="AY13" s="26"/>
      <c r="AZ13" s="26"/>
      <c r="BA13" s="26"/>
      <c r="BB13" s="26"/>
      <c r="BC13" s="26"/>
      <c r="BD13" s="19"/>
    </row>
    <row r="14" ht="37.5" customHeight="1">
      <c r="A14" s="80" t="s">
        <v>46</v>
      </c>
      <c r="B14" s="12"/>
      <c r="C14" s="24" t="s">
        <v>47</v>
      </c>
      <c r="D14" s="23"/>
      <c r="E14" s="23"/>
      <c r="F14" s="23"/>
      <c r="G14" s="24" t="s">
        <v>48</v>
      </c>
      <c r="H14" s="23"/>
      <c r="I14" s="12"/>
      <c r="J14" s="64" t="s">
        <v>49</v>
      </c>
      <c r="K14" s="64" t="s">
        <v>50</v>
      </c>
      <c r="L14" s="64" t="s">
        <v>51</v>
      </c>
      <c r="M14" s="81" t="s">
        <v>52</v>
      </c>
      <c r="N14" s="4"/>
      <c r="O14" s="20" t="s">
        <v>0</v>
      </c>
      <c r="P14" s="23"/>
      <c r="Q14" s="23"/>
      <c r="R14" s="23"/>
      <c r="S14" s="24" t="s">
        <v>53</v>
      </c>
      <c r="T14" s="12"/>
      <c r="U14" s="24" t="s">
        <v>48</v>
      </c>
      <c r="V14" s="23"/>
      <c r="W14" s="23"/>
      <c r="X14" s="23"/>
      <c r="Y14" s="12"/>
      <c r="Z14" s="24" t="s">
        <v>54</v>
      </c>
      <c r="AA14" s="82" t="s">
        <v>55</v>
      </c>
      <c r="AB14" s="81" t="s">
        <v>52</v>
      </c>
      <c r="AC14" s="4"/>
      <c r="AD14" s="37"/>
      <c r="AE14" s="26"/>
      <c r="AF14" s="17"/>
      <c r="AG14" s="38"/>
      <c r="AH14" s="17"/>
      <c r="AI14" s="39"/>
      <c r="AJ14" s="26"/>
      <c r="AK14" s="17"/>
      <c r="AL14" s="39"/>
      <c r="AM14" s="26"/>
      <c r="AN14" s="26"/>
      <c r="AO14" s="26"/>
      <c r="AP14" s="26"/>
      <c r="AQ14" s="19"/>
      <c r="AR14" s="4"/>
      <c r="AS14" s="40"/>
      <c r="AT14" s="26"/>
      <c r="AU14" s="17"/>
      <c r="AV14" s="39"/>
      <c r="AW14" s="26"/>
      <c r="AX14" s="26"/>
      <c r="AY14" s="26"/>
      <c r="AZ14" s="26"/>
      <c r="BA14" s="26"/>
      <c r="BB14" s="26"/>
      <c r="BC14" s="26"/>
      <c r="BD14" s="19"/>
    </row>
    <row r="15" ht="37.5" customHeight="1">
      <c r="A15" s="35" t="s">
        <v>56</v>
      </c>
      <c r="B15" s="17"/>
      <c r="C15" s="36"/>
      <c r="D15" s="26"/>
      <c r="E15" s="26"/>
      <c r="F15" s="26"/>
      <c r="G15" s="39"/>
      <c r="H15" s="26"/>
      <c r="I15" s="17"/>
      <c r="J15" s="69"/>
      <c r="K15" s="36"/>
      <c r="L15" s="36"/>
      <c r="M15" s="70"/>
      <c r="N15" s="4"/>
      <c r="O15" s="37"/>
      <c r="P15" s="26"/>
      <c r="Q15" s="26"/>
      <c r="R15" s="26"/>
      <c r="S15" s="36"/>
      <c r="T15" s="17"/>
      <c r="U15" s="41"/>
      <c r="V15" s="26"/>
      <c r="W15" s="26"/>
      <c r="X15" s="26"/>
      <c r="Y15" s="17"/>
      <c r="Z15" s="83"/>
      <c r="AA15" s="83"/>
      <c r="AB15" s="70"/>
      <c r="AC15" s="4"/>
      <c r="AD15" s="37"/>
      <c r="AE15" s="26"/>
      <c r="AF15" s="17"/>
      <c r="AG15" s="38"/>
      <c r="AH15" s="17"/>
      <c r="AI15" s="39"/>
      <c r="AJ15" s="26"/>
      <c r="AK15" s="17"/>
      <c r="AL15" s="39"/>
      <c r="AM15" s="26"/>
      <c r="AN15" s="26"/>
      <c r="AO15" s="26"/>
      <c r="AP15" s="26"/>
      <c r="AQ15" s="19"/>
      <c r="AR15" s="4"/>
      <c r="AS15" s="40"/>
      <c r="AT15" s="26"/>
      <c r="AU15" s="17"/>
      <c r="AV15" s="39"/>
      <c r="AW15" s="26"/>
      <c r="AX15" s="26"/>
      <c r="AY15" s="26"/>
      <c r="AZ15" s="26"/>
      <c r="BA15" s="26"/>
      <c r="BB15" s="26"/>
      <c r="BC15" s="26"/>
      <c r="BD15" s="19"/>
    </row>
    <row r="16" ht="37.5" customHeight="1">
      <c r="A16" s="35" t="s">
        <v>57</v>
      </c>
      <c r="B16" s="17"/>
      <c r="C16" s="36"/>
      <c r="D16" s="26"/>
      <c r="E16" s="26"/>
      <c r="F16" s="26"/>
      <c r="G16" s="39"/>
      <c r="H16" s="26"/>
      <c r="I16" s="17"/>
      <c r="J16" s="84"/>
      <c r="K16" s="85"/>
      <c r="L16" s="36"/>
      <c r="M16" s="70"/>
      <c r="N16" s="4"/>
      <c r="O16" s="37"/>
      <c r="P16" s="26"/>
      <c r="Q16" s="26"/>
      <c r="R16" s="26"/>
      <c r="S16" s="36"/>
      <c r="T16" s="17"/>
      <c r="U16" s="41"/>
      <c r="V16" s="26"/>
      <c r="W16" s="26"/>
      <c r="X16" s="26"/>
      <c r="Y16" s="17"/>
      <c r="Z16" s="86"/>
      <c r="AA16" s="83"/>
      <c r="AB16" s="70"/>
      <c r="AC16" s="4"/>
      <c r="AD16" s="37"/>
      <c r="AE16" s="26"/>
      <c r="AF16" s="17"/>
      <c r="AG16" s="87"/>
      <c r="AH16" s="12"/>
      <c r="AI16" s="88"/>
      <c r="AJ16" s="23"/>
      <c r="AK16" s="12"/>
      <c r="AL16" s="89"/>
      <c r="AM16" s="23"/>
      <c r="AN16" s="23"/>
      <c r="AO16" s="23"/>
      <c r="AP16" s="23"/>
      <c r="AQ16" s="22"/>
      <c r="AR16" s="4"/>
      <c r="AS16" s="90"/>
      <c r="AT16" s="23"/>
      <c r="AU16" s="12"/>
      <c r="AV16" s="88"/>
      <c r="AW16" s="23"/>
      <c r="AX16" s="23"/>
      <c r="AY16" s="23"/>
      <c r="AZ16" s="23"/>
      <c r="BA16" s="23"/>
      <c r="BB16" s="23"/>
      <c r="BC16" s="23"/>
      <c r="BD16" s="22"/>
    </row>
    <row r="17" ht="37.5" customHeight="1">
      <c r="A17" s="35" t="s">
        <v>58</v>
      </c>
      <c r="B17" s="17"/>
      <c r="C17" s="36"/>
      <c r="D17" s="26"/>
      <c r="E17" s="26"/>
      <c r="F17" s="26"/>
      <c r="G17" s="39"/>
      <c r="H17" s="26"/>
      <c r="I17" s="17"/>
      <c r="J17" s="84"/>
      <c r="K17" s="85"/>
      <c r="L17" s="36"/>
      <c r="M17" s="70"/>
      <c r="N17" s="4"/>
      <c r="O17" s="37"/>
      <c r="P17" s="26"/>
      <c r="Q17" s="26"/>
      <c r="R17" s="26"/>
      <c r="S17" s="36"/>
      <c r="T17" s="17"/>
      <c r="U17" s="41"/>
      <c r="V17" s="26"/>
      <c r="W17" s="26"/>
      <c r="X17" s="26"/>
      <c r="Y17" s="17"/>
      <c r="Z17" s="86"/>
      <c r="AA17" s="86"/>
      <c r="AB17" s="91"/>
      <c r="AC17" s="4"/>
      <c r="AD17" s="37"/>
      <c r="AE17" s="26"/>
      <c r="AF17" s="17"/>
      <c r="AG17" s="87"/>
      <c r="AH17" s="12"/>
      <c r="AI17" s="88"/>
      <c r="AJ17" s="23"/>
      <c r="AK17" s="12"/>
      <c r="AL17" s="89"/>
      <c r="AM17" s="23"/>
      <c r="AN17" s="23"/>
      <c r="AO17" s="23"/>
      <c r="AP17" s="23"/>
      <c r="AQ17" s="22"/>
      <c r="AR17" s="4"/>
      <c r="AS17" s="90"/>
      <c r="AT17" s="23"/>
      <c r="AU17" s="12"/>
      <c r="AV17" s="88"/>
      <c r="AW17" s="23"/>
      <c r="AX17" s="23"/>
      <c r="AY17" s="23"/>
      <c r="AZ17" s="23"/>
      <c r="BA17" s="23"/>
      <c r="BB17" s="23"/>
      <c r="BC17" s="23"/>
      <c r="BD17" s="22"/>
    </row>
    <row r="18" ht="37.5" customHeight="1">
      <c r="A18" s="35" t="s">
        <v>59</v>
      </c>
      <c r="B18" s="17"/>
      <c r="C18" s="36"/>
      <c r="D18" s="26"/>
      <c r="E18" s="26"/>
      <c r="F18" s="26"/>
      <c r="G18" s="41"/>
      <c r="H18" s="26"/>
      <c r="I18" s="17"/>
      <c r="J18" s="84"/>
      <c r="K18" s="85"/>
      <c r="L18" s="36"/>
      <c r="M18" s="70"/>
      <c r="N18" s="4"/>
      <c r="O18" s="37"/>
      <c r="P18" s="26"/>
      <c r="Q18" s="26"/>
      <c r="R18" s="26"/>
      <c r="S18" s="36"/>
      <c r="T18" s="17"/>
      <c r="U18" s="41"/>
      <c r="V18" s="26"/>
      <c r="W18" s="26"/>
      <c r="X18" s="26"/>
      <c r="Y18" s="17"/>
      <c r="Z18" s="86"/>
      <c r="AA18" s="86"/>
      <c r="AB18" s="91"/>
      <c r="AC18" s="4"/>
      <c r="AD18" s="37"/>
      <c r="AE18" s="26"/>
      <c r="AF18" s="17"/>
      <c r="AG18" s="87"/>
      <c r="AH18" s="12"/>
      <c r="AI18" s="88"/>
      <c r="AJ18" s="23"/>
      <c r="AK18" s="12"/>
      <c r="AL18" s="89"/>
      <c r="AM18" s="23"/>
      <c r="AN18" s="23"/>
      <c r="AO18" s="23"/>
      <c r="AP18" s="23"/>
      <c r="AQ18" s="22"/>
      <c r="AR18" s="4"/>
      <c r="AS18" s="90"/>
      <c r="AT18" s="23"/>
      <c r="AU18" s="12"/>
      <c r="AV18" s="88"/>
      <c r="AW18" s="23"/>
      <c r="AX18" s="23"/>
      <c r="AY18" s="23"/>
      <c r="AZ18" s="23"/>
      <c r="BA18" s="23"/>
      <c r="BB18" s="23"/>
      <c r="BC18" s="23"/>
      <c r="BD18" s="22"/>
    </row>
    <row r="19" ht="37.5" customHeight="1">
      <c r="A19" s="35" t="s">
        <v>60</v>
      </c>
      <c r="B19" s="17"/>
      <c r="C19" s="36"/>
      <c r="D19" s="26"/>
      <c r="E19" s="26"/>
      <c r="F19" s="26"/>
      <c r="G19" s="39"/>
      <c r="H19" s="26"/>
      <c r="I19" s="17"/>
      <c r="J19" s="84"/>
      <c r="K19" s="85"/>
      <c r="L19" s="85"/>
      <c r="M19" s="70"/>
      <c r="N19" s="4"/>
      <c r="O19" s="37"/>
      <c r="P19" s="26"/>
      <c r="Q19" s="26"/>
      <c r="R19" s="26"/>
      <c r="S19" s="36"/>
      <c r="T19" s="17"/>
      <c r="U19" s="41"/>
      <c r="V19" s="26"/>
      <c r="W19" s="26"/>
      <c r="X19" s="26"/>
      <c r="Y19" s="17"/>
      <c r="Z19" s="86"/>
      <c r="AA19" s="86"/>
      <c r="AB19" s="91"/>
      <c r="AC19" s="4"/>
      <c r="AD19" s="37"/>
      <c r="AE19" s="26"/>
      <c r="AF19" s="17"/>
      <c r="AG19" s="87"/>
      <c r="AH19" s="12"/>
      <c r="AI19" s="88"/>
      <c r="AJ19" s="23"/>
      <c r="AK19" s="12"/>
      <c r="AL19" s="89"/>
      <c r="AM19" s="23"/>
      <c r="AN19" s="23"/>
      <c r="AO19" s="23"/>
      <c r="AP19" s="23"/>
      <c r="AQ19" s="22"/>
      <c r="AR19" s="4"/>
      <c r="AS19" s="90"/>
      <c r="AT19" s="23"/>
      <c r="AU19" s="12"/>
      <c r="AV19" s="88"/>
      <c r="AW19" s="23"/>
      <c r="AX19" s="23"/>
      <c r="AY19" s="23"/>
      <c r="AZ19" s="23"/>
      <c r="BA19" s="23"/>
      <c r="BB19" s="23"/>
      <c r="BC19" s="23"/>
      <c r="BD19" s="22"/>
    </row>
    <row r="20" ht="37.5" customHeight="1">
      <c r="A20" s="35" t="s">
        <v>61</v>
      </c>
      <c r="B20" s="17"/>
      <c r="C20" s="36"/>
      <c r="D20" s="26"/>
      <c r="E20" s="26"/>
      <c r="F20" s="26"/>
      <c r="G20" s="39"/>
      <c r="H20" s="26"/>
      <c r="I20" s="17"/>
      <c r="J20" s="84"/>
      <c r="K20" s="85"/>
      <c r="L20" s="85"/>
      <c r="M20" s="70"/>
      <c r="N20" s="4"/>
      <c r="O20" s="37"/>
      <c r="P20" s="26"/>
      <c r="Q20" s="26"/>
      <c r="R20" s="26"/>
      <c r="S20" s="36"/>
      <c r="T20" s="17"/>
      <c r="U20" s="41"/>
      <c r="V20" s="26"/>
      <c r="W20" s="26"/>
      <c r="X20" s="26"/>
      <c r="Y20" s="17"/>
      <c r="Z20" s="86"/>
      <c r="AA20" s="86"/>
      <c r="AB20" s="91"/>
      <c r="AC20" s="4"/>
      <c r="AD20" s="37"/>
      <c r="AE20" s="26"/>
      <c r="AF20" s="17"/>
      <c r="AG20" s="87"/>
      <c r="AH20" s="12"/>
      <c r="AI20" s="88"/>
      <c r="AJ20" s="23"/>
      <c r="AK20" s="12"/>
      <c r="AL20" s="89"/>
      <c r="AM20" s="23"/>
      <c r="AN20" s="23"/>
      <c r="AO20" s="23"/>
      <c r="AP20" s="23"/>
      <c r="AQ20" s="22"/>
      <c r="AR20" s="4"/>
      <c r="AS20" s="90"/>
      <c r="AT20" s="23"/>
      <c r="AU20" s="12"/>
      <c r="AV20" s="88"/>
      <c r="AW20" s="23"/>
      <c r="AX20" s="23"/>
      <c r="AY20" s="23"/>
      <c r="AZ20" s="23"/>
      <c r="BA20" s="23"/>
      <c r="BB20" s="23"/>
      <c r="BC20" s="23"/>
      <c r="BD20" s="22"/>
    </row>
    <row r="21" ht="37.5" customHeight="1">
      <c r="A21" s="35" t="s">
        <v>61</v>
      </c>
      <c r="B21" s="17"/>
      <c r="C21" s="36"/>
      <c r="D21" s="26"/>
      <c r="E21" s="26"/>
      <c r="F21" s="26"/>
      <c r="G21" s="41"/>
      <c r="H21" s="26"/>
      <c r="I21" s="17"/>
      <c r="J21" s="84"/>
      <c r="K21" s="85"/>
      <c r="L21" s="85"/>
      <c r="M21" s="91"/>
      <c r="N21" s="4"/>
      <c r="O21" s="37"/>
      <c r="P21" s="26"/>
      <c r="Q21" s="26"/>
      <c r="R21" s="26"/>
      <c r="S21" s="36"/>
      <c r="T21" s="17"/>
      <c r="U21" s="41"/>
      <c r="V21" s="26"/>
      <c r="W21" s="26"/>
      <c r="X21" s="26"/>
      <c r="Y21" s="17"/>
      <c r="Z21" s="86"/>
      <c r="AA21" s="86"/>
      <c r="AB21" s="91"/>
      <c r="AC21" s="4"/>
      <c r="AD21" s="37"/>
      <c r="AE21" s="26"/>
      <c r="AF21" s="17"/>
      <c r="AG21" s="87"/>
      <c r="AH21" s="12"/>
      <c r="AI21" s="88"/>
      <c r="AJ21" s="23"/>
      <c r="AK21" s="12"/>
      <c r="AL21" s="89"/>
      <c r="AM21" s="23"/>
      <c r="AN21" s="23"/>
      <c r="AO21" s="23"/>
      <c r="AP21" s="23"/>
      <c r="AQ21" s="22"/>
      <c r="AR21" s="4"/>
      <c r="AS21" s="90"/>
      <c r="AT21" s="23"/>
      <c r="AU21" s="12"/>
      <c r="AV21" s="88"/>
      <c r="AW21" s="23"/>
      <c r="AX21" s="23"/>
      <c r="AY21" s="23"/>
      <c r="AZ21" s="23"/>
      <c r="BA21" s="23"/>
      <c r="BB21" s="23"/>
      <c r="BC21" s="23"/>
      <c r="BD21" s="22"/>
    </row>
    <row r="22" ht="37.5" customHeight="1">
      <c r="A22" s="35" t="s">
        <v>61</v>
      </c>
      <c r="B22" s="17"/>
      <c r="C22" s="36"/>
      <c r="D22" s="26"/>
      <c r="E22" s="26"/>
      <c r="F22" s="26"/>
      <c r="G22" s="41"/>
      <c r="H22" s="26"/>
      <c r="I22" s="17"/>
      <c r="J22" s="84"/>
      <c r="K22" s="85"/>
      <c r="L22" s="85"/>
      <c r="M22" s="91"/>
      <c r="N22" s="4"/>
      <c r="O22" s="37"/>
      <c r="P22" s="26"/>
      <c r="Q22" s="26"/>
      <c r="R22" s="26"/>
      <c r="S22" s="36"/>
      <c r="T22" s="17"/>
      <c r="U22" s="41"/>
      <c r="V22" s="26"/>
      <c r="W22" s="26"/>
      <c r="X22" s="26"/>
      <c r="Y22" s="17"/>
      <c r="Z22" s="86"/>
      <c r="AA22" s="86"/>
      <c r="AB22" s="91"/>
      <c r="AC22" s="4"/>
      <c r="AD22" s="37"/>
      <c r="AE22" s="26"/>
      <c r="AF22" s="17"/>
      <c r="AG22" s="87"/>
      <c r="AH22" s="12"/>
      <c r="AI22" s="88"/>
      <c r="AJ22" s="23"/>
      <c r="AK22" s="12"/>
      <c r="AL22" s="89"/>
      <c r="AM22" s="23"/>
      <c r="AN22" s="23"/>
      <c r="AO22" s="23"/>
      <c r="AP22" s="23"/>
      <c r="AQ22" s="22"/>
      <c r="AR22" s="4"/>
      <c r="AS22" s="90"/>
      <c r="AT22" s="23"/>
      <c r="AU22" s="12"/>
      <c r="AV22" s="88"/>
      <c r="AW22" s="23"/>
      <c r="AX22" s="23"/>
      <c r="AY22" s="23"/>
      <c r="AZ22" s="23"/>
      <c r="BA22" s="23"/>
      <c r="BB22" s="23"/>
      <c r="BC22" s="23"/>
      <c r="BD22" s="22"/>
    </row>
    <row r="23" ht="37.5" customHeight="1">
      <c r="A23" s="60" t="s">
        <v>61</v>
      </c>
      <c r="B23" s="61"/>
      <c r="C23" s="62"/>
      <c r="D23" s="73"/>
      <c r="E23" s="73"/>
      <c r="F23" s="73"/>
      <c r="G23" s="92"/>
      <c r="H23" s="73"/>
      <c r="I23" s="61"/>
      <c r="J23" s="93"/>
      <c r="K23" s="94"/>
      <c r="L23" s="94"/>
      <c r="M23" s="95"/>
      <c r="N23" s="4"/>
      <c r="O23" s="96"/>
      <c r="P23" s="73"/>
      <c r="Q23" s="73"/>
      <c r="R23" s="73"/>
      <c r="S23" s="62"/>
      <c r="T23" s="61"/>
      <c r="U23" s="92"/>
      <c r="V23" s="73"/>
      <c r="W23" s="73"/>
      <c r="X23" s="73"/>
      <c r="Y23" s="61"/>
      <c r="Z23" s="97"/>
      <c r="AA23" s="97"/>
      <c r="AB23" s="95"/>
      <c r="AC23" s="4"/>
      <c r="AD23" s="96"/>
      <c r="AE23" s="73"/>
      <c r="AF23" s="61"/>
      <c r="AG23" s="98"/>
      <c r="AH23" s="61"/>
      <c r="AI23" s="99"/>
      <c r="AJ23" s="73"/>
      <c r="AK23" s="61"/>
      <c r="AL23" s="99"/>
      <c r="AM23" s="73"/>
      <c r="AN23" s="73"/>
      <c r="AO23" s="73"/>
      <c r="AP23" s="73"/>
      <c r="AQ23" s="63"/>
      <c r="AR23" s="4"/>
      <c r="AS23" s="100"/>
      <c r="AT23" s="73"/>
      <c r="AU23" s="61"/>
      <c r="AV23" s="99"/>
      <c r="AW23" s="73"/>
      <c r="AX23" s="73"/>
      <c r="AY23" s="73"/>
      <c r="AZ23" s="73"/>
      <c r="BA23" s="73"/>
      <c r="BB23" s="73"/>
      <c r="BC23" s="73"/>
      <c r="BD23" s="63"/>
    </row>
    <row r="24" ht="37.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</row>
    <row r="25" ht="37.5" customHeight="1">
      <c r="A25" s="101" t="s">
        <v>62</v>
      </c>
      <c r="B25" s="102"/>
      <c r="C25" s="103" t="s">
        <v>63</v>
      </c>
      <c r="D25" s="104" t="s">
        <v>64</v>
      </c>
      <c r="F25" s="5" t="s">
        <v>65</v>
      </c>
      <c r="G25" s="6"/>
      <c r="H25" s="6"/>
      <c r="I25" s="6"/>
      <c r="J25" s="6"/>
      <c r="K25" s="6"/>
      <c r="L25" s="6"/>
      <c r="M25" s="6"/>
      <c r="N25" s="7"/>
      <c r="P25" s="5" t="s">
        <v>66</v>
      </c>
      <c r="Q25" s="6"/>
      <c r="R25" s="6"/>
      <c r="S25" s="6"/>
      <c r="T25" s="6"/>
      <c r="U25" s="6"/>
      <c r="V25" s="6"/>
      <c r="W25" s="6"/>
      <c r="X25" s="7"/>
      <c r="Z25" s="5" t="s">
        <v>67</v>
      </c>
      <c r="AA25" s="6"/>
      <c r="AB25" s="7"/>
      <c r="AC25" s="79"/>
      <c r="AD25" s="5" t="s">
        <v>68</v>
      </c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7"/>
    </row>
    <row r="26" ht="37.5" customHeight="1">
      <c r="A26" s="37"/>
      <c r="B26" s="17"/>
      <c r="C26" s="69" t="b">
        <v>0</v>
      </c>
      <c r="D26" s="91" t="b">
        <v>0</v>
      </c>
      <c r="F26" s="105"/>
      <c r="N26" s="29"/>
      <c r="P26" s="105"/>
      <c r="X26" s="29"/>
      <c r="Z26" s="20" t="s">
        <v>69</v>
      </c>
      <c r="AA26" s="12"/>
      <c r="AB26" s="106">
        <f>SUM(
IF(OR(ISBLANK(M15),M15&lt;=0),0,(M15-1)),
IF(OR(ISBLANK(M16),M16&lt;=0),0,(M16-1)),
IF(OR(ISBLANK(M17),M17&lt;=0),0,(M17-1)),
IF(OR(ISBLANK(M18),M18&lt;=0),0,(M18-1)),
IF(OR(ISBLANK(M19),M19&lt;=0),0,(M19-1)),
IF(OR(ISBLANK(M20),M20&lt;=0),0,(M20-1)),
IF(OR(ISBLANK(M21),M21&lt;=0),0,(M21-1)),
IF(OR(ISBLANK(M22),M22&lt;=0),0,(M22-1)),
IF(OR(ISBLANK(M23),M23&lt;=0),0,(M23-1))
)+SUM(AB15:AB23)</f>
        <v>0</v>
      </c>
      <c r="AC26" s="79"/>
      <c r="AD26" s="90"/>
      <c r="AE26" s="12"/>
      <c r="AF26" s="107"/>
      <c r="AG26" s="108"/>
      <c r="AH26" s="12"/>
      <c r="AI26" s="109"/>
      <c r="AJ26" s="108"/>
      <c r="AK26" s="12"/>
      <c r="AL26" s="107"/>
      <c r="AM26" s="108"/>
      <c r="AN26" s="12"/>
      <c r="AO26" s="109"/>
      <c r="AP26" s="108"/>
      <c r="AQ26" s="12"/>
      <c r="AR26" s="109"/>
      <c r="AS26" s="108"/>
      <c r="AT26" s="12"/>
      <c r="AU26" s="110"/>
      <c r="AV26" s="111"/>
      <c r="AW26" s="12"/>
      <c r="AX26" s="110"/>
      <c r="AY26" s="111"/>
      <c r="AZ26" s="12"/>
      <c r="BA26" s="109"/>
      <c r="BB26" s="108"/>
      <c r="BC26" s="12"/>
      <c r="BD26" s="112"/>
    </row>
    <row r="27" ht="37.5" customHeight="1">
      <c r="A27" s="40"/>
      <c r="B27" s="17"/>
      <c r="C27" s="84" t="b">
        <v>0</v>
      </c>
      <c r="D27" s="91" t="b">
        <v>0</v>
      </c>
      <c r="F27" s="28"/>
      <c r="N27" s="29"/>
      <c r="P27" s="28"/>
      <c r="X27" s="29"/>
      <c r="Z27" s="35" t="s">
        <v>70</v>
      </c>
      <c r="AA27" s="17"/>
      <c r="AB27" s="113">
        <f>SUM(AF26:AF30)+SUM(AI26:AI30)+SUM(AL26:AL30)+SUM(AO26:AO30)+SUM(AR26:AR30)+SUM(AU26:AU30)+SUM(AX26:AX30)+SUM(BA26:BA30)+SUM(BD26:BD30)</f>
        <v>0</v>
      </c>
      <c r="AC27" s="79"/>
      <c r="AD27" s="40"/>
      <c r="AE27" s="17"/>
      <c r="AF27" s="84"/>
      <c r="AG27" s="85"/>
      <c r="AH27" s="17"/>
      <c r="AI27" s="84"/>
      <c r="AJ27" s="85"/>
      <c r="AK27" s="17"/>
      <c r="AL27" s="69"/>
      <c r="AM27" s="85"/>
      <c r="AN27" s="17"/>
      <c r="AO27" s="84"/>
      <c r="AP27" s="85"/>
      <c r="AQ27" s="17"/>
      <c r="AR27" s="84"/>
      <c r="AS27" s="85"/>
      <c r="AT27" s="17"/>
      <c r="AU27" s="114"/>
      <c r="AV27" s="115"/>
      <c r="AW27" s="17"/>
      <c r="AX27" s="114"/>
      <c r="AY27" s="115"/>
      <c r="AZ27" s="17"/>
      <c r="BA27" s="84"/>
      <c r="BB27" s="85"/>
      <c r="BC27" s="17"/>
      <c r="BD27" s="91"/>
    </row>
    <row r="28" ht="37.5" customHeight="1">
      <c r="A28" s="40"/>
      <c r="B28" s="17"/>
      <c r="C28" s="84" t="b">
        <v>0</v>
      </c>
      <c r="D28" s="91" t="b">
        <v>0</v>
      </c>
      <c r="F28" s="28"/>
      <c r="N28" s="29"/>
      <c r="P28" s="28"/>
      <c r="X28" s="29"/>
      <c r="Z28" s="35" t="s">
        <v>71</v>
      </c>
      <c r="AA28" s="17"/>
      <c r="AB28" s="113">
        <f>AB26+AB27</f>
        <v>0</v>
      </c>
      <c r="AC28" s="79"/>
      <c r="AD28" s="40"/>
      <c r="AE28" s="17"/>
      <c r="AF28" s="84"/>
      <c r="AG28" s="85"/>
      <c r="AH28" s="17"/>
      <c r="AI28" s="84"/>
      <c r="AJ28" s="85"/>
      <c r="AK28" s="17"/>
      <c r="AL28" s="69"/>
      <c r="AM28" s="85"/>
      <c r="AN28" s="17"/>
      <c r="AO28" s="84"/>
      <c r="AP28" s="85"/>
      <c r="AQ28" s="17"/>
      <c r="AR28" s="84"/>
      <c r="AS28" s="85"/>
      <c r="AT28" s="17"/>
      <c r="AU28" s="114"/>
      <c r="AV28" s="115"/>
      <c r="AW28" s="17"/>
      <c r="AX28" s="114"/>
      <c r="AY28" s="115"/>
      <c r="AZ28" s="17"/>
      <c r="BA28" s="84"/>
      <c r="BB28" s="85"/>
      <c r="BC28" s="17"/>
      <c r="BD28" s="91"/>
    </row>
    <row r="29" ht="37.5" customHeight="1">
      <c r="A29" s="37"/>
      <c r="B29" s="17"/>
      <c r="C29" s="69" t="b">
        <v>0</v>
      </c>
      <c r="D29" s="91" t="b">
        <v>0</v>
      </c>
      <c r="F29" s="28"/>
      <c r="N29" s="29"/>
      <c r="P29" s="28"/>
      <c r="X29" s="29"/>
      <c r="Z29" s="35" t="s">
        <v>72</v>
      </c>
      <c r="AA29" s="17"/>
      <c r="AB29" s="113">
        <f>SWITCH(R5,"Infime",P11+S11,"Minuscule",2*P11+S11,"Très Petite",2*P11+2*S11,"Petite",3*P11+2*S11,"Moyenne",4*P11+2*S11,"Grande",5*P11+2*S11,"Très Grande",6*P11+2*S11,"Gigantesque",7*P11+2*S11,"Colossale",8*P11+2*S11)</f>
        <v>0</v>
      </c>
      <c r="AC29" s="79"/>
      <c r="AD29" s="40"/>
      <c r="AE29" s="17"/>
      <c r="AF29" s="84"/>
      <c r="AG29" s="85"/>
      <c r="AH29" s="17"/>
      <c r="AI29" s="84"/>
      <c r="AJ29" s="85"/>
      <c r="AK29" s="17"/>
      <c r="AL29" s="84"/>
      <c r="AM29" s="85"/>
      <c r="AN29" s="17"/>
      <c r="AO29" s="84"/>
      <c r="AP29" s="85"/>
      <c r="AQ29" s="17"/>
      <c r="AR29" s="84"/>
      <c r="AS29" s="85"/>
      <c r="AT29" s="17"/>
      <c r="AU29" s="114"/>
      <c r="AV29" s="115"/>
      <c r="AW29" s="17"/>
      <c r="AX29" s="114"/>
      <c r="AY29" s="115"/>
      <c r="AZ29" s="17"/>
      <c r="BA29" s="84"/>
      <c r="BB29" s="85"/>
      <c r="BC29" s="17"/>
      <c r="BD29" s="91"/>
    </row>
    <row r="30" ht="37.5" customHeight="1">
      <c r="A30" s="100"/>
      <c r="B30" s="61"/>
      <c r="C30" s="93" t="b">
        <v>0</v>
      </c>
      <c r="D30" s="95" t="b">
        <v>0</v>
      </c>
      <c r="F30" s="71"/>
      <c r="G30" s="72"/>
      <c r="H30" s="72"/>
      <c r="I30" s="72"/>
      <c r="J30" s="72"/>
      <c r="K30" s="72"/>
      <c r="L30" s="72"/>
      <c r="M30" s="72"/>
      <c r="N30" s="59"/>
      <c r="P30" s="71"/>
      <c r="Q30" s="72"/>
      <c r="R30" s="72"/>
      <c r="S30" s="72"/>
      <c r="T30" s="72"/>
      <c r="U30" s="72"/>
      <c r="V30" s="72"/>
      <c r="W30" s="72"/>
      <c r="X30" s="59"/>
      <c r="Z30" s="60" t="s">
        <v>73</v>
      </c>
      <c r="AA30" s="61"/>
      <c r="AB30" s="116" t="str">
        <f>IF(AB28&lt;=AB29,"Légère",
IF(AB28&gt;AB29,"Moyenne",
IF(AB28&gt;AB29+P11,"Lourde",
"Écrasante")))</f>
        <v>Légère</v>
      </c>
      <c r="AC30" s="79"/>
      <c r="AD30" s="100"/>
      <c r="AE30" s="61"/>
      <c r="AF30" s="93"/>
      <c r="AG30" s="94"/>
      <c r="AH30" s="61"/>
      <c r="AI30" s="93"/>
      <c r="AJ30" s="94"/>
      <c r="AK30" s="61"/>
      <c r="AL30" s="93"/>
      <c r="AM30" s="94"/>
      <c r="AN30" s="61"/>
      <c r="AO30" s="93"/>
      <c r="AP30" s="94"/>
      <c r="AQ30" s="61"/>
      <c r="AR30" s="93"/>
      <c r="AS30" s="94"/>
      <c r="AT30" s="61"/>
      <c r="AU30" s="117"/>
      <c r="AV30" s="118"/>
      <c r="AW30" s="61"/>
      <c r="AX30" s="117"/>
      <c r="AY30" s="118"/>
      <c r="AZ30" s="61"/>
      <c r="BA30" s="93"/>
      <c r="BB30" s="94"/>
      <c r="BC30" s="61"/>
      <c r="BD30" s="95"/>
    </row>
    <row r="31" ht="37.5" customHeight="1">
      <c r="A31" s="4"/>
      <c r="B31" s="4"/>
      <c r="C31" s="4"/>
      <c r="D31" s="4"/>
      <c r="E31" s="4"/>
      <c r="F31" s="4"/>
      <c r="G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</row>
    <row r="32" ht="37.5" customHeight="1">
      <c r="A32" s="5" t="s">
        <v>74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7"/>
      <c r="N32" s="79"/>
      <c r="O32" s="5" t="s">
        <v>75</v>
      </c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7"/>
      <c r="AC32" s="79"/>
      <c r="AD32" s="5" t="s">
        <v>76</v>
      </c>
      <c r="AE32" s="6"/>
      <c r="AF32" s="6"/>
      <c r="AG32" s="6"/>
      <c r="AH32" s="6"/>
      <c r="AI32" s="6"/>
      <c r="AJ32" s="6"/>
      <c r="AK32" s="7"/>
      <c r="AL32" s="79"/>
      <c r="AM32" s="5" t="s">
        <v>77</v>
      </c>
      <c r="AN32" s="6"/>
      <c r="AO32" s="6"/>
      <c r="AP32" s="6"/>
      <c r="AQ32" s="6"/>
      <c r="AR32" s="6"/>
      <c r="AS32" s="6"/>
      <c r="AT32" s="7"/>
      <c r="AU32" s="79"/>
      <c r="AV32" s="5" t="s">
        <v>78</v>
      </c>
      <c r="AW32" s="6"/>
      <c r="AX32" s="6"/>
      <c r="AY32" s="6"/>
      <c r="AZ32" s="6"/>
      <c r="BA32" s="6"/>
      <c r="BB32" s="6"/>
      <c r="BC32" s="6"/>
      <c r="BD32" s="7"/>
    </row>
    <row r="33" ht="37.5" customHeight="1">
      <c r="A33" s="105"/>
      <c r="M33" s="29"/>
      <c r="N33" s="4"/>
      <c r="O33" s="105"/>
      <c r="AB33" s="29"/>
      <c r="AC33" s="4"/>
      <c r="AD33" s="105"/>
      <c r="AK33" s="29"/>
      <c r="AL33" s="4"/>
      <c r="AM33" s="105"/>
      <c r="AT33" s="29"/>
      <c r="AU33" s="4"/>
      <c r="AV33" s="105"/>
      <c r="BD33" s="29"/>
    </row>
    <row r="34" ht="37.5" customHeight="1">
      <c r="A34" s="28"/>
      <c r="M34" s="29"/>
      <c r="N34" s="4"/>
      <c r="O34" s="28"/>
      <c r="AB34" s="29"/>
      <c r="AC34" s="4"/>
      <c r="AD34" s="28"/>
      <c r="AK34" s="29"/>
      <c r="AL34" s="4"/>
      <c r="AM34" s="28"/>
      <c r="AT34" s="29"/>
      <c r="AU34" s="4"/>
      <c r="AV34" s="28"/>
      <c r="BD34" s="29"/>
    </row>
    <row r="35" ht="37.5" customHeight="1">
      <c r="A35" s="28"/>
      <c r="M35" s="29"/>
      <c r="N35" s="4"/>
      <c r="O35" s="28"/>
      <c r="AB35" s="29"/>
      <c r="AC35" s="4"/>
      <c r="AD35" s="28"/>
      <c r="AK35" s="29"/>
      <c r="AL35" s="4"/>
      <c r="AM35" s="28"/>
      <c r="AT35" s="29"/>
      <c r="AU35" s="4"/>
      <c r="AV35" s="28"/>
      <c r="BD35" s="29"/>
    </row>
    <row r="36" ht="37.5" customHeight="1">
      <c r="A36" s="28"/>
      <c r="M36" s="29"/>
      <c r="N36" s="4"/>
      <c r="O36" s="28"/>
      <c r="AB36" s="29"/>
      <c r="AC36" s="4"/>
      <c r="AD36" s="28"/>
      <c r="AK36" s="29"/>
      <c r="AL36" s="4"/>
      <c r="AM36" s="28"/>
      <c r="AT36" s="29"/>
      <c r="AU36" s="4"/>
      <c r="AV36" s="28"/>
      <c r="BD36" s="29"/>
    </row>
    <row r="37" ht="37.5" customHeight="1">
      <c r="A37" s="28"/>
      <c r="M37" s="29"/>
      <c r="N37" s="4"/>
      <c r="O37" s="28"/>
      <c r="AB37" s="29"/>
      <c r="AC37" s="4"/>
      <c r="AD37" s="28"/>
      <c r="AK37" s="29"/>
      <c r="AL37" s="4"/>
      <c r="AM37" s="28"/>
      <c r="AT37" s="29"/>
      <c r="AU37" s="4"/>
      <c r="AV37" s="28"/>
      <c r="BD37" s="29"/>
    </row>
    <row r="38" ht="37.5" customHeight="1">
      <c r="A38" s="28"/>
      <c r="M38" s="29"/>
      <c r="N38" s="4"/>
      <c r="O38" s="28"/>
      <c r="AB38" s="29"/>
      <c r="AC38" s="4"/>
      <c r="AD38" s="28"/>
      <c r="AK38" s="29"/>
      <c r="AL38" s="4"/>
      <c r="AM38" s="28"/>
      <c r="AT38" s="29"/>
      <c r="AU38" s="4"/>
      <c r="AV38" s="28"/>
      <c r="BD38" s="29"/>
    </row>
    <row r="39" ht="37.5" customHeight="1">
      <c r="A39" s="28"/>
      <c r="M39" s="29"/>
      <c r="N39" s="4"/>
      <c r="O39" s="28"/>
      <c r="AB39" s="29"/>
      <c r="AC39" s="4"/>
      <c r="AD39" s="28"/>
      <c r="AK39" s="29"/>
      <c r="AL39" s="4"/>
      <c r="AM39" s="28"/>
      <c r="AT39" s="29"/>
      <c r="AU39" s="4"/>
      <c r="AV39" s="28"/>
      <c r="BD39" s="29"/>
    </row>
    <row r="40" ht="37.5" customHeight="1">
      <c r="A40" s="28"/>
      <c r="M40" s="29"/>
      <c r="N40" s="4"/>
      <c r="O40" s="28"/>
      <c r="AB40" s="29"/>
      <c r="AC40" s="4"/>
      <c r="AD40" s="28"/>
      <c r="AK40" s="29"/>
      <c r="AL40" s="4"/>
      <c r="AM40" s="28"/>
      <c r="AT40" s="29"/>
      <c r="AU40" s="4"/>
      <c r="AV40" s="28"/>
      <c r="BD40" s="29"/>
    </row>
    <row r="41" ht="37.5" customHeight="1">
      <c r="A41" s="28"/>
      <c r="M41" s="29"/>
      <c r="N41" s="4"/>
      <c r="O41" s="28"/>
      <c r="AB41" s="29"/>
      <c r="AC41" s="4"/>
      <c r="AD41" s="28"/>
      <c r="AK41" s="29"/>
      <c r="AL41" s="4"/>
      <c r="AM41" s="28"/>
      <c r="AT41" s="29"/>
      <c r="AU41" s="4"/>
      <c r="AV41" s="28"/>
      <c r="BD41" s="29"/>
    </row>
    <row r="42" ht="37.5" customHeight="1">
      <c r="A42" s="28"/>
      <c r="M42" s="29"/>
      <c r="N42" s="4"/>
      <c r="O42" s="28"/>
      <c r="AB42" s="29"/>
      <c r="AC42" s="4"/>
      <c r="AD42" s="28"/>
      <c r="AK42" s="29"/>
      <c r="AL42" s="4"/>
      <c r="AM42" s="28"/>
      <c r="AT42" s="29"/>
      <c r="AU42" s="4"/>
      <c r="AV42" s="28"/>
      <c r="BD42" s="29"/>
    </row>
    <row r="43" ht="37.5" customHeight="1">
      <c r="A43" s="28"/>
      <c r="M43" s="29"/>
      <c r="N43" s="4"/>
      <c r="O43" s="28"/>
      <c r="AB43" s="29"/>
      <c r="AC43" s="4"/>
      <c r="AD43" s="28"/>
      <c r="AK43" s="29"/>
      <c r="AL43" s="4"/>
      <c r="AM43" s="28"/>
      <c r="AT43" s="29"/>
      <c r="AU43" s="4"/>
      <c r="AV43" s="28"/>
      <c r="BD43" s="29"/>
    </row>
    <row r="44" ht="37.5" customHeight="1">
      <c r="A44" s="28"/>
      <c r="M44" s="29"/>
      <c r="N44" s="4"/>
      <c r="O44" s="28"/>
      <c r="AB44" s="29"/>
      <c r="AC44" s="4"/>
      <c r="AD44" s="28"/>
      <c r="AK44" s="29"/>
      <c r="AL44" s="4"/>
      <c r="AM44" s="28"/>
      <c r="AT44" s="29"/>
      <c r="AU44" s="4"/>
      <c r="AV44" s="28"/>
      <c r="BD44" s="29"/>
    </row>
    <row r="45" ht="37.5" customHeight="1">
      <c r="A45" s="28"/>
      <c r="M45" s="29"/>
      <c r="N45" s="4"/>
      <c r="O45" s="28"/>
      <c r="AB45" s="29"/>
      <c r="AC45" s="4"/>
      <c r="AD45" s="28"/>
      <c r="AK45" s="29"/>
      <c r="AL45" s="4"/>
      <c r="AM45" s="28"/>
      <c r="AT45" s="29"/>
      <c r="AU45" s="4"/>
      <c r="AV45" s="28"/>
      <c r="BD45" s="29"/>
    </row>
    <row r="46" ht="37.5" customHeight="1">
      <c r="A46" s="28"/>
      <c r="M46" s="29"/>
      <c r="N46" s="4"/>
      <c r="O46" s="28"/>
      <c r="AB46" s="29"/>
      <c r="AC46" s="4"/>
      <c r="AD46" s="28"/>
      <c r="AK46" s="29"/>
      <c r="AL46" s="4"/>
      <c r="AM46" s="28"/>
      <c r="AT46" s="29"/>
      <c r="AU46" s="4"/>
      <c r="AV46" s="28"/>
      <c r="BD46" s="29"/>
    </row>
    <row r="47" ht="37.5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59"/>
      <c r="N47" s="4"/>
      <c r="O47" s="71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59"/>
      <c r="AC47" s="4"/>
      <c r="AD47" s="71"/>
      <c r="AE47" s="72"/>
      <c r="AF47" s="72"/>
      <c r="AG47" s="72"/>
      <c r="AH47" s="72"/>
      <c r="AI47" s="72"/>
      <c r="AJ47" s="72"/>
      <c r="AK47" s="59"/>
      <c r="AL47" s="4"/>
      <c r="AM47" s="71"/>
      <c r="AN47" s="72"/>
      <c r="AO47" s="72"/>
      <c r="AP47" s="72"/>
      <c r="AQ47" s="72"/>
      <c r="AR47" s="72"/>
      <c r="AS47" s="72"/>
      <c r="AT47" s="59"/>
      <c r="AU47" s="4"/>
      <c r="AV47" s="71"/>
      <c r="AW47" s="72"/>
      <c r="AX47" s="72"/>
      <c r="AY47" s="72"/>
      <c r="AZ47" s="72"/>
      <c r="BA47" s="72"/>
      <c r="BB47" s="72"/>
      <c r="BC47" s="72"/>
      <c r="BD47" s="59"/>
    </row>
    <row r="48" ht="37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</row>
    <row r="49" ht="37.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</row>
    <row r="50" ht="37.5" customHeight="1">
      <c r="A50" s="4"/>
      <c r="B50" s="4"/>
      <c r="C50" s="4"/>
      <c r="D50" s="4"/>
      <c r="E50" s="4"/>
      <c r="F50" s="4"/>
      <c r="G50" s="4"/>
      <c r="H50" s="4"/>
      <c r="I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</row>
    <row r="51" ht="37.5" customHeight="1">
      <c r="A51" s="4"/>
      <c r="B51" s="4"/>
      <c r="C51" s="4"/>
      <c r="D51" s="4"/>
      <c r="E51" s="4"/>
      <c r="F51" s="4"/>
      <c r="G51" s="4"/>
      <c r="H51" s="4"/>
      <c r="I51" s="4"/>
      <c r="S51" s="4"/>
      <c r="T51" s="4"/>
      <c r="U51" s="4"/>
      <c r="V51" s="4"/>
      <c r="W51" s="4"/>
      <c r="X51" s="4"/>
      <c r="Y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</row>
    <row r="52" ht="37.5" customHeight="1">
      <c r="A52" s="4"/>
      <c r="B52" s="4"/>
      <c r="C52" s="4"/>
      <c r="D52" s="4"/>
      <c r="E52" s="4"/>
      <c r="F52" s="4"/>
      <c r="G52" s="4"/>
      <c r="H52" s="4"/>
      <c r="I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</row>
    <row r="53" ht="37.5" customHeight="1">
      <c r="A53" s="4"/>
      <c r="B53" s="4"/>
      <c r="C53" s="4"/>
      <c r="D53" s="4"/>
      <c r="E53" s="4"/>
      <c r="F53" s="4"/>
      <c r="G53" s="4"/>
      <c r="H53" s="4"/>
      <c r="I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</row>
    <row r="54" ht="37.5" customHeight="1">
      <c r="A54" s="4"/>
      <c r="B54" s="4"/>
      <c r="C54" s="4"/>
      <c r="D54" s="4"/>
      <c r="E54" s="4"/>
      <c r="F54" s="4"/>
      <c r="G54" s="4"/>
      <c r="H54" s="4"/>
      <c r="I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</row>
    <row r="55" ht="37.5" customHeight="1">
      <c r="A55" s="4"/>
      <c r="B55" s="4"/>
      <c r="C55" s="4"/>
      <c r="D55" s="4"/>
      <c r="E55" s="4"/>
      <c r="F55" s="4"/>
      <c r="G55" s="4"/>
      <c r="H55" s="4"/>
      <c r="I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</row>
    <row r="56" ht="37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</row>
    <row r="57" ht="37.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</row>
    <row r="58" ht="37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</row>
    <row r="59" ht="37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</row>
    <row r="60" ht="37.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</row>
    <row r="61" ht="37.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</row>
    <row r="62" ht="37.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</row>
    <row r="63" ht="37.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</row>
    <row r="64" ht="37.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</row>
    <row r="65" ht="37.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</row>
    <row r="66" ht="37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</row>
    <row r="67" ht="37.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</row>
    <row r="68" ht="37.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</row>
    <row r="69" ht="37.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</row>
    <row r="70" ht="37.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</row>
    <row r="71" ht="37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</row>
    <row r="72" ht="37.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</row>
    <row r="73" ht="37.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</row>
    <row r="74" ht="37.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</row>
    <row r="75" ht="37.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</row>
    <row r="76" ht="37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</row>
    <row r="77" ht="37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</row>
    <row r="78" ht="37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</row>
    <row r="79" ht="37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</row>
    <row r="80" ht="37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</row>
    <row r="81" ht="37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</row>
    <row r="82" ht="37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</row>
    <row r="83" ht="37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</row>
    <row r="84" ht="37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</row>
    <row r="85" ht="37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</row>
    <row r="86" ht="37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</row>
    <row r="87" ht="37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</row>
    <row r="88" ht="37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</row>
    <row r="89" ht="37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</row>
    <row r="90" ht="37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</row>
    <row r="91" ht="37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</row>
    <row r="92" ht="37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</row>
    <row r="93" ht="37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</row>
    <row r="94" ht="37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</row>
    <row r="95" ht="37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</row>
    <row r="96" ht="37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</row>
    <row r="97" ht="37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</row>
    <row r="98" ht="37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</row>
    <row r="99" ht="37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</row>
    <row r="100" ht="37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</row>
  </sheetData>
  <mergeCells count="319">
    <mergeCell ref="L2:M2"/>
    <mergeCell ref="N2:O2"/>
    <mergeCell ref="P2:Q2"/>
    <mergeCell ref="R2:S2"/>
    <mergeCell ref="T2:U2"/>
    <mergeCell ref="V2:W2"/>
    <mergeCell ref="Y2:Z2"/>
    <mergeCell ref="AA2:AB2"/>
    <mergeCell ref="AD2:AF2"/>
    <mergeCell ref="AG2:AH2"/>
    <mergeCell ref="AI2:AK2"/>
    <mergeCell ref="AL2:AQ2"/>
    <mergeCell ref="L3:M3"/>
    <mergeCell ref="N3:O3"/>
    <mergeCell ref="AS2:AU2"/>
    <mergeCell ref="AV2:BD2"/>
    <mergeCell ref="P3:Q3"/>
    <mergeCell ref="R3:S3"/>
    <mergeCell ref="T3:U3"/>
    <mergeCell ref="V3:W3"/>
    <mergeCell ref="Y3:Z3"/>
    <mergeCell ref="AA3:AB3"/>
    <mergeCell ref="AD3:AF3"/>
    <mergeCell ref="AG3:AH3"/>
    <mergeCell ref="AI3:AK3"/>
    <mergeCell ref="AL3:AQ3"/>
    <mergeCell ref="L4:M4"/>
    <mergeCell ref="N4:O4"/>
    <mergeCell ref="AS3:AU3"/>
    <mergeCell ref="AV3:BD3"/>
    <mergeCell ref="P4:Q4"/>
    <mergeCell ref="R4:S4"/>
    <mergeCell ref="T4:U4"/>
    <mergeCell ref="V4:W4"/>
    <mergeCell ref="Y4:Z4"/>
    <mergeCell ref="AA4:AB4"/>
    <mergeCell ref="AD4:AF4"/>
    <mergeCell ref="AG4:AH4"/>
    <mergeCell ref="AI4:AK4"/>
    <mergeCell ref="AL4:AQ4"/>
    <mergeCell ref="L5:M5"/>
    <mergeCell ref="N5:O5"/>
    <mergeCell ref="AS4:AU4"/>
    <mergeCell ref="AV4:BD4"/>
    <mergeCell ref="P5:Q5"/>
    <mergeCell ref="R5:S5"/>
    <mergeCell ref="T5:U5"/>
    <mergeCell ref="V5:W5"/>
    <mergeCell ref="Y5:Z5"/>
    <mergeCell ref="AA5:AB5"/>
    <mergeCell ref="AD5:AF5"/>
    <mergeCell ref="AG5:AH5"/>
    <mergeCell ref="AI5:AK5"/>
    <mergeCell ref="AL5:AQ5"/>
    <mergeCell ref="L6:M6"/>
    <mergeCell ref="N6:O6"/>
    <mergeCell ref="AS5:AU5"/>
    <mergeCell ref="AV5:BD5"/>
    <mergeCell ref="P6:Q6"/>
    <mergeCell ref="R6:S6"/>
    <mergeCell ref="T6:U6"/>
    <mergeCell ref="V6:W6"/>
    <mergeCell ref="Y6:Z6"/>
    <mergeCell ref="AA6:AB6"/>
    <mergeCell ref="AD6:AF6"/>
    <mergeCell ref="AG6:AH6"/>
    <mergeCell ref="AI6:AK6"/>
    <mergeCell ref="AL6:AQ6"/>
    <mergeCell ref="AD7:AF7"/>
    <mergeCell ref="AG7:AH7"/>
    <mergeCell ref="AS6:AU6"/>
    <mergeCell ref="AV6:BD6"/>
    <mergeCell ref="AI7:AK7"/>
    <mergeCell ref="AL7:AQ7"/>
    <mergeCell ref="AS7:AU7"/>
    <mergeCell ref="AV7:BD7"/>
    <mergeCell ref="L8:W8"/>
    <mergeCell ref="Y8:AB8"/>
    <mergeCell ref="AD8:AF8"/>
    <mergeCell ref="AG8:AH8"/>
    <mergeCell ref="AI8:AK8"/>
    <mergeCell ref="AL8:AQ8"/>
    <mergeCell ref="AS8:AU8"/>
    <mergeCell ref="AV8:BD8"/>
    <mergeCell ref="AS13:AU13"/>
    <mergeCell ref="AV13:BD13"/>
    <mergeCell ref="AG10:AH10"/>
    <mergeCell ref="AI10:AK10"/>
    <mergeCell ref="AI12:AK12"/>
    <mergeCell ref="AL12:AQ12"/>
    <mergeCell ref="AS12:AU12"/>
    <mergeCell ref="AV12:BD12"/>
    <mergeCell ref="AL13:AQ13"/>
    <mergeCell ref="AG23:AH23"/>
    <mergeCell ref="AI23:AK23"/>
    <mergeCell ref="AL23:AQ23"/>
    <mergeCell ref="AS23:AU23"/>
    <mergeCell ref="AV23:BD23"/>
    <mergeCell ref="A23:B23"/>
    <mergeCell ref="C23:F23"/>
    <mergeCell ref="G23:I23"/>
    <mergeCell ref="O23:R23"/>
    <mergeCell ref="S23:T23"/>
    <mergeCell ref="U23:Y23"/>
    <mergeCell ref="AD23:AF23"/>
    <mergeCell ref="AG16:AH16"/>
    <mergeCell ref="AI16:AK16"/>
    <mergeCell ref="AL16:AQ16"/>
    <mergeCell ref="AS16:AU16"/>
    <mergeCell ref="AV16:BD16"/>
    <mergeCell ref="A16:B16"/>
    <mergeCell ref="C16:F16"/>
    <mergeCell ref="G16:I16"/>
    <mergeCell ref="O16:R16"/>
    <mergeCell ref="S16:T16"/>
    <mergeCell ref="U16:Y16"/>
    <mergeCell ref="AD16:AF16"/>
    <mergeCell ref="AG17:AH17"/>
    <mergeCell ref="AI17:AK17"/>
    <mergeCell ref="AL17:AQ17"/>
    <mergeCell ref="AS17:AU17"/>
    <mergeCell ref="AV17:BD17"/>
    <mergeCell ref="A17:B17"/>
    <mergeCell ref="C17:F17"/>
    <mergeCell ref="G17:I17"/>
    <mergeCell ref="O17:R17"/>
    <mergeCell ref="S17:T17"/>
    <mergeCell ref="U17:Y17"/>
    <mergeCell ref="AD17:AF17"/>
    <mergeCell ref="AG18:AH18"/>
    <mergeCell ref="AI18:AK18"/>
    <mergeCell ref="AL18:AQ18"/>
    <mergeCell ref="AS18:AU18"/>
    <mergeCell ref="AV18:BD18"/>
    <mergeCell ref="A18:B18"/>
    <mergeCell ref="C18:F18"/>
    <mergeCell ref="G18:I18"/>
    <mergeCell ref="O18:R18"/>
    <mergeCell ref="S18:T18"/>
    <mergeCell ref="U18:Y18"/>
    <mergeCell ref="AD18:AF18"/>
    <mergeCell ref="AD26:AE26"/>
    <mergeCell ref="AG26:AH26"/>
    <mergeCell ref="Z25:AB25"/>
    <mergeCell ref="Z26:AA26"/>
    <mergeCell ref="AJ26:AK26"/>
    <mergeCell ref="AM26:AN26"/>
    <mergeCell ref="AP26:AQ26"/>
    <mergeCell ref="AS26:AT26"/>
    <mergeCell ref="AV26:AW26"/>
    <mergeCell ref="AY26:AZ26"/>
    <mergeCell ref="A26:B26"/>
    <mergeCell ref="A27:B27"/>
    <mergeCell ref="AG27:AH27"/>
    <mergeCell ref="AJ27:AK27"/>
    <mergeCell ref="AM27:AN27"/>
    <mergeCell ref="AP27:AQ27"/>
    <mergeCell ref="Z27:AA27"/>
    <mergeCell ref="AD27:AE27"/>
    <mergeCell ref="AS27:AT27"/>
    <mergeCell ref="AV27:AW27"/>
    <mergeCell ref="BB26:BC26"/>
    <mergeCell ref="BB27:BC27"/>
    <mergeCell ref="AD28:AE28"/>
    <mergeCell ref="AG28:AH28"/>
    <mergeCell ref="AJ28:AK28"/>
    <mergeCell ref="AM28:AN28"/>
    <mergeCell ref="AP28:AQ28"/>
    <mergeCell ref="AS28:AT28"/>
    <mergeCell ref="AY27:AZ27"/>
    <mergeCell ref="AY28:AZ28"/>
    <mergeCell ref="P26:X30"/>
    <mergeCell ref="Z28:AA28"/>
    <mergeCell ref="Z29:AA29"/>
    <mergeCell ref="Z30:AA30"/>
    <mergeCell ref="AJ30:AK30"/>
    <mergeCell ref="AM30:AN30"/>
    <mergeCell ref="AP30:AQ30"/>
    <mergeCell ref="AS30:AT30"/>
    <mergeCell ref="AV30:AW30"/>
    <mergeCell ref="AY30:AZ30"/>
    <mergeCell ref="F25:N25"/>
    <mergeCell ref="P25:X25"/>
    <mergeCell ref="AD25:BD25"/>
    <mergeCell ref="F26:N30"/>
    <mergeCell ref="AV28:AW28"/>
    <mergeCell ref="BB28:BC28"/>
    <mergeCell ref="BB29:BC29"/>
    <mergeCell ref="BB30:BC30"/>
    <mergeCell ref="A28:B28"/>
    <mergeCell ref="A29:B29"/>
    <mergeCell ref="A32:M32"/>
    <mergeCell ref="A33:M47"/>
    <mergeCell ref="O33:AB47"/>
    <mergeCell ref="AD29:AE29"/>
    <mergeCell ref="AG29:AH29"/>
    <mergeCell ref="AD33:AK47"/>
    <mergeCell ref="AJ29:AK29"/>
    <mergeCell ref="AM29:AN29"/>
    <mergeCell ref="AP29:AQ29"/>
    <mergeCell ref="AS29:AT29"/>
    <mergeCell ref="AM33:AT47"/>
    <mergeCell ref="AV29:AW29"/>
    <mergeCell ref="AY29:AZ29"/>
    <mergeCell ref="AV33:BD47"/>
    <mergeCell ref="A25:B25"/>
    <mergeCell ref="A30:B30"/>
    <mergeCell ref="AD30:AE30"/>
    <mergeCell ref="AG30:AH30"/>
    <mergeCell ref="O32:AB32"/>
    <mergeCell ref="AD32:AK32"/>
    <mergeCell ref="AM32:AT32"/>
    <mergeCell ref="AV32:BD32"/>
    <mergeCell ref="Y1:AB1"/>
    <mergeCell ref="Y9:AB11"/>
    <mergeCell ref="AD11:AF11"/>
    <mergeCell ref="AG11:AH11"/>
    <mergeCell ref="AI11:AK11"/>
    <mergeCell ref="AL11:AQ11"/>
    <mergeCell ref="AS11:AU11"/>
    <mergeCell ref="AV11:BD11"/>
    <mergeCell ref="A1:G1"/>
    <mergeCell ref="H1:J1"/>
    <mergeCell ref="L1:W1"/>
    <mergeCell ref="AD1:AQ1"/>
    <mergeCell ref="AS1:BD1"/>
    <mergeCell ref="A2:J11"/>
    <mergeCell ref="AV10:BD10"/>
    <mergeCell ref="AG14:AH14"/>
    <mergeCell ref="AD15:AF15"/>
    <mergeCell ref="AG15:AH15"/>
    <mergeCell ref="AI15:AK15"/>
    <mergeCell ref="AD9:AF9"/>
    <mergeCell ref="AG9:AH9"/>
    <mergeCell ref="AD12:AF12"/>
    <mergeCell ref="AG12:AH12"/>
    <mergeCell ref="AG13:AH13"/>
    <mergeCell ref="AI13:AK13"/>
    <mergeCell ref="AI14:AK14"/>
    <mergeCell ref="AI9:AK9"/>
    <mergeCell ref="AL9:AQ9"/>
    <mergeCell ref="AS9:AU9"/>
    <mergeCell ref="AV9:BD9"/>
    <mergeCell ref="L10:O10"/>
    <mergeCell ref="AD10:AF10"/>
    <mergeCell ref="O13:AB13"/>
    <mergeCell ref="AD13:AF13"/>
    <mergeCell ref="U14:Y14"/>
    <mergeCell ref="AD14:AF14"/>
    <mergeCell ref="AL10:AQ10"/>
    <mergeCell ref="AS10:AU10"/>
    <mergeCell ref="AL14:AQ14"/>
    <mergeCell ref="AS14:AU14"/>
    <mergeCell ref="AV14:BD14"/>
    <mergeCell ref="AL15:AQ15"/>
    <mergeCell ref="AS15:AU15"/>
    <mergeCell ref="AV15:BD15"/>
    <mergeCell ref="L9:O9"/>
    <mergeCell ref="L11:O11"/>
    <mergeCell ref="A13:M13"/>
    <mergeCell ref="C14:F14"/>
    <mergeCell ref="G14:I14"/>
    <mergeCell ref="O14:R14"/>
    <mergeCell ref="S14:T14"/>
    <mergeCell ref="A14:B14"/>
    <mergeCell ref="A15:B15"/>
    <mergeCell ref="C15:F15"/>
    <mergeCell ref="G15:I15"/>
    <mergeCell ref="O15:R15"/>
    <mergeCell ref="S15:T15"/>
    <mergeCell ref="U15:Y15"/>
    <mergeCell ref="AG19:AH19"/>
    <mergeCell ref="AI19:AK19"/>
    <mergeCell ref="AL19:AQ19"/>
    <mergeCell ref="AS19:AU19"/>
    <mergeCell ref="AV19:BD19"/>
    <mergeCell ref="A19:B19"/>
    <mergeCell ref="C19:F19"/>
    <mergeCell ref="G19:I19"/>
    <mergeCell ref="O19:R19"/>
    <mergeCell ref="S19:T19"/>
    <mergeCell ref="U19:Y19"/>
    <mergeCell ref="AD19:AF19"/>
    <mergeCell ref="AG20:AH20"/>
    <mergeCell ref="AI20:AK20"/>
    <mergeCell ref="AL20:AQ20"/>
    <mergeCell ref="AS20:AU20"/>
    <mergeCell ref="AV20:BD20"/>
    <mergeCell ref="A20:B20"/>
    <mergeCell ref="C20:F20"/>
    <mergeCell ref="G20:I20"/>
    <mergeCell ref="O20:R20"/>
    <mergeCell ref="S20:T20"/>
    <mergeCell ref="U20:Y20"/>
    <mergeCell ref="AD20:AF20"/>
    <mergeCell ref="AG21:AH21"/>
    <mergeCell ref="AI21:AK21"/>
    <mergeCell ref="AL21:AQ21"/>
    <mergeCell ref="AS21:AU21"/>
    <mergeCell ref="AV21:BD21"/>
    <mergeCell ref="A21:B21"/>
    <mergeCell ref="C21:F21"/>
    <mergeCell ref="G21:I21"/>
    <mergeCell ref="O21:R21"/>
    <mergeCell ref="S21:T21"/>
    <mergeCell ref="U21:Y21"/>
    <mergeCell ref="AD21:AF21"/>
    <mergeCell ref="AG22:AH22"/>
    <mergeCell ref="AI22:AK22"/>
    <mergeCell ref="AL22:AQ22"/>
    <mergeCell ref="AS22:AU22"/>
    <mergeCell ref="AV22:BD22"/>
    <mergeCell ref="A22:B22"/>
    <mergeCell ref="C22:F22"/>
    <mergeCell ref="G22:I22"/>
    <mergeCell ref="O22:R22"/>
    <mergeCell ref="S22:T22"/>
    <mergeCell ref="U22:Y22"/>
    <mergeCell ref="AD22:AF22"/>
  </mergeCells>
  <dataValidations>
    <dataValidation type="list" allowBlank="1" sqref="AG3:AG23">
      <formula1>"Novice(+10),Apprenti(+20),Adepte(+30),Expert(+40),Maître(+50)"</formula1>
    </dataValidation>
    <dataValidation type="list" allowBlank="1" sqref="R5">
      <formula1>"Infime,Minuscule,Très Petite,Petite,Moyenne,Grande,Très Grande,Gigantesque,Colossale"</formula1>
    </dataValidation>
    <dataValidation type="list" allowBlank="1" showDropDown="1" sqref="L15:L23">
      <formula1>"V,L,M,Ld,S-Ld"</formula1>
    </dataValidation>
  </dataValidations>
  <drawing r:id="rId1"/>
</worksheet>
</file>