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yo.adebimpe\OneDrive\Desktop\"/>
    </mc:Choice>
  </mc:AlternateContent>
  <bookViews>
    <workbookView xWindow="0" yWindow="0" windowWidth="20490" windowHeight="7650" firstSheet="3" activeTab="8"/>
  </bookViews>
  <sheets>
    <sheet name="Sheet1" sheetId="2" r:id="rId1"/>
    <sheet name="Sheet2" sheetId="3" r:id="rId2"/>
    <sheet name="Sheet3" sheetId="4" r:id="rId3"/>
    <sheet name="Sheet4" sheetId="5" r:id="rId4"/>
    <sheet name="Sheet5" sheetId="6" r:id="rId5"/>
    <sheet name="Sheet7" sheetId="8" r:id="rId6"/>
    <sheet name="Sheet8" sheetId="9" r:id="rId7"/>
    <sheet name="Sales Data" sheetId="1" r:id="rId8"/>
    <sheet name="Sheet6" sheetId="7" r:id="rId9"/>
  </sheets>
  <definedNames>
    <definedName name="_xlchart.0" hidden="1">Sheet8!$A$4:$A$8</definedName>
    <definedName name="_xlchart.1" hidden="1">Sheet8!$B$3</definedName>
    <definedName name="_xlchart.10" hidden="1">Sheet8!$B$3</definedName>
    <definedName name="_xlchart.11" hidden="1">Sheet8!$B$4:$B$8</definedName>
    <definedName name="_xlchart.2" hidden="1">Sheet8!$B$4:$B$8</definedName>
    <definedName name="_xlchart.3" hidden="1">Sheet8!$A$4:$A$8</definedName>
    <definedName name="_xlchart.4" hidden="1">Sheet8!$B$3</definedName>
    <definedName name="_xlchart.5" hidden="1">Sheet8!$B$4:$B$8</definedName>
    <definedName name="_xlchart.6" hidden="1">Sheet8!$A$4:$A$8</definedName>
    <definedName name="_xlchart.7" hidden="1">Sheet8!$B$3</definedName>
    <definedName name="_xlchart.8" hidden="1">Sheet8!$B$4:$B$8</definedName>
    <definedName name="_xlchart.9" hidden="1">Sheet8!$A$4:$A$8</definedName>
    <definedName name="Slicer_Item">#N/A</definedName>
    <definedName name="Slicer_Region">#N/A</definedName>
    <definedName name="Slicer_Sales_Person">#N/A</definedName>
    <definedName name="Slicer_Years">#N/A</definedName>
  </definedNames>
  <calcPr calcId="162913"/>
  <pivotCaches>
    <pivotCache cacheId="1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3" l="1"/>
  <c r="E9" i="3" l="1"/>
  <c r="D9" i="3"/>
  <c r="B9" i="3"/>
</calcChain>
</file>

<file path=xl/sharedStrings.xml><?xml version="1.0" encoding="utf-8"?>
<sst xmlns="http://schemas.openxmlformats.org/spreadsheetml/2006/main" count="10062" uniqueCount="2065">
  <si>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</si>
  <si>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</si>
  <si>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</si>
  <si>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</si>
  <si>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</si>
  <si>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</si>
  <si>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</si>
  <si>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</si>
  <si>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</si>
  <si>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</si>
  <si>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</si>
  <si>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</si>
  <si>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</si>
  <si>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</si>
  <si>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</si>
  <si>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</si>
  <si>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</si>
  <si>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</si>
  <si>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</si>
  <si>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</si>
  <si>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</si>
  <si>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</si>
  <si>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</si>
  <si>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</si>
  <si>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</si>
  <si>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</si>
  <si>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</si>
  <si>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</si>
  <si>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</si>
  <si>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</si>
  <si>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</si>
  <si>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</si>
  <si>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</si>
  <si>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</si>
  <si>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</si>
  <si>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</si>
  <si>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</si>
  <si>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</si>
  <si>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</si>
  <si>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</si>
  <si>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</si>
  <si>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</si>
  <si>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</si>
  <si>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</si>
  <si>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</si>
  <si>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</si>
  <si>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</si>
  <si>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</si>
  <si>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</si>
  <si>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</si>
  <si>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</si>
  <si>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</si>
  <si>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</si>
  <si>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</si>
  <si>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</si>
  <si>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</si>
  <si>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</si>
  <si>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</si>
  <si>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</si>
  <si>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</si>
  <si>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</si>
  <si>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</si>
  <si>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</si>
  <si>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</si>
  <si>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</si>
  <si>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</si>
  <si>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</si>
  <si>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</si>
  <si>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</si>
  <si>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</si>
  <si>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</si>
  <si>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</si>
  <si>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</si>
  <si>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</si>
  <si>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</si>
  <si>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</si>
  <si>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</si>
  <si>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</si>
  <si>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</si>
  <si>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</si>
  <si>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</si>
  <si>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</si>
  <si>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</si>
  <si>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</si>
  <si>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</si>
  <si>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</si>
  <si>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</si>
  <si>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</si>
  <si>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</si>
  <si>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</si>
  <si>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</si>
  <si>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</si>
  <si>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</si>
  <si>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</si>
  <si>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</si>
  <si>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</si>
  <si>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</si>
  <si>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</si>
  <si>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</si>
  <si>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</si>
  <si>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</si>
  <si>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</si>
  <si>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</si>
  <si>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</si>
  <si>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</si>
  <si>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</si>
  <si>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</si>
  <si>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</si>
  <si>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</si>
  <si>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</si>
  <si>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</si>
  <si>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</si>
  <si>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</si>
  <si>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</si>
  <si>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</si>
  <si>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</si>
  <si>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</si>
  <si>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</si>
  <si>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</si>
  <si>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</si>
  <si>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</si>
  <si>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</si>
  <si>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</si>
  <si>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</si>
  <si>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</si>
  <si>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</si>
  <si>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</si>
  <si>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</si>
  <si>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</si>
  <si>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</si>
  <si>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</si>
  <si>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</si>
  <si>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</si>
  <si>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</si>
  <si>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</si>
  <si>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</si>
  <si>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</si>
  <si>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</si>
  <si>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</si>
  <si>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</si>
  <si>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</si>
  <si>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</si>
  <si>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</si>
  <si>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</si>
  <si>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</si>
  <si>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</si>
  <si>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</si>
  <si>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</si>
  <si>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</si>
  <si>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</si>
  <si>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</si>
  <si>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</si>
  <si>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</si>
  <si>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</si>
  <si>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</si>
  <si>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</si>
  <si>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</si>
  <si>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</si>
  <si>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</si>
  <si>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</si>
  <si>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</si>
  <si>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</si>
  <si>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</si>
  <si>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</si>
  <si>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</si>
  <si>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</si>
  <si>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</si>
  <si>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</si>
  <si>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</si>
  <si>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</si>
  <si>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</si>
  <si>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</si>
  <si>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</si>
  <si>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</si>
  <si>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</si>
  <si>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</si>
  <si>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</si>
  <si>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</si>
  <si>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</si>
  <si>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</si>
  <si>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</si>
  <si>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</si>
  <si>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</si>
  <si>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</si>
  <si>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</si>
  <si>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</si>
  <si>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</si>
  <si>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</si>
  <si>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</si>
  <si>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</si>
  <si>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</si>
  <si>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</si>
  <si>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</si>
  <si>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</si>
  <si>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</si>
  <si>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</si>
  <si>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</si>
  <si>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</si>
  <si>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</si>
  <si>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</si>
  <si>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</si>
  <si>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</si>
  <si>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</si>
  <si>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</si>
  <si>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</si>
  <si>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</si>
  <si>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</si>
  <si>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</si>
  <si>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</si>
  <si>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</si>
  <si>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</si>
  <si>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</si>
  <si>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</si>
  <si>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</si>
  <si>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</si>
  <si>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</si>
  <si>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</si>
  <si>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</si>
  <si>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</si>
  <si>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</si>
  <si>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</si>
  <si>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</si>
  <si>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</si>
  <si>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</si>
  <si>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</si>
  <si>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</si>
  <si>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</si>
  <si>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</si>
  <si>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</si>
  <si>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</si>
  <si>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</si>
  <si>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</si>
  <si>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</si>
  <si>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</si>
  <si>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</si>
  <si>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</si>
  <si>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</si>
  <si>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</si>
  <si>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</si>
  <si>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</si>
  <si>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</si>
  <si>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</si>
  <si>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</si>
  <si>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</si>
  <si>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</si>
  <si>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</si>
  <si>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</si>
  <si>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</si>
  <si>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</si>
  <si>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</si>
  <si>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</si>
  <si>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</si>
  <si>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</si>
  <si>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</si>
  <si>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</si>
  <si>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</si>
  <si>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</si>
  <si>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</si>
  <si>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</si>
  <si>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</si>
  <si>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</si>
  <si>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</si>
  <si>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</si>
  <si>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</si>
  <si>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</si>
  <si>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</si>
  <si>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</si>
  <si>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</si>
  <si>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</si>
  <si>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</si>
  <si>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</si>
  <si>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</si>
  <si>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</si>
  <si>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</si>
  <si>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</si>
  <si>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</si>
  <si>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</si>
  <si>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</si>
  <si>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</si>
  <si>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</si>
  <si>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</si>
  <si>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</si>
  <si>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</si>
  <si>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</si>
  <si>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</si>
  <si>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</si>
  <si>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</si>
  <si>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</si>
  <si>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</si>
  <si>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</si>
  <si>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</si>
  <si>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</si>
  <si>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</si>
  <si>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</si>
  <si>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</si>
  <si>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</si>
  <si>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</si>
  <si>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</si>
  <si>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</si>
  <si>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</si>
  <si>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</si>
  <si>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</si>
  <si>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</si>
  <si>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</si>
  <si>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</si>
  <si>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</si>
  <si>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</si>
  <si>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</si>
  <si>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</si>
  <si>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</si>
  <si>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</si>
  <si>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</si>
  <si>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</si>
  <si>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</si>
  <si>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</si>
  <si>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</si>
  <si>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</si>
  <si>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</si>
  <si>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</si>
  <si>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</si>
  <si>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</si>
  <si>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</si>
  <si>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</si>
  <si>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</si>
  <si>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</si>
  <si>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</si>
  <si>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</si>
  <si>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</si>
  <si>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</si>
  <si>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</si>
  <si>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</si>
  <si>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</si>
  <si>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</si>
  <si>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</si>
  <si>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</si>
  <si>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</si>
  <si>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</si>
  <si>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</si>
  <si>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</si>
  <si>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</si>
  <si>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</si>
  <si>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</si>
  <si>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</si>
  <si>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</si>
  <si>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</si>
  <si>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</si>
  <si>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</si>
  <si>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</si>
  <si>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</si>
  <si>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</si>
  <si>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</si>
  <si>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</si>
  <si>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</si>
  <si>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</si>
  <si>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</si>
  <si>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</si>
  <si>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</si>
  <si>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</si>
  <si>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</si>
  <si>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</si>
  <si>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</si>
  <si>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</si>
  <si>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</si>
  <si>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</si>
  <si>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</si>
  <si>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</si>
  <si>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</si>
  <si>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</si>
  <si>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</si>
  <si>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</si>
  <si>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</si>
  <si>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</si>
  <si>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</si>
  <si>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</si>
  <si>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</si>
  <si>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</si>
  <si>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</si>
  <si>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</si>
  <si>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</si>
  <si>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</si>
  <si>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</si>
  <si>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</si>
  <si>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</si>
  <si>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</si>
  <si>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</si>
  <si>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</si>
  <si>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</si>
  <si>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</si>
  <si>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</si>
  <si>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</si>
  <si>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</si>
  <si>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</si>
  <si>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</si>
  <si>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</si>
  <si>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</si>
  <si>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</si>
  <si>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</si>
  <si>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</si>
  <si>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</si>
  <si>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</si>
  <si>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</si>
  <si>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</si>
  <si>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</si>
  <si>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</si>
  <si>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</si>
  <si>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</si>
  <si>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</si>
  <si>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</si>
  <si>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</si>
  <si>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</si>
  <si>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</si>
  <si>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</si>
  <si>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</si>
  <si>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</si>
  <si>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</si>
  <si>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</si>
  <si>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</si>
  <si>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</si>
  <si>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</si>
  <si>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</si>
  <si>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</si>
  <si>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</si>
  <si>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</si>
  <si>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</si>
  <si>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</si>
  <si>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</si>
  <si>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</si>
  <si>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</si>
  <si>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</si>
  <si>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</si>
  <si>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</si>
  <si>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</si>
  <si>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</si>
  <si>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</si>
  <si>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</si>
  <si>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</si>
  <si>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</si>
  <si>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</si>
  <si>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</si>
  <si>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</si>
  <si>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</si>
  <si>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</si>
  <si>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</si>
  <si>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</si>
  <si>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</si>
  <si>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</si>
  <si>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</si>
  <si>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</si>
  <si>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</si>
  <si>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</si>
  <si>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</si>
  <si>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</si>
  <si>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</si>
  <si>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</si>
  <si>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</si>
  <si>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</si>
  <si>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</si>
  <si>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</si>
  <si>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</si>
  <si>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</si>
  <si>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</si>
  <si>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</si>
  <si>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</si>
  <si>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</si>
  <si>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</si>
  <si>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</si>
  <si>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</si>
  <si>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</si>
  <si>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</si>
  <si>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</si>
  <si>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</si>
  <si>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</si>
  <si>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</si>
  <si>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</si>
  <si>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</si>
  <si>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</si>
  <si>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</si>
  <si>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</si>
  <si>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</si>
  <si>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</si>
  <si>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</si>
  <si>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</si>
  <si>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</si>
  <si>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</si>
  <si>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</si>
  <si>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</si>
  <si>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</si>
  <si>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</si>
  <si>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</si>
  <si>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</si>
  <si>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</si>
  <si>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</si>
  <si>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</si>
  <si>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</si>
  <si>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</si>
  <si>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</si>
  <si>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</si>
  <si>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</si>
  <si>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</si>
  <si>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</si>
  <si>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</si>
  <si>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</si>
  <si>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</si>
  <si>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</si>
  <si>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</si>
  <si>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</si>
  <si>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</si>
  <si>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</si>
  <si>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</si>
  <si>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</si>
  <si>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</si>
  <si>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</si>
  <si>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</si>
  <si>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</si>
  <si>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</si>
  <si>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</si>
  <si>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</si>
  <si>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</si>
  <si>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</si>
  <si>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</si>
  <si>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</si>
  <si>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</si>
  <si>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</si>
  <si>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</si>
  <si>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</si>
  <si>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</si>
  <si>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</si>
  <si>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</si>
  <si>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</si>
  <si>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</si>
  <si>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</si>
  <si>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</si>
  <si>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</si>
  <si>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</si>
  <si>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</si>
  <si>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</si>
  <si>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</si>
  <si>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</si>
  <si>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</si>
  <si>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</si>
  <si>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</si>
  <si>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</si>
  <si>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</si>
  <si>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</si>
  <si>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</si>
  <si>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</si>
  <si>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</si>
  <si>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</si>
  <si>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</si>
  <si>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</si>
  <si>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</si>
  <si>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</si>
  <si>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</si>
  <si>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</si>
  <si>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</si>
  <si>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</si>
  <si>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</si>
  <si>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</si>
  <si>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</si>
  <si>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</si>
  <si>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</si>
  <si>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</si>
  <si>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</si>
  <si>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</si>
  <si>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</si>
  <si>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</si>
  <si>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</si>
  <si>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</si>
  <si>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</si>
  <si>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</si>
  <si>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</si>
  <si>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</si>
  <si>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</si>
  <si>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</si>
  <si>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</si>
  <si>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</si>
  <si>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</si>
  <si>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</si>
  <si>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</si>
  <si>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</si>
  <si>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</si>
  <si>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</si>
  <si>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</si>
  <si>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</si>
  <si>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</si>
  <si>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</si>
  <si>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</si>
  <si>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</si>
  <si>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</si>
  <si>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</si>
  <si>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</si>
  <si>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</si>
  <si>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</si>
  <si>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</si>
  <si>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</si>
  <si>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</si>
  <si>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</si>
  <si>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</si>
  <si>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</si>
  <si>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</si>
  <si>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</si>
  <si>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</si>
  <si>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</si>
  <si>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</si>
  <si>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</si>
  <si>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</si>
  <si>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</si>
  <si>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</si>
  <si>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</si>
  <si>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</si>
  <si>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</si>
  <si>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</si>
  <si>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</si>
  <si>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</si>
  <si>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</si>
  <si>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</si>
  <si>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</si>
  <si>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</si>
  <si>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</si>
  <si>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</si>
  <si>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</si>
  <si>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</si>
  <si>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</si>
  <si>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</si>
  <si>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</si>
  <si>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</si>
  <si>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</si>
  <si>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</si>
  <si>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</si>
  <si>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</si>
  <si>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</si>
  <si>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</si>
  <si>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</si>
  <si>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</si>
  <si>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</si>
  <si>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</si>
  <si>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</si>
  <si>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</si>
  <si>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</si>
  <si>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</si>
  <si>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</si>
  <si>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</si>
  <si>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</si>
  <si>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</si>
  <si>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</si>
  <si>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</si>
  <si>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</si>
  <si>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</si>
  <si>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</si>
  <si>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</si>
  <si>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</si>
  <si>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</si>
  <si>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</si>
  <si>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</si>
  <si>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</si>
  <si>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</si>
  <si>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</si>
  <si>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</si>
  <si>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</si>
  <si>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</si>
  <si>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</si>
  <si>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</si>
  <si>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</si>
  <si>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</si>
  <si>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</si>
  <si>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</si>
  <si>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</si>
  <si>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</si>
  <si>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</si>
  <si>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</si>
  <si>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</si>
  <si>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</si>
  <si>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</si>
  <si>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</si>
  <si>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</si>
  <si>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</si>
  <si>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</si>
  <si>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</si>
  <si>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</si>
  <si>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</si>
  <si>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</si>
  <si>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</si>
  <si>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</si>
  <si>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</si>
  <si>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</si>
  <si>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</si>
  <si>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</si>
  <si>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</si>
  <si>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</si>
  <si>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</si>
  <si>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</si>
  <si>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</si>
  <si>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</si>
  <si>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</si>
  <si>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</si>
  <si>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</si>
  <si>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</si>
  <si>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</si>
  <si>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</si>
  <si>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</si>
  <si>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</si>
  <si>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</si>
  <si>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</si>
  <si>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</si>
  <si>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</si>
  <si>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</si>
  <si>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</si>
  <si>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</si>
  <si>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</si>
  <si>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</si>
  <si>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</si>
  <si>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</si>
  <si>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</si>
  <si>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</si>
  <si>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</si>
  <si>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</si>
  <si>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</si>
  <si>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</si>
  <si>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</si>
  <si>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</si>
  <si>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</si>
  <si>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</si>
  <si>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</si>
  <si>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</si>
  <si>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</si>
  <si>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</si>
  <si>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</si>
  <si>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</si>
  <si>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</si>
  <si>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</si>
  <si>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</si>
  <si>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</si>
  <si>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</si>
  <si>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</si>
  <si>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</si>
  <si>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</si>
  <si>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</si>
  <si>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</si>
  <si>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</si>
  <si>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</si>
  <si>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</si>
  <si>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</si>
  <si>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</si>
  <si>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</si>
  <si>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</si>
  <si>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</si>
  <si>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</si>
  <si>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</si>
  <si>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</si>
  <si>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</si>
  <si>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</si>
  <si>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</si>
  <si>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</si>
  <si>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</si>
  <si>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</si>
  <si>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</si>
  <si>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</si>
  <si>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</si>
  <si>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</si>
  <si>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</si>
  <si>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</si>
  <si>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</si>
  <si>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</si>
  <si>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</si>
  <si>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</si>
  <si>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</si>
  <si>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</si>
  <si>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</si>
  <si>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</si>
  <si>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</si>
  <si>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</si>
  <si>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</si>
  <si>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</si>
  <si>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</si>
  <si>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</si>
  <si>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</si>
  <si>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</si>
  <si>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</si>
  <si>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</si>
  <si>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</si>
  <si>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</si>
  <si>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</si>
  <si>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</si>
  <si>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</si>
  <si>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</si>
  <si>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</si>
  <si>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</si>
  <si>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</si>
  <si>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</si>
  <si>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</si>
  <si>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</si>
  <si>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</si>
  <si>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</si>
  <si>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</si>
  <si>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</si>
  <si>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</si>
  <si>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</si>
  <si>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</si>
  <si>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</si>
  <si>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</si>
  <si>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</si>
  <si>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</si>
  <si>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</si>
  <si>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</si>
  <si>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</si>
  <si>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</si>
  <si>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</si>
  <si>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</si>
  <si>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</si>
  <si>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</si>
  <si>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</si>
  <si>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</si>
  <si>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</si>
  <si>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</si>
  <si>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</si>
  <si>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</si>
  <si>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</si>
  <si>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</si>
  <si>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</si>
  <si>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</si>
  <si>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</si>
  <si>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</si>
  <si>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</si>
  <si>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</si>
  <si>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</si>
  <si>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</si>
  <si>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</si>
  <si>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</si>
  <si>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</si>
  <si>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</si>
  <si>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</si>
  <si>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</si>
  <si>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</si>
  <si>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</si>
  <si>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</si>
  <si>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</si>
  <si>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</si>
  <si>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</si>
  <si>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</si>
  <si>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</si>
  <si>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</si>
  <si>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</si>
  <si>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</si>
  <si>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</si>
  <si>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</si>
  <si>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</si>
  <si>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</si>
  <si>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</si>
  <si>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</si>
  <si>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</si>
  <si>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</si>
  <si>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</si>
  <si>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</si>
  <si>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</si>
  <si>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</si>
  <si>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</si>
  <si>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</si>
  <si>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</si>
  <si>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</si>
  <si>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</si>
  <si>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</si>
  <si>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</si>
  <si>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</si>
  <si>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</si>
  <si>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</si>
  <si>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</si>
  <si>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</si>
  <si>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</si>
  <si>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</si>
  <si>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</si>
  <si>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</si>
  <si>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</si>
  <si>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</si>
  <si>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</si>
  <si>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</si>
  <si>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</si>
  <si>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</si>
  <si>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</si>
  <si>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</si>
  <si>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</si>
  <si>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</si>
  <si>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</si>
  <si>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</si>
  <si>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</si>
  <si>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</si>
  <si>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</si>
  <si>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</si>
  <si>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</si>
  <si>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</si>
  <si>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</si>
  <si>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</si>
  <si>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</si>
  <si>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</si>
  <si>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</si>
  <si>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</si>
  <si>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</si>
  <si>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</si>
  <si>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</si>
  <si>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</si>
  <si>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</si>
  <si>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</si>
  <si>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</si>
  <si>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</si>
  <si>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</si>
  <si>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</si>
  <si>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</si>
  <si>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</si>
  <si>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</si>
  <si>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</si>
  <si>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</si>
  <si>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</si>
  <si>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</si>
  <si>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</si>
  <si>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</si>
  <si>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</si>
  <si>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</si>
  <si>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</si>
  <si>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</si>
  <si>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</si>
  <si>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</si>
  <si>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</si>
  <si>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</si>
  <si>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</si>
  <si>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</si>
  <si>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</si>
  <si>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</si>
  <si>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</si>
  <si>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</si>
  <si>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</si>
  <si>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</si>
  <si>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</si>
  <si>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</si>
  <si>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</si>
  <si>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</si>
  <si>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</si>
  <si>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</si>
  <si>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</si>
  <si>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</si>
  <si>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</si>
  <si>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</si>
  <si>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</si>
  <si>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</si>
  <si>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</si>
  <si>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</si>
  <si>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</si>
  <si>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</si>
  <si>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</si>
  <si>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</si>
  <si>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</si>
  <si>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</si>
  <si>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</si>
  <si>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</si>
  <si>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</si>
  <si>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</si>
  <si>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</si>
  <si>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</si>
  <si>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</si>
  <si>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</si>
  <si>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</si>
  <si>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</si>
  <si>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</si>
  <si>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</si>
  <si>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</si>
  <si>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</si>
  <si>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</si>
  <si>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</si>
  <si>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</si>
  <si>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</si>
  <si>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</si>
  <si>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</si>
  <si>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</si>
  <si>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</si>
  <si>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</si>
  <si>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</si>
  <si>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</si>
  <si>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</si>
  <si>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</si>
  <si>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</si>
  <si>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</si>
  <si>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</si>
  <si>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</si>
  <si>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</si>
  <si>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</si>
  <si>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</si>
  <si>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</si>
  <si>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</si>
  <si>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</si>
  <si>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</si>
  <si>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</si>
  <si>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</si>
  <si>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</si>
  <si>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</si>
  <si>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</si>
  <si>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</si>
  <si>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</si>
  <si>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</si>
  <si>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</si>
  <si>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</si>
  <si>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</si>
  <si>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</si>
  <si>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</si>
  <si>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</si>
  <si>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</si>
  <si>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</si>
  <si>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</si>
  <si>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</si>
  <si>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</si>
  <si>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</si>
  <si>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</si>
  <si>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</si>
  <si>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</si>
  <si>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</si>
  <si>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</si>
  <si>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</si>
  <si>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</si>
  <si>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</si>
  <si>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</si>
  <si>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</si>
  <si>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</si>
  <si>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</si>
  <si>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</si>
  <si>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</si>
  <si>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</si>
  <si>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</si>
  <si>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</si>
  <si>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</si>
  <si>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</si>
  <si>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</si>
  <si>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</si>
  <si>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</si>
  <si>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</si>
  <si>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</si>
  <si>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</si>
  <si>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</si>
  <si>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</si>
  <si>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</si>
  <si>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</si>
  <si>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</si>
  <si>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</si>
  <si>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</si>
  <si>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</si>
  <si>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</si>
  <si>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</si>
  <si>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</si>
  <si>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</si>
  <si>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</si>
  <si>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</si>
  <si>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</si>
  <si>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</si>
  <si>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</si>
  <si>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</si>
  <si>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</si>
  <si>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</si>
  <si>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</si>
  <si>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</si>
  <si>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</si>
  <si>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</si>
  <si>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</si>
  <si>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</si>
  <si>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</si>
  <si>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</si>
  <si>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</si>
  <si>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</si>
  <si>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</si>
  <si>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</si>
  <si>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</si>
  <si>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</si>
  <si>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</si>
  <si>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</si>
  <si>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</si>
  <si>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</si>
  <si>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</si>
  <si>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</si>
  <si>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</si>
  <si>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</si>
  <si>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</si>
  <si>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</si>
  <si>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</si>
  <si>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</si>
  <si>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</si>
  <si>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</si>
  <si>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</si>
  <si>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</si>
  <si>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</si>
  <si>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</si>
  <si>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</si>
  <si>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</si>
  <si>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</si>
  <si>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</si>
  <si>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</si>
  <si>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</si>
  <si>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</si>
  <si>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</si>
  <si>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</si>
  <si>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</si>
  <si>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</si>
  <si>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</si>
  <si>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</si>
  <si>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</si>
  <si>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</si>
  <si>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</si>
  <si>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</si>
  <si>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</si>
  <si>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</si>
  <si>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</si>
  <si>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</si>
  <si>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</si>
  <si>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</si>
  <si>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</si>
  <si>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</si>
  <si>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</si>
  <si>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</si>
  <si>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</si>
  <si>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</si>
  <si>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</si>
  <si>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</si>
  <si>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</si>
  <si>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</si>
  <si>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</si>
  <si>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</si>
  <si>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</si>
  <si>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</si>
  <si>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</si>
  <si>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</si>
  <si>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</si>
  <si>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</si>
  <si>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</si>
  <si>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</si>
  <si>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</si>
  <si>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</si>
  <si>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</si>
  <si>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</si>
  <si>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</si>
  <si>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</si>
  <si>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</si>
  <si>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</si>
  <si>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</si>
  <si>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</si>
  <si>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</si>
  <si>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</si>
  <si>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</si>
  <si>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</si>
  <si>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</si>
  <si>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</si>
  <si>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</si>
  <si>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</si>
  <si>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</si>
  <si>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</si>
  <si>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</si>
  <si>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</si>
  <si>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</si>
  <si>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</si>
  <si>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</si>
  <si>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</si>
  <si>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</si>
  <si>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</si>
  <si>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</si>
  <si>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</si>
  <si>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</si>
  <si>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</si>
  <si>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</si>
  <si>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</si>
  <si>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</si>
  <si>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</si>
  <si>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</si>
  <si>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</si>
  <si>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</si>
  <si>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</si>
  <si>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</si>
  <si>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</si>
  <si>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</si>
  <si>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</si>
  <si>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</si>
  <si>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</si>
  <si>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</si>
  <si>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</si>
  <si>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</si>
  <si>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</si>
  <si>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</si>
  <si>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</si>
  <si>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</si>
  <si>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</si>
  <si>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</si>
  <si>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</si>
  <si>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</si>
  <si>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</si>
  <si>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</si>
  <si>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</si>
  <si>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</si>
  <si>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</si>
  <si>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</si>
  <si>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</si>
  <si>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</si>
  <si>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</si>
  <si>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</si>
  <si>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</si>
  <si>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</si>
  <si>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</si>
  <si>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</si>
  <si>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</si>
  <si>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</si>
  <si>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</si>
  <si>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</si>
  <si>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</si>
  <si>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</si>
  <si>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</si>
  <si>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</si>
  <si>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</si>
  <si>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</si>
  <si>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</si>
  <si>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</si>
  <si>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</si>
  <si>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</si>
  <si>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</si>
  <si>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</si>
  <si>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</si>
  <si>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</si>
  <si>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</si>
  <si>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</si>
  <si>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</si>
  <si>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</si>
  <si>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</si>
  <si>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</si>
  <si>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</si>
  <si>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</si>
  <si>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</si>
  <si>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</si>
  <si>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</si>
  <si>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</si>
  <si>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</si>
  <si>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</si>
  <si>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</si>
  <si>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</si>
  <si>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</si>
  <si>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</si>
  <si>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</si>
  <si>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</si>
  <si>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</si>
  <si>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</si>
  <si>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</si>
  <si>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</si>
  <si>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</si>
  <si>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</si>
  <si>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</si>
  <si>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</si>
  <si>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</si>
  <si>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</si>
  <si>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</si>
  <si>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</si>
  <si>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</si>
  <si>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</si>
  <si>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</si>
  <si>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</si>
  <si>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</si>
  <si>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</si>
  <si>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</si>
  <si>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</si>
  <si>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</si>
  <si>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</si>
  <si>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</si>
  <si>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</si>
  <si>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</si>
  <si>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</si>
  <si>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</si>
  <si>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</si>
  <si>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</si>
  <si>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</si>
  <si>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</si>
  <si>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</si>
  <si>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</si>
  <si>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</si>
  <si>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</si>
  <si>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</si>
  <si>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</si>
  <si>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</si>
  <si>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</si>
  <si>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</si>
  <si>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</si>
  <si>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</si>
  <si>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</si>
  <si>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</si>
  <si>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</si>
  <si>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</si>
  <si>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</si>
  <si>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</si>
  <si>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</si>
  <si>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</si>
  <si>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</si>
  <si>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</si>
  <si>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</si>
  <si>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</si>
  <si>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</si>
  <si>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</si>
  <si>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</si>
  <si>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</si>
  <si>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</si>
  <si>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</si>
  <si>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</si>
  <si>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</si>
  <si>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</si>
  <si>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</si>
  <si>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</si>
  <si>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</si>
  <si>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</si>
  <si>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</si>
  <si>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</si>
  <si>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</si>
  <si>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</si>
  <si>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</si>
  <si>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</si>
  <si>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</si>
  <si>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</si>
  <si>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</si>
  <si>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</si>
  <si>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</si>
  <si>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</si>
  <si>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</si>
  <si>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</si>
  <si>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</si>
  <si>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</si>
  <si>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</si>
  <si>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</si>
  <si>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</si>
  <si>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</si>
  <si>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</si>
  <si>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</si>
  <si>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</si>
  <si>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</si>
  <si>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</si>
  <si>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</si>
  <si>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</si>
  <si>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</si>
  <si>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</si>
  <si>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</si>
  <si>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</si>
  <si>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</si>
  <si>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</si>
  <si>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</si>
  <si>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</si>
  <si>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</si>
  <si>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</si>
  <si>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</si>
  <si>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</si>
  <si>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</si>
  <si>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</si>
  <si>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</si>
  <si>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</si>
  <si>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</si>
  <si>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</si>
  <si>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</si>
  <si>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</si>
  <si>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</si>
  <si>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</si>
  <si>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</si>
  <si>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</si>
  <si>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</si>
  <si>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</si>
  <si>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</si>
  <si>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</si>
  <si>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</si>
  <si>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</si>
  <si>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</si>
  <si>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</si>
  <si>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</si>
  <si>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</si>
  <si>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</si>
  <si>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</si>
  <si>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</si>
  <si>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</si>
  <si>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</si>
  <si>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</si>
  <si>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</si>
  <si>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</si>
  <si>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</si>
  <si>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</si>
  <si>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</si>
  <si>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</si>
  <si>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</si>
  <si>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</si>
  <si>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</si>
  <si>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</si>
  <si>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</si>
  <si>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</si>
  <si>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</si>
  <si>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</si>
  <si>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</si>
  <si>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</si>
  <si>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</si>
  <si>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</si>
  <si>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</si>
  <si>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</si>
  <si>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</si>
  <si>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</si>
  <si>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</si>
  <si>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</si>
  <si>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</si>
  <si>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</si>
  <si>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</si>
  <si>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</si>
  <si>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</si>
  <si>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</si>
  <si>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</si>
  <si>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</si>
  <si>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</si>
  <si>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</si>
  <si>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</si>
  <si>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</si>
  <si>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</si>
  <si>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</si>
  <si>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</si>
  <si>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</si>
  <si>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</si>
  <si>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</si>
  <si>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</si>
  <si>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</si>
  <si>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</si>
  <si>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</si>
  <si>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</si>
  <si>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</si>
  <si>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</si>
  <si>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</si>
  <si>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</si>
  <si>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</si>
  <si>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</si>
  <si>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</si>
  <si>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</si>
  <si>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</si>
  <si>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</si>
  <si>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</si>
  <si>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</si>
  <si>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</si>
  <si>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</si>
  <si>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</si>
  <si>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</si>
  <si>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</si>
  <si>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</si>
  <si>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</si>
  <si>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</si>
  <si>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</si>
  <si>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</si>
  <si>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</si>
  <si>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</si>
  <si>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</si>
  <si>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</si>
  <si>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</si>
  <si>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</si>
  <si>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</si>
  <si>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</si>
  <si>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</si>
  <si>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</si>
  <si>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</si>
  <si>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</si>
  <si>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</si>
  <si>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</si>
  <si>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</si>
  <si>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</si>
  <si>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</si>
  <si>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</si>
  <si>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</si>
  <si>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</si>
  <si>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</si>
  <si>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</si>
  <si>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</si>
  <si>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</si>
  <si>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</si>
  <si>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</si>
  <si>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</si>
  <si>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</si>
  <si>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</si>
  <si>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</si>
  <si>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</si>
  <si>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</si>
  <si>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</si>
  <si>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</si>
  <si>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</si>
  <si>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</si>
  <si>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</si>
  <si>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</si>
  <si>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</si>
  <si>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</si>
  <si>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</si>
  <si>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</si>
  <si>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</si>
  <si>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</si>
  <si>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</si>
  <si>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</si>
  <si>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</si>
  <si>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</si>
  <si>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</si>
  <si>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</si>
  <si>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</si>
  <si>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</si>
  <si>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</si>
  <si>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</si>
  <si>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</si>
  <si>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</si>
  <si>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</si>
  <si>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</si>
  <si>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</si>
  <si>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</si>
  <si>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</si>
  <si>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</si>
  <si>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</si>
  <si>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</si>
  <si>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</si>
  <si>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</si>
  <si>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</si>
  <si>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</si>
  <si>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</si>
  <si>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</si>
  <si>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</si>
  <si>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</si>
  <si>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</si>
  <si>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</si>
  <si>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</si>
  <si>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</si>
  <si>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</si>
  <si>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</si>
  <si>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</si>
  <si>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</si>
  <si>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</si>
  <si>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</si>
  <si>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</si>
  <si>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</si>
  <si>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</si>
  <si>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</si>
  <si>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</si>
  <si>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</si>
  <si>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</si>
  <si>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</si>
  <si>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</si>
  <si>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</si>
  <si>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</si>
  <si>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</si>
  <si>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</si>
  <si>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</si>
  <si>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</si>
  <si>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</si>
  <si>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</si>
  <si>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</si>
  <si>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</si>
  <si>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</si>
  <si>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</si>
  <si>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</si>
  <si>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</si>
  <si>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</si>
  <si>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</si>
  <si>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</si>
  <si>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</si>
  <si>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</si>
  <si>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</si>
  <si>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</si>
  <si>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</si>
  <si>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</si>
  <si>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</si>
  <si>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</si>
  <si>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</si>
  <si>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</si>
  <si>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</si>
  <si>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</si>
  <si>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</si>
  <si>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</si>
  <si>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</si>
  <si>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</si>
  <si>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</si>
  <si>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</si>
  <si>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</si>
  <si>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</si>
  <si>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</si>
  <si>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</si>
  <si>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</si>
  <si>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</si>
  <si>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</si>
  <si>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</si>
  <si>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</si>
  <si>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</si>
  <si>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</si>
  <si>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</si>
  <si>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</si>
  <si>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</si>
  <si>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</si>
  <si>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</si>
  <si>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</si>
  <si>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</si>
  <si>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</si>
  <si>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</si>
  <si>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</si>
  <si>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</si>
  <si>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</si>
  <si>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</si>
  <si>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</si>
  <si>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</si>
  <si>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</si>
  <si>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</si>
  <si>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</si>
  <si>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</si>
  <si>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</si>
  <si>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</si>
  <si>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</si>
  <si>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</si>
  <si>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</si>
  <si>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</si>
  <si>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</si>
  <si>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</si>
  <si>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</si>
  <si>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</si>
  <si>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</si>
  <si>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</si>
  <si>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</si>
  <si>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</si>
  <si>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</si>
  <si>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</si>
  <si>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</si>
  <si>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</si>
  <si>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</si>
  <si>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</si>
  <si>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</si>
  <si>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</si>
  <si>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</si>
  <si>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</si>
  <si>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</si>
  <si>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</si>
  <si>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</si>
  <si>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</si>
  <si>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</si>
  <si>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</si>
  <si>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</si>
  <si>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</si>
  <si>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</si>
  <si>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</si>
  <si>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</si>
  <si>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</si>
  <si>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</si>
  <si>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</si>
  <si>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</si>
  <si>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</si>
  <si>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</si>
  <si>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</si>
  <si>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</si>
  <si>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</si>
  <si>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</si>
  <si>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</si>
  <si>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</si>
  <si>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</si>
  <si>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</si>
  <si>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</si>
  <si>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</si>
  <si>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</si>
  <si>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</si>
  <si>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</si>
  <si>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</si>
  <si>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</si>
  <si>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</si>
  <si>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</si>
  <si>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</si>
  <si>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</si>
  <si>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</si>
  <si>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</si>
  <si>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</si>
  <si>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</si>
  <si>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</si>
  <si>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</si>
  <si>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</si>
  <si>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</si>
  <si>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</si>
  <si>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</si>
  <si>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</si>
  <si>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</si>
  <si>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</si>
  <si>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</si>
  <si>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</si>
  <si>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</si>
  <si>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</si>
  <si>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</si>
  <si>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</si>
  <si>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</si>
  <si>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</si>
  <si>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</si>
  <si>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</si>
  <si>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</si>
  <si>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</si>
  <si>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</si>
  <si>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</si>
  <si>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</si>
  <si>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</si>
  <si>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</si>
  <si>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</si>
  <si>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</si>
  <si>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</si>
  <si>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</si>
  <si>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</si>
  <si>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</si>
  <si>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</si>
  <si>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</si>
  <si>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</si>
  <si>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</si>
  <si>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</si>
  <si>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</si>
  <si>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</si>
  <si>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</si>
  <si>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</si>
  <si>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</si>
  <si>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</si>
  <si>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</si>
  <si>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</si>
  <si>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</si>
  <si>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</si>
  <si>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</si>
  <si>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</si>
  <si>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</si>
  <si>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</si>
  <si>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</si>
  <si>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</si>
  <si>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</si>
  <si>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</si>
  <si>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</si>
  <si>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</si>
  <si>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</si>
  <si>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</si>
  <si>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</si>
  <si>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</si>
  <si>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</si>
  <si>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</si>
  <si>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</si>
  <si>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</si>
  <si>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</si>
  <si>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</si>
  <si>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</si>
  <si>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</si>
  <si>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</si>
  <si>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</si>
  <si>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</si>
  <si>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</si>
  <si>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</si>
  <si>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</si>
  <si>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</si>
  <si>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</si>
  <si>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</si>
  <si>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</si>
  <si>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</si>
  <si>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</si>
  <si>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</si>
  <si>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</si>
  <si>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</si>
  <si>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</si>
  <si>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</si>
  <si>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</si>
  <si>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</si>
  <si>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</si>
  <si>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</si>
  <si>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</si>
  <si>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</si>
  <si>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</si>
  <si>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</si>
  <si>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</si>
  <si>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</si>
  <si>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</si>
  <si>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</si>
  <si>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</si>
  <si>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</si>
  <si>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</si>
  <si>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</si>
  <si>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</si>
  <si>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</si>
  <si>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</si>
  <si>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</si>
  <si>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</si>
  <si>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</si>
  <si>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</si>
  <si>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</si>
  <si>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</si>
  <si>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</si>
  <si>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</si>
  <si>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</si>
  <si>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</si>
  <si>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</si>
  <si>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</si>
  <si>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</si>
  <si>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</si>
  <si>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</si>
  <si>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</si>
  <si>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</si>
  <si>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</si>
  <si>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</si>
  <si>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</si>
  <si>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</si>
  <si>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</si>
  <si>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</si>
  <si>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</si>
  <si>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</si>
  <si>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</si>
  <si>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</si>
  <si>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</si>
  <si>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</si>
  <si>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</si>
  <si>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</si>
  <si>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</si>
  <si>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</si>
  <si>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</si>
  <si>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</si>
  <si>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</si>
  <si>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</si>
  <si>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</si>
  <si>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</si>
  <si>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</si>
  <si>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</si>
  <si>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</si>
  <si>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</si>
  <si>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</si>
  <si>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</si>
  <si>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</si>
  <si>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</si>
  <si>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</si>
  <si>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</si>
  <si>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</si>
  <si>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</si>
  <si>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</si>
  <si>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</si>
  <si>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</si>
  <si>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</si>
  <si>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</si>
  <si>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</si>
  <si>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</si>
  <si>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</si>
  <si>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</si>
  <si>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</si>
  <si>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</si>
  <si>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</si>
  <si>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</si>
  <si>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</si>
  <si>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</si>
  <si>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</si>
  <si>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</si>
  <si>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</si>
  <si>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</si>
  <si>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</si>
  <si>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</si>
  <si>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</si>
  <si>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</si>
  <si>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</si>
  <si>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</si>
  <si>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</si>
  <si>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</si>
  <si>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</si>
  <si>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</si>
  <si>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</si>
  <si>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</si>
  <si>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</si>
  <si>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</si>
  <si>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</si>
  <si>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</si>
  <si>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</si>
  <si>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</si>
  <si>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</si>
  <si>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</si>
  <si>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</si>
  <si>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</si>
  <si>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</si>
  <si>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</si>
  <si>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</si>
  <si>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</si>
  <si>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</si>
  <si>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</si>
  <si>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</si>
  <si>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</si>
  <si>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</si>
  <si>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</si>
  <si>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</si>
  <si>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</si>
  <si>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</si>
  <si>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</si>
  <si>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</si>
  <si>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</si>
  <si>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</si>
  <si>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</si>
  <si>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</si>
  <si>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</si>
  <si>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</si>
  <si>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</si>
  <si>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</si>
  <si>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</si>
  <si>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</si>
  <si>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</si>
  <si>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</si>
  <si>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</si>
  <si>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</si>
  <si>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</si>
  <si>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</si>
  <si>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</si>
  <si>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</si>
  <si>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</si>
  <si>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</si>
  <si>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</si>
  <si>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</si>
  <si>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</si>
  <si>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</si>
  <si>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</si>
  <si>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</si>
  <si>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</si>
  <si>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</si>
  <si>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</si>
  <si>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</si>
  <si>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</si>
  <si>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</si>
  <si>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</si>
  <si>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</si>
  <si>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</si>
  <si>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</si>
  <si>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</si>
  <si>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</si>
  <si>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</si>
  <si>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</si>
  <si>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</si>
  <si>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</si>
  <si>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</si>
  <si>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</si>
  <si>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</si>
  <si>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</si>
  <si>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</si>
  <si>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</si>
  <si>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</si>
  <si>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</si>
  <si>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</si>
  <si>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</si>
  <si>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</si>
  <si>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</si>
  <si>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</si>
  <si>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</si>
  <si>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</si>
  <si>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</si>
  <si>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</si>
  <si>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</si>
  <si>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</si>
  <si>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</si>
  <si>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</si>
  <si>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</si>
  <si>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</si>
  <si>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</si>
  <si>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</si>
  <si>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</si>
  <si>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</si>
  <si>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</si>
  <si>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</si>
  <si>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</si>
  <si>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</si>
  <si>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</si>
  <si>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</si>
  <si>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</si>
  <si>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</si>
  <si>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</si>
  <si>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</si>
  <si>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</si>
  <si>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</si>
  <si>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</si>
  <si>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</si>
  <si>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</si>
  <si>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</si>
  <si>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</si>
  <si>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</si>
  <si>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</si>
  <si>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</si>
  <si>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</si>
  <si>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</si>
  <si>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</si>
  <si>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</si>
  <si>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</si>
  <si>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</si>
  <si>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</si>
  <si>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</si>
  <si>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</si>
  <si>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</si>
  <si>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</si>
  <si>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</si>
  <si>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</si>
  <si>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</si>
  <si>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</si>
  <si>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</si>
  <si>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</si>
  <si>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</si>
  <si>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</si>
  <si>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</si>
  <si>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</si>
  <si>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</si>
  <si>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</si>
  <si>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</si>
  <si>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</si>
  <si>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</si>
  <si>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</si>
  <si>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</si>
  <si>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</si>
  <si>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</si>
  <si>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</si>
  <si>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</si>
  <si>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</si>
  <si>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</si>
  <si>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</si>
  <si>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</si>
  <si>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</si>
  <si>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</si>
  <si>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</si>
  <si>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</si>
  <si>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</si>
  <si>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</si>
  <si>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</si>
  <si>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</si>
  <si>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</si>
  <si>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</si>
  <si>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</si>
  <si>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</si>
  <si>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</si>
  <si>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</si>
  <si>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</si>
  <si>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</si>
  <si>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</si>
  <si>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</si>
  <si>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</si>
  <si>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</si>
  <si>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</si>
  <si>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</si>
  <si>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</si>
  <si>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</si>
  <si>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</si>
  <si>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</si>
  <si>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</si>
  <si>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</si>
  <si>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</si>
  <si>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</si>
  <si>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</si>
  <si>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</si>
  <si>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</si>
  <si>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</si>
  <si>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</si>
  <si>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</si>
  <si>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</si>
  <si>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</si>
  <si>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</si>
  <si>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</si>
  <si>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</si>
  <si>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</si>
  <si>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</si>
  <si>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</si>
  <si>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</si>
  <si>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</si>
  <si>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</si>
  <si>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</si>
  <si>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</si>
  <si>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</si>
  <si>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</si>
  <si>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</si>
  <si>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Qtr1</t>
  </si>
  <si>
    <t>Jan</t>
  </si>
  <si>
    <t>Mar</t>
  </si>
  <si>
    <t>Qtr2</t>
  </si>
  <si>
    <t>Apr</t>
  </si>
  <si>
    <t>May</t>
  </si>
  <si>
    <t>Jun</t>
  </si>
  <si>
    <t>Qtr3</t>
  </si>
  <si>
    <t>Jul</t>
  </si>
  <si>
    <t>Aug</t>
  </si>
  <si>
    <t>Sep</t>
  </si>
  <si>
    <t>Qtr4</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</si>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</sst>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0" fontId="1" fillId="2" borderId="10" xfId="0" applyFont="1" applyFill="1" applyBorder="1"/>
    <xf numFmtId="0" fontId="1" fillId="2" borderId="11" xfId="0" applyNumberFormat="1" applyFont="1" applyFill="1" applyBorder="1"/>
    <xf numFmtId="0" fontId="1" fillId="2" borderId="11"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Analysis-Dashboard-Project_Adebimpe_Tayo.xlsx]Sheet1!PivotTable1</c:name>
    <c:fmtId val="0"/>
  </c:pivotSource>
  <c:chart>
    <c:autoTitleDeleted val="1"/>
    <c:pivotFmts>
      <c:pivotFmt>
        <c:idx val="0"/>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Sheet1!$A$4:$A$18</c:f>
              <c:multiLvlStrCache>
                <c:ptCount val="9"/>
                <c:lvl>
                  <c:pt idx="0">
                    <c:v>Jan</c:v>
                  </c:pt>
                  <c:pt idx="1">
                    <c:v>Mar</c:v>
                  </c:pt>
                  <c:pt idx="2">
                    <c:v>Apr</c:v>
                  </c:pt>
                  <c:pt idx="3">
                    <c:v>May</c:v>
                  </c:pt>
                  <c:pt idx="4">
                    <c:v>Jun</c:v>
                  </c:pt>
                  <c:pt idx="5">
                    <c:v>Jul</c:v>
                  </c:pt>
                  <c:pt idx="6">
                    <c:v>Aug</c:v>
                  </c:pt>
                  <c:pt idx="7">
                    <c:v>Sep</c:v>
                  </c:pt>
                  <c:pt idx="8">
                    <c:v>Oct</c:v>
                  </c:pt>
                </c:lvl>
                <c:lvl>
                  <c:pt idx="0">
                    <c:v>Qtr1</c:v>
                  </c:pt>
                  <c:pt idx="2">
                    <c:v>Qtr2</c:v>
                  </c:pt>
                  <c:pt idx="5">
                    <c:v>Qtr3</c:v>
                  </c:pt>
                  <c:pt idx="8">
                    <c:v>Qtr4</c:v>
                  </c:pt>
                </c:lvl>
                <c:lvl>
                  <c:pt idx="0">
                    <c:v>2019</c:v>
                  </c:pt>
                </c:lvl>
              </c:multiLvlStrCache>
            </c:multiLvlStrRef>
          </c:cat>
          <c:val>
            <c:numRef>
              <c:f>Sheet1!$B$4:$B$18</c:f>
              <c:numCache>
                <c:formatCode>General</c:formatCode>
                <c:ptCount val="9"/>
                <c:pt idx="0">
                  <c:v>318</c:v>
                </c:pt>
                <c:pt idx="1">
                  <c:v>3657</c:v>
                </c:pt>
                <c:pt idx="2">
                  <c:v>2862</c:v>
                </c:pt>
                <c:pt idx="3">
                  <c:v>3498</c:v>
                </c:pt>
                <c:pt idx="4">
                  <c:v>1749</c:v>
                </c:pt>
                <c:pt idx="5">
                  <c:v>1749</c:v>
                </c:pt>
                <c:pt idx="6">
                  <c:v>1113</c:v>
                </c:pt>
                <c:pt idx="7">
                  <c:v>1113</c:v>
                </c:pt>
                <c:pt idx="8">
                  <c:v>477</c:v>
                </c:pt>
              </c:numCache>
            </c:numRef>
          </c:val>
          <c:smooth val="0"/>
          <c:extLst>
            <c:ext xmlns:c16="http://schemas.microsoft.com/office/drawing/2014/chart" uri="{C3380CC4-5D6E-409C-BE32-E72D297353CC}">
              <c16:uniqueId val="{00000000-9534-458F-963C-8F0DF8DD42B6}"/>
            </c:ext>
          </c:extLst>
        </c:ser>
        <c:dLbls>
          <c:showLegendKey val="0"/>
          <c:showVal val="0"/>
          <c:showCatName val="0"/>
          <c:showSerName val="0"/>
          <c:showPercent val="0"/>
          <c:showBubbleSize val="0"/>
        </c:dLbls>
        <c:marker val="1"/>
        <c:smooth val="0"/>
        <c:axId val="370311936"/>
        <c:axId val="370312768"/>
      </c:lineChart>
      <c:catAx>
        <c:axId val="37031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12768"/>
        <c:crosses val="autoZero"/>
        <c:auto val="1"/>
        <c:lblAlgn val="ctr"/>
        <c:lblOffset val="100"/>
        <c:noMultiLvlLbl val="0"/>
      </c:catAx>
      <c:valAx>
        <c:axId val="37031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11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strDim type="cat">
        <cx:f>_xlchart.9</cx:f>
      </cx:strDim>
      <cx:numDim type="size">
        <cx:f>_xlchart.11</cx:f>
      </cx:numDim>
    </cx:data>
  </cx:chartData>
  <cx:chart>
    <cx:plotArea>
      <cx:plotAreaRegion>
        <cx:series layoutId="treemap" uniqueId="{57FC3B7F-D5BD-4A5E-9D5C-447D8CE0BCC3}">
          <cx:tx>
            <cx:txData>
              <cx:f>_xlchart.10</cx:f>
              <cx:v>Sum of Revenue</cx:v>
            </cx:txData>
          </cx:tx>
          <cx:dataLabels pos="inEnd">
            <cx:visibility seriesName="0" categoryName="1" value="0"/>
          </cx:dataLabels>
          <cx:dataId val="0"/>
          <cx:layoutPr>
            <cx:parentLabelLayout val="overlapping"/>
          </cx:layoutPr>
        </cx:series>
      </cx:plotAreaRegion>
    </cx:plotArea>
    <cx:legend pos="t" align="ctr" overlay="0">
      <cx:spPr>
        <a:noFill/>
        <a:ln>
          <a:solidFill>
            <a:schemeClr val="dk1">
              <a:shade val="50000"/>
            </a:schemeClr>
          </a:solidFill>
        </a:ln>
      </cx:spPr>
    </cx:legend>
  </cx:chart>
  <cx:spPr>
    <a:noFill/>
    <a:ln>
      <a:solidFill>
        <a:schemeClr val="dk1">
          <a:shade val="50000"/>
        </a:schemeClr>
      </a:solidFill>
    </a:ln>
  </cx:spPr>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Analysis-Dashboard-Project_Adebimpe_Tayo.xlsx]Sheet3!PivotTable3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manualLayout>
          <c:layoutTarget val="inner"/>
          <c:xMode val="edge"/>
          <c:yMode val="edge"/>
          <c:x val="3.9846389537175543E-2"/>
          <c:y val="0.11472003499562555"/>
          <c:w val="0.58539922819725054"/>
          <c:h val="0.65853091280256637"/>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Sheet3!$A$5:$A$6</c:f>
              <c:strCache>
                <c:ptCount val="1"/>
                <c:pt idx="0">
                  <c:v>Jan</c:v>
                </c:pt>
              </c:strCache>
            </c:strRef>
          </c:cat>
          <c:val>
            <c:numRef>
              <c:f>Sheet3!$B$5:$B$6</c:f>
              <c:numCache>
                <c:formatCode>General</c:formatCode>
                <c:ptCount val="1"/>
                <c:pt idx="0">
                  <c:v>318</c:v>
                </c:pt>
              </c:numCache>
            </c:numRef>
          </c:val>
          <c:extLst>
            <c:ext xmlns:c16="http://schemas.microsoft.com/office/drawing/2014/chart" uri="{C3380CC4-5D6E-409C-BE32-E72D297353CC}">
              <c16:uniqueId val="{0000000C-92DF-467F-BC7D-A12198157E06}"/>
            </c:ext>
          </c:extLst>
        </c:ser>
        <c:dLbls>
          <c:showLegendKey val="0"/>
          <c:showVal val="0"/>
          <c:showCatName val="0"/>
          <c:showSerName val="0"/>
          <c:showPercent val="0"/>
          <c:showBubbleSize val="0"/>
        </c:dLbls>
        <c:gapWidth val="219"/>
        <c:overlap val="-27"/>
        <c:axId val="576294320"/>
        <c:axId val="576295568"/>
      </c:barChart>
      <c:catAx>
        <c:axId val="5762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95568"/>
        <c:crosses val="autoZero"/>
        <c:auto val="1"/>
        <c:lblAlgn val="ctr"/>
        <c:lblOffset val="100"/>
        <c:noMultiLvlLbl val="0"/>
      </c:catAx>
      <c:valAx>
        <c:axId val="57629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94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Analysis-Dashboard-Project_Adebimpe_Tayo.xlsx]Sheet4!PivotTable4</c:name>
    <c:fmtId val="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cat>
            <c:strRef>
              <c:f>Sheet4!$A$4:$A$5</c:f>
              <c:strCache>
                <c:ptCount val="1"/>
                <c:pt idx="0">
                  <c:v>Item 4</c:v>
                </c:pt>
              </c:strCache>
            </c:strRef>
          </c:cat>
          <c:val>
            <c:numRef>
              <c:f>Sheet4!$B$4:$B$5</c:f>
              <c:numCache>
                <c:formatCode>General</c:formatCode>
                <c:ptCount val="1"/>
                <c:pt idx="0">
                  <c:v>16536</c:v>
                </c:pt>
              </c:numCache>
            </c:numRef>
          </c:val>
          <c:extLst>
            <c:ext xmlns:c16="http://schemas.microsoft.com/office/drawing/2014/chart" uri="{C3380CC4-5D6E-409C-BE32-E72D297353CC}">
              <c16:uniqueId val="{00000000-D1E9-47B2-B460-069EED53C20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Analysis-Dashboard-Project_Adebimpe_Tayo.xlsx]Sheet5!PivotTable5</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Sheet5!$A$4:$A$8</c:f>
              <c:strCache>
                <c:ptCount val="4"/>
                <c:pt idx="0">
                  <c:v>Company Q</c:v>
                </c:pt>
                <c:pt idx="1">
                  <c:v>Company R</c:v>
                </c:pt>
                <c:pt idx="2">
                  <c:v>Company S</c:v>
                </c:pt>
                <c:pt idx="3">
                  <c:v>Company T</c:v>
                </c:pt>
              </c:strCache>
            </c:strRef>
          </c:cat>
          <c:val>
            <c:numRef>
              <c:f>Sheet5!$B$4:$B$8</c:f>
              <c:numCache>
                <c:formatCode>General</c:formatCode>
                <c:ptCount val="4"/>
                <c:pt idx="0">
                  <c:v>7791</c:v>
                </c:pt>
                <c:pt idx="1">
                  <c:v>3339</c:v>
                </c:pt>
                <c:pt idx="2">
                  <c:v>3021</c:v>
                </c:pt>
                <c:pt idx="3">
                  <c:v>2385</c:v>
                </c:pt>
              </c:numCache>
            </c:numRef>
          </c:val>
          <c:extLst>
            <c:ext xmlns:c16="http://schemas.microsoft.com/office/drawing/2014/chart" uri="{C3380CC4-5D6E-409C-BE32-E72D297353CC}">
              <c16:uniqueId val="{00000000-48C7-44F3-97F3-AD4E672CB0BF}"/>
            </c:ext>
          </c:extLst>
        </c:ser>
        <c:dLbls>
          <c:showLegendKey val="0"/>
          <c:showVal val="0"/>
          <c:showCatName val="0"/>
          <c:showSerName val="0"/>
          <c:showPercent val="0"/>
          <c:showBubbleSize val="0"/>
        </c:dLbls>
        <c:gapWidth val="182"/>
        <c:axId val="576290160"/>
        <c:axId val="576291408"/>
      </c:barChart>
      <c:catAx>
        <c:axId val="57629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91408"/>
        <c:crosses val="autoZero"/>
        <c:auto val="1"/>
        <c:lblAlgn val="ctr"/>
        <c:lblOffset val="100"/>
        <c:noMultiLvlLbl val="0"/>
      </c:catAx>
      <c:valAx>
        <c:axId val="57629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9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_xlchart.2</cx:f>
      </cx:numDim>
    </cx:data>
  </cx:chartData>
  <cx:chart>
    <cx:plotArea>
      <cx:plotAreaRegion>
        <cx:series layoutId="treemap" uniqueId="{57FC3B7F-D5BD-4A5E-9D5C-447D8CE0BCC3}">
          <cx:tx>
            <cx:txData>
              <cx:f>_xlchart.1</cx:f>
              <cx:v>Sum of Revenue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Analysis-Dashboard-Project_Adebimpe_Tayo.xlsx]Sheet1!PivotTable1</c:name>
    <c:fmtId val="3"/>
  </c:pivotSource>
  <c:chart>
    <c:autoTitleDeleted val="1"/>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bg1"/>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Sheet1!$A$4:$A$18</c:f>
              <c:multiLvlStrCache>
                <c:ptCount val="9"/>
                <c:lvl>
                  <c:pt idx="0">
                    <c:v>Jan</c:v>
                  </c:pt>
                  <c:pt idx="1">
                    <c:v>Mar</c:v>
                  </c:pt>
                  <c:pt idx="2">
                    <c:v>Apr</c:v>
                  </c:pt>
                  <c:pt idx="3">
                    <c:v>May</c:v>
                  </c:pt>
                  <c:pt idx="4">
                    <c:v>Jun</c:v>
                  </c:pt>
                  <c:pt idx="5">
                    <c:v>Jul</c:v>
                  </c:pt>
                  <c:pt idx="6">
                    <c:v>Aug</c:v>
                  </c:pt>
                  <c:pt idx="7">
                    <c:v>Sep</c:v>
                  </c:pt>
                  <c:pt idx="8">
                    <c:v>Oct</c:v>
                  </c:pt>
                </c:lvl>
                <c:lvl>
                  <c:pt idx="0">
                    <c:v>Qtr1</c:v>
                  </c:pt>
                  <c:pt idx="2">
                    <c:v>Qtr2</c:v>
                  </c:pt>
                  <c:pt idx="5">
                    <c:v>Qtr3</c:v>
                  </c:pt>
                  <c:pt idx="8">
                    <c:v>Qtr4</c:v>
                  </c:pt>
                </c:lvl>
                <c:lvl>
                  <c:pt idx="0">
                    <c:v>2019</c:v>
                  </c:pt>
                </c:lvl>
              </c:multiLvlStrCache>
            </c:multiLvlStrRef>
          </c:cat>
          <c:val>
            <c:numRef>
              <c:f>Sheet1!$B$4:$B$18</c:f>
              <c:numCache>
                <c:formatCode>General</c:formatCode>
                <c:ptCount val="9"/>
                <c:pt idx="0">
                  <c:v>318</c:v>
                </c:pt>
                <c:pt idx="1">
                  <c:v>3657</c:v>
                </c:pt>
                <c:pt idx="2">
                  <c:v>2862</c:v>
                </c:pt>
                <c:pt idx="3">
                  <c:v>3498</c:v>
                </c:pt>
                <c:pt idx="4">
                  <c:v>1749</c:v>
                </c:pt>
                <c:pt idx="5">
                  <c:v>1749</c:v>
                </c:pt>
                <c:pt idx="6">
                  <c:v>1113</c:v>
                </c:pt>
                <c:pt idx="7">
                  <c:v>1113</c:v>
                </c:pt>
                <c:pt idx="8">
                  <c:v>477</c:v>
                </c:pt>
              </c:numCache>
            </c:numRef>
          </c:val>
          <c:smooth val="0"/>
          <c:extLst>
            <c:ext xmlns:c16="http://schemas.microsoft.com/office/drawing/2014/chart" uri="{C3380CC4-5D6E-409C-BE32-E72D297353CC}">
              <c16:uniqueId val="{00000000-93C7-4706-BD74-8816CF1CAFE7}"/>
            </c:ext>
          </c:extLst>
        </c:ser>
        <c:dLbls>
          <c:showLegendKey val="0"/>
          <c:showVal val="0"/>
          <c:showCatName val="0"/>
          <c:showSerName val="0"/>
          <c:showPercent val="0"/>
          <c:showBubbleSize val="0"/>
        </c:dLbls>
        <c:marker val="1"/>
        <c:smooth val="0"/>
        <c:axId val="370311936"/>
        <c:axId val="370312768"/>
      </c:lineChart>
      <c:catAx>
        <c:axId val="37031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0312768"/>
        <c:crosses val="autoZero"/>
        <c:auto val="1"/>
        <c:lblAlgn val="ctr"/>
        <c:lblOffset val="100"/>
        <c:noMultiLvlLbl val="0"/>
      </c:catAx>
      <c:valAx>
        <c:axId val="37031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03119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Analysis-Dashboard-Project_Adebimpe_Tayo.xlsx]Sheet3!PivotTable3</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s>
    <c:plotArea>
      <c:layout>
        <c:manualLayout>
          <c:layoutTarget val="inner"/>
          <c:xMode val="edge"/>
          <c:yMode val="edge"/>
          <c:x val="3.9846389537175543E-2"/>
          <c:y val="0.11472003499562555"/>
          <c:w val="0.58539922819725054"/>
          <c:h val="0.65853091280256637"/>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Sheet3!$A$5:$A$6</c:f>
              <c:strCache>
                <c:ptCount val="1"/>
                <c:pt idx="0">
                  <c:v>Jan</c:v>
                </c:pt>
              </c:strCache>
            </c:strRef>
          </c:cat>
          <c:val>
            <c:numRef>
              <c:f>Sheet3!$B$5:$B$6</c:f>
              <c:numCache>
                <c:formatCode>General</c:formatCode>
                <c:ptCount val="1"/>
                <c:pt idx="0">
                  <c:v>318</c:v>
                </c:pt>
              </c:numCache>
            </c:numRef>
          </c:val>
          <c:extLst>
            <c:ext xmlns:c16="http://schemas.microsoft.com/office/drawing/2014/chart" uri="{C3380CC4-5D6E-409C-BE32-E72D297353CC}">
              <c16:uniqueId val="{00000000-8C5B-40B2-A667-DA5AA57E0C89}"/>
            </c:ext>
          </c:extLst>
        </c:ser>
        <c:dLbls>
          <c:showLegendKey val="0"/>
          <c:showVal val="0"/>
          <c:showCatName val="0"/>
          <c:showSerName val="0"/>
          <c:showPercent val="0"/>
          <c:showBubbleSize val="0"/>
        </c:dLbls>
        <c:gapWidth val="219"/>
        <c:overlap val="-27"/>
        <c:axId val="576294320"/>
        <c:axId val="576295568"/>
      </c:barChart>
      <c:catAx>
        <c:axId val="5762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295568"/>
        <c:crosses val="autoZero"/>
        <c:auto val="1"/>
        <c:lblAlgn val="ctr"/>
        <c:lblOffset val="100"/>
        <c:noMultiLvlLbl val="0"/>
      </c:catAx>
      <c:valAx>
        <c:axId val="57629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294320"/>
        <c:crosses val="autoZero"/>
        <c:crossBetween val="between"/>
      </c:valAx>
      <c:spPr>
        <a:solidFill>
          <a:srgbClr val="7030A0"/>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Analysis-Dashboard-Project_Adebimpe_Tayo.xlsx]Sheet4!PivotTable4</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20-43A6-9271-485B23A90E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20-43A6-9271-485B23A90E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20-43A6-9271-485B23A90E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20-43A6-9271-485B23A90E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20-43A6-9271-485B23A90E3A}"/>
              </c:ext>
            </c:extLst>
          </c:dPt>
          <c:cat>
            <c:strRef>
              <c:f>Sheet4!$A$4:$A$5</c:f>
              <c:strCache>
                <c:ptCount val="1"/>
                <c:pt idx="0">
                  <c:v>Item 4</c:v>
                </c:pt>
              </c:strCache>
            </c:strRef>
          </c:cat>
          <c:val>
            <c:numRef>
              <c:f>Sheet4!$B$4:$B$5</c:f>
              <c:numCache>
                <c:formatCode>General</c:formatCode>
                <c:ptCount val="1"/>
                <c:pt idx="0">
                  <c:v>16536</c:v>
                </c:pt>
              </c:numCache>
            </c:numRef>
          </c:val>
          <c:extLst>
            <c:ext xmlns:c16="http://schemas.microsoft.com/office/drawing/2014/chart" uri="{C3380CC4-5D6E-409C-BE32-E72D297353CC}">
              <c16:uniqueId val="{0000000A-CE20-43A6-9271-485B23A90E3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Analysis-Dashboard-Project_Adebimpe_Tayo.xlsx]Sheet5!PivotTable5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Sheet5!$A$4:$A$8</c:f>
              <c:strCache>
                <c:ptCount val="4"/>
                <c:pt idx="0">
                  <c:v>Company Q</c:v>
                </c:pt>
                <c:pt idx="1">
                  <c:v>Company R</c:v>
                </c:pt>
                <c:pt idx="2">
                  <c:v>Company S</c:v>
                </c:pt>
                <c:pt idx="3">
                  <c:v>Company T</c:v>
                </c:pt>
              </c:strCache>
            </c:strRef>
          </c:cat>
          <c:val>
            <c:numRef>
              <c:f>Sheet5!$B$4:$B$8</c:f>
              <c:numCache>
                <c:formatCode>General</c:formatCode>
                <c:ptCount val="4"/>
                <c:pt idx="0">
                  <c:v>7791</c:v>
                </c:pt>
                <c:pt idx="1">
                  <c:v>3339</c:v>
                </c:pt>
                <c:pt idx="2">
                  <c:v>3021</c:v>
                </c:pt>
                <c:pt idx="3">
                  <c:v>2385</c:v>
                </c:pt>
              </c:numCache>
            </c:numRef>
          </c:val>
          <c:extLst>
            <c:ext xmlns:c16="http://schemas.microsoft.com/office/drawing/2014/chart" uri="{C3380CC4-5D6E-409C-BE32-E72D297353CC}">
              <c16:uniqueId val="{00000000-CAE4-4028-B4C9-45C0226B9B1B}"/>
            </c:ext>
          </c:extLst>
        </c:ser>
        <c:dLbls>
          <c:showLegendKey val="0"/>
          <c:showVal val="0"/>
          <c:showCatName val="0"/>
          <c:showSerName val="0"/>
          <c:showPercent val="0"/>
          <c:showBubbleSize val="0"/>
        </c:dLbls>
        <c:gapWidth val="182"/>
        <c:axId val="576290160"/>
        <c:axId val="576291408"/>
      </c:barChart>
      <c:catAx>
        <c:axId val="57629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291408"/>
        <c:crosses val="autoZero"/>
        <c:auto val="1"/>
        <c:lblAlgn val="ctr"/>
        <c:lblOffset val="100"/>
        <c:noMultiLvlLbl val="0"/>
      </c:catAx>
      <c:valAx>
        <c:axId val="57629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6290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414337</xdr:colOff>
      <xdr:row>2</xdr:row>
      <xdr:rowOff>9525</xdr:rowOff>
    </xdr:from>
    <xdr:to>
      <xdr:col>12</xdr:col>
      <xdr:colOff>38101</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266699</xdr:colOff>
      <xdr:row>9</xdr:row>
      <xdr:rowOff>19050</xdr:rowOff>
    </xdr:from>
    <xdr:to>
      <xdr:col>6</xdr:col>
      <xdr:colOff>28575</xdr:colOff>
      <xdr:row>19</xdr:row>
      <xdr:rowOff>85726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7</xdr:row>
      <xdr:rowOff>180974</xdr:rowOff>
    </xdr:from>
    <xdr:to>
      <xdr:col>6</xdr:col>
      <xdr:colOff>323850</xdr:colOff>
      <xdr:row>16</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233363</xdr:colOff>
      <xdr:row>2</xdr:row>
      <xdr:rowOff>152400</xdr:rowOff>
    </xdr:from>
    <xdr:to>
      <xdr:col>7</xdr:col>
      <xdr:colOff>123825</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676275</xdr:colOff>
      <xdr:row>4</xdr:row>
      <xdr:rowOff>123825</xdr:rowOff>
    </xdr:from>
    <xdr:to>
      <xdr:col>9</xdr:col>
      <xdr:colOff>133349</xdr:colOff>
      <xdr:row>18</xdr:row>
      <xdr:rowOff>47625</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1</xdr:row>
      <xdr:rowOff>19049</xdr:rowOff>
    </xdr:from>
    <xdr:to>
      <xdr:col>16</xdr:col>
      <xdr:colOff>209549</xdr:colOff>
      <xdr:row>34</xdr:row>
      <xdr:rowOff>28573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219074"/>
          <a:ext cx="11153774" cy="6648449"/>
        </a:xfrm>
        <a:prstGeom prst="rect">
          <a:avLst/>
        </a:prstGeom>
        <a:ln>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clientData/>
  </xdr:twoCellAnchor>
  <xdr:twoCellAnchor>
    <xdr:from>
      <xdr:col>2</xdr:col>
      <xdr:colOff>161925</xdr:colOff>
      <xdr:row>7</xdr:row>
      <xdr:rowOff>123825</xdr:rowOff>
    </xdr:from>
    <xdr:to>
      <xdr:col>10</xdr:col>
      <xdr:colOff>438150</xdr:colOff>
      <xdr:row>13</xdr:row>
      <xdr:rowOff>95250</xdr:rowOff>
    </xdr:to>
    <xdr:sp macro="" textlink="">
      <xdr:nvSpPr>
        <xdr:cNvPr id="4" name="Rectangle 3"/>
        <xdr:cNvSpPr/>
      </xdr:nvSpPr>
      <xdr:spPr>
        <a:xfrm>
          <a:off x="1533525" y="1524000"/>
          <a:ext cx="5762625" cy="1171575"/>
        </a:xfrm>
        <a:prstGeom prst="rect">
          <a:avLst/>
        </a:prstGeom>
        <a:solidFill>
          <a:schemeClr val="dk1">
            <a:alpha val="18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SALES STRENGTH</a:t>
          </a:r>
        </a:p>
      </xdr:txBody>
    </xdr:sp>
    <xdr:clientData/>
  </xdr:twoCellAnchor>
  <xdr:oneCellAnchor>
    <xdr:from>
      <xdr:col>6</xdr:col>
      <xdr:colOff>371475</xdr:colOff>
      <xdr:row>3</xdr:row>
      <xdr:rowOff>142875</xdr:rowOff>
    </xdr:from>
    <xdr:ext cx="1028700" cy="264560"/>
    <xdr:sp macro="" textlink="">
      <xdr:nvSpPr>
        <xdr:cNvPr id="6" name="TextBox 5"/>
        <xdr:cNvSpPr txBox="1"/>
      </xdr:nvSpPr>
      <xdr:spPr>
        <a:xfrm>
          <a:off x="4486275" y="742950"/>
          <a:ext cx="10287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twoCellAnchor>
    <xdr:from>
      <xdr:col>4</xdr:col>
      <xdr:colOff>438150</xdr:colOff>
      <xdr:row>1</xdr:row>
      <xdr:rowOff>133350</xdr:rowOff>
    </xdr:from>
    <xdr:to>
      <xdr:col>10</xdr:col>
      <xdr:colOff>228600</xdr:colOff>
      <xdr:row>4</xdr:row>
      <xdr:rowOff>9525</xdr:rowOff>
    </xdr:to>
    <xdr:sp macro="" textlink="">
      <xdr:nvSpPr>
        <xdr:cNvPr id="7" name="Rectangle 6"/>
        <xdr:cNvSpPr/>
      </xdr:nvSpPr>
      <xdr:spPr>
        <a:xfrm>
          <a:off x="3181350" y="333375"/>
          <a:ext cx="3905250" cy="476250"/>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400" b="1" cap="none" spc="0">
              <a:ln>
                <a:noFill/>
              </a:ln>
              <a:solidFill>
                <a:srgbClr val="FF0000"/>
              </a:solidFill>
              <a:effectLst>
                <a:outerShdw blurRad="50800" dist="38100" dir="8100000" algn="tr" rotWithShape="0">
                  <a:prstClr val="black">
                    <a:alpha val="40000"/>
                  </a:prstClr>
                </a:outerShdw>
              </a:effectLst>
            </a:rPr>
            <a:t>PERFORMANCE DASHBOARD</a:t>
          </a:r>
        </a:p>
      </xdr:txBody>
    </xdr:sp>
    <xdr:clientData/>
  </xdr:twoCellAnchor>
  <xdr:oneCellAnchor>
    <xdr:from>
      <xdr:col>4</xdr:col>
      <xdr:colOff>495300</xdr:colOff>
      <xdr:row>6</xdr:row>
      <xdr:rowOff>0</xdr:rowOff>
    </xdr:from>
    <xdr:ext cx="3829050" cy="264560"/>
    <xdr:sp macro="" textlink="">
      <xdr:nvSpPr>
        <xdr:cNvPr id="12" name="TextBox 11"/>
        <xdr:cNvSpPr txBox="1"/>
      </xdr:nvSpPr>
      <xdr:spPr>
        <a:xfrm>
          <a:off x="3238500" y="1200150"/>
          <a:ext cx="38290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oneCellAnchor>
    <xdr:from>
      <xdr:col>6</xdr:col>
      <xdr:colOff>257176</xdr:colOff>
      <xdr:row>5</xdr:row>
      <xdr:rowOff>9524</xdr:rowOff>
    </xdr:from>
    <xdr:ext cx="1428750" cy="504825"/>
    <xdr:sp macro="" textlink="">
      <xdr:nvSpPr>
        <xdr:cNvPr id="13" name="TextBox 12"/>
        <xdr:cNvSpPr txBox="1"/>
      </xdr:nvSpPr>
      <xdr:spPr>
        <a:xfrm>
          <a:off x="4371976" y="1009649"/>
          <a:ext cx="1428750" cy="504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2400" b="1">
              <a:solidFill>
                <a:srgbClr val="FF0000"/>
              </a:solidFill>
            </a:rPr>
            <a:t>SHAPE AI</a:t>
          </a:r>
        </a:p>
      </xdr:txBody>
    </xdr:sp>
    <xdr:clientData/>
  </xdr:oneCellAnchor>
  <xdr:twoCellAnchor>
    <xdr:from>
      <xdr:col>6</xdr:col>
      <xdr:colOff>257175</xdr:colOff>
      <xdr:row>5</xdr:row>
      <xdr:rowOff>19050</xdr:rowOff>
    </xdr:from>
    <xdr:to>
      <xdr:col>8</xdr:col>
      <xdr:colOff>219075</xdr:colOff>
      <xdr:row>7</xdr:row>
      <xdr:rowOff>85725</xdr:rowOff>
    </xdr:to>
    <xdr:sp macro="" textlink="">
      <xdr:nvSpPr>
        <xdr:cNvPr id="14" name="Rectangle 13"/>
        <xdr:cNvSpPr/>
      </xdr:nvSpPr>
      <xdr:spPr>
        <a:xfrm>
          <a:off x="4371975" y="1019175"/>
          <a:ext cx="1333500" cy="466725"/>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647700</xdr:colOff>
      <xdr:row>11</xdr:row>
      <xdr:rowOff>123825</xdr:rowOff>
    </xdr:from>
    <xdr:to>
      <xdr:col>10</xdr:col>
      <xdr:colOff>438150</xdr:colOff>
      <xdr:row>16</xdr:row>
      <xdr:rowOff>38100</xdr:rowOff>
    </xdr:to>
    <xdr:sp macro="" textlink="">
      <xdr:nvSpPr>
        <xdr:cNvPr id="15" name="Rectangle 14"/>
        <xdr:cNvSpPr/>
      </xdr:nvSpPr>
      <xdr:spPr>
        <a:xfrm>
          <a:off x="4076700" y="2324100"/>
          <a:ext cx="3219450" cy="914400"/>
        </a:xfrm>
        <a:prstGeom prst="rect">
          <a:avLst/>
        </a:prstGeom>
        <a:noFill/>
        <a:ln>
          <a:solidFill>
            <a:schemeClr val="dk1">
              <a:shade val="50000"/>
              <a:alpha val="76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85725</xdr:colOff>
      <xdr:row>13</xdr:row>
      <xdr:rowOff>104776</xdr:rowOff>
    </xdr:from>
    <xdr:to>
      <xdr:col>3</xdr:col>
      <xdr:colOff>581025</xdr:colOff>
      <xdr:row>23</xdr:row>
      <xdr:rowOff>171450</xdr:rowOff>
    </xdr:to>
    <xdr:sp macro="" textlink="">
      <xdr:nvSpPr>
        <xdr:cNvPr id="16" name="Rectangle 15"/>
        <xdr:cNvSpPr/>
      </xdr:nvSpPr>
      <xdr:spPr>
        <a:xfrm>
          <a:off x="771525" y="2705101"/>
          <a:ext cx="1866900" cy="2105024"/>
        </a:xfrm>
        <a:prstGeom prst="rect">
          <a:avLst/>
        </a:prstGeom>
        <a:solidFill>
          <a:schemeClr val="dk1">
            <a:alpha val="18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solidFill>
              <a:schemeClr val="bg1"/>
            </a:solidFill>
          </a:endParaRPr>
        </a:p>
      </xdr:txBody>
    </xdr:sp>
    <xdr:clientData/>
  </xdr:twoCellAnchor>
  <xdr:twoCellAnchor>
    <xdr:from>
      <xdr:col>4</xdr:col>
      <xdr:colOff>133349</xdr:colOff>
      <xdr:row>13</xdr:row>
      <xdr:rowOff>200023</xdr:rowOff>
    </xdr:from>
    <xdr:to>
      <xdr:col>8</xdr:col>
      <xdr:colOff>142874</xdr:colOff>
      <xdr:row>22</xdr:row>
      <xdr:rowOff>171449</xdr:rowOff>
    </xdr:to>
    <xdr:sp macro="" textlink="">
      <xdr:nvSpPr>
        <xdr:cNvPr id="17" name="Rectangle 16"/>
        <xdr:cNvSpPr/>
      </xdr:nvSpPr>
      <xdr:spPr>
        <a:xfrm>
          <a:off x="2876549" y="2800348"/>
          <a:ext cx="2752725" cy="1809751"/>
        </a:xfrm>
        <a:prstGeom prst="rect">
          <a:avLst/>
        </a:prstGeom>
        <a:solidFill>
          <a:schemeClr val="dk1">
            <a:alpha val="18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SALES BY EMPLOYED PERSONS</a:t>
          </a:r>
        </a:p>
      </xdr:txBody>
    </xdr:sp>
    <xdr:clientData/>
  </xdr:twoCellAnchor>
  <xdr:twoCellAnchor>
    <xdr:from>
      <xdr:col>8</xdr:col>
      <xdr:colOff>219074</xdr:colOff>
      <xdr:row>14</xdr:row>
      <xdr:rowOff>9523</xdr:rowOff>
    </xdr:from>
    <xdr:to>
      <xdr:col>10</xdr:col>
      <xdr:colOff>685799</xdr:colOff>
      <xdr:row>23</xdr:row>
      <xdr:rowOff>38099</xdr:rowOff>
    </xdr:to>
    <xdr:sp macro="" textlink="">
      <xdr:nvSpPr>
        <xdr:cNvPr id="18" name="Rectangle 17"/>
        <xdr:cNvSpPr/>
      </xdr:nvSpPr>
      <xdr:spPr>
        <a:xfrm>
          <a:off x="5705474" y="2809873"/>
          <a:ext cx="1838325" cy="1866901"/>
        </a:xfrm>
        <a:prstGeom prst="rect">
          <a:avLst/>
        </a:prstGeom>
        <a:solidFill>
          <a:schemeClr val="dk1">
            <a:alpha val="18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ITEM SHARE</a:t>
          </a:r>
        </a:p>
      </xdr:txBody>
    </xdr:sp>
    <xdr:clientData/>
  </xdr:twoCellAnchor>
  <xdr:twoCellAnchor>
    <xdr:from>
      <xdr:col>11</xdr:col>
      <xdr:colOff>142875</xdr:colOff>
      <xdr:row>7</xdr:row>
      <xdr:rowOff>114300</xdr:rowOff>
    </xdr:from>
    <xdr:to>
      <xdr:col>13</xdr:col>
      <xdr:colOff>657225</xdr:colOff>
      <xdr:row>23</xdr:row>
      <xdr:rowOff>114300</xdr:rowOff>
    </xdr:to>
    <xdr:sp macro="" textlink="">
      <xdr:nvSpPr>
        <xdr:cNvPr id="19" name="Rectangle 18"/>
        <xdr:cNvSpPr/>
      </xdr:nvSpPr>
      <xdr:spPr>
        <a:xfrm>
          <a:off x="7686675" y="1514475"/>
          <a:ext cx="1885950" cy="3238500"/>
        </a:xfrm>
        <a:prstGeom prst="rect">
          <a:avLst/>
        </a:prstGeom>
        <a:solidFill>
          <a:schemeClr val="dk1">
            <a:alpha val="18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COMPANY REVENUE</a:t>
          </a:r>
        </a:p>
      </xdr:txBody>
    </xdr:sp>
    <xdr:clientData/>
  </xdr:twoCellAnchor>
  <xdr:twoCellAnchor editAs="oneCell">
    <xdr:from>
      <xdr:col>2</xdr:col>
      <xdr:colOff>161925</xdr:colOff>
      <xdr:row>7</xdr:row>
      <xdr:rowOff>123825</xdr:rowOff>
    </xdr:from>
    <xdr:to>
      <xdr:col>3</xdr:col>
      <xdr:colOff>622272</xdr:colOff>
      <xdr:row>9</xdr:row>
      <xdr:rowOff>22505</xdr:rowOff>
    </xdr:to>
    <xdr:pic>
      <xdr:nvPicPr>
        <xdr:cNvPr id="20" name="Picture 19"/>
        <xdr:cNvPicPr>
          <a:picLocks noChangeAspect="1"/>
        </xdr:cNvPicPr>
      </xdr:nvPicPr>
      <xdr:blipFill>
        <a:blip xmlns:r="http://schemas.openxmlformats.org/officeDocument/2006/relationships" r:embed="rId2"/>
        <a:stretch>
          <a:fillRect/>
        </a:stretch>
      </xdr:blipFill>
      <xdr:spPr>
        <a:xfrm>
          <a:off x="1533525" y="1524000"/>
          <a:ext cx="1146147" cy="298730"/>
        </a:xfrm>
        <a:prstGeom prst="rect">
          <a:avLst/>
        </a:prstGeom>
      </xdr:spPr>
    </xdr:pic>
    <xdr:clientData/>
  </xdr:twoCellAnchor>
  <xdr:twoCellAnchor>
    <xdr:from>
      <xdr:col>1</xdr:col>
      <xdr:colOff>247650</xdr:colOff>
      <xdr:row>13</xdr:row>
      <xdr:rowOff>76200</xdr:rowOff>
    </xdr:from>
    <xdr:to>
      <xdr:col>4</xdr:col>
      <xdr:colOff>504825</xdr:colOff>
      <xdr:row>15</xdr:row>
      <xdr:rowOff>19049</xdr:rowOff>
    </xdr:to>
    <xdr:sp macro="" textlink="">
      <xdr:nvSpPr>
        <xdr:cNvPr id="22" name="TextBox 21"/>
        <xdr:cNvSpPr txBox="1"/>
      </xdr:nvSpPr>
      <xdr:spPr>
        <a:xfrm>
          <a:off x="933450" y="2676525"/>
          <a:ext cx="23145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SALES BY LOCATIONS</a:t>
          </a:r>
        </a:p>
      </xdr:txBody>
    </xdr:sp>
    <xdr:clientData/>
  </xdr:twoCellAnchor>
  <xdr:twoCellAnchor>
    <xdr:from>
      <xdr:col>1</xdr:col>
      <xdr:colOff>209550</xdr:colOff>
      <xdr:row>7</xdr:row>
      <xdr:rowOff>142876</xdr:rowOff>
    </xdr:from>
    <xdr:to>
      <xdr:col>10</xdr:col>
      <xdr:colOff>447676</xdr:colOff>
      <xdr:row>13</xdr:row>
      <xdr:rowOff>85726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133349</xdr:colOff>
      <xdr:row>14</xdr:row>
      <xdr:rowOff>190500</xdr:rowOff>
    </xdr:from>
    <xdr:to>
      <xdr:col>8</xdr:col>
      <xdr:colOff>247650</xdr:colOff>
      <xdr:row>24</xdr:row>
      <xdr:rowOff>28574</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219074</xdr:colOff>
      <xdr:row>15</xdr:row>
      <xdr:rowOff>57150</xdr:rowOff>
    </xdr:from>
    <xdr:to>
      <xdr:col>10</xdr:col>
      <xdr:colOff>676275</xdr:colOff>
      <xdr:row>22</xdr:row>
      <xdr:rowOff>190500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123826</xdr:colOff>
      <xdr:row>9</xdr:row>
      <xdr:rowOff>66675</xdr:rowOff>
    </xdr:from>
    <xdr:to>
      <xdr:col>14</xdr:col>
      <xdr:colOff>180976</xdr:colOff>
      <xdr:row>22</xdr:row>
      <xdr:rowOff>180976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438150</xdr:colOff>
      <xdr:row>24</xdr:row>
      <xdr:rowOff>152400</xdr:rowOff>
    </xdr:from>
    <xdr:to>
      <xdr:col>10</xdr:col>
      <xdr:colOff>209550</xdr:colOff>
      <xdr:row>31</xdr:row>
      <xdr:rowOff>161925</xdr:rowOff>
    </xdr:to>
    <mc:AlternateContent xmlns:mc="http://schemas.openxmlformats.org/markup-compatibility/2006">
      <mc:Choice xmlns:a14="http://schemas.microsoft.com/office/drawing/2010/main" Requires="a14">
        <xdr:graphicFrame macro="">
          <xdr:nvGraphicFramePr>
            <xdr:cNvPr id="33"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238750" y="4991100"/>
              <a:ext cx="1828800" cy="140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314325</xdr:colOff>
      <xdr:row>24</xdr:row>
      <xdr:rowOff>190500</xdr:rowOff>
    </xdr:from>
    <xdr:to>
      <xdr:col>13</xdr:col>
      <xdr:colOff>85725</xdr:colOff>
      <xdr:row>32</xdr:row>
      <xdr:rowOff>28575</xdr:rowOff>
    </xdr:to>
    <mc:AlternateContent xmlns:mc="http://schemas.openxmlformats.org/markup-compatibility/2006">
      <mc:Choice xmlns:a14="http://schemas.microsoft.com/office/drawing/2010/main" Requires="a14">
        <xdr:graphicFrame macro="">
          <xdr:nvGraphicFramePr>
            <xdr:cNvPr id="3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72325" y="5029200"/>
              <a:ext cx="1828800" cy="1438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xdr:colOff>
      <xdr:row>24</xdr:row>
      <xdr:rowOff>142875</xdr:rowOff>
    </xdr:from>
    <xdr:to>
      <xdr:col>4</xdr:col>
      <xdr:colOff>476250</xdr:colOff>
      <xdr:row>30</xdr:row>
      <xdr:rowOff>180975</xdr:rowOff>
    </xdr:to>
    <mc:AlternateContent xmlns:mc="http://schemas.openxmlformats.org/markup-compatibility/2006">
      <mc:Choice xmlns:a14="http://schemas.microsoft.com/office/drawing/2010/main" Requires="a14">
        <xdr:graphicFrame macro="">
          <xdr:nvGraphicFramePr>
            <xdr:cNvPr id="3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390650" y="4981575"/>
              <a:ext cx="1828800" cy="1238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28575</xdr:colOff>
      <xdr:row>24</xdr:row>
      <xdr:rowOff>161925</xdr:rowOff>
    </xdr:from>
    <xdr:to>
      <xdr:col>15</xdr:col>
      <xdr:colOff>9525</xdr:colOff>
      <xdr:row>29</xdr:row>
      <xdr:rowOff>76200</xdr:rowOff>
    </xdr:to>
    <xdr:sp macro="" textlink="">
      <xdr:nvSpPr>
        <xdr:cNvPr id="36" name="Rectangle 35"/>
        <xdr:cNvSpPr/>
      </xdr:nvSpPr>
      <xdr:spPr>
        <a:xfrm>
          <a:off x="1400175" y="5000625"/>
          <a:ext cx="8896350" cy="914400"/>
        </a:xfrm>
        <a:prstGeom prst="rect">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561975</xdr:colOff>
      <xdr:row>24</xdr:row>
      <xdr:rowOff>152401</xdr:rowOff>
    </xdr:from>
    <xdr:to>
      <xdr:col>7</xdr:col>
      <xdr:colOff>333375</xdr:colOff>
      <xdr:row>31</xdr:row>
      <xdr:rowOff>66676</xdr:rowOff>
    </xdr:to>
    <mc:AlternateContent xmlns:mc="http://schemas.openxmlformats.org/markup-compatibility/2006">
      <mc:Choice xmlns:a14="http://schemas.microsoft.com/office/drawing/2010/main" Requires="a14">
        <xdr:graphicFrame macro="">
          <xdr:nvGraphicFramePr>
            <xdr:cNvPr id="37"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305175" y="4991101"/>
              <a:ext cx="1828800" cy="1314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85725</xdr:colOff>
      <xdr:row>14</xdr:row>
      <xdr:rowOff>152400</xdr:rowOff>
    </xdr:from>
    <xdr:to>
      <xdr:col>3</xdr:col>
      <xdr:colOff>504825</xdr:colOff>
      <xdr:row>24</xdr:row>
      <xdr:rowOff>85725</xdr:rowOff>
    </xdr:to>
    <mc:AlternateContent xmlns:mc="http://schemas.openxmlformats.org/markup-compatibility/2006">
      <mc:Choice xmlns:cx="http://schemas.microsoft.com/office/drawing/2014/chartex" Requires="cx">
        <xdr:graphicFrame macro="">
          <xdr:nvGraphicFramePr>
            <xdr:cNvPr id="38" name="Chart 3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bimpe, Tayo" refreshedDate="44370.52051412037"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h="1" x="1"/>
        <item h="1" x="6"/>
        <item h="1" x="7"/>
        <item h="1" x="2"/>
        <item h="1" x="5"/>
        <item h="1" x="0"/>
        <item h="1"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axis="axisRow" showAll="0" defaultSubtotal="0">
      <items count="6">
        <item sd="0" x="0"/>
        <item x="1"/>
        <item x="2"/>
        <item x="3"/>
        <item x="4"/>
        <item sd="0" x="5"/>
      </items>
    </pivotField>
    <pivotField axis="axisRow" showAll="0" defaultSubtotal="0">
      <items count="4">
        <item h="1" sd="0" x="0"/>
        <item h="1" x="1"/>
        <item x="2"/>
        <item h="1" sd="0" x="3"/>
      </items>
    </pivotField>
  </pivotFields>
  <rowFields count="3">
    <field x="11"/>
    <field x="10"/>
    <field x="1"/>
  </rowFields>
  <rowItems count="15">
    <i>
      <x v="2"/>
    </i>
    <i r="1">
      <x v="1"/>
    </i>
    <i r="2">
      <x v="1"/>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5" firstHeaderRow="1" firstDataRow="2" firstDataCol="1"/>
  <pivotFields count="12">
    <pivotField showAll="0"/>
    <pivotField numFmtId="14" showAll="0"/>
    <pivotField showAll="0"/>
    <pivotField showAll="0"/>
    <pivotField showAll="0">
      <items count="9">
        <item x="4"/>
        <item h="1" x="1"/>
        <item h="1" x="6"/>
        <item h="1" x="7"/>
        <item h="1" x="2"/>
        <item h="1" x="5"/>
        <item h="1" x="0"/>
        <item h="1" x="3"/>
        <item t="default"/>
      </items>
    </pivotField>
    <pivotField axis="axisCol"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6" firstHeaderRow="1" firstDataRow="2" firstDataCol="1"/>
  <pivotFields count="12">
    <pivotField showAll="0"/>
    <pivotField axis="axisRow" numFmtId="14" showAll="0">
      <items count="15">
        <item h="1" x="0"/>
        <item x="1"/>
        <item h="1" x="2"/>
        <item h="1" x="3"/>
        <item h="1" x="4"/>
        <item h="1" x="5"/>
        <item h="1" x="6"/>
        <item h="1" x="7"/>
        <item h="1" x="8"/>
        <item h="1" x="9"/>
        <item h="1" x="10"/>
        <item h="1" x="11"/>
        <item x="12"/>
        <item h="1" x="13"/>
        <item t="default"/>
      </items>
    </pivotField>
    <pivotField showAll="0"/>
    <pivotField showAll="0"/>
    <pivotField axis="axisCol" showAll="0">
      <items count="9">
        <item x="4"/>
        <item h="1" x="1"/>
        <item h="1" x="6"/>
        <item h="1" x="7"/>
        <item h="1" x="2"/>
        <item h="1" x="5"/>
        <item h="1" x="0"/>
        <item h="1"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1"/>
  </rowFields>
  <rowItems count="2">
    <i>
      <x v="1"/>
    </i>
    <i t="grand">
      <x/>
    </i>
  </rowItems>
  <colFields count="1">
    <field x="4"/>
  </colFields>
  <colItems count="2">
    <i>
      <x/>
    </i>
    <i t="grand">
      <x/>
    </i>
  </colItems>
  <dataFields count="1">
    <dataField name="Sum of Revenue" fld="9" baseField="0" baseItem="0"/>
  </dataFields>
  <chartFormats count="18">
    <chartFormat chart="0" format="13" series="1">
      <pivotArea type="data" outline="0" fieldPosition="0">
        <references count="2">
          <reference field="4294967294" count="1" selected="0">
            <x v="0"/>
          </reference>
          <reference field="4" count="1" selected="0">
            <x v="0"/>
          </reference>
        </references>
      </pivotArea>
    </chartFormat>
    <chartFormat chart="0" format="14" series="1">
      <pivotArea type="data" outline="0" fieldPosition="0">
        <references count="2">
          <reference field="4294967294" count="1" selected="0">
            <x v="0"/>
          </reference>
          <reference field="4" count="1" selected="0">
            <x v="1"/>
          </reference>
        </references>
      </pivotArea>
    </chartFormat>
    <chartFormat chart="0" format="15" series="1">
      <pivotArea type="data" outline="0" fieldPosition="0">
        <references count="2">
          <reference field="4294967294" count="1" selected="0">
            <x v="0"/>
          </reference>
          <reference field="4" count="1" selected="0">
            <x v="2"/>
          </reference>
        </references>
      </pivotArea>
    </chartFormat>
    <chartFormat chart="0" format="16" series="1">
      <pivotArea type="data" outline="0" fieldPosition="0">
        <references count="2">
          <reference field="4294967294" count="1" selected="0">
            <x v="0"/>
          </reference>
          <reference field="4" count="1" selected="0">
            <x v="3"/>
          </reference>
        </references>
      </pivotArea>
    </chartFormat>
    <chartFormat chart="0" format="17" series="1">
      <pivotArea type="data" outline="0" fieldPosition="0">
        <references count="2">
          <reference field="4294967294" count="1" selected="0">
            <x v="0"/>
          </reference>
          <reference field="4" count="1" selected="0">
            <x v="4"/>
          </reference>
        </references>
      </pivotArea>
    </chartFormat>
    <chartFormat chart="0" format="18" series="1">
      <pivotArea type="data" outline="0" fieldPosition="0">
        <references count="2">
          <reference field="4294967294" count="1" selected="0">
            <x v="0"/>
          </reference>
          <reference field="4" count="1" selected="0">
            <x v="5"/>
          </reference>
        </references>
      </pivotArea>
    </chartFormat>
    <chartFormat chart="0" format="19" series="1">
      <pivotArea type="data" outline="0" fieldPosition="0">
        <references count="2">
          <reference field="4294967294" count="1" selected="0">
            <x v="0"/>
          </reference>
          <reference field="4" count="1" selected="0">
            <x v="6"/>
          </reference>
        </references>
      </pivotArea>
    </chartFormat>
    <chartFormat chart="0" format="20" series="1">
      <pivotArea type="data" outline="0" fieldPosition="0">
        <references count="2">
          <reference field="4294967294" count="1" selected="0">
            <x v="0"/>
          </reference>
          <reference field="4" count="1" selected="0">
            <x v="7"/>
          </reference>
        </references>
      </pivotArea>
    </chartFormat>
    <chartFormat chart="4" format="29" series="1">
      <pivotArea type="data" outline="0" fieldPosition="0">
        <references count="2">
          <reference field="4294967294" count="1" selected="0">
            <x v="0"/>
          </reference>
          <reference field="4" count="1" selected="0">
            <x v="0"/>
          </reference>
        </references>
      </pivotArea>
    </chartFormat>
    <chartFormat chart="4" format="30" series="1">
      <pivotArea type="data" outline="0" fieldPosition="0">
        <references count="2">
          <reference field="4294967294" count="1" selected="0">
            <x v="0"/>
          </reference>
          <reference field="4" count="1" selected="0">
            <x v="1"/>
          </reference>
        </references>
      </pivotArea>
    </chartFormat>
    <chartFormat chart="4" format="31" series="1">
      <pivotArea type="data" outline="0" fieldPosition="0">
        <references count="2">
          <reference field="4294967294" count="1" selected="0">
            <x v="0"/>
          </reference>
          <reference field="4" count="1" selected="0">
            <x v="2"/>
          </reference>
        </references>
      </pivotArea>
    </chartFormat>
    <chartFormat chart="4" format="32" series="1">
      <pivotArea type="data" outline="0" fieldPosition="0">
        <references count="2">
          <reference field="4294967294" count="1" selected="0">
            <x v="0"/>
          </reference>
          <reference field="4" count="1" selected="0">
            <x v="3"/>
          </reference>
        </references>
      </pivotArea>
    </chartFormat>
    <chartFormat chart="4" format="33" series="1">
      <pivotArea type="data" outline="0" fieldPosition="0">
        <references count="2">
          <reference field="4294967294" count="1" selected="0">
            <x v="0"/>
          </reference>
          <reference field="4" count="1" selected="0">
            <x v="4"/>
          </reference>
        </references>
      </pivotArea>
    </chartFormat>
    <chartFormat chart="4" format="34" series="1">
      <pivotArea type="data" outline="0" fieldPosition="0">
        <references count="2">
          <reference field="4294967294" count="1" selected="0">
            <x v="0"/>
          </reference>
          <reference field="4" count="1" selected="0">
            <x v="5"/>
          </reference>
        </references>
      </pivotArea>
    </chartFormat>
    <chartFormat chart="4" format="35" series="1">
      <pivotArea type="data" outline="0" fieldPosition="0">
        <references count="2">
          <reference field="4294967294" count="1" selected="0">
            <x v="0"/>
          </reference>
          <reference field="4" count="1" selected="0">
            <x v="6"/>
          </reference>
        </references>
      </pivotArea>
    </chartFormat>
    <chartFormat chart="4" format="36" series="1">
      <pivotArea type="data" outline="0" fieldPosition="0">
        <references count="2">
          <reference field="4294967294" count="1" selected="0">
            <x v="0"/>
          </reference>
          <reference field="4" count="1" selected="0">
            <x v="7"/>
          </reference>
        </references>
      </pivotArea>
    </chartFormat>
    <chartFormat chart="4" format="37" series="1">
      <pivotArea type="data" outline="0" fieldPosition="0">
        <references count="1">
          <reference field="4294967294" count="1" selected="0">
            <x v="0"/>
          </reference>
        </references>
      </pivotArea>
    </chartFormat>
    <chartFormat chart="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5" firstHeaderRow="1" firstDataRow="1" firstDataCol="1"/>
  <pivotFields count="12">
    <pivotField showAll="0"/>
    <pivotField numFmtId="14" showAll="0"/>
    <pivotField showAll="0"/>
    <pivotField showAll="0"/>
    <pivotField showAll="0">
      <items count="9">
        <item x="4"/>
        <item h="1" x="1"/>
        <item h="1" x="6"/>
        <item h="1" x="7"/>
        <item h="1" x="2"/>
        <item h="1" x="5"/>
        <item h="1" x="0"/>
        <item h="1" x="3"/>
        <item t="default"/>
      </items>
    </pivotField>
    <pivotField showAll="0">
      <items count="5">
        <item x="3"/>
        <item h="1" x="2"/>
        <item h="1" x="0"/>
        <item h="1" x="1"/>
        <item t="default"/>
      </items>
    </pivotField>
    <pivotField axis="axisRow"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2">
    <i>
      <x v="3"/>
    </i>
    <i t="grand">
      <x/>
    </i>
  </rowItems>
  <colItems count="1">
    <i/>
  </colItems>
  <dataFields count="1">
    <dataField name="Sum of Revenue" fld="9" baseField="0" baseItem="0"/>
  </dataFields>
  <chartFormats count="7">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h="1" x="1"/>
        <item h="1" x="6"/>
        <item h="1" x="7"/>
        <item h="1" x="2"/>
        <item h="1" x="5"/>
        <item h="1" x="0"/>
        <item h="1"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5">
    <i>
      <x v="16"/>
    </i>
    <i>
      <x v="17"/>
    </i>
    <i>
      <x v="18"/>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2">
    <pivotField showAll="0"/>
    <pivotField numFmtId="14" showAll="0"/>
    <pivotField showAll="0"/>
    <pivotField showAll="0"/>
    <pivotField showAll="0"/>
    <pivotField showAll="0"/>
    <pivotField showAll="0"/>
    <pivotField showAll="0"/>
    <pivotField showAll="0"/>
    <pivotField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2">
    <pivotField showAll="0"/>
    <pivotField numFmtId="14" showAll="0"/>
    <pivotField showAll="0"/>
    <pivotField showAll="0"/>
    <pivotField showAll="0"/>
    <pivotField axis="axisRow" showAll="0">
      <items count="5">
        <item x="3"/>
        <item x="2"/>
        <item x="0"/>
        <item x="1"/>
        <item t="default"/>
      </items>
    </pivotField>
    <pivotField showAll="0"/>
    <pivotField showAll="0"/>
    <pivotField showAll="0"/>
    <pivotField dataField="1" showAll="0"/>
    <pivotField showAll="0" defaultSubtotal="0"/>
    <pivotField showAll="0" defaultSubtotal="0"/>
  </pivotFields>
  <rowFields count="1">
    <field x="5"/>
  </rowFields>
  <rowItems count="5">
    <i>
      <x/>
    </i>
    <i>
      <x v="1"/>
    </i>
    <i>
      <x v="2"/>
    </i>
    <i>
      <x v="3"/>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2" name="PivotTable1"/>
    <pivotTable tabId="3" name="PivotTable2"/>
    <pivotTable tabId="4" name="PivotTable3"/>
    <pivotTable tabId="5" name="PivotTable4"/>
    <pivotTable tabId="6" name="PivotTable5"/>
  </pivotTables>
  <data>
    <tabular pivotCacheId="1">
      <items count="8">
        <i x="4" s="1"/>
        <i x="3"/>
        <i x="1" nd="1"/>
        <i x="6" nd="1"/>
        <i x="7" nd="1"/>
        <i x="2" nd="1"/>
        <i x="5"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4" name="PivotTable3"/>
    <pivotTable tabId="5" name="PivotTable4"/>
    <pivotTable tabId="6" name="PivotTable5"/>
  </pivotTables>
  <data>
    <tabular pivotCacheId="1">
      <items count="4">
        <i x="3" s="1"/>
        <i x="2" nd="1"/>
        <i x="0"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3" name="PivotTable2"/>
    <pivotTable tabId="4" name="PivotTable3"/>
    <pivotTable tabId="5" name="PivotTable4"/>
    <pivotTable tabId="6" name="PivotTable5"/>
  </pivotTables>
  <data>
    <tabular pivotCacheId="1">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3" name="PivotTable2"/>
    <pivotTable tabId="4" name="PivotTable3"/>
    <pivotTable tabId="5" name="PivotTable4"/>
    <pivotTable tabId="6" name="PivotTable5"/>
  </pivotTables>
  <data>
    <tabular pivotCacheId="1">
      <items count="5">
        <i x="4"/>
        <i x="0"/>
        <i x="3"/>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2" rowHeight="257175"/>
  <slicer name="Region" cache="Slicer_Region" caption="Region" style="SlicerStyleDark1 2" rowHeight="257175"/>
  <slicer name="Years" cache="Slicer_Years" caption="Years" style="SlicerStyleDark1 2" rowHeight="257175"/>
  <slicer name="Item" cache="Slicer_Item" caption="Item" startItem="2"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M11" sqref="M11"/>
    </sheetView>
  </sheetViews>
  <sheetFormatPr defaultRowHeight="15.75" x14ac:dyDescent="0.25"/>
  <cols>
    <col min="1" max="1" width="12.375" bestFit="1" customWidth="1"/>
    <col min="2" max="2" width="14.875" bestFit="1" customWidth="1"/>
  </cols>
  <sheetData>
    <row r="3" spans="1:2" x14ac:dyDescent="0.25">
      <c r="A3" s="14" t="s">
        <v>2047</v>
      </c>
      <c r="B3" t="s">
        <v>2063</v>
      </c>
    </row>
    <row r="4" spans="1:2" x14ac:dyDescent="0.25">
      <c r="A4" s="16" t="s">
        <v>2062</v>
      </c>
      <c r="B4" s="19"/>
    </row>
    <row r="5" spans="1:2" x14ac:dyDescent="0.25">
      <c r="A5" s="17" t="s">
        <v>2049</v>
      </c>
      <c r="B5" s="19"/>
    </row>
    <row r="6" spans="1:2" x14ac:dyDescent="0.25">
      <c r="A6" s="18" t="s">
        <v>2050</v>
      </c>
      <c r="B6" s="19">
        <v>318</v>
      </c>
    </row>
    <row r="7" spans="1:2" x14ac:dyDescent="0.25">
      <c r="A7" s="18" t="s">
        <v>2051</v>
      </c>
      <c r="B7" s="19">
        <v>3657</v>
      </c>
    </row>
    <row r="8" spans="1:2" x14ac:dyDescent="0.25">
      <c r="A8" s="17" t="s">
        <v>2052</v>
      </c>
      <c r="B8" s="19"/>
    </row>
    <row r="9" spans="1:2" x14ac:dyDescent="0.25">
      <c r="A9" s="18" t="s">
        <v>2053</v>
      </c>
      <c r="B9" s="19">
        <v>2862</v>
      </c>
    </row>
    <row r="10" spans="1:2" x14ac:dyDescent="0.25">
      <c r="A10" s="18" t="s">
        <v>2054</v>
      </c>
      <c r="B10" s="19">
        <v>3498</v>
      </c>
    </row>
    <row r="11" spans="1:2" x14ac:dyDescent="0.25">
      <c r="A11" s="18" t="s">
        <v>2055</v>
      </c>
      <c r="B11" s="19">
        <v>1749</v>
      </c>
    </row>
    <row r="12" spans="1:2" x14ac:dyDescent="0.25">
      <c r="A12" s="17" t="s">
        <v>2056</v>
      </c>
      <c r="B12" s="19"/>
    </row>
    <row r="13" spans="1:2" x14ac:dyDescent="0.25">
      <c r="A13" s="18" t="s">
        <v>2057</v>
      </c>
      <c r="B13" s="19">
        <v>1749</v>
      </c>
    </row>
    <row r="14" spans="1:2" x14ac:dyDescent="0.25">
      <c r="A14" s="18" t="s">
        <v>2058</v>
      </c>
      <c r="B14" s="19">
        <v>1113</v>
      </c>
    </row>
    <row r="15" spans="1:2" x14ac:dyDescent="0.25">
      <c r="A15" s="18" t="s">
        <v>2059</v>
      </c>
      <c r="B15" s="19">
        <v>1113</v>
      </c>
    </row>
    <row r="16" spans="1:2" x14ac:dyDescent="0.25">
      <c r="A16" s="17" t="s">
        <v>2060</v>
      </c>
      <c r="B16" s="19"/>
    </row>
    <row r="17" spans="1:2" x14ac:dyDescent="0.25">
      <c r="A17" s="18" t="s">
        <v>2061</v>
      </c>
      <c r="B17" s="19">
        <v>477</v>
      </c>
    </row>
    <row r="18" spans="1:2" x14ac:dyDescent="0.25">
      <c r="A18" s="16" t="s">
        <v>2048</v>
      </c>
      <c r="B18" s="19">
        <v>16536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C9" sqref="C9"/>
    </sheetView>
  </sheetViews>
  <sheetFormatPr defaultRowHeight="15.75" x14ac:dyDescent="0.25"/>
  <cols>
    <col min="1" max="1" width="14.875" customWidth="1"/>
    <col min="2" max="2" width="15.25" bestFit="1" customWidth="1"/>
    <col min="3" max="3" width="11" customWidth="1"/>
    <col min="4" max="4" width="11.375" customWidth="1"/>
    <col min="5" max="5" width="6.875" customWidth="1"/>
    <col min="6" max="6" width="11" bestFit="1" customWidth="1"/>
  </cols>
  <sheetData>
    <row r="3" spans="1:6" x14ac:dyDescent="0.25">
      <c r="B3" s="14" t="s">
        <v>2064</v>
      </c>
    </row>
    <row r="4" spans="1:6" x14ac:dyDescent="0.25">
      <c r="B4" t="s">
        <v>28</v>
      </c>
      <c r="C4" t="s">
        <v>2048</v>
      </c>
    </row>
    <row r="5" spans="1:6" x14ac:dyDescent="0.25">
      <c r="A5" t="s">
        <v>2063</v>
      </c>
      <c r="B5" s="19">
        <v>16536</v>
      </c>
      <c r="C5" s="19">
        <v>16536</v>
      </c>
    </row>
    <row r="8" spans="1:6" x14ac:dyDescent="0.25">
      <c r="A8" s="20"/>
      <c r="B8" s="20" t="s">
        <v>28</v>
      </c>
      <c r="C8" s="20" t="s">
        <v>23</v>
      </c>
      <c r="D8" s="20" t="s">
        <v>13</v>
      </c>
      <c r="E8" s="20" t="s">
        <v>18</v>
      </c>
      <c r="F8" s="20" t="s">
        <v>2048</v>
      </c>
    </row>
    <row r="9" spans="1:6" x14ac:dyDescent="0.25">
      <c r="A9" s="22" t="s">
        <v>2063</v>
      </c>
      <c r="B9" s="21">
        <f>GETPIVOTDATA("Revenue",$A$3,"Region","Arizona")</f>
        <v>16536</v>
      </c>
      <c r="C9" s="21" t="e">
        <f>GETPIVOTDATA("Revenue",$A$3,"Region","California")</f>
        <v>#REF!</v>
      </c>
      <c r="D9" s="21" t="e">
        <f>GETPIVOTDATA("Revenue",$A$3,"Region","New Mexico")</f>
        <v>#REF!</v>
      </c>
      <c r="E9" s="21" t="e">
        <f>GETPIVOTDATA("Revenue",$A$3,"Region","Texas")</f>
        <v>#REF!</v>
      </c>
      <c r="F9"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topLeftCell="A3" workbookViewId="0">
      <selection activeCell="H21" sqref="H21"/>
    </sheetView>
  </sheetViews>
  <sheetFormatPr defaultRowHeight="15.75" x14ac:dyDescent="0.25"/>
  <cols>
    <col min="1" max="1" width="14.875" customWidth="1"/>
    <col min="2" max="2" width="15.25" customWidth="1"/>
    <col min="3" max="4" width="11" customWidth="1"/>
    <col min="5" max="5" width="11.375" customWidth="1"/>
    <col min="6" max="7" width="11.625" customWidth="1"/>
    <col min="8" max="8" width="11" customWidth="1"/>
    <col min="9" max="9" width="10.375" customWidth="1"/>
    <col min="10" max="10" width="11" customWidth="1"/>
    <col min="11" max="12" width="15.25" customWidth="1"/>
    <col min="13" max="13" width="11" customWidth="1"/>
    <col min="14" max="14" width="11" bestFit="1" customWidth="1"/>
  </cols>
  <sheetData>
    <row r="3" spans="1:3" x14ac:dyDescent="0.25">
      <c r="A3" s="14" t="s">
        <v>2063</v>
      </c>
      <c r="B3" s="14" t="s">
        <v>2064</v>
      </c>
    </row>
    <row r="4" spans="1:3" x14ac:dyDescent="0.25">
      <c r="A4" s="14" t="s">
        <v>2047</v>
      </c>
      <c r="B4" t="s">
        <v>36</v>
      </c>
      <c r="C4" t="s">
        <v>2048</v>
      </c>
    </row>
    <row r="5" spans="1:3" x14ac:dyDescent="0.25">
      <c r="A5" s="15" t="s">
        <v>2050</v>
      </c>
      <c r="B5" s="19">
        <v>318</v>
      </c>
      <c r="C5" s="19">
        <v>318</v>
      </c>
    </row>
    <row r="6" spans="1:3" x14ac:dyDescent="0.25">
      <c r="A6" s="15" t="s">
        <v>2048</v>
      </c>
      <c r="B6" s="19">
        <v>318</v>
      </c>
      <c r="C6" s="19">
        <v>318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H15" sqref="H15"/>
    </sheetView>
  </sheetViews>
  <sheetFormatPr defaultRowHeight="15.75" x14ac:dyDescent="0.25"/>
  <cols>
    <col min="1" max="1" width="12.375" bestFit="1" customWidth="1"/>
    <col min="2" max="2" width="14.875" bestFit="1" customWidth="1"/>
  </cols>
  <sheetData>
    <row r="3" spans="1:2" x14ac:dyDescent="0.25">
      <c r="A3" s="14" t="s">
        <v>2047</v>
      </c>
      <c r="B3" t="s">
        <v>2063</v>
      </c>
    </row>
    <row r="4" spans="1:2" x14ac:dyDescent="0.25">
      <c r="A4" s="16" t="s">
        <v>24</v>
      </c>
      <c r="B4" s="19">
        <v>16536</v>
      </c>
    </row>
    <row r="5" spans="1:2" x14ac:dyDescent="0.25">
      <c r="A5" s="16" t="s">
        <v>2048</v>
      </c>
      <c r="B5" s="19">
        <v>16536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16" sqref="I16"/>
    </sheetView>
  </sheetViews>
  <sheetFormatPr defaultRowHeight="15.75" x14ac:dyDescent="0.25"/>
  <cols>
    <col min="1" max="1" width="12.375" bestFit="1" customWidth="1"/>
    <col min="2" max="2" width="14.875" bestFit="1" customWidth="1"/>
  </cols>
  <sheetData>
    <row r="3" spans="1:2" x14ac:dyDescent="0.25">
      <c r="A3" s="14" t="s">
        <v>2047</v>
      </c>
      <c r="B3" t="s">
        <v>2063</v>
      </c>
    </row>
    <row r="4" spans="1:2" x14ac:dyDescent="0.25">
      <c r="A4" s="16" t="s">
        <v>35</v>
      </c>
      <c r="B4" s="19">
        <v>7791</v>
      </c>
    </row>
    <row r="5" spans="1:2" x14ac:dyDescent="0.25">
      <c r="A5" s="16" t="s">
        <v>26</v>
      </c>
      <c r="B5" s="19">
        <v>3339</v>
      </c>
    </row>
    <row r="6" spans="1:2" x14ac:dyDescent="0.25">
      <c r="A6" s="16" t="s">
        <v>56</v>
      </c>
      <c r="B6" s="19">
        <v>3021</v>
      </c>
    </row>
    <row r="7" spans="1:2" x14ac:dyDescent="0.25">
      <c r="A7" s="16" t="s">
        <v>40</v>
      </c>
      <c r="B7" s="19">
        <v>2385</v>
      </c>
    </row>
    <row r="8" spans="1:2" x14ac:dyDescent="0.25">
      <c r="A8" s="16" t="s">
        <v>2048</v>
      </c>
      <c r="B8" s="19">
        <v>16536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75" x14ac:dyDescent="0.25"/>
  <sheetData>
    <row r="3" spans="1:3" x14ac:dyDescent="0.25">
      <c r="A3" s="5"/>
      <c r="B3" s="6"/>
      <c r="C3" s="7"/>
    </row>
    <row r="4" spans="1:3" x14ac:dyDescent="0.25">
      <c r="A4" s="8"/>
      <c r="B4" s="9"/>
      <c r="C4" s="10"/>
    </row>
    <row r="5" spans="1:3" x14ac:dyDescent="0.25">
      <c r="A5" s="8"/>
      <c r="B5" s="9"/>
      <c r="C5" s="10"/>
    </row>
    <row r="6" spans="1:3" x14ac:dyDescent="0.25">
      <c r="A6" s="8"/>
      <c r="B6" s="9"/>
      <c r="C6" s="10"/>
    </row>
    <row r="7" spans="1:3" x14ac:dyDescent="0.25">
      <c r="A7" s="8"/>
      <c r="B7" s="9"/>
      <c r="C7" s="10"/>
    </row>
    <row r="8" spans="1:3" x14ac:dyDescent="0.25">
      <c r="A8" s="8"/>
      <c r="B8" s="9"/>
      <c r="C8" s="10"/>
    </row>
    <row r="9" spans="1:3" x14ac:dyDescent="0.25">
      <c r="A9" s="8"/>
      <c r="B9" s="9"/>
      <c r="C9" s="10"/>
    </row>
    <row r="10" spans="1:3" x14ac:dyDescent="0.25">
      <c r="A10" s="8"/>
      <c r="B10" s="9"/>
      <c r="C10" s="10"/>
    </row>
    <row r="11" spans="1:3" x14ac:dyDescent="0.25">
      <c r="A11" s="8"/>
      <c r="B11" s="9"/>
      <c r="C11" s="10"/>
    </row>
    <row r="12" spans="1:3" x14ac:dyDescent="0.25">
      <c r="A12" s="8"/>
      <c r="B12" s="9"/>
      <c r="C12" s="10"/>
    </row>
    <row r="13" spans="1:3" x14ac:dyDescent="0.25">
      <c r="A13" s="8"/>
      <c r="B13" s="9"/>
      <c r="C13" s="10"/>
    </row>
    <row r="14" spans="1:3" x14ac:dyDescent="0.25">
      <c r="A14" s="8"/>
      <c r="B14" s="9"/>
      <c r="C14" s="10"/>
    </row>
    <row r="15" spans="1:3" x14ac:dyDescent="0.25">
      <c r="A15" s="8"/>
      <c r="B15" s="9"/>
      <c r="C15" s="10"/>
    </row>
    <row r="16" spans="1:3" x14ac:dyDescent="0.25">
      <c r="A16" s="8"/>
      <c r="B16" s="9"/>
      <c r="C16" s="10"/>
    </row>
    <row r="17" spans="1:3" x14ac:dyDescent="0.25">
      <c r="A17" s="8"/>
      <c r="B17" s="9"/>
      <c r="C17" s="10"/>
    </row>
    <row r="18" spans="1:3" x14ac:dyDescent="0.25">
      <c r="A18" s="8"/>
      <c r="B18" s="9"/>
      <c r="C18" s="10"/>
    </row>
    <row r="19" spans="1:3" x14ac:dyDescent="0.25">
      <c r="A19" s="8"/>
      <c r="B19" s="9"/>
      <c r="C19" s="10"/>
    </row>
    <row r="20" spans="1:3" x14ac:dyDescent="0.25">
      <c r="A20" s="11"/>
      <c r="B20" s="12"/>
      <c r="C20"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15" sqref="K15"/>
    </sheetView>
  </sheetViews>
  <sheetFormatPr defaultRowHeight="15.75" x14ac:dyDescent="0.25"/>
  <cols>
    <col min="1" max="1" width="12.375" bestFit="1" customWidth="1"/>
    <col min="2" max="2" width="14.875" bestFit="1" customWidth="1"/>
  </cols>
  <sheetData>
    <row r="3" spans="1:2" x14ac:dyDescent="0.25">
      <c r="A3" s="14" t="s">
        <v>2047</v>
      </c>
      <c r="B3" t="s">
        <v>2063</v>
      </c>
    </row>
    <row r="4" spans="1:2" x14ac:dyDescent="0.25">
      <c r="A4" s="16" t="s">
        <v>28</v>
      </c>
      <c r="B4" s="19">
        <v>495353</v>
      </c>
    </row>
    <row r="5" spans="1:2" x14ac:dyDescent="0.25">
      <c r="A5" s="16" t="s">
        <v>23</v>
      </c>
      <c r="B5" s="19">
        <v>508119</v>
      </c>
    </row>
    <row r="6" spans="1:2" x14ac:dyDescent="0.25">
      <c r="A6" s="16" t="s">
        <v>13</v>
      </c>
      <c r="B6" s="19">
        <v>492984</v>
      </c>
    </row>
    <row r="7" spans="1:2" x14ac:dyDescent="0.25">
      <c r="A7" s="16" t="s">
        <v>18</v>
      </c>
      <c r="B7" s="19">
        <v>532135</v>
      </c>
    </row>
    <row r="8" spans="1:2" x14ac:dyDescent="0.25">
      <c r="A8" s="16" t="s">
        <v>2048</v>
      </c>
      <c r="B8" s="19">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J2" sqref="J2"/>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
  <sheetViews>
    <sheetView showGridLines="0" tabSelected="1" topLeftCell="B4" workbookViewId="0">
      <selection activeCell="I40" sqref="I40"/>
    </sheetView>
  </sheetViews>
  <sheetFormatPr defaultRowHeight="15.75" x14ac:dyDescent="0.25"/>
  <sheetData>
    <row r="17" ht="18.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3 f 1 b 9 8 d - b 6 d f - 4 5 e c - 9 8 e 3 - 3 d 0 f f 3 9 d d 7 f a " > < T r a n s i t i o n > M o v e T o < / T r a n s i t i o n > < E f f e c t > S t a t i o n < / E f f e c t > < T h e m e > B i n g R o a d < / T h e m e > < T h e m e W i t h L a b e l > f a l s e < / T h e m e W i t h L a b e l > < F l a t M o d e E n a b l e d > f a l s e < / F l a t M o d e E n a b l e d > < D u r a t i o n > 1 0 0 0 0 0 0 0 0 < / D u r a t i o n > < T r a n s i t i o n D u r a t i o n > 3 0 0 0 0 0 0 0 < / T r a n s i t i o n D u r a t i o n > < S p e e d > 0 . 5 < / S p e e d > < F r a m e > < C a m e r a > < L a t i t u d e > 0 < / L a t i t u d e > < L o n g i t u d e > 1 4 . 9 9 9 9 9 9 9 9 9 9 9 9 9 9 8 < / L o n g i t u d e > < R o t a t i o n > 0 < / R o t a t i o n > < P i v o t A n g l e > - 0 . 0 0 8 3 6 4 3 3 9 3 0 6 3 4 5 7 2 5 < / P i v o t A n g l e > < D i s t a n c e > 1 . 8 < / D i s t a n c e > < / C a m e r a > < I m a g e > i V B O R w 0 K G g o A A A A N S U h E U g A A A N Q A A A B 1 C A Y A A A A 2 n s 9 T A A A A A X N S R 0 I A r s 4 c 6 Q A A A A R n Q U 1 B A A C x j w v 8 Y Q U A A A A J c E h Z c w A A B C E A A A Q h A V l M W R s A A D 4 s S U R B V H h e 7 X 1 n d 5 x J d t 7 t D K C R M 0 A k k i A I 5 k w O O X F n Z n d l y W t 5 r f X u s a w j y Z L P k Y 7 l H 6 H / 4 m / + Y l l H w d L k Y c 4 J B I i c C B I 5 h 8 7 t + 9 y q 6 n 6 7 0 Q 1 0 g + C w G 9 B D F q r e 0 N 3 v W 1 V P 3 V u 3 b l X Z / v H m g y j 9 G 8 j h K i R H y X E K B s M U C o U o G o 0 m B A N r O h K J U L u 7 l w o K P O T 1 e q m 0 t F R f S c T D c T c t b N j 1 U W p 8 e t h P r 5 c d 1 D / j 1 G c S 0 V w e p o 6 a I N 0 e 8 V C x J 0 L T q w 4 6 U B Y m 9 2 o v H T j Q y M 9 Q Q A / 4 d 3 D f 8 z c u f t A I l b n W q K D Q S 9 M r d v n M w a o w F b o i 5 H V H y W 4 j C v O r b A R t 1 D v l o s W k 5 + u s m K N C R 4 A 8 b h d 5 i 4 t p f M l N A 7 M u / s 0 I 1 Z V G q K Y 4 S k 6 n k 5 w u F 9 3 r G a G 5 p R X 9 y f 2 N f y M U o 7 T x A q 2 t R Y V I 4 X A 4 g U T J s R X n D v i p v C B E q 6 t r T K Y S f T Y O f O S b / g J J c / 2 l p o o w j S 8 4 5 N g K G 1 8 E E c Z S X L P i C B N q d s 1 B C + v x y u + 0 R + m z d r 8 + I v p + o I B C E Z W u K w 5 T a 2 W I S g s y K 2 J f 0 E 5 j i w 6 a W 7 N L X h w s G K X 6 + n q y M / v w j u u 2 K u q Z d l N 9 a Z h O N Y T k M 3 1 9 g 1 T d 3 E n 1 l Q X 0 1 b 2 n c m 4 / g w n 1 M L P c 3 q M o q D 5 P f n 9 Y i A S J Y 8 i 0 F Z E A V N b D 5 c u 0 t L x E 9 X V 1 + m w i 1 g M 2 u s U S Z S c A y a 6 1 + W n Z b 2 P S E P W w F A m F b T G y W A G y X u V 7 5 5 h o k D 7 D 8 8 4 Y 6 R q 5 8 h + v D 0 o 6 G 9 j w A B o P H j y k y s p K m p m Z p a b m Z n q 5 1 s Y S z k 7 n m o J U W c T 5 R k 4 a m b P R 6 b Z C + u 7 R S 9 r w B / Q n 9 x 9 s / 3 h r f x L K V V h J U X d b T C p Z y W S Q i k w 4 V 1 k U o f N N A e r u 7 q H j x 4 / p K 3 H g U 0 9 e u a W C p 0 O B M 0 o O v u x 2 R G l 1 c Z o O N 5 V R f Z m N n r 1 2 0 7 z l c 6 j W x + q C 1 M 2 E 2 g p Q / 6 A S / j B Y Q J G k x z 5 U F Z K w E x h i j Y y O 0 s b 6 B h 0 9 2 k E O h 4 P u j b q Z 7 H b q K J s l r 9 N P t b U 1 n D f 8 X q x 6 d o 9 N 0 / j 0 n H x u v 8 H 2 T / u Q U M V 1 Z 2 l t n f s Q T C S r i m c I l I 5 I B q 2 s u r W U r v I 5 V K B E C T T E 0 m F o N t 4 P K n J F 6 R h L i L K C i P R b k g E i 9 / S 8 p B M n j s v x 1 3 1 K R d x t F H u i r N K R q I d 9 0 0 x O W 5 Q J m D n J l v 0 O W p k d p / H x c Z F O z S 1 N 1 L N 2 W K 5 9 f s R P o Y C P B m Z s 1 F 5 L V F J S Q m G 7 m 7 5 / 2 C X X 9 x P 2 H a E K a 8 7 T x k Z c x U M A M i W T F e B H J 0 s P q G N W F L H a 1 V o R E q m x H Y L B I L 1 6 N U E H D 7 b J 8 Q C T c Y R J + T Y A i d u 4 7 w R D i C 9 o I z + r i l A / U 6 G 8 M E K r L G m g S k a j E a r 1 P a D W 1 l Z a X F w g t 9 t N 6 y y V 0 I d a W V 6 l y q p K c h e W U n 1 N m X z 2 3 s s F W n E 0 S v p U Q 5 D 7 V t x o 2 O 0 U Y J X P W + w l h 9 N F / 3 r / R d r 8 2 4 t g Q j 3 a F 2 9 r Z z X F V X 6 a f L 7 U K l 4 2 R D I 4 0 x i Q D n + Q K y y s a L P z i y x y Q l R d X a 3 v 2 B p + v 5 / e T E 5 R W 2 u L H K O / F W S h E Y y k r v z v A p e a A 1 T C 0 v N b b T z p r A 1 S U 3 l i Q 7 C y s k I u l 0 v U O T y z P 8 A S V x t h e l j a T S w 6 R D U 8 d y B I 1 c U R S U M t B A L c Y N z p f c V 5 n q L z t w d h l 2 Z 2 j w c b F 6 6 j d H f J d J A l Q A 1 X H g / 3 h U A m o L i o Q C p e p s C z r C w v x 3 4 L R o g P 2 9 Y p s t g v x z 8 F 7 o + 7 Y 2 Q C x u f D 1 N v b p 4 8 U o M L N z a k + k c f j o R K W P v 3 9 / f L c x 5 i A X 3 b 4 W K U N 0 + M J F z 1 9 9 p y G h 0 e E S M j n E M f H G 8 r J 4 2 K C p S i b v R Z s / 3 R 7 b 0 s o u 8 N N j p I T 3 L K q A t 6 O T M n H y X A 5 o v T R Q b 8 Y F J I x P 7 8 g J K m p y U x C A U t L S / T 6 9 R v p 7 O P Z u r q 6 6 f D h g 1 K J r b g / 5 q Y l X 2 o j x 7 k D A a r y x i X A 9 S E P + U M o 4 e z h 9 E 1 Q n W u G j h 3 r l G O o f K N j o 1 R a U i r j X b N r d q r m 3 w o E A j Q 7 O 8 v n D s h 9 B s a I g X h x c Y k q K y t E q i 0 s L N D g / E Z K K + V e g u 2 f 9 z i h H G X n u P C D U t E N k U x I x n Z k + v i Q X y R S M t b W 1 q R V h p p z 6 N B B a c W z w d T U t E g 2 V N C O j i P 6 b C L w a O h b I W B A 1 o p P D v v F W p i M + f l 5 6 p t x 0 Y a j h j L V u O p c U x S Y H 2 K i N A j R 6 x s a q I p J Y X 2 n A K u 4 + D 2 8 M / p + h k R W 4 B w C 8 h 3 9 K q T R Y E D 9 i 2 y T z / k M J t T j P f l 2 d q e H b N 5 j Q q Z k y b Q T M n 3 W 7 p P x o G T A Q t f K f a C i o i J 9 J n u g j z I 0 N E x N T Q e o q q p K n 9 0 a M K 1 3 T 7 o I P P m E i Z 4 K k B D h c C j 2 n X j F i S U H B y f V F o f p o D a l w z s D X h q B U J R s M 3 c p s j F H v / j 5 l 0 z 0 K X 6 2 V V p e X p H v g G X P n k Q e v D + k 2 V a k M m Q a G x s X i f V y c p n 8 w e 0 N N v k I 2 z / f 2 Z u E c p a d T V D z E I C d k O m D V r + Y n Z M x w x L F 7 / M L E d 4 G k H C o b E b N 2 i 2 A q H i 3 d C 5 R q f C i u 5 s W 5 h b o w 4 + u i Q U S 0 r O 5 u U m u Q f 0 b G R n Z N P a G 3 4 E b U q p G x R A K k q r 3 Z R + d O X u a / K w u 3 u 2 b Y K m 5 9 / S / 1 E p 5 n s N V f p Y l U y h G J E O Y Z O L g O P l c K l j J h O 9 D v + f V + C u q 5 l b 7 b c k E o C L i O 3 c b 6 I c l G x j S A f 6 G w L H O T l p i i Y T 3 B N G n p 6 e l D w Q U F R U K m d B X x D U D / A 7 y 0 a j V V p g 8 h j p c V V 0 l 9 7 h Z v T 3 X W q P v 2 F u Q s c a 9 F D y V k E y b r X m p C j o T X G l R b j S w c v X 2 9 n M r v U 5 u t 4 e a u N V G y 7 t r y O x x s o b T 6 c r o X c 8 3 B + j G s E f 6 O + 3 n f 0 E T E x M i N S 9 c O L + p T w i 1 D c 7 A 6 E M Z o F E Y H B y S d K q 8 R o A 3 h S m T 4 m I v X T v K e c j X 9 1 J g C Z X q d H 4 G T + U J 8 v n S + + U Z J B + n A v p L n x / x y R j N E F e U i o o K O n r 0 C F e E Y i o s 3 F 1 v B m m 1 s z R k Z I q S k m J W 3 b b 3 i E A O w n r 5 7 L W L C e S m l p Y W O n P m t L q Y B j B I T E 5 O c l 9 t U d R D 9 F d / e D J J v d O b S W y O / f 5 A r G y g J p 5 s q e W z m 8 s y X 8 O e U f k q m s + Q z + / I i k z J r k D G F F 7 K J I I R I h j w S 8 e 8 t q 5 W W u 5 3 B U i 9 s r L M + z n Z A N / r 8 / n 0 0 f b o r A u J t w Z c o D I x v c M b v b y 8 X M z o h Y U e O t x Q Q O O L D v F 6 T 5 X 3 m O 4 B a 6 Y p o 5 B v j Y 5 U F e o 7 8 h 9 7 Y m D X U 1 J F C w t q + o W V T M l I P g c n U p A K r k I A T M s f t y 7 R p W a / 3 A t V Z 3 Z 2 n v p E 1 d u Q e 9 4 F F h Y W q Z r 7 F + 8 C h Y W F s T 5 Q J o A 5 v K 1 S W e C y G c + C C n j o 0 C G q q / R S h X 1 G x p v w + e Q 8 R 3 6 H 3 d W i L k J l h n t T Z W U 5 V R S z 1 N f l m c 9 h T 0 i o k L 0 p R i Z D K C A V q Z I B U s H P D d 0 h j P i D R B E + C T V p Y 2 O D C 9 x F p 0 6 f p I H + A e l T Z P K d 2 Q I D p n 1 9 y v N g t 4 H x r W w I B b R X B 6 n Q p Z 4 F p M g G + L 0 L 7 S V U 4 o k I G Z P 9 E v G O 8 D C B C g 3 J j L 6 X 9 N v q y v U d + Y 2 8 N 0 o U V J 3 h y q / U P A S D 5 M q 5 V W V t L A v T F 9 x f A u 7 f f 0 h v 3 r z h w l Z W r C N H 2 q W S d H D / C e T 6 5 u t v a X V 1 V a 7 t F t C X w I A w f v v O n b v S F 9 k t 4 L u t x o N M 8 S H 3 p w x 2 4 g F / p T V A D a V h U R + / 6 o W k 0 h c Y K A t M y E T f a 3 p 6 R g a Q 0 a A 1 u M M p y z i v w r / c f b r 7 z e J P B G / V Q V r Z 8 E q H 2 K r q Z U M m t C g w P g D L y 8 v S Y q I S J u P u 3 f t 0 9 u x p a U 2 H h 4 b J U + C h p q a m m B P o b g E u O q O j Y 9 T W 1 i r O q A g A + i g Y Y I V q l Y 1 R B O / + 3 X c / 0 O e f f 6 b P Z I 4 V n 4 3 u j i k J d a A s R M e 4 f 5 U t 7 o 2 5 a V m 7 T B 2 u D p O D 8 7 u 6 O C w T I a H y g V S Y v A g N A 2 F q f p l e L W U n U X M J e d 2 H W g + U S C G k I x K w F Z k A 6 2 z W g Y G h l G Q C W R s b G 0 Q d V N K q g z v 7 5 X T r 1 p 1 d k 1 Z Q y 7 q 7 X w p x T p 4 8 I U R F 5 / 3 5 8 y 7 6 / v s f R S X E 3 K v Z 2 R k 5 h 9 / d 7 t 0 M 0 E + B s S Y T v J x 2 y j o T Q E l B V P z 2 A H h X S J 9 I j j L H m c a g e K E D g 7 M O 6 m e J d f N l f A w L B g 1 4 d M T c k w L c V 0 0 q 5 3 w K e d u H 8 l S e l n 6 O V T I B 1 k q 2 X Y W D B 0 R 9 i a p o q N D p n F p R G Z M l U X l 5 G V 2 9 e o U m J l 7 T y M h o x h U 2 G S D Q s 2 f P Z d w H f n x 1 d X V C a g y W Q g K C X B 9 8 c F k 8 M m C y b 2 5 u l s m I W O M B h E Y L v 9 V 7 o p J i 3 A i W P r y j a Y C S g T M b X O 9 L W H K s + l E 7 F B x L 8 U m C 6 B P 9 M J C d + g f f R 9 / K N E U j K n / w 2 + d b n f T 9 g I d C e m r x 8 P C w P C d I t b q y S i c b 3 o 3 F 8 6 e A 7 V / u 5 Z / K 5 / Z W k y 9 S v 6 W q l 6 r S W A H v B x A K M M 6 p q H i p A G k Q Y s K U l 6 m J d c m A 6 8 3 j x 0 9 k 3 K Y s z T 3 J A A E x s X B p a V n G t 5 I H T 6 0 A C R 5 w / + o K E w s V z w D v C D V 1 Y G C Q G h s a x L y f S g V V f a g o S 7 h C y T M Y W 9 b X 1 u X z g W C A K z v n F X 9 v g A q p s b o I S X 6 + K L 9 z i G p r a q m I 1 c y b o 0 X i u Q + 0 l I e o o z Y 7 9 W 9 x c Z l 6 F i p p L e i k T 9 t 9 d L d r k v y F B 8 n F T X q t b Y i O H T 7 A z x O R 5 w v y + 7 5 Z 2 q D Z 1 f x T / W z / e u 9 Z 3 h H K V n K K W 1 v l Q Z 4 s o Q y 2 I x Q s e g Y Y 4 T 9 8 + J A + 2 g w Q D u M 5 p j + T C q j 0 k F Q w U 8 N q t x X g u g O r 4 Y m T x 6 V P l A m 6 u l 6 I E 2 7 y t A 4 D k B q + c k 3 N B 2 S C o 1 V 1 h f u Q z W b P a F q J y U t I M 5 A T F R z v B l e j x 7 P 1 3 H c s Y h J E m R T Z V / Z X r 1 6 J 1 A X Q D x 2 n Y z I 5 E w C J o S 4 d q d 4 g T 2 h O 1 N v u y d 0 1 / v w U y D u V z 1 N + m A s 5 P Z G A 7 c j 0 h S Y T K g u M A P B R 2 w q Q A u i H b A V U Y F R 4 k G 9 y c k o q Z D L w z P 1 M J E i I y 1 c u Z U w m A N b G h w 8 f 6 a P N A N E u X r o g c e / L X p k A C H U S q u H G R u Y D u 0 b 1 Q s O A d 8 Y z Q u o 2 N j Z S Z 6 P K A 8 w o x t T 6 b A E y T X H e w L 9 w d n Z O 1 i K M W x N t M i 2 l Z 8 p N h d 4 S s X S 2 V e b f g K / t X + / n m Y T y n o x J J 0 O o Z A J t R S j 7 c j 9 F F / u p j P t A c J 2 B 1 N m u Y q M C o E K j o m 0 H / D Y I 2 N 8 3 Q A c P H a S q q k o h F y Q I V K / O z q N p p c x W A A m n p m d i 0 + W 3 A + 7 v 7 + t n q f C a P v r 4 m v S / M n n + r Q B j x c 3 h u G o K 6 2 i y t 0 m m Q G M G 8 k L V X u f v v a W / F 2 p f h F X N + t B T e d e X M + t y P l + Q V x L K U 3 l q k 3 T K h k y 4 t u 6 o o y + + / J w u X r w g c 3 w y k R I g i L X v s h V w H 1 p 0 q F 6 o 0 H / 3 f / 5 e D B d o 8 e F o u h M y A W v c 5 y n 2 Z j 7 n C r 9 3 m v t 0 j Q c a 5 D f f l k y A G e w 1 w N T 5 i c W d L S g D I m E O G I B F Z R A U k M 8 2 8 n v V V J Y j l d m P g b 1 P c C 6 r F 8 j 1 Y L O 7 C C 5 p h k y p s B W Z A F T 2 o u L s L U j 4 X K a E M o C 1 D i p Y d U 2 V S E I Q 9 2 0 q d S Q S z v o Z A E 8 W J v N M g L X / r O i Z d n K + 6 4 M s 4 f M p F y / A + h U 2 z q e 5 d S d 1 T 8 F M j / U L k W + J 9 S F X Q 9 5 4 S n g q O q V z v F X f K R O c a s h u V V P 5 L W 3 e z Q b x y p 8 9 G V N j Z 9 / j c r t E v d o t t F S E q b 0 a g 7 D x 7 7 S q g Z k A e Q o V G C Z / A 7 P W h L w i s p s T a 0 E H p 2 3 U W u J I q A u 5 H P J m Y H d j I 7 p J O q V L b 4 W d C A n X F g a J r X 4 W k i H V m u c 7 w U 4 l l D G V 7 y a q X Y s U m o 9 P X P S F b D S 5 n N 5 j B P k w w v 1 H j L f d v n 2 X v v 7 6 W 7 E a Y h w P Q N k Z a 5 8 U N v 7 z u / p D d v 5 u u y p b X M 6 D 8 P a K 9 U 8 A d 9 l R b h G 3 7 j t l C i z s m A 0 w e O z 1 J l q b 4 P C 5 F r D x M 3 B F 5 7 B m G Q i 1 A o a B m p q 3 n 5 n 6 5 s 2 k m N r h V Z A t Y H 7 e T U J 1 d X X R 7 N w c f X l R m b 8 N u i Z d N L 1 q l y n y M N N j n p S Z 1 Y v j i s o K O n X q p A x S f / b Z J + I c i 3 6 U A e e m T n H a p l Q 8 k O r h h I e G 5 l 1 0 o C h 1 H u c a 8 o J Q g Z B r k 3 S y I l N y w Y 8 s G g 6 J u p F p v w K r p k 5 O T k s a 0 z s w 1 w e r s i p f N D W H C u S y A s 8 D 9 b S / f z C j s Z + t A M d R v 9 + X d i G U d M A z w P t i Y u J N x v m T C U K s m 2 H p M B A V i 2 J a g X X Z M c 0 F a 1 i A M J h M i P X f 8 Q 4 4 h + d H A J H g g G w w P O e M r c e O Z z X 3 8 R / + b 6 c 3 y 0 6 u q L v 3 D u 8 S t q 8 e d O X 0 k 9 r d Z e S n B q m g I I G p H N Z K k m m F s U 9 e p 9 a m K v F 4 w C A o P A 8 w e G k K E S 0 q v C I w B g L p g v E p j C / B K R V u Q f g V a 5 U G y T H W g 2 e b X i F a f N P P Z F 2 V 8 6 h A H R 3 t O 7 b q A X g W r C o E 6 2 C 2 B g 2 8 y 8 M H j + j S 5 Y s y n p T K g 2 I n u H v 3 H l 2 6 d D H 2 P M m e 6 F W O G T p 3 O P G d I S G t 0 g h A H i 0 t L d K 6 o 4 Z 6 W L o B K A N T l h E u 6 3 A 4 S G H u q 6 G / d r F x l R a D U d q I q Y a 5 C d v X D 3 O b U L b i E 1 y 5 0 3 t F J J P J z f U m k E L 4 h L n S Y 0 D X e B A Y H z g M w u I r U L g w o 7 e 0 N M t 1 Q F p J B i o D K h A G M w u 0 e R d u Q 2 O j Y 1 R T W 0 M v X / b S h Y u X q K a 6 Q i r u b p i o 8 W y 3 b t + j C + f P y F h Z t o C f 3 5 k z p z I a F s g U e K b b d + 7 S t a s f i G 8 g 3 K U W N h z 0 Z M I d k z D w j T z Z s L 2 K C W n / T 0 8 D V O h N Y X X l 3 4 n o 8 S i Q K Q y V N e K n i w f W 6 U 1 g Z 2 b 6 n w o 5 r / I F u V V K R a R 0 S E U m 4 E x z J M E d B x J k a G h I K l x z 8 w H W 7 a + I F D J T J h B Q Y R C C E Y f 0 D 0 A m S A 1 4 L L h c T r r 2 4 V U Z 8 C 1 l K V R W 6 o 0 R z w D P D Y m F / g T 6 E U i n g 3 l H A 0 i 9 d Z Y y d n v 2 k g U T 9 7 B g / 2 4 Q 2 w o 0 M F h a e Z D z 7 f m z L r p z 5 x 4 N v r h H x 0 t H q a F E k W h y J b P n 3 Q j a U 5 J J q X r 4 j 8 Y M f 3 E A L 4 r 8 U P o c f / p X / + N v d T r n U F B 1 j K V T + l m 4 y Q Q r Y M 0 h 1 V K / W D 7 5 Z L 1 y 5 s R 3 o d A Q H E w w L A W G O V B G G l m B b 4 f 1 C r N P 7 e E 1 q e B Y s A V O s F Z V D o a H J 0 + e y T R 2 q 2 r z 4 k W 3 V I 6 i w k K R X F g 1 C W o k V E j 0 I e A V g H d A H + P x 4 6 f 0 B g u e L C z y O / u k 7 9 F 5 7 B h 3 8 s d o g 4 q p s M C d c q H N V I A a O j M 9 I 5 4 a q d 7 r b T D F / U k 0 I n A k x q T I h o Y G + Y 3 J 4 e f i Q 7 g c c F F V U S Q m y Z M x t u i U J c v Q F 0 0 P f m b O F 2 5 K K c r l h T L D F q d 2 P q 5 w B 8 k X 3 R 3 1 9 V 2 A C f U 3 T C h k e u 6 F o K 1 W r G y S o R k g 3 b r Z k S h / 1 1 w P j Y 6 M i v c C W m 6 4 H m G h f n R 6 k / d 4 A r C G N 9 T H s k I m I B f t n d t 3 Z W H G Y 8 e P J U g 6 A D N 5 U Y l B F H y 3 0 + k Q l Q h r 9 2 G q B b w W E F D h 4 P G A C Y J w t s V 7 Y V p 9 f X 2 d r G 1 + o L F R L H l 4 H l R W r F h 0 7 1 E 3 + Z Y m q f l A / a b f T Q d M U M Q z Y O L e b v W d A O y g A f c p s 9 y 0 a Z j Q R 8 M 7 9 D 6 9 T R 2 H D t D T N / z 8 S R u 8 Y W s d j F d h u 9 H U V E s C G k u o f S A W 5 1 M 0 G q b 5 N a K W U j + t R 9 F o p a 4 z 7 z v Y v n 7 0 I q P 3 + 6 l h c 7 g p 6 D g s F R U V z 5 B q K w m V D g H f O n k X b t L x 4 5 0 i l V B Y 8 G 3 D d z 5 9 + o y u X L k s f T R 0 5 K E K w m o H K 5 4 B H G h B E L T G 6 Y B n g T r 4 / P k L W b Q S 8 6 X O n T s r q u P b Y G 5 u n u 7 d u y / P m G 5 6 S S q M j o 4 K o X Z q F I E h A Y v H Q L W F x Q 7 o Y a l Z w A 2 D 2 c s q G V B T I Z W X P U f p S r u b 3 E 5 b w o z d b K A k E z Y Q V 4 Y J Z Z w I 0 O U D q z Q f 9 V A 4 R 3 s r O e s p 4 S 5 t j 1 n 1 D H F 2 Q i Z B N E D F p W X c Z x q h + d k 5 G h w c l j 4 A 1 C o 0 l / e 5 w o J Y T 1 l t m 1 y m B D L B O 3 y c J Q 2 W y 0 o F Q 3 Q Q D h U Q + P T T T 7 j P N J u g / u 0 E 0 o / i / h B a f 8 z e z Q a Y U Q x j y U 7 H o D D H C q S E H y K A x g a 5 A j L B S b Z b W + a s g A S F F C 7 x v a T v B 9 x i A d w J m Q B T A q g L C q p m Y I f 7 8 K o v V k 9 y L T j + T F S + 3 E P Q V p O V u r c V w p E o E / Q A n T h c z 9 J q T f o 6 6 A d A 4 q D V x 4 5 9 m O K + u M 4 6 e m F Y + l Q A S I t p 8 e f P n x X V B i r f 9 N S U S C x U c K h W L 3 t e C u F A J i z L j H l V U L e w 8 0 V t b Z 2 0 8 D s F p r r D W 7 2 6 u k b G o o y k 2 A 4 w g D x / 9 k K m k r S 1 t W w 7 9 S Q V 0 N d D P m B c C S u + 4 p 0 r K q C O F n C f V A 2 Q p 9 r S p 7 u 7 m 9 o 6 L 9 D w 5 A a 5 3 J l J Z 7 g z J W / V g / 4 l / 9 G S C o 2 q k l i B Y I Q O V f r I b 8 / O 3 e m n A r 9 F K p 6 9 / 4 A Z o 6 k k 0 0 7 g 9 h T S W t B F j 7 o G m E T 1 X E G w W q m C 1 S B R 4 l E T 6 9 Z Y K o y O j M n y y 1 g y 2 F x f x Y B w K E x e b 7 G Q B e Q p 8 h b R 0 c 4 O 7 l e 0 s b p Y E r t X 3 s K 2 8 + f G O B g q M 6 Q c J D W m Y W B A e j t A I g 0 M D s n 4 0 y 9 / + S W 9 6 O q W z 6 N h Q v / n 5 s 1 b o p o m A 6 o 1 V F X c h 4 A p K + g n Q T J h i C F 5 v Q 2 Q K h W g S g + + u E + d Z T P 6 z G Z g H U T s W m + m f o w t p P o y q + + E g e Q q B W S t w N w M t m 8 e d b 9 d b X 0 H c B b V c z + m V C o H C h e E s p J q p w S z h 9 f p 8 2 O q J c T 3 o h K h k p i K A j J 9 + + 3 3 0 u 8 A W Y a H R 6 V i n z l z U l Q 6 h 8 M p B g j r l j O Q R P i e I V Y j M W k Q 3 4 X J c y A j D A 0 7 A d 4 P U g 9 L I n d 1 9 T B Z W 6 V y Q z q g X 5 Q K + A z y C 2 o s x t L M f d g h B I O k k F I w m k A l g x S B N z y M I 5 C s y A t o A 9 g H 6 p V W 8 T C U A A k O M t 6 7 9 4 D v r x V j x H Z A y S w t L o m 6 G i 2 o o f 5 Z F 1 1 u C d D C u k 3 W 4 7 P i 7 q i H V t K 4 b U E y h V k i R f h 7 p B 8 V 5 j 4 U 6 g P 3 o 7 x O H 9 V W 2 M j B / b l c g + P P / / p v / h a N a k 6 F w m a u 3 K p V 3 U 1 E 7 S 5 Z a K S i I C B r 4 K E C g g z G g R U e E q j E G B A F q b C N S 1 N T o 1 j r K i u r + P 6 A V D w Y L g z w H W j 5 S 8 t K R U 3 C M 7 9 4 8 U L 8 1 n Y 6 D g Q S 9 / U N i F q K K g q S Q i V N N U g L q + G r i V f U / a J H L I Z H j h x O I D w q N 6 Q c F k L B 0 m R e l q i w H m J J Z M 5 q e v j o s W w x A 6 s j d s c A c a B m Q r 2 E t M U 7 w O q I Z 4 D 0 2 Q 7 4 T h A f f b C D T T W i z k E S W f u l B o P i c o R P W I H G k y O c 5 o Q x m 6 s h B p j R w 7 Q R i F C 1 x 0 d 2 J t S m u v O e w 8 5 K / B 2 D 6 6 i 0 u O 8 C 4 w s 2 u n v / C V 2 8 e F 4 q L M a V D H F B J l R A o 7 Y B a N l h K k f / A S T D W B R g v K P R E m M N C b T 8 M C t j 4 U a s V G S k X r Y A w W E p 7 G Q 1 E t 8 B S V n A 0 g m e 2 s l 5 A u m x v L w k 2 8 N c Z h X v 4 4 8 / T C A T A I k K 9 y W Q y v Q N 0 S B U M m F w 7 3 / 8 w 1 9 R C R M F 5 / D e u A / E N X m A 9 4 N 0 R P 8 l G 3 R 0 d E g f M N V S A A a p 1 U b 8 L r + n + g 9 6 y V k D 8 A 8 E L X D t b m O 7 W 8 j J P p T p P 1 m D Q X K l y h a o K E 0 d F 6 W y 4 r s m p 6 b o + o 8 3 p V 8 B V Q 2 z c 9 M B Y z p o 2 Q E M F m P X 9 m l / O X 8 W J F P F j / R O y Q S g z 2 J V 2 f C 8 W M 0 I 2 9 L g 2 a B i I h 4 Z H a U f f 7 x O y 0 v L Y o E E 8 V N J R B A d j Q f I D m K B s N m g p w f r U w y w d M r O / C 7 O s 5 1 H Z d A a F l R I 3 W R s J D k V W 6 G I Z M p a x V L 0 H L D 2 B H a e j 4 p 0 y 6 2 Q k x L q b U m z F V B B o z Z V 4 S G Z 0 J c 4 d / 6 M F L i f + 0 m Y Z Z s O W N U I R g 0 A v m v Y C X 5 q K S y r y K I l R 4 b 6 + H u y V f W M 6 o n v Q A X G G J Y V 0 q j w s 8 L T A u 5 L 6 B f B w f e j j z 6 k o 1 x p t y M w B p V h q c T 3 g p C Q b J k C O 2 p E m I y Y q J g t Q H K Y 2 U E s q K O P W L 3 E a k c G 6 U u Z K y f q Q L o b + D w G 3 s X H L 8 e Q c x M M 3 R W d W m d O n 9 1 v C 0 w X m O d O M l r e C x f O y T m o J 8 N M m H T O p K j s Q e 4 c o 3 I C 0 I i w 7 Y 2 H 6 z K m a J t B 0 A A X c j b e C T B e / P D D d b p 1 8 w 7 N z M x Q a 2 t z 7 D c M Q I K C w g J R 6 7 C y 0 u F D h 8 S j I t t x L j Q e y N t 7 d + + L x M o E 7 e 3 t d J r 7 l M 9 Y y m y l v m 0 F q I w w 0 G D 3 w 0 l W i Y F 0 x o h U S F U T 8 P i T 0 + u b 6 s / 7 D j k 3 s A u N 5 F 2 S C Y D K c H + E p Y i 3 S Q i E / s O 1 a 1 e l M 5 4 O G G C t K I + P A + F Z s Z x W W Z G T + v s G p f X 3 + Q M U t X t o 0 a d 2 a 4 d D b T r g H T F e 9 I Z V I k y 4 + + D q Z Z E 0 y Q P I U A H h f Z D O O y E b Q H J i O b B G 7 v M t L i 5 k n M 8 g x M m T J 2 U 6 S D b S L R m v X 7 + m q x 9 c l j Q 2 Z d s O U P v k G f G Y K R 5 1 f T 2 w q f 6 8 7 5 B z K h / K C 5 l o w r u C g / s k r z a q q G 9 G q U u w T G E y 4 L N n 8 a W H r Y A 0 Q N / F + k j l L K F q y x x 0 9 P Q l e j B Z R Y 9 m 6 m m t / A o 9 f V M o u 0 5 g w h 1 2 W E + F F e 6 z T b N E M r 6 B 6 v d r N k k 3 S E a Q P l t p l A 7 I U 1 g M M a 4 E y 1 + m g H W w h a V n N m v 8 W Y H 3 A J k N F j e 2 r n q S z b G 8 F m p J b I D U R n b d w Z 8 E / F a p e P b + A g x u 6 Y j 0 L g g 2 t u A U f R y A S o T + T P L v o L + E a R R q + o W 6 N r P q k G W 0 H k + 4 6 c V c B R U V l 0 n / D M G K U f 7 + V E + N p Z D r + f e 2 U w 8 h H W C q T w c 8 K 1 T F s f H x T Q Y V S B O 8 D 6 Q c 1 E Z M q r x + / S b d Z P U S f b 2 H D x / L + F q m g F X w w Y O H G Q 0 w J 2 N 0 d F w a j Y w h Z c D B l I V O 4 n 3 l D P + B 4 2 y q O v Q + g + P P / / p / 5 p T r U c i u d g q X j N P h X Q N z e O C f V u 4 J 0 t T U J F X V H q D 7 4 x 5 R S 4 a 4 v z X M 6 t v w H B P K V k 1 2 Z 6 G Q a I o / k + m T F T i i 3 N 9 S d 2 N B E 7 j Z P O t 9 T R 1 t 2 x M K R M Y 6 D X C R A r m S A S s a P C p w H U Y T 7 L i I a f v I Q y w x j f E s z M f C O F M Z 9 7 v g i o R + G D b d h j X x 6 d P n a j i A V d q B g Q G R k s m N A g D X o x 9 + v C m x 2 + W W 9 c 4 h N V P d a w C p B G M L f C c x P m b Q P e X i P t T W E g o T D L H a l E w 0 j K A + 6 J h b X A x U Y z w q y n F t D T Z s S / 8 M P z V s 3 z 1 9 + e 5 r b I Z w F l T Q a q B a C s E Y J q y E e t f k Q o E t T o 1 S Z U P 6 d c 5 3 E 5 h n d b 4 p k N a N x w A S A e Q 4 e / a M H K O i I n 9 A G k g Z L H x i h g F w L 6 S S i k P U 3 n 5 4 y 0 o P 7 w m Q S c a Z + D 7 k f U s z B t Y x Q d E m 3 4 X f e c D 9 J x h F g M f j T m r 1 z o i U x U Z 0 a B T w 2 5 C C Q N w r o y p l I 7 D d B m 7 i J R H G O 4 Z l p j X S C O I p E Q 7 y M w U o j B D y 0 + G 2 M u 6 / 5 o 7 H h O 3 7 H C K U z V 1 B a 0 F 4 J O y u y 1 E u 4 g I T 6 d E r N 9 W X h u m E Z Y + q V E B e Q F 0 r K 1 e D r y 9 e 9 I h E Q n p 6 a o Y + / + K z X e l j I X 8 x 8 R G L y 2 B A G I D F E W N K L u 5 z F p c U i 1 q M 8 b d r b X 5 R M e H q h A m U J a U l T J 4 C I d f j R 4 / p 5 7 / 4 O a c 3 S 6 F B 7 l t C 4 q e D K n N N K C a y k A k N C A h l p n E I m Q I S N 9 Y V 0 Y H G 3 N n + h g n V m z u 1 1 I X t T s p j L f B e J l Q x S y d 4 W 8 D 8 + 5 l l J w u 8 Y y q J A i m B c R x U W I w 9 e Y u K R A p A H Y S b 0 1 Z S K B s g 3 3 / 8 8 Y Z Y H q 1 A X w s G m 0 u X L s g 6 E p V F y u y O 5 4 V U Q z 8 N 7 k r o z 4 H c q T z j 0 R d F v 3 M r i E o H 9 Y 7 f V 0 k o k E h L K U 2 o I J M J E g q E q q s u o N a W 9 N b Z n x p b K 7 I / M W p K M 1 + 7 O 9 + x y n 0 I + B W u z 4 3 I g i / Y 6 g V r f d + / / 0 B a f Q y E j o + 9 E i d Z 9 I E w B o Q + D / w N Q S Z U Z M x X g j l 9 t 8 g E 4 H v t / H 3 J h g c Y F M p Z Q o I 8 I N N L b f b G b 0 O t g 2 c H 0 u j T p V s / 8 P r Q N m T i 3 8 Y / T q i 0 B D 5 U V y W W t D r B g G f K z s b G 3 h V y a m A 3 a F M V B W G / o K q 6 V p x z v c X F s u 0 n p E 1 L S w u 3 9 L P c 8 S 8 U c z U q K v a H e v T o C R 0 + r D y + I b F w T / I g 8 N s C Y 1 X V N b U 0 w 3 x a Z t L 3 T L l i J m 5 M W k R / C 0 h e k 8 8 A f b l k g k M y / T D o Y Y m s T 6 S F J p E l L e y R O o F I X 4 8 F j E U x o Z L q 0 f s M O S W h s G 7 A f g J I U U q z I o W w J B m I B U m A O V j w m B h j C Q U 1 C / O v s B b e L 3 / 5 c / H N A 9 D P h G q 1 n Z U w G 6 C S j o 1 P 0 E q 4 h A 4 2 F F M p q 6 U e V 4 S e v 3 b T x K J N 5 k i l 8 y Q x S O V 2 B T U v v t T y F h D + x A l j T Z t j f Z M + B / U Q x 7 k D u 4 1 p l S v / X P b c y p x 3 D f T Z n W 6 3 q H K w x l 2 4 c C H W u o M 4 p 0 + f l O n v 8 D P E e V R W c x 2 u Q 5 U V 5 Z u k w d t A 1 i r k f s v l k 2 o l I 6 D M E 6 X D 1 U H q H p q R N T l g w d s K y c 9 z I 9 O N B D Q x F G f i / W c J M Q L F A / 8 B r y R t r U P v + 1 9 O S S h f c G s n z 3 w G 6 t m m q m 9 z 0 J H m C h k H Q s u P 6 S N W Y M w H 0 g r m 5 2 S s r a 1 S a Y b 7 + W Y K u E L h t 6 y k G J p 3 U u + 0 k + Y n e l I a G p I R q / A M j O 9 l u t O h 8 E i n 5 O P q j 8 T q + z i W a z p Y j n M J O d W H K n T k V g d z N 4 F y T y 5 6 b J y 9 F T y s / s F F C M S y A p U I q y F h s H Y 3 s b y 0 Q m 6 P J 1 Z p v + 7 z 0 O K 6 T X Z r 9 0 c 8 9 O j 1 9 v 0 1 q K A g J P w Y u 9 5 k Z s p X p E A G g S L q 2 J B F r l l i E + S a t g S n q k v v K + S U h G q p 2 r 3 + Q D 7 g c s v W D Q g m / p 0 8 e T z B f w 7 9 r u G R E e 7 8 O z K a Q Z s p U D H 9 A T / N z s z K l j M I 4 8 + + p o m u b + n 1 y 5 v k t a 3 Q 0 b L t V 1 7 C J M a l 5 W V 6 / i b z h W G E H D p A 3 e M / H O l z Q q w k F d A E / q f u z x 0 w o V L Q 7 D 0 F r P y 6 n 9 A 1 m b r S w T S N s T g D V B 6 D y T e T M o P 3 y J E j s j z x 9 p a z z I D t c v A 7 M M 8 H + f f P X z h P 9 Z 2 f U v 2 x T 6 j + y A d 0 7 v K H N D I 8 K l N e t p r G g Y H f b 2 7 1 8 X f p E x n B k C Q F c Q y x 5 J o J O M + x v p a q L r 2 v k F P T N / A w p z N Y a H 6 v Y H r F L i Z l A 4 z 9 w H 3 n 6 6 + + k S k b G I t 6 9 r x L p o Y A m F W M t R o w x Q N q 1 U b I T q + W 3 l 6 q Y z A X u 8 Z j i W m o k V g u L W T z s P r n Z k n o o s o S B 7 X U F t C p 0 y f F W H L 3 7 n 2 Z x 6 U q c y K G F 4 u o s F l N 0 c g G Q h I T g z R C M h P z F T l v g i a V D s n 1 6 H 2 G n F L 5 O H e o t i R M l w 6 k X 1 R / r + H O C P a R V c B a f 1 D v I B 3 g w A r 1 6 W j H k Z i p G h U f C 6 k Y 0 z S s o q 0 V b y + i o E Z i L Q w s 9 L m 0 t E y n T p 2 g Q m d U d n k / U B a i S 8 0 B W V c d J M b a G t e u f S C W R 4 y N w X x v g D E r r F n u c m W / D q D A Q h R + W Z 2 W 6 Q e x 8 4 l B X c s l 5 J R R Y n F d b b X v 9 R C d a c z B y S 7 v A O t B m y I V 1 w v s H o 9 N 0 r C w J L w N Y H H D 5 m Z W q x v u M c C u 7 L v h a I 3 x r N a D 7 b L 6 E Q j z s q d X T P r 4 6 i M 1 m 6 e O Y P A W z 4 X 5 Y + t M L A N 4 4 G e G R F K Y t F r Q k g N i i 2 T C W J O 4 o p k g n 1 H B i 8 q i 6 0 8 u h J y S U F O L y t 0 F P l z J a 7 j t Z W A t 9 W + 6 g 9 z i d 8 t a e F Y C G S h f u u c y u / h d Y C 5 Y J p X 2 0 c P H d O F i f F 2 N d D t + 4 B l B 7 r u 3 7 4 k f H 6 a l p N u s I T U g W U A a R I i N J A J R O I Y u b C G S u q a D E E / d V 1 K a O 5 7 m Q M 4 N 7 K K g 4 L U M t F f t X T N 6 M s L 2 Q g r V f C A t / 9 T U l K w p j o F W G A H Q X 7 l + / Y b s 5 I H 1 / 9 4 F C p 1 M p k f P W N 0 8 J + s L Z g K 4 P X 3 y 6 U f 0 5 M l T u v E y i 7 I C i R A x I f i P J d Z k 0 r H M i d L X V d o S Q C o m W m l J o a U G v f 9 / O S W h g l g + T K e B t q o o N Z b t D 3 c k r E o b c R T T V w + n Z R n o h f l 5 G h g Y F o M E 9 p 6 6 f O W y D K x u l l 2 7 A 0 d B K T m r j 6 Z 1 b E 0 H u E p h Z x C H O 3 N J E S t j 4 Z E i j L H Y G c k U I 4 1 O q 3 M q b S W X x 5 N b p u G c 6 k O t w R z L m Y Z O M i Q V V I k q 5 x x f 3 D / w O y r E y t Z x 9 C h d u H B W Z t B + / v l n s k s i 1 B + E d 4 H O B j t N z i n H 1 2 w x M F d I Y c q u Y n M x Q + G L E c M a Z P q G O e b 3 B Z G M 6 i f 9 L C 2 d E A q L W J t J U Z f e V 8 g p C e U P Y T + g k H R 6 M R Y D K 1 d 1 5 e 6 6 1 + Q 6 b L D g u U r o 8 e P H Y p 6 + e e O W D L J i z 9 y b N 2 / L 9 I 5 k z 4 n d g M 1 V m P E O i c l Y z m h J M M i l p K A l j p I 8 l s B E Y U b p a 4 o 4 h m i K S G a / 5 Q g V 5 J i E s l 1 / M Y i 3 y x l c P l Q r m b W + t s p P Z 5 P J Z d f H 4 j 5 k y P C 9 D s x O / a L D n 9 J z G z t k + H x + c Z o 1 Q J 5 g j X P M a C 0 s L N r k E 5 g J k O f / + / 8 9 p g 8 v d F B z X Y k + m x l Q I t 9 s M 6 2 d H 1 L u U 0 l F F h i f Q B A 1 m R D H m E j I a Q 7 x G b t 6 g i E H b L g m E w y D / t g U + N / 7 v e z H v N 4 l c m p g F y H E U g q w O x z i 2 V z A F W S / w c 7 9 q Z W A W g A l O U B q w w g A C W 6 A / X S x R j u m r z 9 5 8 k Q 2 k w P x s g H I + w e f n q R b j w e l w m f j g Y F y y x y g l Z J E Q j J L P y l m N o c k s s Q x F V B I F 4 / 5 4 q b 6 8 7 5 D T v W h E N D K Y r B w a s 3 D r V O E s B j + f s S D 8 d R S B o 3 M x Y s X Z H d C T H / H S k W v m U g t r S 3 U 2 d k p 2 5 B i f Q e 0 9 N n C W + i S h T r n l z Z k V a K e 6 c y 8 / 7 l e Z w 7 w C K S I E c i k V a y u 8 f n Y P f o c B 0 U q o + 6 F y e 1 i C Z 6 i D r 3 P k F N 9 K O D 5 G 7 W 2 X G O 5 T T y X s 1 r L b Y 8 B g 7 6 p g A F f 7 J Z Y X l 4 h R o t D h w 6 J y x A k G A i H t C + L Z Z O x j D T 6 a F i i u b 0 q Q N f v 9 5 I j u E C d t S F a 3 2 J B f 4 P Z t e 0 H d B X n L K Z w T S a R P k K Q J B K Z W I e Y e o j P 6 3 P X P j w l 3 5 p L y D 2 K c 0 D F M K 4 u Y d o 8 p X o / w O O M k s e R v u n H G g 4 w q W N w 1 b p z I g C 1 2 W 7 L r K 2 E 6 v h 3 3 7 6 g U 6 d P 0 5 U P L t P F C 2 f o y 6 s d s u f V 0 O A g B d Y X t p V 2 N c X b S U N N J 5 B G g i K M B K P m g S Q c b y K T S Z t r H E A u B K z 3 n l x 3 3 n f I O Q k F S M d U Z / T K R q K Z e L + Q q 9 g d T b m H b S a A 2 p x q 2 8 9 U w P p 7 9 Z W F V F I c 3 x o V k x r h K I u t U 7 / 9 9 g f 6 + / / 7 j z Q 2 l f 1 q s Q Z c j F K W x t y t T N 8 g B 8 p Y k S Y e 9 D U Q C c G k I a H M s Q 6 5 W B d y z i i B Y D I R c G u v i f 2 G u f V E T / R s A D V w 4 t X r j P p R s A h W F m 3 2 1 0 N l x U z i j z + + R l e v f U A P n v b p K 5 u B v m 4 T 9 Z B / I 8 U 4 F t g k R g h V p k K Y h J g D v 6 h S 5 R S Z r K S J H y v r H y y g I F d h A W s u / M 2 5 F n L O K I G w s K H W 5 Q N w a r / i x 8 E M 1 2 N I A v q e 2 F p n w + e T K S H Y S A 6 G H l T i Z O A c K 9 n 6 a D M w T 8 p T 4 K a j p 6 7 o M 3 F A C s K y e O P G D W q s r y H P J o s s E w R / j U Q y J A J J O F Z E i Z M p E l W q H O 7 B N R V 0 3 0 m n V R y i g 4 c a N 9 W b X A i 2 m z 3 D O 2 w H 3 y 2 O V n m k g z 2 9 5 q R n E 8 r a Z K 0 Q q S r H X g P U B 0 y h y B b I G y w 5 h q 1 C v a y + Y f 9 d b N W D p Z n h q 4 e l y T B u B e k E w s F k n s 7 l 6 M 7 t u 3 S Z + 1 b / 6 x + e U X v F m l Q a r C K L A X g Y R z C d B C 5 R 8 + t O e v I 6 b p l 0 2 p X p 3 Z D D K m n s 3 D M O h C w k 0 Z J H N q n m t B q D U m N P s l K s B L W w p a w a G / T T f / j D j 1 O O 0 7 1 v 5 C y h O i p d n G E O M e P + O K g K a r 8 R C l 2 E L 3 Z A K C t Q a b G z P e Y w Y a b t i 6 5 u J p J H v N f r 6 u v E s I E F N d s O t k k D h g 2 t r Y C X R v G B s y L l P j 6 N r U m d M r C M K f h I G 4 z M O W m A g w H K R w J I Y m J + F g e T q b I w S K + X b I p I c t 4 6 k B u P J b B k j Q / o g k w + G d T 9 9 R 9 9 r n 8 p t 5 C T R g m B t l K 5 7 N L M S X q / 4 V D V 2 8 9 e R q W G J A K J I E m u f X i V z p 4 7 I / 0 i E A i D w K 1 t r T Q 8 O M z 3 J h q A M H u 4 r q 6 G S p w + 2 f b U E M j s C m / F S p J 5 X Z G J J Z C J O e D 7 z x 3 w U a H T Y g K P S T B 1 n 6 h + + v 4 4 4 d T G C F E h W 4 Q q K 3 d v L Y 3 d B l b d l Z Y w 1 8 L w I r d G n J F o l V w O 3 Z / C B Y 2 9 b u 3 D B M u D l d s b F V I B v n 6 3 b t 2 m 7 7 7 7 n r 7 / / k e p p E Y 9 Q o w J h S B E G x M J e w p j Z w + u y n L e A I R 4 N f 6 K m p q a q M z L K p 7 f J x U 7 H Y r d 8 W t C D E 0 W R R K k o 3 S i z k 8 e L s t A y P S b D J k Q M 3 G E X O h D g X B x 6 Q V i 4 V h U Q u 4 / X b l 6 J q G u 5 F L I W Q m F p a u k V Y r a d q W l z i e 4 H d G 3 m m A J A 8 T R o 0 f p 0 0 8 / o Z / 9 7 F P 6 + J O P u L C 5 t F M A 4 1 g d H e 2 y 0 K Z 1 W W e M T 0 1 M v B H V s K D A R X P + A t k I I B 3 G l 0 w / l 0 l h i I R Y B 5 c N q h 6 M T W G a X l W k E / K Y G J / T n 4 E U U i R S 1 w y p E F h M 8 X P u z F j z U 4 A J h Y z O z b A W U J l Z 5 V m X j E 7 G X p V S 7 k R t K m s o c 7 m S S g j b 5 R N U Q W y P g 8 9 h U i M W i M G y y 2 f P n Z W l o J 8 + e k T / 7 q x X N n R L J 6 U w C B 0 n h S X N w c F q + w e t S s J h D M r O 8 l C R C O q d h U y G O I i F W D h W 9 6 I / F W X p V F 2 N 2 Q e J 9 S S X Q u 7 2 o R j T P r U T H z r T J u P 3 A 2 q 8 O 1 P 1 D J B n b n d 2 r T g k 0 f U f b 4 j 1 7 t i x T j p 9 + h Q 1 N N T R 1 a t X q L q m W h E T F U a r j l Y w L 2 j Z Z 8 Y P r X 2 m K F V 7 Q 3 R V y A S i o C 8 U o a V 1 c 4 8 h l b o / I R h i M Y n M 2 B P O f f x p b n m X J y M n x 6 G s A Q W A z j N U B h Q C W t 6 9 D m z C 9 j a A 6 1 G m 0 h u V F 5 s V w N k W 6 0 K 8 W i m i 5 6 9 d N K G X J w P B M N 6 E W L n 6 J A K E + L b f L d 9 j J V O Z J 0 S f H l q n Y 7 X c G I q U U e H 6 I H Z a V G m 5 V 4 i T J J 0 s M R o H O W Z S Q d 2 z O / i 9 L P U j 1 0 J O e k p Y w 1 w A U i p C n d X Y t l I V G s 4 b 7 D W 1 r 6 U i R F 7 3 2 z U a 6 E N l k i / I y 9 e v X 4 u r 0 c m T J + j S + R N U 6 1 m k h f 7 v y B O c k v y G o Q J L i 2 G J s c 7 O o / q T C v j 8 z W E 3 h b h 8 r G Q C Y Y 7 V q W 1 d Y V g y B F r 1 Q R o l q n m q v 2 V I h H M c Y 4 A X Z G L p J M Y I L a E + + / z S p v q R a y G n + 1 A I G x G 7 t F J Y 9 1 y J f h T C 3 p V S C 3 A 5 4 n c E K f D e O w E G X P v 7 + r f 8 P F S 8 f / j u K U V t T u l D w e q H X d 4 b G x v p w 4 + u E n a 8 h 2 S C i n f + / D k q r y g X T Q H E C Y W j d H / M R d / 0 e W j N r 4 h k J R P G m Z y s U U h Z M d n Q I I J Y Q 7 P Y 5 R + a h i K V u q 7 I I 2 k 5 p 4 5 j 4 1 E s G V H u 0 X C Q a u t q + M l T 1 5 N c C b b b v a M 5 X z t r n Q F y 2 K J 0 a 6 x U J h 5 i Q R O Z K o 4 X 0 C 0 x C j r f g X d Y m 3 5 J d c 5 p 8 r j c t O H 3 i Y c D V i F K 7 r v g d e F i h O u Q I t b r + B 6 M I Y 2 M j F F r S z P n G R q l i H i l g x Q g 6 3 e 3 u + j T K y d k T C k V R k f H + b s r Z P 1 0 a 9 5 C F c S C l j g H 8 g i Z t L S R c x x 3 V P u o t l g 1 f i C S I c w P A 6 4 Y Y T Y R h 2 M J I b 2 P L g I G c u E h E Q h Q a Y m H f v 9 X P 9 N P k b v I C 0 I B p Y F 5 6 l 2 s J l 8 E l c c p x A K Z V E W y J R R 6 P g O D n t c O B u T d I G G S 1 x G 3 q n L w F I c v H X b i g M G g v q F O t u T E 2 u S V L G 1 A F i x c 2 d 3 9 U u 7 H 3 D L k k 6 e g i E 6 f O p Y w 7 p S M 5 8 + 7 6 P j x Y 0 J a k 7 f Y U e P Z a 0 g p E E k T K o l M U O G O 1 / q 0 i V x J J 8 T 3 R h 2 0 z t J M q W 8 4 x 4 S C 9 O E 4 G o U X h J J G i Y T y a 1 L 5 6 Y / / 5 F f y D L k O 2 + 2 + / C B U B f m p f 4 b 1 e b 9 b S S g u a L g m I e w l K Q X A 3 c j C m 2 2 B 9 0 Y l h V Q a G h y m 9 i O H h Q h Y L n l 1 d Z 0 O H m y V 6 7 d v 3 Y l 5 S G w F k B h r q G M d Q A D f / 2 T C R b N r 9 h h x 5 D e F W D o t s T q + 0 r I h K p 8 h U 4 g b h h u D W j r F J B P S k E o 4 B p E 0 m T i t S K R d j Z h M t T V l 9 M U v P p R n y X X k 1 E K X W / 1 b p A K a X + U C 0 q p B V A p E W f 5 Q k H s J 3 2 y z U 3 o y 0 K A o A v n o + I l j 0 h e C s y t W o T 3 C 5 E L / C C Q 6 z g R Z X F w S A m w F q I R G M i E 8 e u W i G Z Z O M b c g Q y A d T D m A K I X O U A K Z 4 N 3 w b M I h 9 8 h n N Z m M I c L E S n J x r K U W F m e J I D C x v v j 5 h 5 a a k N v / E h X z H E d z G W c w x i U k w x W p r C q E V R 3 K d z x 9 n f 3 y W N h Q O t n H z g r 0 t 9 b X 1 2 S R f 5 j B U w E E w g I v u B f p 4 T k 7 z a 1 B p Y 4 T R 0 g g Q Z E m R i q + 5 1 S 9 j 8 t E n Q e Z Y A F c X N d E 1 J / D f c q N C C q h h U w S a 2 n F 5 9 F 4 e r 0 F e V W u e U W o o s o i V Z i x V k z F q q V T B b t X S D W z 6 i B / K L t 3 Q Z 9 q K 0 K h v 9 n W 1 i b r U b x 6 N a H P J g L S K c D f A y k H V H u R t x Y 1 T 4 i h 0 u q c O Y 7 Q m Q Y f V y h N F E 2 Y + 6 N O u c + U k 3 w e 5 a Y J I 8 G U q Z A L 5 1 U / C v G v f / N 7 8 h z 5 g p w f 2 E 0 O j V U w v S L D D Z l 0 L I W m w l 7 B k 4 l s 1 9 d L d H B N h + L i E n E j W l 5 e T s g v k O T 5 8 x d U z 6 q i I Y 9 D z N 8 m f 5 V 0 U Y 0 X n 9 N k Q s A 5 r w t l o a Q O Y p + f Q 0 C T S 8 6 Z W H 2 X I g / H k E g 4 R g x j B M q W 4 4 O H m l L W g V w O O T + w m x z K K z x S m P D r 2 k w q N R C I Q t 8 L W P H b a H J 5 + x W F Y E Q Y H R 2 V s a V M g N m 8 V 6 5 c o p m Z W b p 7 5 x 7 1 9 v Z S X 1 8 / 3 b / 3 g I 4 d O 8 r 9 L W U W x y C s 0 6 a k j 5 F E 1 g C V 2 5 D L J r N t Q S Z 1 D W S 5 x 9 I p g U Q S a 8 1 C l 1 l M 3 R N S Q d W D Y S I o 5 Q s 3 o 1 R 1 I J c D q 3 y p T u d 2 a G 8 t U g X C Q Q r C t H K I U W i 6 A N F i 5 z u 6 J l 3 b b h M D h 1 a s / 3 D 5 8 i V 9 Z m s g b 7 q 7 1 S z e S 5 c v 0 q F D h 2 X X D 2 O 8 k M o v Q R N B p w 1 5 E s m l 7 r E l G S I m F m 0 W y c T n N X H k W J e T N I i x G G W p N Q 8 m 1 K 9 + / X N + 0 t T l n 8 s h r / p Q B g U F D n I 7 u Q V F I X D m x w t L x 7 G A l l V Z q h D y E a a o t g K m t k P V y 6 T / C D X v 8 a O n 4 m q E v a b w G T v r K Z B K V h X O k K P 7 D a x 7 I F L 8 G v J W j u V + l V Y S S h F l f j V K g z P W G b m m f H A 9 s a y M t F J L L i u r X r G 3 k C o r s 9 s F J F e Q l 4 Q C j r a X c k G i M N D C m U 6 s a u 2 U l F L X E P K V T A C e P B T Z m i g w J C R 7 U q Q C 8 u X F i x 4 6 f + E s E 9 A s K 6 C 9 x D n t 8 2 3 I P e L d w G E j E B V J Y 4 i E i X + K I I p I k r + c h i R a 8 0 X F t e j G k J O 6 X j v 0 N X 0 P y I n v N S Q y 2 g T K j c + p Q V x T h k H 6 z e / + Q J 4 t H 5 F 3 R g l r a G 3 y S g G g U E y Q 1 h C x p Q B x L K 0 s t 6 j 5 i L G F r f t R m R A K m 1 I P D Q 3 R x Y v n O U 8 g s R V J F E E g 7 c O s 8 k H d i 9 L 4 v I 2 + 6 3 c J O e L 3 g B T 6 M y A J n x P D B K c l 5 j D G n 1 P X T L 6 r 8 0 o C q X M x 9 Q 7 H i K U x R F o R 6 m d f X k t Z 1 v k S 8 m Z g N 9 W / i n K P d J o V g e K F I 6 2 f n D O k Q k V Q x 6 o i a H L l i e T a b u / a Q C B I 9 + 8 / l P c E s I g K C N T X 2 y e r G m F 6 B q Z 0 Y M l m q H i J f a C o G D X Q p y o t L a Z v m U i 9 U 8 o h W f J J 5 5 c Q g z 8 X S 5 v P y 3 d p 4 n D A 5 + S 8 z u t Y W S A N 4 n A c 0 u U F a x 6 k U z i s P C P K y r x 0 8 F C L p Y T z 7 1 / e q n w G p 0 / W s M 6 i y c S F F N P F J a 1 J J G l d 2 L q g V W V Q L b W o h E K u 3 C S Y P 4 z m L z 3 g Y o R d 4 2 H l w 3 t h G 9 G W 1 l a u n A e F L D W 1 N X T k S L t 6 Z w 7 o H 8 X y g / P i + f P n 1 N L S Q u v r G 7 S x t i L n 1 L 0 c G 8 J Y 8 k 5 I Z f J R v k c f I 7 / 5 X I x A k v 8 6 b c i k y 0 a I h D R i l r B c i K z q / X v 1 Q n m M v C c U c P Z U L R c y C k 8 V l l E D F Z E 4 6 I K X C i B B t b Q q a K M F f 4 / i V e 6 R C o / k 2 2 J Z D R B p b G x c x p a e P n 0 m 7 k Y u p 1 P U Q L g g O R 1 w / V H v m a j u K X I h D 3 p 6 X l J N f T O 5 3 A W S L y a f V L 6 h 0 T H n L E H n q V H 5 Y v d z i D d m h k y K R D E y o c / E 5 a T O B e l P / u y P 9 N v k N 2 z 3 B l / l Z r O c J d b W A v T i 5 R z Z 4 D D r Q G V S H u n i P M s V S z n S c p c R w W b W W k B g Q R 0 L 3 L 7 o d K 6 h 2 B O h D 1 r V n l D J p P / x x x v 0 0 U f X 5 L m l c Z D L u q H Y J h i i g T D f D 7 i F X J B K f E I I Y q 4 J y X R s J a Q h X y I J l U a g S G e 0 A 9 3 A M Y G M d I I T b C Q U o D / 8 z S + p p k Z 5 Z u Q 7 U I M 4 y v / g 9 X q o u A j W J V V o R v W L t 5 S 6 k H V Q a b S c H O u K I J J M B 1 V x V G X j P / w b 7 x e r f j s N z j p E E j 1 7 9 l y e H w H 9 p / h A r K 7 o X O G N p S 4 5 w I G 2 q 6 t b t r C J j R v x 9 9 w b c X J + 4 D h O j p h U Q l 7 F Y j 5 n j X U e m n w W j U D f b 9 K G T C C S s e Y h B p k a G m u Z T N X 8 h q n L N d + C 7 f 7 g x J 6 Q U A Z 3 7 4 9 S O A o p Z S S V k l I y f 0 p L q g Q J B b N M T F I l S i z + I 9 / J R 5 K W I 3 W K E U s I 4 t c S z + 8 K Q G y O U C n b S p e o r j h E 0 9 M z M q N W e Z X X a + 9 w u V n I F Q / 4 O O I I z c 7 O c k W P y g p H m N J + + s w p r u x R W Z l X p F D s M 1 r y I M 1 x / D g p B n E 4 j V j I h 2 M L m S S G u s f n j F Q S N U 9 I 5 S f s 4 P 5 n f / F b P P S e w Z 4 j F H D 7 7 g h 3 c U E a P R G R S Y Q 5 V H H 1 z 5 B J E S h R / Y u r f Y Z U o M g m g q m E R u y M 5 V w 6 J N + A G q + T K a A u q X u 4 e s v R 5 + 0 b X I H V + R h p 5 A b L M W J z H W o c E + D u n b v U 3 t F O K 8 u r L B m Y h P z e P 4 B M o v a B O L g X h N H H n D b n h D C 4 F k s n q 3 l W M l l I x U E k k h B L q X m Y h e t y O u j P / / v v V L 7 u I d j u D + 0 9 Q g E 3 b w 9 x d T L S S Z O J y e W I k Q q S i o l g I Z d Z R n e T p A J h 5 J q k 1 D 3 4 E b m m z x l Y k h n D E C I V h B g q V l F U F v 5 s r V D T L 6 T C S 9 D f E T u 2 n J d Y q X s B r t D F X i 9 X e C O Z 1 L V Y r M m l i M P p G I H i c Z x M u J + J A 1 J p E h l i x d Q 8 T a h 4 C J D T Y a e / + K v / I s + / 1 8 C E e q 1 K a o 8 B l e H G z Q H u J S o J Z T V S J E u q 1 O q f J g 6 O 8 Y X m H O g j M U 5 p 9 u C a S k l a I v l r k H i k E M / 2 W I q f 2 Y C r c u w C 3 k W n 9 C 1 R + v i Q T 9 b Z U E Q w 1 + L H 8 X R y i N D k s p 1 6 p / U E Q i F K / B p i Q x 5 z T R G H C R S N E y l O q r h E i k k o b d V D r N Q 8 J p b 0 m b C z v Y 3 + 8 q / / a z z v 9 h j 2 L K G A U C h C t 2 7 3 8 1 u C Q I m E i v W p h E i G U I p M s p 0 m S B I L 6 j x 4 I d T B O X X A w H U V C + S 0 T m c F V G i d 1 E x S x y a t L 3 K M V I k 7 T O e b A + p Y g r n H H G 8 O k E p P J p y 0 v G H D X R Y y 6 V h I E 0 8 b i a Q + m 5 p M y W o e 5 j W J 1 7 i F T E Y y O Z h M f / q X v x M j y l 6 F 7 c E e J p T B d z / 0 8 J s a I m H F J E U o k V R M F p F Q F i k l J B M C g S w q L c d C n j i B 1 D k k O a 1 j A 3 0 G i e 0 B M u C P A V d g i c x f c 1 1 O g A B E n x z e k K s 4 U K Q w 9 3 D l l w N z X o W X U 0 6 a W j F m d Y S 4 a V x i f c 4 Q y Z j P D Y l k r M k Q T I i k C S V k g k T i Y y 2 Z 0 F + C 8 Q H H M s 7 E w e F g M v 2 3 3 8 r m b X s Z + 4 J Q w H c / d H N 1 A 2 E 0 k W I S S x F J k Y t p Y K S U P g + S K B K B I s y O W J r B M R g j k V y T / 7 G 0 g b 4 7 J V T m 6 y K I l Q R X b h V Z 0 u o i y I B z W A z z / A G s i K Q I w v W f p l f s 9 I b V O Q w C l 3 r C N L t q k 0 0 X 8 N k 4 k R B A G k u s + 0 0 I Q h g 5 x 2 m c Q 8 y k U Y Y N i 5 o n a S 2 Z J E A y K X U v g U z h g G z 8 9 p d / 9 c f y / H s d t g f D + 4 N Q w D f f P u f q Z w i l 4 r S S C q T R 5 F L B Q i 5 N G K S F L s I X R R p 1 z s B c 2 x 5 c h / F X 0 g A q d Q y o 4 C q h / 4 M A K m 3 j f p Q Z n J U r u F d / V p F E x U i o a 5 o w C B Y i 4 V i R i Y M m l Z J A 6 j g m m T S J c A 6 q n f I k h 2 Q C m e L W P K P u F X j c e 9 Y A k Q p M q D c q 9 / c J 7 t z p p Z V V v 5 J Q Q i w l n U z a E E p J K B D C S i p m h z 6 n O K X P A T i v T q p D S 9 q S S A N d B L H I e q y P Q A A d y z l z T Q 5 x D W k + S E 4 n B E W U W D p G K I 6 F R J o 4 f B y X R r i P Y 1 k e G c e K V P G + E w i E G C R C W v W Z 4 A p W V 1 9 L / + m 3 + T s V Y y f Y d 4 Q C n j 4 Z p K n p Z a I E U i G t C K U k F l N C k y t O K J X m P 7 F z Q h 3 h S z x W / + V A Q 5 3 b E l y J D S R l P Z Y 0 B / m v z s s 5 D n K E W N L 6 n C X E j z V x r M e a P F Y i x d J C H H W P I h H H m k S G U H E y x d U 8 k A m O r k c 7 2 + n z X 3 y M p 9 t X s D 3 c h 4 Q C F h d X 6 T Z L K 2 Z N 3 F A R I 5 M i F u I E S W U H K x S R Y o R C L I S R v x K r S M W 4 P / b X n E o B r s s a O g E u x N I 6 p W 9 C x Z e r 5 h 5 c j 5 3 T a R 0 n B k M a D k I g f Q y y C M F w L Q W R Y u Q C e T S h I I 1 w r F U 7 C Z z G g O 2 v f / P 7 V F s H d 6 L 9 B 9 v D k f 1 J K A C V 5 K u v H n F l 4 I w Q S a X 7 V Z J W p I q b 1 U E g E z M z r G m G O p d E K h y p E 3 I M x F N x J B Y A y G B S J o 2 K H j v D E Y 7 V T R L j W O 7 R a U u Q Y / w D I e R c P B a S I C 2 x P u Y g 5 A J x c E 4 I h G s c S x r k Q V q R S K Q S S y e Q r c h b R H / 6 F / 9 Z 3 K D 2 J 4 j + P / D P E z 2 u C g D r 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 G u i d = " e b 4 0 7 6 b 3 - 6 5 4 7 - 4 3 6 b - b 4 0 8 - d a 7 d 2 d 2 e 7 c e 4 "   R e v = " 1 "   R e v G u i d = " b 2 1 2 9 7 4 7 - 8 7 4 1 - 4 6 7 8 - b 4 b d - 1 2 0 b 4 f 5 f c 9 f b " 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1 6 D F B D 3 4 - B B B D - 4 B 6 3 - 8 5 A 8 - C 1 C 6 7 8 5 5 A 8 2 0 } "   T o u r I d = " 9 2 1 4 a a 3 4 - 1 a 7 4 - 4 e b c - b c d 8 - e 7 4 a b 0 9 5 4 7 3 b "   X m l V e r = " 5 "   M i n X m l V e r = " 3 " > < D e s c r i p t i o n > S o m e   d e s c r i p t i o n   f o r   t h e   t o u r   g o e s   h e r e < / D e s c r i p t i o n > < I m a g e > i V B O R w 0 K G g o A A A A N S U h E U g A A A N Q A A A B 1 C A Y A A A A 2 n s 9 T A A A A A X N S R 0 I A r s 4 c 6 Q A A A A R n Q U 1 B A A C x j w v 8 Y Q U A A A A J c E h Z c w A A B C E A A A Q h A V l M W R s A A D 4 s S U R B V H h e 7 X 1 n d 5 x J d t 7 t D K C R M 0 A k k i A I 5 k w O O X F n Z n d l y W t 5 r f X u s a w j y Z L P k Y 7 l H 6 H / 4 m / + Y l l H w d L k Y c 4 J B I i c C B I 5 h 8 7 t + 9 y q 6 n 6 7 0 Q 1 0 g + C w G 9 B D F q r e 0 N 3 v W 1 V P 3 V u 3 b l X Z / v H m g y j 9 G 8 j h K i R H y X E K B s M U C o U o G o 0 m B A N r O h K J U L u 7 l w o K P O T 1 e q m 0 t F R f S c T D c T c t b N j 1 U W p 8 e t h P r 5 c d 1 D / j 1 G c S 0 V w e p o 6 a I N 0 e 8 V C x J 0 L T q w 4 6 U B Y m 9 2 o v H T j Q y M 9 Q Q A / 4 d 3 D f 8 z c u f t A I l b n W q K D Q S 9 M r d v n M w a o w F b o i 5 H V H y W 4 j C v O r b A R t 1 D v l o s W k 5 + u s m K N C R 4 A 8 b h d 5 i 4 t p f M l N A 7 M u / s 0 I 1 Z V G q K Y 4 S k 6 n k 5 w u F 9 3 r G a G 5 p R X 9 y f 2 N f y M U o 7 T x A q 2 t R Y V I 4 X A 4 g U T J s R X n D v i p v C B E q 6 t r T K Y S f T Y O f O S b / g J J c / 2 l p o o w j S 8 4 5 N g K G 1 8 E E c Z S X L P i C B N q d s 1 B C + v x y u + 0 R + m z d r 8 + I v p + o I B C E Z W u K w 5 T a 2 W I S g s y K 2 J f 0 E 5 j i w 6 a W 7 N L X h w s G K X 6 + n q y M / v w j u u 2 K u q Z d l N 9 a Z h O N Y T k M 3 1 9 g 1 T d 3 E n 1 l Q X 0 1 b 2 n c m 4 / g w n 1 M L P c 3 q M o q D 5 P f n 9 Y i A S J Y 8 i 0 F Z E A V N b D 5 c u 0 t L x E 9 X V 1 + m w i 1 g M 2 u s U S Z S c A y a 6 1 + W n Z b 2 P S E P W w F A m F b T G y W A G y X u V 7 5 5 h o k D 7 D 8 8 4 Y 6 R q 5 8 h + v D 0 o 6 G 9 j w A B o P H j y k y s p K m p m Z p a b m Z n q 5 1 s Y S z k 7 n m o J U W c T 5 R k 4 a m b P R 6 b Z C + u 7 R S 9 r w B / Q n 9 x 9 s / 3 h r f x L K V V h J U X d b T C p Z y W S Q i k w 4 V 1 k U o f N N A e r u 7 q H j x 4 / p K 3 H g U 0 9 e u a W C p 0 O B M 0 o O v u x 2 R G l 1 c Z o O N 5 V R f Z m N n r 1 2 0 7 z l c 6 j W x + q C 1 M 2 E 2 g p Q / 6 A S / j B Y Q J G k x z 5 U F Z K w E x h i j Y y O 0 s b 6 B h 0 9 2 k E O h 4 P u j b q Z 7 H b q K J s l r 9 N P t b U 1 n D f 8 X q x 6 d o 9 N 0 / j 0 n H x u v 8 H 2 T / u Q U M V 1 Z 2 l t n f s Q T C S r i m c I l I 5 I B q 2 s u r W U r v I 5 V K B E C T T E 0 m F o N t 4 P K n J F 6 R h L i L K C i P R b k g E i 9 / S 8 p B M n j s v x 1 3 1 K R d x t F H u i r N K R q I d 9 0 0 x O W 5 Q J m D n J l v 0 O W p k d p / H x c Z F O z S 1 N 1 L N 2 W K 5 9 f s R P o Y C P B m Z s 1 F 5 L V F J S Q m G 7 m 7 5 / 2 C X X 9 x P 2 H a E K a 8 7 T x k Z c x U M A M i W T F e B H J 0 s P q G N W F L H a 1 V o R E q m x H Y L B I L 1 6 N U E H D 7 b J 8 Q C T c Y R J + T Y A i d u 4 7 w R D i C 9 o I z + r i l A / U 6 G 8 M E K r L G m g S k a j E a r 1 P a D W 1 l Z a X F w g t 9 t N 6 y y V 0 I d a W V 6 l y q p K c h e W U n 1 N m X z 2 3 s s F W n E 0 S v p U Q 5 D 7 V t x o 2 O 0 U Y J X P W + w l h 9 N F / 3 r / R d r 8 2 4 t g Q j 3 a F 2 9 r Z z X F V X 6 a f L 7 U K l 4 2 R D I 4 0 x i Q D n + Q K y y s a L P z i y x y Q l R d X a 3 v 2 B p + v 5 / e T E 5 R W 2 u L H K O / F W S h E Y y k r v z v A p e a A 1 T C 0 v N b b T z p r A 1 S U 3 l i Q 7 C y s k I u l 0 v U O T y z P 8 A S V x t h e l j a T S w 6 R D U 8 d y B I 1 c U R S U M t B A L c Y N z p f c V 5 n q L z t w d h l 2 Z 2 j w c b F 6 6 j d H f J d J A l Q A 1 X H g / 3 h U A m o L i o Q C p e p s C z r C w v x 3 4 L R o g P 2 9 Y p s t g v x z 8 F 7 o + 7 Y 2 Q C x u f D 1 N v b p 4 8 U o M L N z a k + k c f j o R K W P v 3 9 / f L c x 5 i A X 3 b 4 W K U N 0 + M J F z 1 9 9 p y G h 0 e E S M j n E M f H G 8 r J 4 2 K C p S i b v R Z s / 3 R 7 b 0 s o u 8 N N j p I T 3 L K q A t 6 O T M n H y X A 5 o v T R Q b 8 Y F J I x P 7 8 g J K m p y U x C A U t L S / T 6 9 R v p 7 O P Z u r q 6 6 f D h g 1 K J r b g / 5 q Y l X 2 o j x 7 k D A a r y x i X A 9 S E P + U M o 4 e z h 9 E 1 Q n W u G j h 3 r l G O o f K N j o 1 R a U i r j X b N r d q r m 3 w o E A j Q 7 O 8 v n D s h 9 B s a I g X h x c Y k q K y t E q i 0 s L N D g / E Z K K + V e g u 2 f 9 z i h H G X n u P C D U t E N k U x I x n Z k + v i Q X y R S M t b W 1 q R V h p p z 6 N B B a c W z w d T U t E g 2 V N C O j i P 6 b C L w a O h b I W B A 1 o p P D v v F W p i M + f l 5 6 p t x 0 Y a j h j L V u O p c U x S Y H 2 K i N A j R 6 x s a q I p J Y X 2 n A K u 4 + D 2 8 M / p + h k R W 4 B w C 8 h 3 9 K q T R Y E D 9 i 2 y T z / k M J t T j P f l 2 d q e H b N 5 j Q q Z k y b Q T M n 3 W 7 p P x o G T A Q t f K f a C i o i J 9 J n u g j z I 0 N E x N T Q e o q q p K n 9 0 a M K 1 3 T 7 o I P P m E i Z 4 K k B D h c C j 2 n X j F i S U H B y f V F o f p o D a l w z s D X h q B U J R s M 3 c p s j F H v / j 5 l 0 z 0 K X 6 2 V V p e X p H v g G X P n k Q e v D + k 2 V a k M m Q a G x s X i f V y c p n 8 w e 0 N N v k I 2 z / f 2 Z u E c p a d T V D z E I C d k O m D V r + Y n Z M x w x L F 7 / M L E d 4 G k H C o b E b N 2 i 2 A q H i 3 d C 5 R q f C i u 5 s W 5 h b o w 4 + u i Q U S 0 r O 5 u U m u Q f 0 b G R n Z N P a G 3 4 E b U q p G x R A K k q r 3 Z R + d O X u a / K w u 3 u 2 b Y K m 5 9 / S / 1 E p 5 n s N V f p Y l U y h G J E O Y Z O L g O P l c K l j J h O 9 D v + f V + C u q 5 l b 7 b c k E o C L i O 3 c b 6 I c l G x j S A f 6 G w L H O T l p i i Y T 3 B N G n p 6 e l D w Q U F R U K m d B X x D U D / A 7 y 0 a j V V p g 8 h j p c V V 0 l 9 7 h Z v T 3 X W q P v 2 F u Q s c a 9 F D y V k E y b r X m p C j o T X G l R b j S w c v X 2 9 n M r v U 5 u t 4 e a u N V G y 7 t r y O x x s o b T 6 c r o X c 8 3 B + j G s E f 6 O + 3 n f 0 E T E x M i N S 9 c O L + p T w i 1 D c 7 A 6 E M Z o F E Y H B y S d K q 8 R o A 3 h S m T 4 m I v X T v K e c j X 9 1 J g C Z X q d H 4 G T + U J 8 v n S + + U Z J B + n A v p L n x / x y R j N E F e U i o o K O n r 0 C F e E Y i o s 3 F 1 v B m m 1 s z R k Z I q S k m J W 3 b b 3 i E A O w n r 5 7 L W L C e S m l p Y W O n P m t L q Y B j B I T E 5 O c l 9 t U d R D 9 F d / e D J J v d O b S W y O / f 5 A r G y g J p 5 s q e W z m 8 s y X 8 O e U f k q m s + Q z + / I i k z J r k D G F F 7 K J I I R I h j w S 8 e 8 t q 5 W W u 5 3 B U i 9 s r L M + z n Z A N / r 8 / n 0 0 f b o r A u J t w Z c o D I x v c M b v b y 8 X M z o h Y U e O t x Q Q O O L D v F 6 T 5 X 3 m O 4 B a 6 Y p o 5 B v j Y 5 U F e o 7 8 h 9 7 Y m D X U 1 J F C w t q + o W V T M l I P g c n U p A K r k I A T M s f t y 7 R p W a / 3 A t V Z 3 Z 2 n v p E 1 d u Q e 9 4 F F h Y W q Z r 7 F + 8 C h Y W F s T 5 Q J o A 5 v K 1 S W e C y G c + C C n j o 0 C G q q / R S h X 1 G x p v w + e Q 8 R 3 6 H 3 d W i L k J l h n t T Z W U 5 V R S z 1 N f l m c 9 h T 0 i o k L 0 p R i Z D K C A V q Z I B U s H P D d 0 h j P i D R B E + C T V p Y 2 O D C 9 x F p 0 6 f p I H + A e l T Z P K d 2 Q I D p n 1 9 y v N g t 4 H x r W w I B b R X B 6 n Q p Z 4 F p M g G + L 0 L 7 S V U 4 o k I G Z P 9 E v G O 8 D C B C g 3 J j L 6 X 9 N v q y v U d + Y 2 8 N 0 o U V J 3 h y q / U P A S D 5 M q 5 V W V t L A v T F 9 x f A u 7 f f 0 h v 3 r z h w l Z W r C N H 2 q W S d H D / C e T 6 5 u t v a X V 1 V a 7 t F t C X w I A w f v v O n b v S F 9 k t 4 L u t x o N M 8 S H 3 p w x 2 4 g F / p T V A D a V h U R + / 6 o W k 0 h c Y K A t M y E T f a 3 p 6 R g a Q 0 a A 1 u M M p y z i v w r / c f b r 7 z e J P B G / V Q V r Z 8 E q H 2 K r q Z U M m t C g w P g D L y 8 v S Y q I S J u P u 3 f t 0 9 u x p a U 2 H h 4 b J U + C h p q a m m B P o b g E u O q O j Y 9 T W 1 i r O q A g A + i g Y Y I V q l Y 1 R B O / + 3 X c / 0 O e f f 6 b P Z I 4 V n 4 3 u j i k J d a A s R M e 4 f 5 U t 7 o 2 5 a V m 7 T B 2 u D p O D 8 7 u 6 O C w T I a H y g V S Y v A g N A 2 F q f p l e L W U n U X M J e d 2 H W g + U S C G k I x K w F Z k A 6 2 z W g Y G h l G Q C W R s b G 0 Q d V N K q g z v 7 5 X T r 1 p 1 d k 1 Z Q y 7 q 7 X w p x T p 4 8 I U R F 5 / 3 5 8 y 7 6 / v s f R S X E 3 K v Z 2 R k 5 h 9 / d 7 t 0 M 0 E + B s S Y T v J x 2 y j o T Q E l B V P z 2 A H h X S J 9 I j j L H m c a g e K E D g 7 M O 6 m e J d f N l f A w L B g 1 4 d M T c k w L c V 0 0 q 5 3 w K e d u H 8 l S e l n 6 O V T I B 1 k q 2 X Y W D B 0 R 9 i a p o q N D p n F p R G Z M l U X l 5 G V 2 9 e o U m J l 7 T y M h o x h U 2 G S D Q s 2 f P Z d w H f n x 1 d X V C a g y W Q g K C X B 9 8 c F k 8 M m C y b 2 5 u l s m I W O M B h E Y L v 9 V 7 o p J i 3 A i W P r y j a Y C S g T M b X O 9 L W H K s + l E 7 F B x L 8 U m C 6 B P 9 M J C d + g f f R 9 / K N E U j K n / w 2 + d b n f T 9 g I d C e m r x 8 P C w P C d I t b q y S i c b 3 o 3 F 8 6 e A 7 V / u 5 Z / K 5 / Z W k y 9 S v 6 W q l 6 r S W A H v B x A K M M 6 p q H i p A G k Q Y s K U l 6 m J d c m A 6 8 3 j x 0 9 k 3 K Y s z T 3 J A A E x s X B p a V n G t 5 I H T 6 0 A C R 5 w / + o K E w s V z w D v C D V 1 Y G C Q G h s a x L y f S g V V f a g o S 7 h C y T M Y W 9 b X 1 u X z g W C A K z v n F X 9 v g A q p s b o I S X 6 + K L 9 z i G p r a q m I 1 c y b o 0 X i u Q + 0 l I e o o z Y 7 9 W 9 x c Z l 6 F i p p L e i k T 9 t 9 d L d r k v y F B 8 n F T X q t b Y i O H T 7 A z x O R 5 w v y + 7 5 Z 2 q D Z 1 f x T / W z / e u 9 Z 3 h H K V n K K W 1 v l Q Z 4 s o Q y 2 I x Q s e g Y Y 4 T 9 8 + J A + 2 g w Q D u M 5 p j + T C q j 0 k F Q w U 8 N q t x X g u g O r 4 Y m T x 6 V P l A m 6 u l 6 I E 2 7 y t A 4 D k B q + c k 3 N B 2 S C o 1 V 1 h f u Q z W b P a F q J y U t I M 5 A T F R z v B l e j x 7 P 1 3 H c s Y h J E m R T Z V / Z X r 1 6 J 1 A X Q D x 2 n Y z I 5 E w C J o S 4 d q d 4 g T 2 h O 1 N v u y d 0 1 / v w U y D u V z 1 N + m A s 5 P Z G A 7 c j 0 h S Y T K g u M A P B R 2 w q Q A u i H b A V U Y F R 4 k G 9 y c k o q Z D L w z P 1 M J E i I y 1 c u Z U w m A N b G h w 8 f 6 a P N A N E u X r o g c e / L X p k A C H U S q u H G R u Y D u 0 b 1 Q s O A d 8 Y z Q u o 2 N j Z S Z 6 P K A 8 w o x t T 6 b A E y T X H e w L 9 w d n Z O 1 i K M W x N t M i 2 l Z 8 p N h d 4 S s X S 2 V e b f g K / t X + / n m Y T y n o x J J 0 O o Z A J t R S j 7 c j 9 F F / u p j P t A c J 2 B 1 N m u Y q M C o E K j o m 0 H / D Y I 2 N 8 3 Q A c P H a S q q k o h F y Q I V K / O z q N p p c x W A A m n p m d i 0 + W 3 A + 7 v 7 + t n q f C a P v r 4 m v S / M n n + r Q B j x c 3 h u G o K 6 2 i y t 0 m m Q G M G 8 k L V X u f v v a W / F 2 p f h F X N + t B T e d e X M + t y P l + Q V x L K U 3 l q k 3 T K h k y 4 t u 6 o o y + + / J w u X r w g c 3 w y k R I g i L X v s h V w H 1 p 0 q F 6 o 0 H / 3 f / 5 e D B d o 8 e F o u h M y A W v c 5 y n 2 Z j 7 n C r 9 3 m v t 0 j Q c a 5 D f f l k y A G e w 1 w N T 5 i c W d L S g D I m E O G I B F Z R A U k M 8 2 8 n v V V J Y j l d m P g b 1 P c C 6 r F 8 j 1 Y L O 7 C C 5 p h k y p s B W Z A F T 2 o u L s L U j 4 X K a E M o C 1 D i p Y d U 2 V S E I Q 9 2 0 q d S Q S z v o Z A E 8 W J v N M g L X / r O i Z d n K + 6 4 M s 4 f M p F y / A + h U 2 z q e 5 d S d 1 T 8 F M j / U L k W + J 9 S F X Q 9 5 4 S n g q O q V z v F X f K R O c a s h u V V P 5 L W 3 e z Q b x y p 8 9 G V N j Z 9 / j c r t E v d o t t F S E q b 0 a g 7 D x 7 7 S q g Z k A e Q o V G C Z / A 7 P W h L w i s p s T a 0 E H p 2 3 U W u J I q A u 5 H P J m Y H d j I 7 p J O q V L b 4 W d C A n X F g a J r X 4 W k i H V m u c 7 w U 4 l l D G V 7 y a q X Y s U m o 9 P X P S F b D S 5 n N 5 j B P k w w v 1 H j L f d v n 2 X v v 7 6 W 7 E a Y h w P Q N k Z a 5 8 U N v 7 z u / p D d v 5 u u y p b X M 6 D 8 P a K 9 U 8 A d 9 l R b h G 3 7 j t l C i z s m A 0 w e O z 1 J l q b 4 P C 5 F r D x M 3 B F 5 7 B m G Q i 1 A o a B m p q 3 n 5 n 6 5 s 2 k m N r h V Z A t Y H 7 e T U J 1 d X X R 7 N w c f X l R m b 8 N u i Z d N L 1 q l y n y M N N j n p S Z 1 Y v j i s o K O n X q p A x S f / b Z J + I c i 3 6 U A e e m T n H a p l Q 8 k O r h h I e G 5 l 1 0 o C h 1 H u c a 8 o J Q g Z B r k 3 S y I l N y w Y 8 s G g 6 J u p F p v w K r p k 5 O T k s a 0 z s w 1 w e r s i p f N D W H C u S y A s 8 D 9 b S / f z C j s Z + t A M d R v 9 + X d i G U d M A z w P t i Y u J N x v m T C U K s m 2 H p M B A V i 2 J a g X X Z M c 0 F a 1 i A M J h M i P X f 8 Q 4 4 h + d H A J H g g G w w P O e M r c e O Z z X 3 8 R / + b 6 c 3 y 0 6 u q L v 3 D u 8 S t q 8 e d O X 0 k 9 r d Z e S n B q m g I I G p H N Z K k m m F s U 9 e p 9 a m K v F 4 w C A o P A 8 w e G k K E S 0 q v C I w B g L p g v E p j C / B K R V u Q f g V a 5 U G y T H W g 2 e b X i F a f N P P Z F 2 V 8 6 h A H R 3 t O 7 b q A X g W r C o E 6 2 C 2 B g 2 8 y 8 M H j + j S 5 Y s y n p T K g 2 I n u H v 3 H l 2 6 d D H 2 P M m e 6 F W O G T p 3 O P G d I S G t 0 g h A H i 0 t L d K 6 o 4 Z 6 W L o B K A N T l h E u 6 3 A 4 S G H u q 6 G / d r F x l R a D U d q I q Y a 5 C d v X D 3 O b U L b i E 1 y 5 0 3 t F J J P J z f U m k E L 4 h L n S Y 0 D X e B A Y H z g M w u I r U L g w o 7 e 0 N M t 1 Q F p J B i o D K h A G M w u 0 e R d u Q 2 O j Y 1 R T W 0 M v X / b S h Y u X q K a 6 Q i r u b p i o 8 W y 3 b t + j C + f P y F h Z t o C f 3 5 k z p z I a F s g U e K b b d + 7 S t a s f i G 8 g 3 K U W N h z 0 Z M I d k z D w j T z Z s L 2 K C W n / T 0 8 D V O h N Y X X l 3 4 n o 8 S i Q K Q y V N e K n i w f W 6 U 1 g Z 2 b 6 n w o 5 r / I F u V V K R a R 0 S E U m 4 E x z J M E d B x J k a G h I K l x z 8 w H W 7 a + I F D J T J h B Q Y R C C E Y f 0 D 0 A m S A 1 4 L L h c T r r 2 4 V U Z 8 C 1 l K V R W 6 o 0 R z w D P D Y m F / g T 6 E U i n g 3 l H A 0 i 9 d Z Y y d n v 2 k g U T 9 7 B g / 2 4 Q 2 w o 0 M F h a e Z D z 7 f m z L r p z 5 x 4 N v r h H x 0 t H q a F E k W h y J b P n 3 Q j a U 5 J J q X r 4 j 8 Y M f 3 E A L 4 r 8 U P o c f / p X / + N v d T r n U F B 1 j K V T + l m 4 y Q Q r Y M 0 h 1 V K / W D 7 5 Z L 1 y 5 s R 3 o d A Q H E w w L A W G O V B G G l m B b 4 f 1 C r N P 7 e E 1 q e B Y s A V O s F Z V D o a H J 0 + e y T R 2 q 2 r z 4 k W 3 V I 6 i w k K R X F g 1 C W o k V E j 0 I e A V g H d A H + P x 4 6 f 0 B g u e L C z y O / u k 7 9 F 5 7 B h 3 8 s d o g 4 q p s M C d c q H N V I A a O j M 9 I 5 4 a q d 7 r b T D F / U k 0 I n A k x q T I h o Y G + Y 3 J 4 e f i Q 7 g c c F F V U S Q m y Z M x t u i U J c v Q F 0 0 P f m b O F 2 5 K K c r l h T L D F q d 2 P q 5 w B 8 k X 3 R 3 1 9 V 2 A C f U 3 T C h k e u 6 F o K 1 W r G y S o R k g 3 b r Z k S h / 1 1 w P j Y 6 M i v c C W m 6 4 H m G h f n R 6 k / d 4 A r C G N 9 T H s k I m I B f t n d t 3 Z W H G Y 8 e P J U g 6 A D N 5 U Y l B F H y 3 0 + k Q l Q h r 9 2 G q B b w W E F D h 4 P G A C Y J w t s V 7 Y V p 9 f X 2 d r G 1 + o L F R L H l 4 H l R W r F h 0 7 1 E 3 + Z Y m q f l A / a b f T Q d M U M Q z Y O L e b v W d A O y g A f c p s 9 y 0 a Z j Q R 8 M 7 9 D 6 9 T R 2 H D t D T N / z 8 S R u 8 Y W s d j F d h u 9 H U V E s C G k u o f S A W 5 1 M 0 G q b 5 N a K W U j + t R 9 F o p a 4 z 7 z v Y v n 7 0 I q P 3 + 6 l h c 7 g p 6 D g s F R U V z 5 B q K w m V D g H f O n k X b t L x 4 5 0 i l V B Y 8 G 3 D d z 5 9 + o y u X L k s f T R 0 5 K E K w m o H K 5 4 B H G h B E L T G 6 Y B n g T r 4 / P k L W b Q S 8 6 X O n T s r q u P b Y G 5 u n u 7 d u y / P m G 5 6 S S q M j o 4 K o X Z q F I E h A Y v H Q L W F x Q 7 o Y a l Z w A 2 D 2 c s q G V B T I Z W X P U f p S r u b 3 E 5 b w o z d b K A k E z Y Q V 4 Y J Z Z w I 0 O U D q z Q f 9 V A 4 R 3 s r O e s p 4 S 5 t j 1 n 1 D H F 2 Q i Z B N E D F p W X c Z x q h + d k 5 G h w c l j 4 A 1 C o 0 l / e 5 w o J Y T 1 l t m 1 y m B D L B O 3 y c J Q 2 W y 0 o F Q 3 Q Q D h U Q + P T T T 7 j P N J u g / u 0 E 0 o / i / h B a f 8 z e z Q a Y U Q x j y U 7 H o D D H C q S E H y K A x g a 5 A j L B S b Z b W + a s g A S F F C 7 x v a T v B 9 x i A d w J m Q B T A q g L C q p m Y I f 7 8 K o v V k 9 y L T j + T F S + 3 E P Q V p O V u r c V w p E o E / Q A n T h c z 9 J q T f o 6 6 A d A 4 q D V x 4 5 9 m O K + u M 4 6 e m F Y + l Q A S I t p 8 e f P n x X V B i r f 9 N S U S C x U c K h W L 3 t e C u F A J i z L j H l V U L e w 8 0 V t b Z 2 0 8 D s F p r r D W 7 2 6 u k b G o o y k 2 A 4 w g D x / 9 k K m k r S 1 t W w 7 9 S Q V 0 N d D P m B c C S u + 4 p 0 r K q C O F n C f V A 2 Q p 9 r S p 7 u 7 m 9 o 6 L 9 D w 5 A a 5 3 J l J Z 7 g z J W / V g / 4 l / 9 G S C o 2 q k l i B Y I Q O V f r I b 8 / O 3 e m n A r 9 F K p 6 9 / 4 A Z o 6 k k 0 0 7 g 9 h T S W t B F j 7 o G m E T 1 X E G w W q m C 1 S B R 4 l E T 6 9 Z Y K o y O j M n y y 1 g y 2 F x f x Y B w K E x e b 7 G Q B e Q p 8 h b R 0 c 4 O 7 l e 0 s b p Y E r t X 3 s K 2 8 + f G O B g q M 6 Q c J D W m Y W B A e j t A I g 0 M D s n 4 0 y 9 / + S W 9 6 O q W z 6 N h Q v / n 5 s 1 b o p o m A 6 o 1 V F X c h 4 A p K + g n Q T J h i C F 5 v Q 2 Q K h W g S g + + u E + d Z T P 6 z G Z g H U T s W m + m f o w t p P o y q + + E g e Q q B W S t w N w M t m 8 e d b 9 d b X 0 H c B b V c z + m V C o H C h e E s p J q p w S z h 9 f p 8 2 O q J c T 3 o h K h k p i K A j J 9 + + 3 3 0 u 8 A W Y a H R 6 V i n z l z U l Q 6 h 8 M p B g j r l j O Q R P i e I V Y j M W k Q 3 4 X J c y A j D A 0 7 A d 4 P U g 9 L I n d 1 9 T B Z W 6 V y Q z q g X 5 Q K + A z y C 2 o s x t L M f d g h B I O k k F I w m k A l g x S B N z y M I 5 C s y A t o A 9 g H 6 p V W 8 T C U A A k O M t 6 7 9 4 D v r x V j x H Z A y S w t L o m 6 G i 2 o o f 5 Z F 1 1 u C d D C u k 3 W 4 7 P i 7 q i H V t K 4 b U E y h V k i R f h 7 p B 8 V 5 j 4 U 6 g P 3 o 7 x O H 9 V W 2 M j B / b l c g + P P / / p v / h a N a k 6 F w m a u 3 K p V 3 U 1 E 7 S 5 Z a K S i I C B r 4 K E C g g z G g R U e E q j E G B A F q b C N S 1 N T o 1 j r K i u r + P 6 A V D w Y L g z w H W j 5 S 8 t K R U 3 C M 7 9 4 8 U L 8 1 n Y 6 D g Q S 9 / U N i F q K K g q S Q i V N N U g L q + G r i V f U / a J H L I Z H j h x O I D w q N 6 Q c F k L B 0 m R e l q i w H m J J Z M 5 q e v j o s W w x A 6 s j d s c A c a B m Q r 2 E t M U 7 w O q I Z 4 D 0 2 Q 7 4 T h A f f b C D T T W i z k E S W f u l B o P i c o R P W I H G k y O c 5 o Q x m 6 s h B p j R w 7 Q R i F C 1 x 0 d 2 J t S m u v O e w 8 5 K / B 2 D 6 6 i 0 u O 8 C 4 w s 2 u n v / C V 2 8 e F 4 q L M a V D H F B J l R A o 7 Y B a N l h K k f / A S T D W B R g v K P R E m M N C b T 8 M C t j 4 U a s V G S k X r Y A w W E p 7 G Q 1 E t 8 B S V n A 0 g m e 2 s l 5 A u m x v L w k 2 8 N c Z h X v 4 4 8 / T C A T A I k K 9 y W Q y v Q N 0 S B U M m F w 7 3 / 8 w 1 9 R C R M F 5 / D e u A / E N X m A 9 4 N 0 R P 8 l G 3 R 0 d E g f M N V S A A a p 1 U b 8 L r + n + g 9 6 y V k D 8 A 8 E L X D t b m O 7 W 8 j J P p T p P 1 m D Q X K l y h a o K E 0 d F 6 W y 4 r s m p 6 b o + o 8 3 p V 8 B V Q 2 z c 9 M B Y z p o 2 Q E M F m P X 9 m l / O X 8 W J F P F j / R O y Q S g z 2 J V 2 f C 8 W M 0 I 2 9 L g 2 a B i I h 4 Z H a U f f 7 x O y 0 v L Y o E E 8 V N J R B A d j Q f I D m K B s N m g p w f r U w y w d M r O / C 7 O s 5 1 H Z d A a F l R I 3 W R s J D k V W 6 G I Z M p a x V L 0 H L D 2 B H a e j 4 p 0 y 6 2 Q k x L q b U m z F V B B o z Z V 4 S G Z 0 J c 4 d / 6 M F L i f + 0 m Y Z Z s O W N U I R g 0 A v m v Y C X 5 q K S y r y K I l R 4 b 6 + H u y V f W M 6 o n v Q A X G G J Y V 0 q j w s 8 L T A u 5 L 6 B f B w f e j j z 6 k o 1 x p t y M w B p V h q c T 3 g p C Q b J k C O 2 p E m I y Y q J g t Q H K Y 2 U E s q K O P W L 3 E a k c G 6 U u Z K y f q Q L o b + D w G 3 s X H L 8 e Q c x M M 3 R W d W m d O n 9 1 v C 0 w X m O d O M l r e C x f O y T m o J 8 N M m H T O p K j s Q e 4 c o 3 I C 0 I i w 7 Y 2 H 6 z K m a J t B 0 A A X c j b e C T B e / P D D d b p 1 8 w 7 N z M x Q a 2 t z 7 D c M Q I K C w g J R 6 7 C y 0 u F D h 8 S j I t t x L j Q e y N t 7 d + + L x M o E 7 e 3 t d J r 7 l M 9 Y y m y l v m 0 F q I w w 0 G D 3 w 0 l W i Y F 0 x o h U S F U T 8 P i T 0 + u b 6 s / 7 D j k 3 s A u N 5 F 2 S C Y D K c H + E p Y i 3 S Q i E / s O 1 a 1 e l M 5 4 O G G C t K I + P A + F Z s Z x W W Z G T + v s G p f X 3 + Q M U t X t o 0 a d 2 a 4 d D b T r g H T F e 9 I Z V I k y 4 + + D q Z Z E 0 y Q P I U A H h f Z D O O y E b Q H J i O b B G 7 v M t L i 5 k n M 8 g x M m T J 2 U 6 S D b S L R m v X 7 + m q x 9 c l j Q 2 Z d s O U P v k G f G Y K R 5 1 f T 2 w q f 6 8 7 5 B z K h / K C 5 l o w r u C g / s k r z a q q G 9 G q U u w T G E y 4 L N n 8 a W H r Y A 0 Q N / F + k j l L K F q y x x 0 9 P Q l e j B Z R Y 9 m 6 m m t / A o 9 f V M o u 0 5 g w h 1 2 W E + F F e 6 z T b N E M r 6 B 6 v d r N k k 3 S E a Q P l t p l A 7 I U 1 g M M a 4 E y 1 + m g H W w h a V n N m v 8 W Y H 3 A J k N F j e 2 r n q S z b G 8 F m p J b I D U R n b d w Z 8 E / F a p e P b + A g x u 6 Y j 0 L g g 2 t u A U f R y A S o T + T P L v o L + E a R R q + o W 6 N r P q k G W 0 H k + 4 6 c V c B R U V l 0 n / D M G K U f 7 + V E + N p Z D r + f e 2 U w 8 h H W C q T w c 8 K 1 T F s f H x T Q Y V S B O 8 D 6 Q c 1 E Z M q r x + / S b d Z P U S f b 2 H D x / L + F q m g F X w w Y O H G Q 0 w J 2 N 0 d F w a j Y w h Z c D B l I V O 4 n 3 l D P + B 4 2 y q O v Q + g + P P / / p / 5 p T r U c i u d g q X j N P h X Q N z e O C f V u 4 J 0 t T U J F X V H q D 7 4 x 5 R S 4 a 4 v z X M 6 t v w H B P K V k 1 2 Z 6 G Q a I o / k + m T F T i i 3 N 9 S d 2 N B E 7 j Z P O t 9 T R 1 t 2 x M K R M Y 6 D X C R A r m S A S s a P C p w H U Y T 7 L i I a f v I Q y w x j f E s z M f C O F M Z 9 7 v g i o R + G D b d h j X x 6 d P n a j i A V d q B g Q G R k s m N A g D X o x 9 + v C m x 2 + W W 9 c 4 h N V P d a w C p B G M L f C c x P m b Q P e X i P t T W E g o T D L H a l E w 0 j K A + 6 J h b X A x U Y z w q y n F t D T Z s S / 8 M P z V s 3 z 1 9 + e 5 r b I Z w F l T Q a q B a C s E Y J q y E e t f k Q o E t T o 1 S Z U P 6 d c 5 3 E 5 h n d b 4 p k N a N x w A S A e Q 4 e / a M H K O i I n 9 A G k g Z L H x i h g F w L 6 S S i k P U 3 n 5 4 y 0 o P 7 w m Q S c a Z + D 7 k f U s z B t Y x Q d E m 3 4 X f e c D 9 J x h F g M f j T m r 1 z o i U x U Z 0 a B T w 2 5 C C Q N w r o y p l I 7 D d B m 7 i J R H G O 4 Z l p j X S C O I p E Q 7 y M w U o j B D y 0 + G 2 M u 6 / 5 o 7 H h O 3 7 H C K U z V 1 B a 0 F 4 J O y u y 1 E u 4 g I T 6 d E r N 9 W X h u m E Z Y + q V E B e Q F 0 r K 1 e D r y 9 e 9 I h E Q n p 6 a o Y + / + K z X e l j I X 8 x 8 R G L y 2 B A G I D F E W N K L u 5 z F p c U i 1 q M 8 b d r b X 5 R M e H q h A m U J a U l T J 4 C I d f j R 4 / p 5 7 / 4 O a c 3 S 6 F B 7 l t C 4 q e D K n N N K C a y k A k N C A h l p n E I m Q I S N 9 Y V 0 Y H G 3 N n + h g n V m z u 1 1 I X t T s p j L f B e J l Q x S y d 4 W 8 D 8 + 5 l l J w u 8 Y y q J A i m B c R x U W I w 9 e Y u K R A p A H Y S b 0 1 Z S K B s g 3 3 / 8 8 Y Z Y H q 1 A X w s G m 0 u X L s g 6 E p V F y u y O 5 4 V U Q z 8 N 7 k r o z 4 H c q T z j 0 R d F v 3 M r i E o H 9 Y 7 f V 0 k o k E h L K U 2 o I J M J E g q E q q s u o N a W 9 N b Z n x p b K 7 I / M W p K M 1 + 7 O 9 + x y n 0 I + B W u z 4 3 I g i / Y 6 g V r f d + / / 0 B a f Q y E j o + 9 E i d Z 9 I E w B o Q + D / w N Q S Z U Z M x X g j l 9 t 8 g E 4 H v t / H 3 J h g c Y F M p Z Q o I 8 I N N L b f b G b 0 O t g 2 c H 0 u j T p V s / 8 P r Q N m T i 3 8 Y / T q i 0 B D 5 U V y W W t D r B g G f K z s b G 3 h V y a m A 3 a F M V B W G / o K q 6 V p x z v c X F s u 0 n p E 1 L S w u 3 9 L P c 8 S 8 U c z U q K v a H e v T o C R 0 + r D y + I b F w T / I g 8 N s C Y 1 X V N b U 0 w 3 x a Z t L 3 T L l i J m 5 M W k R / C 0 h e k 8 8 A f b l k g k M y / T D o Y Y m s T 6 S F J p E l L e y R O o F I X 4 8 F j E U x o Z L q 0 f s M O S W h s G 7 A f g J I U U q z I o W w J B m I B U m A O V j w m B h j C Q U 1 C / O v s B b e L 3 / 5 c / H N A 9 D P h G q 1 n Z U w G 6 C S j o 1 P 0 E q 4 h A 4 2 F F M p q 6 U e V 4 S e v 3 b T x K J N 5 k i l 8 y Q x S O V 2 B T U v v t T y F h D + x A l j T Z t j f Z M + B / U Q x 7 k D u 4 1 p l S v / X P b c y p x 3 D f T Z n W 6 3 q H K w x l 2 4 c C H W u o M 4 p 0 + f l O n v 8 D P E e V R W c x 2 u Q 5 U V 5 Z u k w d t A 1 i r k f s v l k 2 o l I 6 D M E 6 X D 1 U H q H p q R N T l g w d s K y c 9 z I 9 O N B D Q x F G f i / W c J M Q L F A / 8 B r y R t r U P v + 1 9 O S S h f c G s n z 3 w G 6 t m m q m 9 z 0 J H m C h k H Q s u P 6 S N W Y M w H 0 g r m 5 2 S s r a 1 S a Y b 7 + W Y K u E L h t 6 y k G J p 3 U u + 0 k + Y n e l I a G p I R q / A M j O 9 l u t O h 8 E i n 5 O P q j 8 T q + z i W a z p Y j n M J O d W H K n T k V g d z N 4 F y T y 5 6 b J y 9 F T y s / s F F C M S y A p U I q y F h s H Y 3 s b y 0 Q m 6 P J 1 Z p v + 7 z 0 O K 6 T X Z r 9 0 c 8 9 O j 1 9 v 0 1 q K A g J P w Y u 9 5 k Z s p X p E A G g S L q 2 J B F r l l i E + S a t g S n q k v v K + S U h G q p 2 r 3 + Q D 7 g c s v W D Q g m / p 0 8 e T z B f w 7 9 r u G R E e 7 8 O z K a Q Z s p U D H 9 A T / N z s z K l j M I 4 8 + + p o m u b + n 1 y 5 v k t a 3 Q 0 b L t V 1 7 C J M a l 5 W V 6 / i b z h W G E H D p A 3 e M / H O l z Q q w k F d A E / q f u z x 0 w o V L Q 7 D 0 F r P y 6 n 9 A 1 m b r S w T S N s T g D V B 6 D y T e T M o P 3 y J E j s j z x 9 p a z z I D t c v A 7 M M 8 H + f f P X z h P 9 Z 2 f U v 2 x T 6 j + y A d 0 7 v K H N D I 8 K l N e t p r G g Y H f b 2 7 1 8 X f p E x n B k C Q F c Q y x 5 J o J O M + x v p a q L r 2 v k F P T N / A w p z N Y a H 6 v Y H r F L i Z l A 4 z 9 w H 3 n 6 6 + + k S k b G I t 6 9 r x L p o Y A m F W M t R o w x Q N q 1 U b I T q + W 3 l 6 q Y z A X u 8 Z j i W m o k V g u L W T z s P r n Z k n o o s o S B 7 X U F t C p 0 y f F W H L 3 7 n 2 Z x 6 U q c y K G F 4 u o s F l N 0 c g G Q h I T g z R C M h P z F T l v g i a V D s n 1 6 H 2 G n F L 5 O H e o t i R M l w 6 k X 1 R / r + H O C P a R V c B a f 1 D v I B 3 g w A r 1 6 W j H k Z i p G h U f C 6 k Y 0 z S s o q 0 V b y + i o E Z i L Q w s 9 L m 0 t E y n T p 2 g Q m d U d n k / U B a i S 8 0 B W V c d J M b a G t e u f S C W R 4 y N w X x v g D E r r F n u c m W / D q D A Q h R + W Z 2 W 6 Q e x 8 4 l B X c s l 5 J R R Y n F d b b X v 9 R C d a c z B y S 7 v A O t B m y I V 1 w v s H o 9 N 0 r C w J L w N Y H H D 5 m Z W q x v u M c C u 7 L v h a I 3 x r N a D 7 b L 6 E Q j z s q d X T P r 4 6 i M 1 m 6 e O Y P A W z 4 X 5 Y + t M L A N 4 4 G e G R F K Y t F r Q k g N i i 2 T C W J O 4 o p k g n 1 H B i 8 q i 6 0 8 u h J y S U F O L y t 0 F P l z J a 7 j t Z W A t 9 W + 6 g 9 z i d 8 t a e F Y C G S h f u u c y u / h d Y C 5 Y J p X 2 0 c P H d O F i f F 2 N d D t + 4 B l B 7 r u 3 7 4 k f H 6 a l p N u s I T U g W U A a R I i N J A J R O I Y u b C G S u q a D E E / d V 1 K a O 5 7 m Q M 4 N 7 K K g 4 L U M t F f t X T N 6 M s L 2 Q g r V f C A t / 9 T U l K w p j o F W G A H Q X 7 l + / Y b s 5 I H 1 / 9 4 F C p 1 M p k f P W N 0 8 J + s L Z g K 4 P X 3 y 6 U f 0 5 M l T u v E y i 7 I C i R A x I f i P J d Z k 0 r H M i d L X V d o S Q C o m W m l J o a U G v f 9 / O S W h g l g + T K e B t q o o N Z b t D 3 c k r E o b c R T T V w + n Z R n o h f l 5 G h g Y F o M E 9 p 6 6 f O W y D K x u l l 2 7 A 0 d B K T m r j 6 Z 1 b E 0 H u E p h Z x C H O 3 N J E S t j 4 Z E i j L H Y G c k U I 4 1 O q 3 M q b S W X x 5 N b p u G c 6 k O t w R z L m Y Z O M i Q V V I k q 5 x x f 3 D / w O y r E y t Z x 9 C h d u H B W Z t B + / v l n s k s i 1 B + E d 4 H O B j t N z i n H 1 2 w x M F d I Y c q u Y n M x Q + G L E c M a Z P q G O e b 3 B Z G M 6 i f 9 L C 2 d E A q L W J t J U Z f e V 8 g p C e U P Y T + g k H R 6 M R Y D K 1 d 1 5 e 6 6 1 + Q 6 b L D g u U r o 8 e P H Y p 6 + e e O W D L J i z 9 y b N 2 / L 9 I 5 k z 4 n d g M 1 V m P E O i c l Y z m h J M M i l p K A l j p I 8 l s B E Y U b p a 4 o 4 h m i K S G a / 5 Q g V 5 J i E s l 1 / M Y i 3 y x l c P l Q r m b W + t s p P Z 5 P J Z d f H 4 j 5 k y P C 9 D s x O / a L D n 9 J z G z t k + H x + c Z o 1 Q J 5 g j X P M a C 0 s L N r k E 5 g J k O f / + / 8 9 p g 8 v d F B z X Y k + m x l Q I t 9 s M 6 2 d H 1 L u U 0 l F F h i f Q B A 1 m R D H m E j I a Q 7 x G b t 6 g i E H b L g m E w y D / t g U + N / 7 v e z H v N 4 l c m p g F y H E U g q w O x z i 2 V z A F W S / w c 7 9 q Z W A W g A l O U B q w w g A C W 6 A / X S x R j u m r z 9 5 8 k Q 2 k w P x s g H I + w e f n q R b j w e l w m f j g Y F y y x y g l Z J E Q j J L P y l m N o c k s s Q x F V B I F 4 / 5 4 q b 6 8 7 5 D T v W h E N D K Y r B w a s 3 D r V O E s B j + f s S D 8 d R S B o 3 M x Y s X Z H d C T H / H S k W v m U g t r S 3 U 2 d k p 2 5 B i f Q e 0 9 N n C W + i S h T r n l z Z k V a K e 6 c y 8 / 7 l e Z w 7 w C K S I E c i k V a y u 8 f n Y P f o c B 0 U q o + 6 F y e 1 i C Z 6 i D r 3 P k F N 9 K O D 5 G 7 W 2 X G O 5 T T y X s 1 r L b Y 8 B g 7 6 p g A F f 7 J Z Y X l 4 h R o t D h w 6 J y x A k G A i H t C + L Z Z O x j D T 6 a F i i u b 0 q Q N f v 9 5 I j u E C d t S F a 3 2 J B f 4 P Z t e 0 H d B X n L K Z w T S a R P k K Q J B K Z W I e Y e o j P 6 3 P X P j w l 3 5 p L y D 2 K c 0 D F M K 4 u Y d o 8 p X o / w O O M k s e R v u n H G g 4 w q W N w 1 b p z I g C 1 2 W 7 L r K 2 E 6 v h 3 3 7 6 g U 6 d P 0 5 U P L t P F C 2 f o y 6 s d s u f V 0 O A g B d Y X t p V 2 N c X b S U N N J 5 B G g i K M B K P m g S Q c b y K T S Z t r H E A u B K z 3 n l x 3 3 n f I O Q k F S M d U Z / T K R q K Z e L + Q q 9 g d T b m H b S a A 2 p x q 2 8 9 U w P p 7 9 Z W F V F I c 3 x o V k x r h K I u t U 7 / 9 9 g f 6 + / / 7 j z Q 2 l f 1 q s Q Z c j F K W x t y t T N 8 g B 8 p Y k S Y e 9 D U Q C c G k I a H M s Q 6 5 W B d y z i i B Y D I R c G u v i f 2 G u f V E T / R s A D V w 4 t X r j P p R s A h W F m 3 2 1 0 N l x U z i j z + + R l e v f U A P n v b p K 5 u B v m 4 T 9 Z B / I 8 U 4 F t g k R g h V p k K Y h J g D v 6 h S 5 R S Z r K S J H y v r H y y g I F d h A W s u / M 2 5 F n L O K I G w s K H W 5 Q N w a r / i x 8 E M 1 2 N I A v q e 2 F p n w + e T K S H Y S A 6 G H l T i Z O A c K 9 n 6 a D M w T 8 p T 4 K a j p 6 7 o M 3 F A C s K y e O P G D W q s r y H P J o s s E w R / j U Q y J A J J O F Z E i Z M p E l W q H O 7 B N R V 0 3 0 m n V R y i g 4 c a N 9 W b X A i 2 m z 3 D O 2 w H 3 y 2 O V n m k g z 2 9 5 q R n E 8 r a Z K 0 Q q S r H X g P U B 0 y h y B b I G y w 5 h q 1 C v a y + Y f 9 d b N W D p Z n h q 4 e l y T B u B e k E w s F k n s 7 l 6 M 7 t u 3 S Z + 1 b / 6 x + e U X v F m l Q a r C K L A X g Y R z C d B C 5 R 8 + t O e v I 6 b p l 0 2 p X p 3 Z D D K m n s 3 D M O h C w k 0 Z J H N q n m t B q D U m N P s l K s B L W w p a w a G / T T f / j D j 1 O O 0 7 1 v 5 C y h O i p d n G E O M e P + O K g K a r 8 R C l 2 E L 3 Z A K C t Q a b G z P e Y w Y a b t i 6 5 u J p J H v N f r 6 u v E s I E F N d s O t k k D h g 2 t r Y C X R v G B s y L l P j 6 N r U m d M r C M K f h I G 4 z M O W m A g w H K R w J I Y m J + F g e T q b I w S K + X b I p I c t 4 6 k B u P J b B k j Q / o g k w + G d T 9 9 R 9 9 r n 8 p t 5 C T R g m B t l K 5 7 N L M S X q / 4 V D V 2 8 9 e R q W G J A K J I E m u f X i V z p 4 7 I / 0 i E A i D w K 1 t r T Q 8 O M z 3 J h q A M H u 4 r q 6 G S p w + 2 f b U E M j s C m / F S p J 5 X Z G J J Z C J O e D 7 z x 3 w U a H T Y g K P S T B 1 n 6 h + + v 4 4 4 d T G C F E h W 4 Q q K 3 d v L Y 3 d B l b d l Z Y w 1 8 L w I r d G n J F o l V w O 3 Z / C B Y 2 9 b u 3 D B M u D l d s b F V I B v n 6 3 b t 2 m 7 7 7 7 n r 7 / / k e p p E Y 9 Q o w J h S B E G x M J e w p j Z w + u y n L e A I R 4 N f 6 K m p q a q M z L K p 7 f J x U 7 H Y r d 8 W t C D E 0 W R R K k o 3 S i z k 8 e L s t A y P S b D J k Q M 3 G E X O h D g X B x 6 Q V i 4 V h U Q u 4 / X b l 6 J q G u 5 F L I W Q m F p a u k V Y r a d q W l z i e 4 H d G 3 m m A J A 8 T R o 0 f p 0 0 8 / o Z / 9 7 F P 6 + J O P u L C 5 t F M A 4 1 g d H e 2 y 0 K Z 1 W W e M T 0 1 M v B H V s K D A R X P + A t k I I B 3 G l 0 w / l 0 l h i I R Y B 5 c N q h 6 M T W G a X l W k E / K Y G J / T n 4 E U U i R S 1 w y p E F h M 8 X P u z F j z U 4 A J h Y z O z b A W U J l Z 5 V m X j E 7 G X p V S 7 k R t K m s o c 7 m S S g j b 5 R N U Q W y P g 8 9 h U i M W i M G y y 2 f P n Z W l o J 8 + e k T / 7 q x X N n R L J 6 U w C B 0 n h S X N w c F q + w e t S s J h D M r O 8 l C R C O q d h U y G O I i F W D h W 9 6 I / F W X p V F 2 N 2 Q e J 9 S S X Q u 7 2 o R j T P r U T H z r T J u P 3 A 2 q 8 O 1 P 1 D J B n b n d 2 r T g k 0 f U f b 4 j 1 7 t i x T j p 9 + h Q 1 N N T R 1 a t X q L q m W h E T F U a r j l Y w L 2 j Z Z 8 Y P r X 2 m K F V 7 Q 3 R V y A S i o C 8 U o a V 1 c 4 8 h l b o / I R h i M Y n M 2 B P O f f x p b n m X J y M n x 6 G s A Q W A z j N U B h Q C W t 6 9 D m z C 9 j a A 6 1 G m 0 h u V F 5 s V w N k W 6 0 K 8 W i m i 5 6 9 d N K G X J w P B M N 6 E W L n 6 J A K E + L b f L d 9 j J V O Z J 0 S f H l q n Y 7 X c G I q U U e H 6 I H Z a V G m 5 V 4 i T J J 0 s M R o H O W Z S Q d 2 z O / i 9 L P U j 1 0 J O e k p Y w 1 w A U i p C n d X Y t l I V G s 4 b 7 D W 1 r 6 U i R F 7 3 2 z U a 6 E N l k i / I y 9 e v X 4 u r 0 c m T J + j S + R N U 6 1 m k h f 7 v y B O c k v y G o Q J L i 2 G J s c 7 O o / q T C v j 8 z W E 3 h b h 8 r G Q C Y Y 7 V q W 1 d Y V g y B F r 1 Q R o l q n m q v 2 V I h H M c Y 4 A X Z G L p J M Y I L a E + + / z S p v q R a y G n + 1 A I G x G 7 t F J Y 9 1 y J f h T C 3 p V S C 3 A 5 4 n c E K f D e O w E G X P v 7 + r f 8 P F S 8 f / j u K U V t T u l D w e q H X d 4 b G x v p w 4 + u E n a 8 h 2 S C i n f + / D k q r y g X T Q H E C Y W j d H / M R d / 0 e W j N r 4 h k J R P G m Z y s U U h Z M d n Q I I J Y Q 7 P Y 5 R + a h i K V u q 7 I I 2 k 5 p 4 5 j 4 1 E s G V H u 0 X C Q a u t q + M l T 1 5 N c C b b b v a M 5 X z t r n Q F y 2 K J 0 a 6 x U J h 5 i Q R O Z K o 4 X 0 C 0 x C j r f g X d Y m 3 5 J d c 5 p 8 r j c t O H 3 i Y c D V i F K 7 r v g d e F i h O u Q I t b r + B 6 M I Y 2 M j F F r S z P n G R q l i H i l g x Q g 6 3 e 3 u + j T K y d k T C k V R k f H + b s r Z P 1 0 a 9 5 C F c S C l j g H 8 g i Z t L S R c x x 3 V P u o t l g 1 f i C S I c w P A 6 4 Y Y T Y R h 2 M J I b 2 P L g I G c u E h E Q h Q a Y m H f v 9 X P 9 N P k b v I C 0 I B p Y F 5 6 l 2 s J l 8 E l c c p x A K Z V E W y J R R 6 P g O D n t c O B u T d I G G S 1 x G 3 q n L w F I c v H X b i g M G g v q F O t u T E 2 u S V L G 1 A F i x c 2 d 3 9 U u 7 H 3 D L k k 6 e g i E 6 f O p Y w 7 p S M 5 8 + 7 6 P j x Y 0 J a k 7 f Y U e P Z a 0 g p E E k T K o l M U O G O 1 / q 0 i V x J J 8 T 3 R h 2 0 z t J M q W 8 4 x 4 S C 9 O E 4 G o U X h J J G i Y T y a 1 L 5 6 Y / / 5 F f y D L k O 2 + 2 + / C B U B f m p f 4 b 1 e b 9 b S S g u a L g m I e w l K Q X A 3 c j C m 2 2 B 9 0 Y l h V Q a G h y m 9 i O H h Q h Y L n l 1 d Z 0 O H m y V 6 7 d v 3 Y l 5 S G w F k B h r q G M d Q A D f / 2 T C R b N r 9 h h x 5 D e F W D o t s T q + 0 r I h K p 8 h U 4 g b h h u D W j r F J B P S k E o 4 B p E 0 m T i t S K R d j Z h M t T V l 9 M U v P p R n y X X k 1 E K X W / 1 b p A K a X + U C 0 q p B V A p E W f 5 Q k H s J 3 2 y z U 3 o y 0 K A o A v n o + I l j 0 h e C s y t W o T 3 C 5 E L / C C Q 6 z g R Z X F w S A m w F q I R G M i E 8 e u W i G Z Z O M b c g Q y A d T D m A K I X O U A K Z 4 N 3 w b M I h 9 8 h n N Z m M I c L E S n J x r K U W F m e J I D C x v v j 5 h 5 a a k N v / E h X z H E d z G W c w x i U k w x W p r C q E V R 3 K d z x 9 n f 3 y W N h Q O t n H z g r 0 t 9 b X 1 2 S R f 5 j B U w E E w g I v u B f p 4 T k 7 z a 1 B p Y 4 T R 0 g g Q Z E m R i q + 5 1 S 9 j 8 t E n Q e Z Y A F c X N d E 1 J / D f c q N C C q h h U w S a 2 n F 5 9 F 4 e r 0 F e V W u e U W o o s o i V Z i x V k z F q q V T B b t X S D W z 6 i B / K L t 3 Q Z 9 q K 0 K h v 9 n W 1 i b r U b x 6 N a H P J g L S K c D f A y k H V H u R t x Y 1 T 4 i h 0 u q c O Y 7 Q m Q Y f V y h N F E 2 Y + 6 N O u c + U k 3 w e 5 a Y J I 8 G U q Z A L 5 1 U / C v G v f / N 7 8 h z 5 g p w f 2 E 0 O j V U w v S L D D Z l 0 L I W m w l 7 B k 4 l s 1 9 d L d H B N h + L i E n E j W l 5 e T s g v k O T 5 8 x d U z 6 q i I Y 9 D z N 8 m f 5 V 0 U Y 0 X n 9 N k Q s A 5 r w t l o a Q O Y p + f Q 0 C T S 8 6 Z W H 2 X I g / H k E g 4 R g x j B M q W 4 4 O H m l L W g V w O O T + w m x z K K z x S m P D r 2 k w q N R C I Q t 8 L W P H b a H J 5 + x W F Y E Q Y H R 2 V s a V M g N m 8 V 6 5 c o p m Z W b p 7 5 x 7 1 9 v Z S X 1 8 / 3 b / 3 g I 4 d O 8 r 9 L W U W x y C s 0 6 a k j 5 F E 1 g C V 2 5 D L J r N t Q S Z 1 D W S 5 x 9 I p g U Q S a 8 1 C l 1 l M 3 R N S Q d W D Y S I o 5 Q s 3 o 1 R 1 I J c D q 3 y p T u d 2 a G 8 t U g X C Q Q r C t H K I U W i 6 A N F i 5 z u 6 J l 3 b b h M D h 1 a s / 3 D 5 8 i V 9 Z m s g b 7 q 7 1 S z e S 5 c v 0 q F D h 2 X X D 2 O 8 k M o v Q R N B p w 1 5 E s m l 7 r E l G S I m F m 0 W y c T n N X H k W J e T N I i x G G W p N Q 8 m 1 K 9 + / X N + 0 t T l n 8 s h r / p Q B g U F D n I 7 u Q V F I X D m x w t L x 7 G A l l V Z q h D y E a a o t g K m t k P V y 6 T / C D X v 8 a O n 4 m q E v a b w G T v r K Z B K V h X O k K P 7 D a x 7 I F L 8 G v J W j u V + l V Y S S h F l f j V K g z P W G b m m f H A 9 s a y M t F J L L i u r X r G 3 k C o r s 9 s F J F e Q l 4 Q C j r a X c k G i M N D C m U 6 s a u 2 U l F L X E P K V T A C e P B T Z m i g w J C R 7 U q Q C 8 u X F i x 4 6 f + E s E 9 A s K 6 C 9 x D n t 8 2 3 I P e L d w G E j E B V J Y 4 i E i X + K I I p I k r + c h i R a 8 0 X F t e j G k J O 6 X j v 0 N X 0 P y I n v N S Q y 2 g T K j c + p Q V x T h k H 6 z e / + Q J 4 t H 5 F 3 R g l r a G 3 y S g G g U E y Q 1 h C x p Q B x L K 0 s t 6 j 5 i L G F r f t R m R A K m 1 I P D Q 3 R x Y v n O U 8 g s R V J F E E g 7 c O s 8 k H d i 9 L 4 v I 2 + 6 3 c J O e L 3 g B T 6 M y A J n x P D B K c l 5 j D G n 1 P X T L 6 r 8 0 o C q X M x 9 Q 7 H i K U x R F o R 6 m d f X k t Z 1 v k S 8 m Z g N 9 W / i n K P d J o V g e K F I 6 2 f n D O k Q k V Q x 6 o i a H L l i e T a b u / a Q C B I 9 + 8 / l P c E s I g K C N T X 2 y e r G m F 6 B q Z 0 Y M l m q H i J f a C o G D X Q p y o t L a Z v m U i 9 U 8 o h W f J J 5 5 c Q g z 8 X S 5 v P y 3 d p 4 n D A 5 + S 8 z u t Y W S A N 4 n A c 0 u U F a x 6 k U z i s P C P K y r x 0 8 F C L p Y T z 7 1 / e q n w G p 0 / W s M 6 i y c S F F N P F J a 1 J J G l d 2 L q g V W V Q L b W o h E K u 3 C S Y P 4 z m L z 3 g Y o R d 4 2 H l w 3 t h G 9 G W 1 l a u n A e F L D W 1 N X T k S L t 6 Z w 7 o H 8 X y g / P i + f P n 1 N L S Q u v r G 7 S x t i L n 1 L 0 c G 8 J Y 8 k 5 I Z f J R v k c f I 7 / 5 X I x A k v 8 6 b c i k y 0 a I h D R i l r B c i K z q / X v 1 Q n m M v C c U c P Z U L R c y C k 8 V l l E D F Z E 4 6 I K X C i B B t b Q q a K M F f 4 / i V e 6 R C o / k 2 2 J Z D R B p b G x c x p a e P n 0 m 7 k Y u p 1 P U Q L g g O R 1 w / V H v m a j u K X I h D 3 p 6 X l J N f T O 5 3 A W S L y a f V L 6 h 0 T H n L E H n q V H 5 Y v d z i D d m h k y K R D E y o c / E 5 a T O B e l P / u y P 9 N v k N 2 z 3 B l / l Z r O c J d b W A v T i 5 R z Z 4 D D r Q G V S H u n i P M s V S z n S c p c R w W b W W k B g Q R 0 L 3 L 7 o d K 6 h 2 B O h D 1 r V n l D J p P / x x x v 0 0 U f X 5 L m l c Z D L u q H Y J h i i g T D f D 7 i F X J B K f E I I Y q 4 J y X R s J a Q h X y I J l U a g S G e 0 A 9 3 A M Y G M d I I T b C Q U o D / 8 z S + p p k Z 5 Z u Q 7 U I M 4 y v / g 9 X q o u A j W J V V o R v W L t 5 S 6 k H V Q a b S c H O u K I J J M B 1 V x V G X j P / w b 7 x e r f j s N z j p E E j 1 7 9 l y e H w H 9 p / h A r K 7 o X O G N p S 4 5 w I G 2 q 6 t b t r C J j R v x 9 9 w b c X J + 4 D h O j p h U Q l 7 F Y j 5 n j X U e m n w W j U D f b 9 K G T C C S s e Y h B p k a G m u Z T N X 8 h q n L N d + C 7 f 7 g x J 6 Q U A Z 3 7 4 9 S O A o p Z S S V k l I y f 0 p L q g Q J B b N M T F I l S i z + I 9 / J R 5 K W I 3 W K E U s I 4 t c S z + 8 K Q G y O U C n b S p e o r j h E 0 9 M z M q N W e Z X X a + 9 w u V n I F Q / 4 O O I I z c 7 O c k W P y g p H m N J + + s w p r u x R W Z l X p F D s M 1 r y I M 1 x / D g p B n E 4 j V j I h 2 M L m S S G u s f n j F Q S N U 9 I 5 S f s 4 P 5 n f / F b P P S e w Z 4 j F H D 7 7 g h 3 c U E a P R G R S Y Q 5 V H H 1 z 5 B J E S h R / Y u r f Y Z U o M g m g q m E R u y M 5 V w 6 J N + A G q + T K a A u q X u 4 e s v R 5 + 0 b X I H V + R h p 5 A b L M W J z H W o c E + D u n b v U 3 t F O K 8 u r L B m Y h P z e P 4 B M o v a B O L g X h N H H n D b n h D C 4 F k s n q 3 l W M l l I x U E k k h B L q X m Y h e t y O u j P / / v v V L 7 u I d j u D + 0 9 Q g E 3 b w 9 x d T L S S Z O J y e W I k Q q S i o l g I Z d Z R n e T p A J h 5 J q k 1 D 3 4 E b m m z x l Y k h n D E C I V h B g q V l F U F v 5 s r V D T L 6 T C S 9 D f E T u 2 n J d Y q X s B r t D F X i 9 X e C O Z 1 L V Y r M m l i M P p G I H i c Z x M u J + J A 1 J p E h l i x d Q 8 T a h 4 C J D T Y a e / + K v / I s + / 1 8 C E e q 1 K a o 8 B l e H G z Q H u J S o J Z T V S J E u q 1 O q f J g 6 O 8 Y X m H O g j M U 5 p 9 u C a S k l a I v l r k H i k E M / 2 W I q f 2 Y C r c u w C 3 k W n 9 C 1 R + v i Q T 9 b Z U E Q w 1 + L H 8 X R y i N D k s p 1 6 p / U E Q i F K / B p i Q x 5 z T R G H C R S N E y l O q r h E i k k o b d V D r N Q 8 J p b 0 m b C z v Y 3 + 8 q / / a z z v 9 h j 2 L K G A U C h C t 2 7 3 8 1 u C Q I m E i v W p h E i G U I p M s p 0 m S B I L 6 j x 4 I d T B O X X A w H U V C + S 0 T m c F V G i d 1 E x S x y a t L 3 K M V I k 7 T O e b A + p Y g r n H H G 8 O k E p P J p y 0 v G H D X R Y y 6 V h I E 0 8 b i a Q + m 5 p M y W o e 5 j W J 1 7 i F T E Y y O Z h M f / q X v x M j y l 6 F 7 c E e J p T B d z / 0 8 J s a I m H F J E U o k V R M F p F Q F i k l J B M C g S w q L c d C n j i B 1 D k k O a 1 j A 3 0 G i e 0 B M u C P A V d g i c x f c 1 1 O g A B E n x z e k K s 4 U K Q w 9 3 D l l w N z X o W X U 0 6 a W j F m d Y S 4 a V x i f c 4 Q y Z j P D Y l k r M k Q T I i k C S V k g k T i Y y 2 Z 0 F + C 8 Q H H M s 7 E w e F g M v 2 3 3 8 r m b X s Z + 4 J Q w H c / d H N 1 A 2 E 0 k W I S S x F J k Y t p Y K S U P g + S K B K B I s y O W J r B M R g j k V y T / 7 G 0 g b 4 7 J V T m 6 y K I l Q R X b h V Z 0 u o i y I B z W A z z / A G s i K Q I w v W f p l f s 9 I b V O Q w C l 3 r C N L t q k 0 0 X 8 N k 4 k R B A G k u s + 0 0 I Q h g 5 x 2 m c Q 8 y k U Y Y N i 5 o n a S 2 Z J E A y K X U v g U z h g G z 8 9 p d / 9 c f y / H s d t g f D + 4 N Q w D f f P u f q Z w i l 4 r S S C q T R 5 F L B Q i 5 N G K S F L s I X R R p 1 z s B c 2 x 5 c h / F X 0 g A q d Q y o 4 C q h / 4 M A K m 3 j f p Q Z n J U r u F d / V p F E x U i o a 5 o w C B Y i 4 V i R i Y M m l Z J A 6 j g m m T S J c A 6 q n f I k h 2 Q C m e L W P K P u F X j c e 9 Y A k Q p M q D c q 9 / c J 7 t z p p Z V V v 5 J Q Q i w l n U z a E E p J K B D C S i p m h z 6 n O K X P A T i v T q p D S 9 q S S A N d B L H I e q y P Q A A d y z l z T Q 5 x D W k + S E 4 n B E W U W D p G K I 6 F R J o 4 f B y X R r i P Y 1 k e G c e K V P G + E w i E G C R C W v W Z 4 A p W V 1 9 L / + m 3 + T s V Y y f Y d 4 Q C n j 4 Z p K n p Z a I E U i G t C K U k F l N C k y t O K J X m P 7 F z Q h 3 h S z x W / + V A Q 5 3 b E l y J D S R l P Z Y 0 B / m v z s s 5 D n K E W N L 6 n C X E j z V x r M e a P F Y i x d J C H H W P I h H H m k S G U H E y x d U 8 k A m O r k c 7 2 + n z X 3 y M p 9 t X s D 3 c h 4 Q C F h d X 6 T Z L K 2 Z N 3 F A R I 5 M i F u I E S W U H K x S R Y o R C L I S R v x K r S M W 4 P / b X n E o B r s s a O g E u x N I 6 p W 9 C x Z e r 5 h 5 c j 5 3 T a R 0 n B k M a D k I g f Q y y C M F w L Q W R Y u Q C e T S h I I 1 w r F U 7 C Z z G g O 2 v f / P 7 V F s H d 6 L 9 B 9 v D k f 1 J K A C V 5 K u v H n F l 4 I w Q S a X 7 V Z J W p I q b 1 U E g E z M z r G m G O p d E K h y p E 3 I M x F N x J B Y A y G B S J o 2 K H j v D E Y 7 V T R L j W O 7 R a U u Q Y / w D I e R c P B a S I C 2 x P u Y g 5 A J x c E 4 I h G s c S x r k Q V q R S K Q S S y e Q r c h b R H / 6 F / 9 Z 3 K D 2 J 4 j + P / D P E z 2 u C g D r A A A A A E l F T k S u Q m C C < / I m a g e > < / T o u r > < / T o u r s > < / V i s u a l i z a t i o n > 
</file>

<file path=customXml/itemProps1.xml><?xml version="1.0" encoding="utf-8"?>
<ds:datastoreItem xmlns:ds="http://schemas.openxmlformats.org/officeDocument/2006/customXml" ds:itemID="{16DFBD34-BBBD-4B63-85A8-C1C67855A82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A363F975-FB67-4AC4-ADBC-642177940ED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Sheet7</vt:lpstr>
      <vt:lpstr>Sheet8</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Adebimpe, Tayo</cp:lastModifiedBy>
  <dcterms:created xsi:type="dcterms:W3CDTF">2018-08-24T06:50:59Z</dcterms:created>
  <dcterms:modified xsi:type="dcterms:W3CDTF">2021-06-23T14:17:55Z</dcterms:modified>
  <cp:category/>
</cp:coreProperties>
</file>