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<sst xmlns="http://schemas.openxmlformats.org/spreadsheetml/2006/main" count="13" uniqueCount="13">
  <si>
    <t>Этап проекта</t>
  </si>
  <si>
    <t>Начало</t>
  </si>
  <si>
    <t>Длительность</t>
  </si>
  <si>
    <t>Задержка</t>
  </si>
  <si>
    <t>Конец</t>
  </si>
  <si>
    <t>Собрание о планах разработки</t>
  </si>
  <si>
    <t>Анализ потребностей</t>
  </si>
  <si>
    <t>Проектирование архитектуры системы</t>
  </si>
  <si>
    <t>Проектирование базы данных</t>
  </si>
  <si>
    <t>Реализация MVP проекта</t>
  </si>
  <si>
    <t>Тестирование MVP проекта</t>
  </si>
  <si>
    <r>
      <rPr>
        <sz val="7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Релиз</t>
    </r>
  </si>
  <si>
    <t>Собрание о результатах MVP планирование дальнейшей поддержки и развития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</si>
</sst>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 mmm;@"/>
  </numFmts>
  <fonts count="5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3" borderId="1" xfId="0" applyNumberFormat="1" applyFill="1" applyBorder="1" applyAlignment="1">
      <alignment textRotation="90"/>
    </xf>
    <xf numFmtId="0" fontId="0" fillId="0" borderId="0" xfId="0" applyBorder="1"/>
    <xf numFmtId="14" fontId="0" fillId="0" borderId="0" xfId="0" applyNumberFormat="1" applyBorder="1"/>
    <xf numFmtId="0" fontId="2" fillId="0" borderId="1" xfId="0" applyFont="1" applyBorder="1"/>
    <xf numFmtId="0" fontId="3" fillId="0" borderId="1" xfId="0" applyFont="1" applyBorder="1"/>
    <xf numFmtId="164" fontId="0" fillId="3" borderId="2" xfId="0" applyNumberFormat="1" applyFill="1" applyBorder="1" applyAlignment="1">
      <alignment textRotation="90"/>
    </xf>
    <xf numFmtId="164" fontId="4" fillId="4" borderId="0" xfId="0" applyNumberFormat="1" applyFont="1" applyFill="1" applyBorder="1" applyAlignment="1">
      <alignment textRotation="90"/>
    </xf>
  </cellXfs>
  <cellStyles count="1">
    <cellStyle name="Обычный" xfId="0" builtinId="0"/>
  </cellStyles>
  <dxfs count="12">
    <dxf>
      <font>
        <color theme="4" tint="-0.24994659260841701"/>
      </font>
      <fill>
        <patternFill>
          <bgColor theme="4" tint="-0.24994659260841701"/>
        </patternFill>
      </fill>
      <border>
        <left/>
        <right/>
        <top/>
        <bottom/>
        <vertical/>
        <horizontal/>
      </border>
    </dxf>
    <dxf>
      <font>
        <color rgb="FFFF0000"/>
      </font>
      <fill>
        <patternFill>
          <bgColor rgb="FFFF0000"/>
        </patternFill>
      </fill>
      <border>
        <left/>
        <right/>
        <top/>
        <bottom/>
      </border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left/>
        <right/>
        <top/>
        <bottom/>
        <vertical/>
        <horizontal/>
      </border>
    </dxf>
    <dxf>
      <font>
        <color rgb="FFFF0000"/>
      </font>
      <fill>
        <patternFill>
          <bgColor rgb="FFFF0000"/>
        </patternFill>
      </fill>
      <border>
        <left/>
        <right/>
        <top/>
        <bottom/>
      </border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left/>
        <right/>
        <top/>
        <bottom/>
        <vertical/>
        <horizontal/>
      </border>
    </dxf>
    <dxf>
      <font>
        <color rgb="FFFF0000"/>
      </font>
      <fill>
        <patternFill>
          <bgColor rgb="FFFF0000"/>
        </patternFill>
      </fill>
      <border>
        <left/>
        <right/>
        <top/>
        <bottom/>
      </border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3"/>
  <sheetViews>
    <sheetView tabSelected="1" zoomScale="55" zoomScaleNormal="55" workbookViewId="0">
      <selection activeCell="DJ15" sqref="DJ15"/>
    </sheetView>
  </sheetViews>
  <sheetFormatPr defaultRowHeight="15" x14ac:dyDescent="0.25"/>
  <cols>
    <col min="1" max="1" width="26.42578125" customWidth="1"/>
    <col min="2" max="2" width="11.5703125" customWidth="1"/>
    <col min="3" max="3" width="15" customWidth="1"/>
    <col min="4" max="4" width="14" customWidth="1"/>
    <col min="5" max="5" width="16.42578125" customWidth="1"/>
    <col min="6" max="6" width="4" customWidth="1"/>
    <col min="7" max="225" width="3.7109375" customWidth="1"/>
  </cols>
  <sheetData>
    <row r="1" spans="1:118" ht="51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>
        <v>40657</v>
      </c>
      <c r="G1" s="4">
        <v>40658</v>
      </c>
      <c r="H1" s="4">
        <v>40659</v>
      </c>
      <c r="I1" s="4">
        <v>40660</v>
      </c>
      <c r="J1" s="4">
        <v>40661</v>
      </c>
      <c r="K1" s="4">
        <v>40662</v>
      </c>
      <c r="L1" s="4">
        <v>40663</v>
      </c>
      <c r="M1" s="4">
        <v>40664</v>
      </c>
      <c r="N1" s="4">
        <v>40665</v>
      </c>
      <c r="O1" s="4">
        <v>40666</v>
      </c>
      <c r="P1" s="4">
        <v>40667</v>
      </c>
      <c r="Q1" s="4">
        <v>40668</v>
      </c>
      <c r="R1" s="4">
        <v>40669</v>
      </c>
      <c r="S1" s="4">
        <v>40670</v>
      </c>
      <c r="T1" s="4">
        <v>40671</v>
      </c>
      <c r="U1" s="4">
        <v>40672</v>
      </c>
      <c r="V1" s="4">
        <v>40673</v>
      </c>
      <c r="W1" s="4">
        <v>40674</v>
      </c>
      <c r="X1" s="4">
        <v>40675</v>
      </c>
      <c r="Y1" s="4">
        <v>40676</v>
      </c>
      <c r="Z1" s="4">
        <v>40677</v>
      </c>
      <c r="AA1" s="4">
        <v>40678</v>
      </c>
      <c r="AB1" s="4">
        <v>40679</v>
      </c>
      <c r="AC1" s="4">
        <v>40680</v>
      </c>
      <c r="AD1" s="4">
        <v>40681</v>
      </c>
      <c r="AE1" s="4">
        <v>40682</v>
      </c>
      <c r="AF1" s="4">
        <v>40683</v>
      </c>
      <c r="AG1" s="4">
        <v>40684</v>
      </c>
      <c r="AH1" s="4">
        <v>40685</v>
      </c>
      <c r="AI1" s="4">
        <v>40686</v>
      </c>
      <c r="AJ1" s="4">
        <v>40687</v>
      </c>
      <c r="AK1" s="4">
        <v>40688</v>
      </c>
      <c r="AL1" s="4">
        <v>40689</v>
      </c>
      <c r="AM1" s="4">
        <v>40690</v>
      </c>
      <c r="AN1" s="4">
        <v>40691</v>
      </c>
      <c r="AO1" s="4">
        <v>40692</v>
      </c>
      <c r="AP1" s="4">
        <v>40693</v>
      </c>
      <c r="AQ1" s="4">
        <v>40694</v>
      </c>
      <c r="AR1" s="4">
        <v>40695</v>
      </c>
      <c r="AS1" s="4">
        <v>40696</v>
      </c>
      <c r="AT1" s="4">
        <v>40697</v>
      </c>
      <c r="AU1" s="4">
        <v>40698</v>
      </c>
      <c r="AV1" s="4">
        <v>40699</v>
      </c>
      <c r="AW1" s="4">
        <v>40700</v>
      </c>
      <c r="AX1" s="4">
        <v>40701</v>
      </c>
      <c r="AY1" s="4">
        <v>40702</v>
      </c>
      <c r="AZ1" s="4">
        <v>40703</v>
      </c>
      <c r="BA1" s="4">
        <v>40704</v>
      </c>
      <c r="BB1" s="4">
        <v>40705</v>
      </c>
      <c r="BC1" s="4">
        <v>40706</v>
      </c>
      <c r="BD1" s="4">
        <v>40707</v>
      </c>
      <c r="BE1" s="4">
        <v>40708</v>
      </c>
      <c r="BF1" s="4">
        <v>40709</v>
      </c>
      <c r="BG1" s="4">
        <v>40710</v>
      </c>
      <c r="BH1" s="4">
        <v>40711</v>
      </c>
      <c r="BI1" s="4">
        <v>40712</v>
      </c>
      <c r="BJ1" s="4">
        <v>40713</v>
      </c>
      <c r="BK1" s="4">
        <v>40714</v>
      </c>
      <c r="BL1" s="4">
        <v>40715</v>
      </c>
      <c r="BM1" s="4">
        <v>40716</v>
      </c>
      <c r="BN1" s="4">
        <v>40717</v>
      </c>
      <c r="BO1" s="4">
        <v>40718</v>
      </c>
      <c r="BP1" s="4">
        <v>40719</v>
      </c>
      <c r="BQ1" s="4">
        <v>40720</v>
      </c>
      <c r="BR1" s="4">
        <v>40721</v>
      </c>
      <c r="BS1" s="4">
        <v>40722</v>
      </c>
      <c r="BT1" s="4">
        <v>40723</v>
      </c>
      <c r="BU1" s="4">
        <v>40724</v>
      </c>
      <c r="BV1" s="4">
        <v>40725</v>
      </c>
      <c r="BW1" s="4">
        <v>40726</v>
      </c>
      <c r="BX1" s="4">
        <v>40727</v>
      </c>
      <c r="BY1" s="4">
        <v>40728</v>
      </c>
      <c r="BZ1" s="4">
        <v>40729</v>
      </c>
      <c r="CA1" s="4">
        <v>40730</v>
      </c>
      <c r="CB1" s="4">
        <v>40731</v>
      </c>
      <c r="CC1" s="4">
        <v>40732</v>
      </c>
      <c r="CD1" s="4">
        <v>40733</v>
      </c>
      <c r="CE1" s="4">
        <v>40734</v>
      </c>
      <c r="CF1" s="4">
        <v>40735</v>
      </c>
      <c r="CG1" s="4">
        <v>40736</v>
      </c>
      <c r="CH1" s="4">
        <v>40737</v>
      </c>
      <c r="CI1" s="4">
        <v>40738</v>
      </c>
      <c r="CJ1" s="4">
        <v>40739</v>
      </c>
      <c r="CK1" s="4">
        <v>40740</v>
      </c>
      <c r="CL1" s="4">
        <v>40741</v>
      </c>
      <c r="CM1" s="4">
        <v>40742</v>
      </c>
      <c r="CN1" s="4">
        <v>40743</v>
      </c>
      <c r="CO1" s="4">
        <v>40744</v>
      </c>
      <c r="CP1" s="9">
        <v>40745</v>
      </c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</row>
    <row r="2" spans="1:118" x14ac:dyDescent="0.25">
      <c r="A2" s="1" t="s">
        <v>5</v>
      </c>
      <c r="B2" s="2">
        <v>40657</v>
      </c>
      <c r="C2" s="1">
        <v>1</v>
      </c>
      <c r="D2" s="1">
        <v>0</v>
      </c>
      <c r="E2" s="2">
        <v>40657</v>
      </c>
      <c r="F2">
        <f>IF(AND(F$1&gt;=$B2,F$1&lt;=$E2),1,0) + IF(AND(F$1&gt;=$B2,F$1&lt;=$E2+$D2),2,0)</f>
        <v>3</v>
      </c>
      <c r="G2">
        <f t="shared" ref="G2:BR3" si="0">IF(AND(G$1&gt;=$B2,G$1&lt;=$E2),1,0) + IF(AND(G$1&gt;=$B2,G$1&lt;=$E2+$D2),2,0)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ref="BS2:DH6" si="1">IF(AND(BS$1&gt;=$B2,BS$1&lt;=$E2),1,0) + IF(AND(BS$1&gt;=$B2,BS$1&lt;=$E2+$D2),2,0)</f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</row>
    <row r="3" spans="1:118" x14ac:dyDescent="0.25">
      <c r="A3" s="1" t="s">
        <v>6</v>
      </c>
      <c r="B3" s="2">
        <v>40658</v>
      </c>
      <c r="C3" s="1">
        <f>E3-B3 + 1 + D3</f>
        <v>11</v>
      </c>
      <c r="D3" s="1">
        <v>0</v>
      </c>
      <c r="E3" s="2">
        <v>40668</v>
      </c>
      <c r="F3">
        <f t="shared" ref="F3:U13" si="2">IF(AND(F$1&gt;=$B3,F$1&lt;=$E3),1,0) + IF(AND(F$1&gt;=$B3,F$1&lt;=$E3+$D3),2,0)</f>
        <v>0</v>
      </c>
      <c r="G3">
        <f t="shared" si="2"/>
        <v>3</v>
      </c>
      <c r="H3">
        <f t="shared" si="2"/>
        <v>3</v>
      </c>
      <c r="I3">
        <f t="shared" si="2"/>
        <v>3</v>
      </c>
      <c r="J3">
        <f t="shared" si="2"/>
        <v>3</v>
      </c>
      <c r="K3">
        <f t="shared" si="2"/>
        <v>3</v>
      </c>
      <c r="L3">
        <f t="shared" si="2"/>
        <v>3</v>
      </c>
      <c r="M3">
        <f t="shared" si="2"/>
        <v>3</v>
      </c>
      <c r="N3">
        <f t="shared" si="2"/>
        <v>3</v>
      </c>
      <c r="O3">
        <f t="shared" si="2"/>
        <v>3</v>
      </c>
      <c r="P3">
        <f t="shared" si="2"/>
        <v>3</v>
      </c>
      <c r="Q3">
        <f t="shared" si="2"/>
        <v>3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</row>
    <row r="4" spans="1:118" ht="18.75" x14ac:dyDescent="0.3">
      <c r="A4" s="7" t="s">
        <v>7</v>
      </c>
      <c r="B4" s="2">
        <v>40672</v>
      </c>
      <c r="C4" s="1">
        <f t="shared" ref="C4:C13" si="3">E4-B4 + 1 + D4</f>
        <v>9</v>
      </c>
      <c r="D4" s="1">
        <v>0</v>
      </c>
      <c r="E4" s="2">
        <v>40680</v>
      </c>
      <c r="F4">
        <f t="shared" si="2"/>
        <v>0</v>
      </c>
      <c r="G4">
        <f t="shared" ref="G4:BR7" si="4">IF(AND(G$1&gt;=$B4,G$1&lt;=$E4),1,0) + IF(AND(G$1&gt;=$B4,G$1&lt;=$E4+$D4),2,0)</f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0</v>
      </c>
      <c r="U4">
        <f t="shared" si="4"/>
        <v>3</v>
      </c>
      <c r="V4">
        <f t="shared" si="4"/>
        <v>3</v>
      </c>
      <c r="W4">
        <f t="shared" si="4"/>
        <v>3</v>
      </c>
      <c r="X4">
        <f t="shared" si="4"/>
        <v>3</v>
      </c>
      <c r="Y4">
        <f t="shared" si="4"/>
        <v>3</v>
      </c>
      <c r="Z4">
        <f t="shared" si="4"/>
        <v>3</v>
      </c>
      <c r="AA4">
        <f t="shared" si="4"/>
        <v>3</v>
      </c>
      <c r="AB4">
        <f t="shared" si="4"/>
        <v>3</v>
      </c>
      <c r="AC4">
        <f t="shared" si="4"/>
        <v>3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4"/>
        <v>0</v>
      </c>
      <c r="AY4">
        <f t="shared" si="4"/>
        <v>0</v>
      </c>
      <c r="AZ4">
        <f t="shared" si="4"/>
        <v>0</v>
      </c>
      <c r="BA4">
        <f t="shared" si="4"/>
        <v>0</v>
      </c>
      <c r="BB4">
        <f t="shared" si="4"/>
        <v>0</v>
      </c>
      <c r="BC4">
        <f t="shared" si="4"/>
        <v>0</v>
      </c>
      <c r="BD4">
        <f t="shared" si="4"/>
        <v>0</v>
      </c>
      <c r="BE4">
        <f t="shared" si="4"/>
        <v>0</v>
      </c>
      <c r="BF4">
        <f t="shared" si="4"/>
        <v>0</v>
      </c>
      <c r="BG4">
        <f t="shared" si="4"/>
        <v>0</v>
      </c>
      <c r="BH4">
        <f t="shared" si="4"/>
        <v>0</v>
      </c>
      <c r="BI4">
        <f t="shared" si="4"/>
        <v>0</v>
      </c>
      <c r="BJ4">
        <f t="shared" si="4"/>
        <v>0</v>
      </c>
      <c r="BK4">
        <f t="shared" si="4"/>
        <v>0</v>
      </c>
      <c r="BL4">
        <f t="shared" si="4"/>
        <v>0</v>
      </c>
      <c r="BM4">
        <f t="shared" si="4"/>
        <v>0</v>
      </c>
      <c r="BN4">
        <f t="shared" si="4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</row>
    <row r="5" spans="1:118" ht="18.75" x14ac:dyDescent="0.3">
      <c r="A5" s="7" t="s">
        <v>8</v>
      </c>
      <c r="B5" s="2">
        <v>40681</v>
      </c>
      <c r="C5" s="1">
        <f t="shared" si="3"/>
        <v>15</v>
      </c>
      <c r="D5" s="1">
        <v>0</v>
      </c>
      <c r="E5" s="2">
        <v>40695</v>
      </c>
      <c r="F5">
        <f t="shared" si="2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>
        <f t="shared" si="4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3</v>
      </c>
      <c r="AE5">
        <f t="shared" si="4"/>
        <v>3</v>
      </c>
      <c r="AF5">
        <f t="shared" si="4"/>
        <v>3</v>
      </c>
      <c r="AG5">
        <f t="shared" si="4"/>
        <v>3</v>
      </c>
      <c r="AH5">
        <f t="shared" si="4"/>
        <v>3</v>
      </c>
      <c r="AI5">
        <f t="shared" si="4"/>
        <v>3</v>
      </c>
      <c r="AJ5">
        <f t="shared" si="4"/>
        <v>3</v>
      </c>
      <c r="AK5">
        <f t="shared" si="4"/>
        <v>3</v>
      </c>
      <c r="AL5">
        <f t="shared" si="4"/>
        <v>3</v>
      </c>
      <c r="AM5">
        <f t="shared" si="4"/>
        <v>3</v>
      </c>
      <c r="AN5">
        <f t="shared" si="4"/>
        <v>3</v>
      </c>
      <c r="AO5">
        <f t="shared" si="4"/>
        <v>3</v>
      </c>
      <c r="AP5">
        <f t="shared" si="4"/>
        <v>3</v>
      </c>
      <c r="AQ5">
        <f t="shared" si="4"/>
        <v>3</v>
      </c>
      <c r="AR5">
        <f t="shared" si="4"/>
        <v>3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0</v>
      </c>
      <c r="AX5">
        <f t="shared" si="4"/>
        <v>0</v>
      </c>
      <c r="AY5">
        <f t="shared" si="4"/>
        <v>0</v>
      </c>
      <c r="AZ5">
        <f t="shared" si="4"/>
        <v>0</v>
      </c>
      <c r="BA5">
        <f t="shared" si="4"/>
        <v>0</v>
      </c>
      <c r="BB5">
        <f t="shared" si="4"/>
        <v>0</v>
      </c>
      <c r="BC5">
        <f t="shared" si="4"/>
        <v>0</v>
      </c>
      <c r="BD5">
        <f t="shared" si="4"/>
        <v>0</v>
      </c>
      <c r="BE5">
        <f t="shared" si="4"/>
        <v>0</v>
      </c>
      <c r="BF5">
        <f t="shared" si="4"/>
        <v>0</v>
      </c>
      <c r="BG5">
        <f t="shared" si="4"/>
        <v>0</v>
      </c>
      <c r="BH5">
        <f t="shared" si="4"/>
        <v>0</v>
      </c>
      <c r="BI5">
        <f t="shared" si="4"/>
        <v>0</v>
      </c>
      <c r="BJ5">
        <f t="shared" si="4"/>
        <v>0</v>
      </c>
      <c r="BK5">
        <f t="shared" si="4"/>
        <v>0</v>
      </c>
      <c r="BL5">
        <f t="shared" si="4"/>
        <v>0</v>
      </c>
      <c r="BM5">
        <f t="shared" si="4"/>
        <v>0</v>
      </c>
      <c r="BN5">
        <f t="shared" si="4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</row>
    <row r="6" spans="1:118" ht="18.75" x14ac:dyDescent="0.3">
      <c r="A6" s="7" t="s">
        <v>9</v>
      </c>
      <c r="B6" s="2">
        <v>40691</v>
      </c>
      <c r="C6" s="1">
        <f t="shared" si="3"/>
        <v>25</v>
      </c>
      <c r="D6" s="1">
        <v>0</v>
      </c>
      <c r="E6" s="2">
        <v>40715</v>
      </c>
      <c r="F6">
        <f t="shared" si="2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3</v>
      </c>
      <c r="AO6">
        <f t="shared" si="4"/>
        <v>3</v>
      </c>
      <c r="AP6">
        <f t="shared" si="4"/>
        <v>3</v>
      </c>
      <c r="AQ6">
        <f t="shared" si="4"/>
        <v>3</v>
      </c>
      <c r="AR6">
        <f t="shared" si="4"/>
        <v>3</v>
      </c>
      <c r="AS6">
        <f t="shared" si="4"/>
        <v>3</v>
      </c>
      <c r="AT6">
        <f t="shared" si="4"/>
        <v>3</v>
      </c>
      <c r="AU6">
        <f t="shared" si="4"/>
        <v>3</v>
      </c>
      <c r="AV6">
        <f t="shared" si="4"/>
        <v>3</v>
      </c>
      <c r="AW6">
        <f t="shared" si="4"/>
        <v>3</v>
      </c>
      <c r="AX6">
        <f t="shared" si="4"/>
        <v>3</v>
      </c>
      <c r="AY6">
        <f t="shared" si="4"/>
        <v>3</v>
      </c>
      <c r="AZ6">
        <f t="shared" si="4"/>
        <v>3</v>
      </c>
      <c r="BA6">
        <f t="shared" si="4"/>
        <v>3</v>
      </c>
      <c r="BB6">
        <f t="shared" si="4"/>
        <v>3</v>
      </c>
      <c r="BC6">
        <f t="shared" si="4"/>
        <v>3</v>
      </c>
      <c r="BD6">
        <f t="shared" si="4"/>
        <v>3</v>
      </c>
      <c r="BE6">
        <f t="shared" si="4"/>
        <v>3</v>
      </c>
      <c r="BF6">
        <f t="shared" si="4"/>
        <v>3</v>
      </c>
      <c r="BG6">
        <f t="shared" si="4"/>
        <v>3</v>
      </c>
      <c r="BH6">
        <f t="shared" si="4"/>
        <v>3</v>
      </c>
      <c r="BI6">
        <f t="shared" si="4"/>
        <v>3</v>
      </c>
      <c r="BJ6">
        <f t="shared" si="4"/>
        <v>3</v>
      </c>
      <c r="BK6">
        <f t="shared" si="4"/>
        <v>3</v>
      </c>
      <c r="BL6">
        <f t="shared" si="4"/>
        <v>3</v>
      </c>
      <c r="BM6">
        <f t="shared" si="4"/>
        <v>0</v>
      </c>
      <c r="BN6">
        <f t="shared" si="4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</row>
    <row r="7" spans="1:118" ht="18.75" x14ac:dyDescent="0.3">
      <c r="A7" s="7" t="s">
        <v>10</v>
      </c>
      <c r="B7" s="2">
        <v>40720</v>
      </c>
      <c r="C7" s="1">
        <f t="shared" si="3"/>
        <v>12</v>
      </c>
      <c r="D7" s="1">
        <v>0</v>
      </c>
      <c r="E7" s="2">
        <v>40731</v>
      </c>
      <c r="F7">
        <f t="shared" si="2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  <c r="BD7">
        <f t="shared" si="4"/>
        <v>0</v>
      </c>
      <c r="BE7">
        <f t="shared" si="4"/>
        <v>0</v>
      </c>
      <c r="BF7">
        <f t="shared" si="4"/>
        <v>0</v>
      </c>
      <c r="BG7">
        <f t="shared" si="4"/>
        <v>0</v>
      </c>
      <c r="BH7">
        <f t="shared" si="4"/>
        <v>0</v>
      </c>
      <c r="BI7">
        <f t="shared" si="4"/>
        <v>0</v>
      </c>
      <c r="BJ7">
        <f t="shared" si="4"/>
        <v>0</v>
      </c>
      <c r="BK7">
        <f t="shared" si="4"/>
        <v>0</v>
      </c>
      <c r="BL7">
        <f t="shared" si="4"/>
        <v>0</v>
      </c>
      <c r="BM7">
        <f t="shared" si="4"/>
        <v>0</v>
      </c>
      <c r="BN7">
        <f t="shared" si="4"/>
        <v>0</v>
      </c>
      <c r="BO7">
        <f t="shared" si="4"/>
        <v>0</v>
      </c>
      <c r="BP7">
        <f t="shared" si="4"/>
        <v>0</v>
      </c>
      <c r="BQ7">
        <f t="shared" si="4"/>
        <v>3</v>
      </c>
      <c r="BR7">
        <f t="shared" ref="BR7:DH10" si="5">IF(AND(BR$1&gt;=$B7,BR$1&lt;=$E7),1,0) + IF(AND(BR$1&gt;=$B7,BR$1&lt;=$E7+$D7),2,0)</f>
        <v>3</v>
      </c>
      <c r="BS7">
        <f t="shared" si="5"/>
        <v>3</v>
      </c>
      <c r="BT7">
        <f t="shared" si="5"/>
        <v>3</v>
      </c>
      <c r="BU7">
        <f t="shared" si="5"/>
        <v>3</v>
      </c>
      <c r="BV7">
        <f t="shared" si="5"/>
        <v>3</v>
      </c>
      <c r="BW7">
        <f t="shared" si="5"/>
        <v>3</v>
      </c>
      <c r="BX7">
        <f t="shared" si="5"/>
        <v>3</v>
      </c>
      <c r="BY7">
        <f t="shared" si="5"/>
        <v>3</v>
      </c>
      <c r="BZ7">
        <f t="shared" si="5"/>
        <v>3</v>
      </c>
      <c r="CA7">
        <f t="shared" si="5"/>
        <v>3</v>
      </c>
      <c r="CB7">
        <f t="shared" si="5"/>
        <v>3</v>
      </c>
      <c r="CC7">
        <f t="shared" si="5"/>
        <v>0</v>
      </c>
      <c r="CD7">
        <f t="shared" si="5"/>
        <v>0</v>
      </c>
      <c r="CE7">
        <f t="shared" si="5"/>
        <v>0</v>
      </c>
      <c r="CF7">
        <f t="shared" si="5"/>
        <v>0</v>
      </c>
      <c r="CG7">
        <f t="shared" si="5"/>
        <v>0</v>
      </c>
      <c r="CH7">
        <f t="shared" si="5"/>
        <v>0</v>
      </c>
      <c r="CI7">
        <f t="shared" si="5"/>
        <v>0</v>
      </c>
      <c r="CJ7">
        <f t="shared" si="5"/>
        <v>0</v>
      </c>
      <c r="CK7">
        <f t="shared" si="5"/>
        <v>0</v>
      </c>
      <c r="CL7">
        <f t="shared" si="5"/>
        <v>0</v>
      </c>
      <c r="CM7">
        <f t="shared" si="5"/>
        <v>0</v>
      </c>
      <c r="CN7">
        <f t="shared" si="5"/>
        <v>0</v>
      </c>
      <c r="CO7">
        <f t="shared" si="5"/>
        <v>0</v>
      </c>
      <c r="CP7">
        <f t="shared" si="5"/>
        <v>0</v>
      </c>
    </row>
    <row r="8" spans="1:118" ht="18.75" x14ac:dyDescent="0.3">
      <c r="A8" s="8" t="s">
        <v>11</v>
      </c>
      <c r="B8" s="2">
        <v>40729</v>
      </c>
      <c r="C8" s="1">
        <f t="shared" si="3"/>
        <v>12</v>
      </c>
      <c r="D8" s="1">
        <v>0</v>
      </c>
      <c r="E8" s="2">
        <v>40740</v>
      </c>
      <c r="F8">
        <f t="shared" si="2"/>
        <v>0</v>
      </c>
      <c r="G8">
        <f t="shared" ref="G8:BR11" si="6">IF(AND(G$1&gt;=$B8,G$1&lt;=$E8),1,0) + IF(AND(G$1&gt;=$B8,G$1&lt;=$E8+$D8),2,0)</f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si="6"/>
        <v>0</v>
      </c>
      <c r="AD8">
        <f t="shared" si="6"/>
        <v>0</v>
      </c>
      <c r="AE8">
        <f t="shared" si="6"/>
        <v>0</v>
      </c>
      <c r="AF8">
        <f t="shared" si="6"/>
        <v>0</v>
      </c>
      <c r="AG8">
        <f t="shared" si="6"/>
        <v>0</v>
      </c>
      <c r="AH8">
        <f t="shared" si="6"/>
        <v>0</v>
      </c>
      <c r="AI8">
        <f t="shared" si="6"/>
        <v>0</v>
      </c>
      <c r="AJ8">
        <f t="shared" si="6"/>
        <v>0</v>
      </c>
      <c r="AK8">
        <f t="shared" si="6"/>
        <v>0</v>
      </c>
      <c r="AL8">
        <f t="shared" si="6"/>
        <v>0</v>
      </c>
      <c r="AM8">
        <f t="shared" si="6"/>
        <v>0</v>
      </c>
      <c r="AN8">
        <f t="shared" si="6"/>
        <v>0</v>
      </c>
      <c r="AO8">
        <f t="shared" si="6"/>
        <v>0</v>
      </c>
      <c r="AP8">
        <f t="shared" si="6"/>
        <v>0</v>
      </c>
      <c r="AQ8">
        <f t="shared" si="6"/>
        <v>0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  <c r="BD8">
        <f t="shared" si="6"/>
        <v>0</v>
      </c>
      <c r="BE8">
        <f t="shared" si="6"/>
        <v>0</v>
      </c>
      <c r="BF8">
        <f t="shared" si="6"/>
        <v>0</v>
      </c>
      <c r="BG8">
        <f t="shared" si="6"/>
        <v>0</v>
      </c>
      <c r="BH8">
        <f t="shared" si="6"/>
        <v>0</v>
      </c>
      <c r="BI8">
        <f t="shared" si="6"/>
        <v>0</v>
      </c>
      <c r="BJ8">
        <f t="shared" si="6"/>
        <v>0</v>
      </c>
      <c r="BK8">
        <f t="shared" si="6"/>
        <v>0</v>
      </c>
      <c r="BL8">
        <f t="shared" si="6"/>
        <v>0</v>
      </c>
      <c r="BM8">
        <f t="shared" si="6"/>
        <v>0</v>
      </c>
      <c r="BN8">
        <f t="shared" si="6"/>
        <v>0</v>
      </c>
      <c r="BO8">
        <f t="shared" si="6"/>
        <v>0</v>
      </c>
      <c r="BP8">
        <f t="shared" si="6"/>
        <v>0</v>
      </c>
      <c r="BQ8">
        <f t="shared" si="6"/>
        <v>0</v>
      </c>
      <c r="BR8">
        <f t="shared" si="6"/>
        <v>0</v>
      </c>
      <c r="BS8">
        <f t="shared" si="5"/>
        <v>0</v>
      </c>
      <c r="BT8">
        <f t="shared" si="5"/>
        <v>0</v>
      </c>
      <c r="BU8">
        <f t="shared" si="5"/>
        <v>0</v>
      </c>
      <c r="BV8">
        <f t="shared" si="5"/>
        <v>0</v>
      </c>
      <c r="BW8">
        <f t="shared" si="5"/>
        <v>0</v>
      </c>
      <c r="BX8">
        <f t="shared" si="5"/>
        <v>0</v>
      </c>
      <c r="BY8">
        <f t="shared" si="5"/>
        <v>0</v>
      </c>
      <c r="BZ8">
        <f t="shared" si="5"/>
        <v>3</v>
      </c>
      <c r="CA8">
        <f t="shared" si="5"/>
        <v>3</v>
      </c>
      <c r="CB8">
        <f t="shared" si="5"/>
        <v>3</v>
      </c>
      <c r="CC8">
        <f t="shared" si="5"/>
        <v>3</v>
      </c>
      <c r="CD8">
        <f t="shared" si="5"/>
        <v>3</v>
      </c>
      <c r="CE8">
        <f t="shared" si="5"/>
        <v>3</v>
      </c>
      <c r="CF8">
        <f t="shared" si="5"/>
        <v>3</v>
      </c>
      <c r="CG8">
        <f t="shared" si="5"/>
        <v>3</v>
      </c>
      <c r="CH8">
        <f t="shared" si="5"/>
        <v>3</v>
      </c>
      <c r="CI8">
        <f t="shared" si="5"/>
        <v>3</v>
      </c>
      <c r="CJ8">
        <f t="shared" si="5"/>
        <v>3</v>
      </c>
      <c r="CK8">
        <f t="shared" si="5"/>
        <v>3</v>
      </c>
      <c r="CL8">
        <f t="shared" si="5"/>
        <v>0</v>
      </c>
      <c r="CM8">
        <f t="shared" si="5"/>
        <v>0</v>
      </c>
      <c r="CN8">
        <f t="shared" si="5"/>
        <v>0</v>
      </c>
      <c r="CO8">
        <f t="shared" si="5"/>
        <v>0</v>
      </c>
      <c r="CP8">
        <f t="shared" si="5"/>
        <v>0</v>
      </c>
    </row>
    <row r="9" spans="1:118" ht="18.75" x14ac:dyDescent="0.3">
      <c r="A9" s="7" t="s">
        <v>12</v>
      </c>
      <c r="B9" s="2">
        <v>40741</v>
      </c>
      <c r="C9" s="1">
        <f t="shared" si="3"/>
        <v>5</v>
      </c>
      <c r="D9" s="1">
        <v>0</v>
      </c>
      <c r="E9" s="2">
        <v>40745</v>
      </c>
      <c r="F9">
        <f t="shared" si="2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  <c r="AH9">
        <f t="shared" si="6"/>
        <v>0</v>
      </c>
      <c r="AI9">
        <f t="shared" si="6"/>
        <v>0</v>
      </c>
      <c r="AJ9">
        <f t="shared" si="6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  <c r="BD9">
        <f t="shared" si="6"/>
        <v>0</v>
      </c>
      <c r="BE9">
        <f t="shared" si="6"/>
        <v>0</v>
      </c>
      <c r="BF9">
        <f t="shared" si="6"/>
        <v>0</v>
      </c>
      <c r="BG9">
        <f t="shared" si="6"/>
        <v>0</v>
      </c>
      <c r="BH9">
        <f t="shared" si="6"/>
        <v>0</v>
      </c>
      <c r="BI9">
        <f t="shared" si="6"/>
        <v>0</v>
      </c>
      <c r="BJ9">
        <f t="shared" si="6"/>
        <v>0</v>
      </c>
      <c r="BK9">
        <f t="shared" si="6"/>
        <v>0</v>
      </c>
      <c r="BL9">
        <f t="shared" si="6"/>
        <v>0</v>
      </c>
      <c r="BM9">
        <f t="shared" si="6"/>
        <v>0</v>
      </c>
      <c r="BN9">
        <f t="shared" si="6"/>
        <v>0</v>
      </c>
      <c r="BO9">
        <f t="shared" si="6"/>
        <v>0</v>
      </c>
      <c r="BP9">
        <f t="shared" si="6"/>
        <v>0</v>
      </c>
      <c r="BQ9">
        <f t="shared" si="6"/>
        <v>0</v>
      </c>
      <c r="BR9">
        <f t="shared" si="6"/>
        <v>0</v>
      </c>
      <c r="BS9">
        <f t="shared" si="5"/>
        <v>0</v>
      </c>
      <c r="BT9">
        <f t="shared" si="5"/>
        <v>0</v>
      </c>
      <c r="BU9">
        <f t="shared" si="5"/>
        <v>0</v>
      </c>
      <c r="BV9">
        <f t="shared" si="5"/>
        <v>0</v>
      </c>
      <c r="BW9">
        <f t="shared" si="5"/>
        <v>0</v>
      </c>
      <c r="BX9">
        <f t="shared" si="5"/>
        <v>0</v>
      </c>
      <c r="BY9">
        <f t="shared" si="5"/>
        <v>0</v>
      </c>
      <c r="BZ9">
        <f t="shared" si="5"/>
        <v>0</v>
      </c>
      <c r="CA9">
        <f t="shared" si="5"/>
        <v>0</v>
      </c>
      <c r="CB9">
        <f t="shared" si="5"/>
        <v>0</v>
      </c>
      <c r="CC9">
        <f t="shared" si="5"/>
        <v>0</v>
      </c>
      <c r="CD9">
        <f t="shared" si="5"/>
        <v>0</v>
      </c>
      <c r="CE9">
        <f t="shared" si="5"/>
        <v>0</v>
      </c>
      <c r="CF9">
        <f t="shared" si="5"/>
        <v>0</v>
      </c>
      <c r="CG9">
        <f t="shared" si="5"/>
        <v>0</v>
      </c>
      <c r="CH9">
        <f t="shared" si="5"/>
        <v>0</v>
      </c>
      <c r="CI9">
        <f t="shared" si="5"/>
        <v>0</v>
      </c>
      <c r="CJ9">
        <f t="shared" si="5"/>
        <v>0</v>
      </c>
      <c r="CK9">
        <f t="shared" si="5"/>
        <v>0</v>
      </c>
      <c r="CL9">
        <f t="shared" si="5"/>
        <v>3</v>
      </c>
      <c r="CM9">
        <f t="shared" si="5"/>
        <v>3</v>
      </c>
      <c r="CN9">
        <f t="shared" si="5"/>
        <v>3</v>
      </c>
      <c r="CO9">
        <f t="shared" si="5"/>
        <v>3</v>
      </c>
      <c r="CP9">
        <f t="shared" si="5"/>
        <v>3</v>
      </c>
    </row>
    <row r="10" spans="1:118" s="5" customFormat="1" x14ac:dyDescent="0.25">
      <c r="B10" s="6"/>
      <c r="E10" s="6"/>
    </row>
    <row r="11" spans="1:118" s="5" customFormat="1" x14ac:dyDescent="0.25">
      <c r="B11" s="6"/>
      <c r="E11" s="6"/>
    </row>
    <row r="12" spans="1:118" s="5" customFormat="1" x14ac:dyDescent="0.25">
      <c r="B12" s="6"/>
      <c r="E12" s="6"/>
    </row>
    <row r="13" spans="1:118" s="5" customFormat="1" x14ac:dyDescent="0.25">
      <c r="B13" s="6"/>
      <c r="E13" s="6"/>
    </row>
  </sheetData>
  <conditionalFormatting sqref="F2:CP9">
    <cfRule type="cellIs" dxfId="11" priority="4" operator="equal">
      <formula>1</formula>
    </cfRule>
    <cfRule type="cellIs" dxfId="10" priority="3" operator="equal">
      <formula>0</formula>
    </cfRule>
    <cfRule type="cellIs" dxfId="9" priority="2" operator="equal">
      <formula>2</formula>
    </cfRule>
    <cfRule type="cellIs" dxfId="8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2024-02-09T12:54:37Z</dcterms:modified>
</cp:coreProperties>
</file>