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-don-pbs\Results\"/>
    </mc:Choice>
  </mc:AlternateContent>
  <xr:revisionPtr revIDLastSave="0" documentId="13_ncr:1_{6B4FDBD0-8C45-4760-990F-EFF6665D93B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irst attempt" sheetId="1" r:id="rId1"/>
    <sheet name="Second attempt" sheetId="2" r:id="rId2"/>
    <sheet name="Aver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F2" i="3"/>
  <c r="G2" i="3"/>
  <c r="E2" i="3"/>
</calcChain>
</file>

<file path=xl/sharedStrings.xml><?xml version="1.0" encoding="utf-8"?>
<sst xmlns="http://schemas.openxmlformats.org/spreadsheetml/2006/main" count="56" uniqueCount="32">
  <si>
    <t>total pass. count</t>
  </si>
  <si>
    <t>total waiting time</t>
  </si>
  <si>
    <t>total in-veh. time</t>
  </si>
  <si>
    <t>total travel time</t>
  </si>
  <si>
    <t>travel time per pass.</t>
  </si>
  <si>
    <t>total veh. kms</t>
  </si>
  <si>
    <t>avg. travel time to city</t>
  </si>
  <si>
    <t>avg. travel time to terminal</t>
  </si>
  <si>
    <t>large_half_1_init</t>
  </si>
  <si>
    <t>large_half_1_opt</t>
  </si>
  <si>
    <t>large_more_1_init</t>
  </si>
  <si>
    <t>large_more_1_opt</t>
  </si>
  <si>
    <t>medium_half_1_init</t>
  </si>
  <si>
    <t>medium_half_1_opt</t>
  </si>
  <si>
    <t>medium_more_1_init</t>
  </si>
  <si>
    <t>medium_more_1_opt</t>
  </si>
  <si>
    <t>small_half_1_init</t>
  </si>
  <si>
    <t>small_half_1_opt</t>
  </si>
  <si>
    <t>small_more_1_init</t>
  </si>
  <si>
    <t>small_more_1_opt</t>
  </si>
  <si>
    <t>large_half_1_init.pickle</t>
  </si>
  <si>
    <t>large_half_1_opt.pickle</t>
  </si>
  <si>
    <t>large_more_1_init.pickle</t>
  </si>
  <si>
    <t>large_more_1_opt.pickle</t>
  </si>
  <si>
    <t>medium_half_1_init.pickle</t>
  </si>
  <si>
    <t>medium_half_1_opt.pickle</t>
  </si>
  <si>
    <t>medium_more_1_init.pickle</t>
  </si>
  <si>
    <t>medium_more_1_opt.pickle</t>
  </si>
  <si>
    <t>small_half_1_init.pickle</t>
  </si>
  <si>
    <t>small_half_1_opt.pickle</t>
  </si>
  <si>
    <t>small_more_1_init.pickle</t>
  </si>
  <si>
    <t>small_more_1_opt.pickle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</si>
</sst>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H17" sqref="H17"/>
    </sheetView>
  </sheetViews>
  <sheetFormatPr defaultRowHeight="15" x14ac:dyDescent="0.25"/>
  <cols>
    <col min="1" max="1" width="20.42578125" bestFit="1" customWidth="1"/>
    <col min="2" max="2" width="9.42578125" customWidth="1"/>
    <col min="3" max="3" width="16.85546875" hidden="1" customWidth="1"/>
    <col min="4" max="4" width="16.5703125" hidden="1" customWidth="1"/>
    <col min="5" max="5" width="15.42578125" bestFit="1" customWidth="1"/>
    <col min="6" max="6" width="19.28515625" bestFit="1" customWidth="1"/>
    <col min="7" max="7" width="13.5703125" bestFit="1" customWidth="1"/>
    <col min="8" max="8" width="20.85546875" bestFit="1" customWidth="1"/>
    <col min="9" max="9" width="25.5703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16</v>
      </c>
      <c r="B2">
        <v>166</v>
      </c>
      <c r="C2">
        <v>347.92</v>
      </c>
      <c r="D2">
        <v>993.54</v>
      </c>
      <c r="E2">
        <v>1341.46</v>
      </c>
      <c r="F2">
        <v>8.08</v>
      </c>
      <c r="G2">
        <v>71.25</v>
      </c>
      <c r="H2">
        <v>8.0399999999999991</v>
      </c>
      <c r="I2">
        <v>8.91</v>
      </c>
    </row>
    <row r="3" spans="1:9" x14ac:dyDescent="0.25">
      <c r="A3" t="s">
        <v>17</v>
      </c>
      <c r="B3">
        <v>166</v>
      </c>
      <c r="C3">
        <v>262.57</v>
      </c>
      <c r="D3">
        <v>1003.48</v>
      </c>
      <c r="E3">
        <v>1266.05</v>
      </c>
      <c r="F3">
        <v>7.63</v>
      </c>
      <c r="G3">
        <v>94.47</v>
      </c>
      <c r="H3">
        <v>7.51</v>
      </c>
      <c r="I3">
        <v>10.37</v>
      </c>
    </row>
    <row r="4" spans="1:9" x14ac:dyDescent="0.25">
      <c r="A4" t="s">
        <v>18</v>
      </c>
      <c r="B4">
        <v>166</v>
      </c>
      <c r="C4">
        <v>361.21</v>
      </c>
      <c r="D4">
        <v>1298.3999999999901</v>
      </c>
      <c r="E4">
        <v>1659.61</v>
      </c>
      <c r="F4">
        <v>10</v>
      </c>
      <c r="G4">
        <v>68.42</v>
      </c>
      <c r="H4">
        <v>9.85</v>
      </c>
      <c r="I4">
        <v>13.25</v>
      </c>
    </row>
    <row r="5" spans="1:9" x14ac:dyDescent="0.25">
      <c r="A5" t="s">
        <v>19</v>
      </c>
      <c r="B5">
        <v>166</v>
      </c>
      <c r="C5">
        <v>277.68</v>
      </c>
      <c r="D5">
        <v>1302.6399999999901</v>
      </c>
      <c r="E5">
        <v>1580.32</v>
      </c>
      <c r="F5">
        <v>9.52</v>
      </c>
      <c r="G5">
        <v>89.74</v>
      </c>
      <c r="H5">
        <v>9.35</v>
      </c>
      <c r="I5">
        <v>13.42</v>
      </c>
    </row>
    <row r="6" spans="1:9" x14ac:dyDescent="0.25">
      <c r="A6" t="s">
        <v>12</v>
      </c>
      <c r="B6">
        <v>153</v>
      </c>
      <c r="C6">
        <v>1282.51</v>
      </c>
      <c r="D6">
        <v>2263.02</v>
      </c>
      <c r="E6">
        <v>3545.53</v>
      </c>
      <c r="F6">
        <v>23.17</v>
      </c>
      <c r="G6">
        <v>286.17</v>
      </c>
      <c r="H6">
        <v>22.81</v>
      </c>
      <c r="I6">
        <v>30.85</v>
      </c>
    </row>
    <row r="7" spans="1:9" x14ac:dyDescent="0.25">
      <c r="A7" t="s">
        <v>13</v>
      </c>
      <c r="B7">
        <v>153</v>
      </c>
      <c r="C7">
        <v>1088.78</v>
      </c>
      <c r="D7">
        <v>2161.56</v>
      </c>
      <c r="E7">
        <v>3250.34</v>
      </c>
      <c r="F7">
        <v>21.24</v>
      </c>
      <c r="G7">
        <v>260.16000000000003</v>
      </c>
      <c r="H7">
        <v>20.89</v>
      </c>
      <c r="I7">
        <v>28.58</v>
      </c>
    </row>
    <row r="8" spans="1:9" x14ac:dyDescent="0.25">
      <c r="A8" t="s">
        <v>14</v>
      </c>
      <c r="B8">
        <v>153</v>
      </c>
      <c r="C8">
        <v>1757.92</v>
      </c>
      <c r="D8">
        <v>4111.09</v>
      </c>
      <c r="E8">
        <v>5869.01</v>
      </c>
      <c r="F8">
        <v>38.36</v>
      </c>
      <c r="G8">
        <v>288.02999999999997</v>
      </c>
      <c r="H8">
        <v>37.44</v>
      </c>
      <c r="I8">
        <v>57.58</v>
      </c>
    </row>
    <row r="9" spans="1:9" x14ac:dyDescent="0.25">
      <c r="A9" t="s">
        <v>15</v>
      </c>
      <c r="B9">
        <v>153</v>
      </c>
      <c r="C9">
        <v>1272.1199999999999</v>
      </c>
      <c r="D9">
        <v>3861.6499999999901</v>
      </c>
      <c r="E9">
        <v>5133.7700000000004</v>
      </c>
      <c r="F9">
        <v>33.549999999999997</v>
      </c>
      <c r="G9">
        <v>265.7</v>
      </c>
      <c r="H9">
        <v>33.08</v>
      </c>
      <c r="I9">
        <v>43.53</v>
      </c>
    </row>
    <row r="10" spans="1:9" x14ac:dyDescent="0.25">
      <c r="A10" t="s">
        <v>8</v>
      </c>
      <c r="B10">
        <v>149</v>
      </c>
      <c r="C10">
        <v>1382.74</v>
      </c>
      <c r="D10">
        <v>3723.62</v>
      </c>
      <c r="E10">
        <v>5106.3599999999997</v>
      </c>
      <c r="F10">
        <v>34.270000000000003</v>
      </c>
      <c r="G10">
        <v>518.51</v>
      </c>
      <c r="H10">
        <v>34.270000000000003</v>
      </c>
      <c r="I10">
        <v>0</v>
      </c>
    </row>
    <row r="11" spans="1:9" x14ac:dyDescent="0.25">
      <c r="A11" t="s">
        <v>9</v>
      </c>
      <c r="B11">
        <v>149</v>
      </c>
      <c r="C11">
        <v>1309.33</v>
      </c>
      <c r="D11">
        <v>3333.21</v>
      </c>
      <c r="E11">
        <v>4642.54</v>
      </c>
      <c r="F11">
        <v>31.16</v>
      </c>
      <c r="G11">
        <v>510.18</v>
      </c>
      <c r="H11">
        <v>31.16</v>
      </c>
      <c r="I11">
        <v>0</v>
      </c>
    </row>
    <row r="12" spans="1:9" x14ac:dyDescent="0.25">
      <c r="A12" t="s">
        <v>10</v>
      </c>
      <c r="B12">
        <v>149</v>
      </c>
      <c r="C12">
        <v>2293.7199999999998</v>
      </c>
      <c r="D12">
        <v>6337.88</v>
      </c>
      <c r="E12">
        <v>8631.6</v>
      </c>
      <c r="F12">
        <v>57.93</v>
      </c>
      <c r="G12">
        <v>514.54999999999995</v>
      </c>
      <c r="H12">
        <v>57.93</v>
      </c>
      <c r="I12">
        <v>0</v>
      </c>
    </row>
    <row r="13" spans="1:9" x14ac:dyDescent="0.25">
      <c r="A13" t="s">
        <v>11</v>
      </c>
      <c r="B13">
        <v>149</v>
      </c>
      <c r="C13">
        <v>1459.98</v>
      </c>
      <c r="D13">
        <v>5607.6</v>
      </c>
      <c r="E13">
        <v>7067.58</v>
      </c>
      <c r="F13">
        <v>47.43</v>
      </c>
      <c r="G13">
        <v>405.63</v>
      </c>
      <c r="H13">
        <v>47.43</v>
      </c>
      <c r="I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F5A7-7C00-43E1-BE4D-1F126FADA6C2}">
  <dimension ref="A1:G13"/>
  <sheetViews>
    <sheetView workbookViewId="0">
      <selection activeCell="A37" sqref="A37"/>
    </sheetView>
  </sheetViews>
  <sheetFormatPr defaultRowHeight="15" x14ac:dyDescent="0.25"/>
  <cols>
    <col min="1" max="1" width="26.5703125" bestFit="1" customWidth="1"/>
    <col min="2" max="2" width="15.5703125" bestFit="1" customWidth="1"/>
    <col min="3" max="3" width="16.85546875" hidden="1" customWidth="1"/>
    <col min="4" max="4" width="16.5703125" hidden="1" customWidth="1"/>
    <col min="5" max="5" width="15.42578125" bestFit="1" customWidth="1"/>
    <col min="6" max="6" width="19.28515625" bestFit="1" customWidth="1"/>
    <col min="7" max="7" width="13.57031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28</v>
      </c>
      <c r="B2">
        <v>166</v>
      </c>
      <c r="C2">
        <v>395.42</v>
      </c>
      <c r="D2">
        <v>993.54</v>
      </c>
      <c r="E2">
        <v>1388.96</v>
      </c>
      <c r="F2">
        <v>8.3699999999999992</v>
      </c>
      <c r="G2">
        <v>76.91</v>
      </c>
    </row>
    <row r="3" spans="1:7" x14ac:dyDescent="0.25">
      <c r="A3" t="s">
        <v>29</v>
      </c>
      <c r="B3">
        <v>166</v>
      </c>
      <c r="C3">
        <v>223.16</v>
      </c>
      <c r="D3">
        <v>995.25</v>
      </c>
      <c r="E3">
        <v>1218.4100000000001</v>
      </c>
      <c r="F3">
        <v>7.34</v>
      </c>
      <c r="G3">
        <v>94.08</v>
      </c>
    </row>
    <row r="4" spans="1:7" x14ac:dyDescent="0.25">
      <c r="A4" t="s">
        <v>30</v>
      </c>
      <c r="B4">
        <v>166</v>
      </c>
      <c r="C4">
        <v>502.79</v>
      </c>
      <c r="D4">
        <v>1298.4000000000001</v>
      </c>
      <c r="E4">
        <v>1801.19</v>
      </c>
      <c r="F4">
        <v>10.85</v>
      </c>
      <c r="G4">
        <v>92.3</v>
      </c>
    </row>
    <row r="5" spans="1:7" x14ac:dyDescent="0.25">
      <c r="A5" t="s">
        <v>31</v>
      </c>
      <c r="B5">
        <v>166</v>
      </c>
      <c r="C5">
        <v>242.12</v>
      </c>
      <c r="D5">
        <v>1301.6099999999999</v>
      </c>
      <c r="E5">
        <v>1543.73</v>
      </c>
      <c r="F5">
        <v>9.3000000000000007</v>
      </c>
      <c r="G5">
        <v>89.08</v>
      </c>
    </row>
    <row r="6" spans="1:7" x14ac:dyDescent="0.25">
      <c r="A6" t="s">
        <v>24</v>
      </c>
      <c r="B6">
        <v>153</v>
      </c>
      <c r="C6">
        <v>1081.01</v>
      </c>
      <c r="D6">
        <v>2508.7799999999902</v>
      </c>
      <c r="E6">
        <v>3589.79</v>
      </c>
      <c r="F6">
        <v>23.46</v>
      </c>
      <c r="G6">
        <v>344.14</v>
      </c>
    </row>
    <row r="7" spans="1:7" x14ac:dyDescent="0.25">
      <c r="A7" t="s">
        <v>25</v>
      </c>
      <c r="B7">
        <v>153</v>
      </c>
      <c r="C7">
        <v>948.15999999999894</v>
      </c>
      <c r="D7">
        <v>2378.7799999999902</v>
      </c>
      <c r="E7">
        <v>3326.94</v>
      </c>
      <c r="F7">
        <v>21.74</v>
      </c>
      <c r="G7">
        <v>318.35000000000002</v>
      </c>
    </row>
    <row r="8" spans="1:7" x14ac:dyDescent="0.25">
      <c r="A8" s="1" t="s">
        <v>26</v>
      </c>
      <c r="B8" s="1">
        <v>153</v>
      </c>
      <c r="C8" s="1">
        <v>1390.12</v>
      </c>
      <c r="D8" s="1">
        <v>4240.57</v>
      </c>
      <c r="E8" s="1">
        <v>5630.69</v>
      </c>
      <c r="F8" s="1">
        <v>36.799999999999997</v>
      </c>
      <c r="G8" s="1">
        <v>294.63</v>
      </c>
    </row>
    <row r="9" spans="1:7" x14ac:dyDescent="0.25">
      <c r="A9" s="1" t="s">
        <v>27</v>
      </c>
      <c r="B9" s="1">
        <v>153</v>
      </c>
      <c r="C9" s="1">
        <v>1189.1099999999999</v>
      </c>
      <c r="D9" s="1">
        <v>3899.28999999999</v>
      </c>
      <c r="E9" s="1">
        <v>5088.3999999999996</v>
      </c>
      <c r="F9" s="1">
        <v>33.26</v>
      </c>
      <c r="G9" s="1">
        <v>291.08999999999997</v>
      </c>
    </row>
    <row r="10" spans="1:7" x14ac:dyDescent="0.25">
      <c r="A10" t="s">
        <v>20</v>
      </c>
      <c r="B10">
        <v>149</v>
      </c>
      <c r="C10">
        <v>1295.25999999999</v>
      </c>
      <c r="D10">
        <v>3646.18</v>
      </c>
      <c r="E10">
        <v>4941.4399999999996</v>
      </c>
      <c r="F10">
        <v>33.159999999999997</v>
      </c>
      <c r="G10">
        <v>614.98</v>
      </c>
    </row>
    <row r="11" spans="1:7" x14ac:dyDescent="0.25">
      <c r="A11" t="s">
        <v>21</v>
      </c>
      <c r="B11">
        <v>149</v>
      </c>
      <c r="C11">
        <v>1037.06</v>
      </c>
      <c r="D11">
        <v>3445</v>
      </c>
      <c r="E11">
        <v>4482.0600000000004</v>
      </c>
      <c r="F11">
        <v>30.08</v>
      </c>
      <c r="G11">
        <v>450.56</v>
      </c>
    </row>
    <row r="12" spans="1:7" x14ac:dyDescent="0.25">
      <c r="A12" t="s">
        <v>22</v>
      </c>
      <c r="B12">
        <v>149</v>
      </c>
      <c r="C12">
        <v>2040.1399999999901</v>
      </c>
      <c r="D12">
        <v>5645.18</v>
      </c>
      <c r="E12">
        <v>7685.32</v>
      </c>
      <c r="F12">
        <v>51.58</v>
      </c>
      <c r="G12">
        <v>519.72</v>
      </c>
    </row>
    <row r="13" spans="1:7" x14ac:dyDescent="0.25">
      <c r="A13" t="s">
        <v>23</v>
      </c>
      <c r="B13">
        <v>149</v>
      </c>
      <c r="C13">
        <v>1546.74</v>
      </c>
      <c r="D13">
        <v>5641.25</v>
      </c>
      <c r="E13">
        <v>7187.99</v>
      </c>
      <c r="F13">
        <v>48.24</v>
      </c>
      <c r="G13">
        <v>477.47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94F2-E63E-4C48-B845-CF3D4DD78FDB}">
  <dimension ref="A1:G13"/>
  <sheetViews>
    <sheetView workbookViewId="0">
      <selection activeCell="G18" sqref="G18"/>
    </sheetView>
  </sheetViews>
  <sheetFormatPr defaultRowHeight="15" x14ac:dyDescent="0.25"/>
  <cols>
    <col min="1" max="1" width="20.42578125" bestFit="1" customWidth="1"/>
    <col min="3" max="4" width="0" hidden="1" customWidth="1"/>
    <col min="5" max="5" width="15.42578125" bestFit="1" customWidth="1"/>
    <col min="6" max="6" width="19.28515625" bestFit="1" customWidth="1"/>
    <col min="7" max="7" width="13.57031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16</v>
      </c>
      <c r="B2">
        <v>166</v>
      </c>
      <c r="C2">
        <v>347.92</v>
      </c>
      <c r="D2">
        <v>993.54</v>
      </c>
      <c r="E2">
        <f>AVERAGE('First attempt'!E2,'Second attempt'!E2)</f>
        <v>1365.21</v>
      </c>
      <c r="F2">
        <f>AVERAGE('First attempt'!F2,'Second attempt'!F2)</f>
        <v>8.2249999999999996</v>
      </c>
      <c r="G2">
        <f>AVERAGE('First attempt'!G2,'Second attempt'!G2)</f>
        <v>74.08</v>
      </c>
    </row>
    <row r="3" spans="1:7" x14ac:dyDescent="0.25">
      <c r="A3" t="s">
        <v>17</v>
      </c>
      <c r="B3">
        <v>166</v>
      </c>
      <c r="C3">
        <v>262.57</v>
      </c>
      <c r="D3">
        <v>1003.48</v>
      </c>
      <c r="E3">
        <f>AVERAGE('First attempt'!E3,'Second attempt'!E3)</f>
        <v>1242.23</v>
      </c>
      <c r="F3">
        <f>AVERAGE('First attempt'!F3,'Second attempt'!F3)</f>
        <v>7.4849999999999994</v>
      </c>
      <c r="G3">
        <f>AVERAGE('First attempt'!G3,'Second attempt'!G3)</f>
        <v>94.275000000000006</v>
      </c>
    </row>
    <row r="4" spans="1:7" x14ac:dyDescent="0.25">
      <c r="A4" t="s">
        <v>18</v>
      </c>
      <c r="B4">
        <v>166</v>
      </c>
      <c r="C4">
        <v>361.21</v>
      </c>
      <c r="D4">
        <v>1298.3999999999901</v>
      </c>
      <c r="E4">
        <f>AVERAGE('First attempt'!E4,'Second attempt'!E4)</f>
        <v>1730.4</v>
      </c>
      <c r="F4">
        <f>AVERAGE('First attempt'!F4,'Second attempt'!F4)</f>
        <v>10.425000000000001</v>
      </c>
      <c r="G4">
        <f>AVERAGE('First attempt'!G4,'Second attempt'!G4)</f>
        <v>80.36</v>
      </c>
    </row>
    <row r="5" spans="1:7" x14ac:dyDescent="0.25">
      <c r="A5" t="s">
        <v>19</v>
      </c>
      <c r="B5">
        <v>166</v>
      </c>
      <c r="C5">
        <v>277.68</v>
      </c>
      <c r="D5">
        <v>1302.6399999999901</v>
      </c>
      <c r="E5">
        <f>AVERAGE('First attempt'!E5,'Second attempt'!E5)</f>
        <v>1562.0250000000001</v>
      </c>
      <c r="F5">
        <f>AVERAGE('First attempt'!F5,'Second attempt'!F5)</f>
        <v>9.41</v>
      </c>
      <c r="G5">
        <f>AVERAGE('First attempt'!G5,'Second attempt'!G5)</f>
        <v>89.41</v>
      </c>
    </row>
    <row r="6" spans="1:7" x14ac:dyDescent="0.25">
      <c r="A6" t="s">
        <v>12</v>
      </c>
      <c r="B6">
        <v>153</v>
      </c>
      <c r="C6">
        <v>1282.51</v>
      </c>
      <c r="D6">
        <v>2263.02</v>
      </c>
      <c r="E6">
        <f>AVERAGE('First attempt'!E6,'Second attempt'!E6)</f>
        <v>3567.66</v>
      </c>
      <c r="F6">
        <f>AVERAGE('First attempt'!F6,'Second attempt'!F6)</f>
        <v>23.315000000000001</v>
      </c>
      <c r="G6">
        <f>AVERAGE('First attempt'!G6,'Second attempt'!G6)</f>
        <v>315.15499999999997</v>
      </c>
    </row>
    <row r="7" spans="1:7" x14ac:dyDescent="0.25">
      <c r="A7" t="s">
        <v>13</v>
      </c>
      <c r="B7">
        <v>153</v>
      </c>
      <c r="C7">
        <v>1088.78</v>
      </c>
      <c r="D7">
        <v>2161.56</v>
      </c>
      <c r="E7">
        <f>AVERAGE('First attempt'!E7,'Second attempt'!E7)</f>
        <v>3288.6400000000003</v>
      </c>
      <c r="F7">
        <f>AVERAGE('First attempt'!F7,'Second attempt'!F7)</f>
        <v>21.49</v>
      </c>
      <c r="G7">
        <f>AVERAGE('First attempt'!G7,'Second attempt'!G7)</f>
        <v>289.255</v>
      </c>
    </row>
    <row r="8" spans="1:7" x14ac:dyDescent="0.25">
      <c r="A8" t="s">
        <v>14</v>
      </c>
      <c r="B8">
        <v>153</v>
      </c>
      <c r="C8">
        <v>1757.92</v>
      </c>
      <c r="D8">
        <v>4111.09</v>
      </c>
      <c r="E8">
        <f>AVERAGE('First attempt'!E8,'Second attempt'!E8)</f>
        <v>5749.85</v>
      </c>
      <c r="F8">
        <f>AVERAGE('First attempt'!F8,'Second attempt'!F8)</f>
        <v>37.58</v>
      </c>
      <c r="G8">
        <f>AVERAGE('First attempt'!G8,'Second attempt'!G8)</f>
        <v>291.33</v>
      </c>
    </row>
    <row r="9" spans="1:7" x14ac:dyDescent="0.25">
      <c r="A9" t="s">
        <v>15</v>
      </c>
      <c r="B9">
        <v>153</v>
      </c>
      <c r="C9">
        <v>1272.1199999999999</v>
      </c>
      <c r="D9">
        <v>3861.6499999999901</v>
      </c>
      <c r="E9">
        <f>AVERAGE('First attempt'!E9,'Second attempt'!E9)</f>
        <v>5111.085</v>
      </c>
      <c r="F9">
        <f>AVERAGE('First attempt'!F9,'Second attempt'!F9)</f>
        <v>33.405000000000001</v>
      </c>
      <c r="G9">
        <f>AVERAGE('First attempt'!G9,'Second attempt'!G9)</f>
        <v>278.39499999999998</v>
      </c>
    </row>
    <row r="10" spans="1:7" x14ac:dyDescent="0.25">
      <c r="A10" t="s">
        <v>8</v>
      </c>
      <c r="B10">
        <v>149</v>
      </c>
      <c r="C10">
        <v>1382.74</v>
      </c>
      <c r="D10">
        <v>3723.62</v>
      </c>
      <c r="E10">
        <f>AVERAGE('First attempt'!E10,'Second attempt'!E10)</f>
        <v>5023.8999999999996</v>
      </c>
      <c r="F10">
        <f>AVERAGE('First attempt'!F10,'Second attempt'!F10)</f>
        <v>33.715000000000003</v>
      </c>
      <c r="G10">
        <f>AVERAGE('First attempt'!G10,'Second attempt'!G10)</f>
        <v>566.745</v>
      </c>
    </row>
    <row r="11" spans="1:7" x14ac:dyDescent="0.25">
      <c r="A11" t="s">
        <v>9</v>
      </c>
      <c r="B11">
        <v>149</v>
      </c>
      <c r="C11">
        <v>1309.33</v>
      </c>
      <c r="D11">
        <v>3333.21</v>
      </c>
      <c r="E11">
        <f>AVERAGE('First attempt'!E11,'Second attempt'!E11)</f>
        <v>4562.3</v>
      </c>
      <c r="F11">
        <f>AVERAGE('First attempt'!F11,'Second attempt'!F11)</f>
        <v>30.619999999999997</v>
      </c>
      <c r="G11">
        <f>AVERAGE('First attempt'!G11,'Second attempt'!G11)</f>
        <v>480.37</v>
      </c>
    </row>
    <row r="12" spans="1:7" x14ac:dyDescent="0.25">
      <c r="A12" t="s">
        <v>10</v>
      </c>
      <c r="B12">
        <v>149</v>
      </c>
      <c r="C12">
        <v>2293.7199999999998</v>
      </c>
      <c r="D12">
        <v>6337.88</v>
      </c>
      <c r="E12">
        <f>AVERAGE('First attempt'!E12,'Second attempt'!E12)</f>
        <v>8158.46</v>
      </c>
      <c r="F12">
        <f>AVERAGE('First attempt'!F12,'Second attempt'!F12)</f>
        <v>54.754999999999995</v>
      </c>
      <c r="G12">
        <f>AVERAGE('First attempt'!G12,'Second attempt'!G12)</f>
        <v>517.13499999999999</v>
      </c>
    </row>
    <row r="13" spans="1:7" x14ac:dyDescent="0.25">
      <c r="A13" t="s">
        <v>11</v>
      </c>
      <c r="B13">
        <v>149</v>
      </c>
      <c r="C13">
        <v>1459.98</v>
      </c>
      <c r="D13">
        <v>5607.6</v>
      </c>
      <c r="E13">
        <f>AVERAGE('First attempt'!E13,'Second attempt'!E13)</f>
        <v>7127.7849999999999</v>
      </c>
      <c r="F13">
        <f>AVERAGE('First attempt'!F13,'Second attempt'!F13)</f>
        <v>47.835000000000001</v>
      </c>
      <c r="G13">
        <f>AVERAGE('First attempt'!G13,'Second attempt'!G13)</f>
        <v>441.55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attempt</vt:lpstr>
      <vt:lpstr>Second attempt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Tibor Barabás</cp:lastModifiedBy>
  <dcterms:created xsi:type="dcterms:W3CDTF">2022-05-21T12:22:03Z</dcterms:created>
  <dcterms:modified xsi:type="dcterms:W3CDTF">2022-05-30T23:00:50Z</dcterms:modified>
</cp:coreProperties>
</file>