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-don-pbs\Results\"/>
    </mc:Choice>
  </mc:AlternateContent>
  <xr:revisionPtr revIDLastSave="0" documentId="13_ncr:40009_{460A4D29-65E3-4EF4-A66E-409CC730B33A}" xr6:coauthVersionLast="47" xr6:coauthVersionMax="47" xr10:uidLastSave="{00000000-0000-0000-0000-000000000000}"/>
  <bookViews>
    <workbookView xWindow="-120" yWindow="-120" windowWidth="20730" windowHeight="11760"/>
  </bookViews>
  <sheets>
    <sheet name="SE_1_static_experiments_1_2805" sheetId="1" r:id="rId1"/>
  </sheets>
  <calcPr calcId="0"/>
</workbook>
</file>

<file path=xl/calcChain.xml><?xml version="1.0" encoding="utf-8"?>
<calcChain xmlns="http://schemas.openxmlformats.org/spreadsheetml/2006/main">
  <c r="O52" i="1" l="1"/>
  <c r="C52" i="1"/>
  <c r="D52" i="1"/>
  <c r="E52" i="1"/>
  <c r="F52" i="1"/>
  <c r="G52" i="1"/>
  <c r="H52" i="1"/>
  <c r="I52" i="1"/>
  <c r="J52" i="1"/>
  <c r="K52" i="1"/>
  <c r="L52" i="1"/>
  <c r="M52" i="1"/>
  <c r="N52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B52" i="1"/>
  <c r="B51" i="1"/>
  <c r="B50" i="1"/>
  <c r="B49" i="1"/>
  <c r="B48" i="1"/>
  <c r="B47" i="1"/>
  <c r="B46" i="1"/>
  <c r="B45" i="1"/>
  <c r="B44" i="1"/>
  <c r="B43" i="1"/>
  <c r="B42" i="1"/>
  <c r="B41" i="1"/>
</calcChain>
</file>

<file path=xl/sharedStrings.xml><?xml version="1.0" encoding="utf-8"?>
<sst xmlns="http://schemas.openxmlformats.org/spreadsheetml/2006/main" count="63" uniqueCount="63">
  <si>
    <t>total pass. count</t>
  </si>
  <si>
    <t>total waiting time</t>
  </si>
  <si>
    <t>total in-veh. time</t>
  </si>
  <si>
    <t>total travel time</t>
  </si>
  <si>
    <t>travel time per pass.</t>
  </si>
  <si>
    <t>total veh. kms</t>
  </si>
  <si>
    <t>total city travelers</t>
  </si>
  <si>
    <t>total terminal travelers</t>
  </si>
  <si>
    <t>avg. travel time to city</t>
  </si>
  <si>
    <t>avg. travel time to terminal</t>
  </si>
  <si>
    <t>wt city travel</t>
  </si>
  <si>
    <t>ivt city travel</t>
  </si>
  <si>
    <t>wt terminal travel</t>
  </si>
  <si>
    <t>ivt terminal travel</t>
  </si>
  <si>
    <t>large_half_1_init.pickle</t>
  </si>
  <si>
    <t>large_half_1_opt.pickle</t>
  </si>
  <si>
    <t>large_half_2_init.pickle</t>
  </si>
  <si>
    <t>large_half_2_opt.pickle</t>
  </si>
  <si>
    <t>large_half_3_init.pickle</t>
  </si>
  <si>
    <t>large_half_3_opt.pickle</t>
  </si>
  <si>
    <t>large_more_1_init.pickle</t>
  </si>
  <si>
    <t>large_more_1_opt.pickle</t>
  </si>
  <si>
    <t>large_more_2_init.pickle</t>
  </si>
  <si>
    <t>large_more_2_opt.pickle</t>
  </si>
  <si>
    <t>large_more_3_init.pickle</t>
  </si>
  <si>
    <t>large_more_3_opt.pickle</t>
  </si>
  <si>
    <t>medium_half_1_init.pickle</t>
  </si>
  <si>
    <t>medium_half_1_opt.pickle</t>
  </si>
  <si>
    <t>medium_half_2_init.pickle</t>
  </si>
  <si>
    <t>medium_half_2_opt.pickle</t>
  </si>
  <si>
    <t>medium_half_3_init.pickle</t>
  </si>
  <si>
    <t>medium_half_3_opt.pickle</t>
  </si>
  <si>
    <t>medium_more_1_init.pickle</t>
  </si>
  <si>
    <t>medium_more_1_opt.pickle</t>
  </si>
  <si>
    <t>medium_more_2_init.pickle</t>
  </si>
  <si>
    <t>medium_more_2_opt.pickle</t>
  </si>
  <si>
    <t>medium_more_3_init.pickle</t>
  </si>
  <si>
    <t>medium_more_3_opt.pickle</t>
  </si>
  <si>
    <t>small_half_1_init.pickle</t>
  </si>
  <si>
    <t>small_half_1_opt.pickle</t>
  </si>
  <si>
    <t>small_half_2_init.pickle</t>
  </si>
  <si>
    <t>small_half_2_opt.pickle</t>
  </si>
  <si>
    <t>small_half_3_init.pickle</t>
  </si>
  <si>
    <t>small_half_3_opt.pickle</t>
  </si>
  <si>
    <t>small_more_1_init.pickle</t>
  </si>
  <si>
    <t>small_more_1_opt.pickle</t>
  </si>
  <si>
    <t>small_more_2_init.pickle</t>
  </si>
  <si>
    <t>small_more_2_opt.pickle</t>
  </si>
  <si>
    <t>small_more_3_init.pickle</t>
  </si>
  <si>
    <t>small_more_3_opt.pickle</t>
  </si>
  <si>
    <t>AVERAGES</t>
  </si>
  <si>
    <t>small_half_init</t>
  </si>
  <si>
    <t>small_half_opt</t>
  </si>
  <si>
    <t>small_more_init</t>
  </si>
  <si>
    <t>small_more_opt</t>
  </si>
  <si>
    <t>medium_half_init</t>
  </si>
  <si>
    <t>medium_half_opt</t>
  </si>
  <si>
    <t>medium_more_init</t>
  </si>
  <si>
    <t>medium_more_opt</t>
  </si>
  <si>
    <t>large_half_init</t>
  </si>
  <si>
    <t>large_half_opt</t>
  </si>
  <si>
    <t>large_more_init</t>
  </si>
  <si>
    <t>large_more_opt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</si>
</sst>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F1" workbookViewId="0">
      <pane ySplit="1" topLeftCell="A2" activePane="bottomLeft" state="frozen"/>
      <selection pane="bottomLeft" activeCell="P13" sqref="P13"/>
    </sheetView>
  </sheetViews>
  <sheetFormatPr defaultRowHeight="15" x14ac:dyDescent="0.25"/>
  <cols>
    <col min="1" max="1" width="26.5703125" bestFit="1" customWidth="1"/>
    <col min="2" max="2" width="15.5703125" bestFit="1" customWidth="1"/>
    <col min="3" max="3" width="16.85546875" bestFit="1" customWidth="1"/>
    <col min="4" max="4" width="16.5703125" bestFit="1" customWidth="1"/>
    <col min="5" max="5" width="15.42578125" bestFit="1" customWidth="1"/>
    <col min="6" max="6" width="19.28515625" bestFit="1" customWidth="1"/>
    <col min="7" max="7" width="13.5703125" bestFit="1" customWidth="1"/>
    <col min="8" max="8" width="17.28515625" bestFit="1" customWidth="1"/>
  </cols>
  <sheetData>
    <row r="1" spans="1:1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>
        <v>149</v>
      </c>
      <c r="C2">
        <v>1295.25999999999</v>
      </c>
      <c r="D2">
        <v>3646.18</v>
      </c>
      <c r="E2">
        <v>4941.4399999999996</v>
      </c>
      <c r="F2">
        <v>33.159999999999997</v>
      </c>
      <c r="G2">
        <v>614.98</v>
      </c>
      <c r="H2">
        <v>149</v>
      </c>
      <c r="I2">
        <v>0</v>
      </c>
      <c r="J2">
        <v>33.159999999999997</v>
      </c>
      <c r="K2">
        <v>0</v>
      </c>
      <c r="L2">
        <v>8.6930201342281794</v>
      </c>
      <c r="M2">
        <v>24.471006711409299</v>
      </c>
      <c r="N2">
        <v>0</v>
      </c>
      <c r="O2">
        <v>0</v>
      </c>
    </row>
    <row r="3" spans="1:15" x14ac:dyDescent="0.25">
      <c r="A3" t="s">
        <v>15</v>
      </c>
      <c r="B3">
        <v>149</v>
      </c>
      <c r="C3">
        <v>1037.06</v>
      </c>
      <c r="D3">
        <v>3445</v>
      </c>
      <c r="E3">
        <v>4482.0600000000004</v>
      </c>
      <c r="F3">
        <v>30.08</v>
      </c>
      <c r="G3">
        <v>450.56</v>
      </c>
      <c r="H3">
        <v>149</v>
      </c>
      <c r="I3">
        <v>0</v>
      </c>
      <c r="J3">
        <v>30.08</v>
      </c>
      <c r="K3">
        <v>0</v>
      </c>
      <c r="L3">
        <v>6.9601342281879104</v>
      </c>
      <c r="M3">
        <v>23.120805369127499</v>
      </c>
      <c r="N3">
        <v>0</v>
      </c>
      <c r="O3">
        <v>0</v>
      </c>
    </row>
    <row r="4" spans="1:15" x14ac:dyDescent="0.25">
      <c r="A4" t="s">
        <v>16</v>
      </c>
      <c r="B4">
        <v>161</v>
      </c>
      <c r="C4">
        <v>1331.3899999999901</v>
      </c>
      <c r="D4">
        <v>3909.1299999999901</v>
      </c>
      <c r="E4">
        <v>5240.5200000000004</v>
      </c>
      <c r="F4">
        <v>32.549999999999997</v>
      </c>
      <c r="G4">
        <v>562.46</v>
      </c>
      <c r="H4">
        <v>161</v>
      </c>
      <c r="I4">
        <v>0</v>
      </c>
      <c r="J4">
        <v>32.549999999999997</v>
      </c>
      <c r="K4">
        <v>0</v>
      </c>
      <c r="L4">
        <v>8.2695031055900596</v>
      </c>
      <c r="M4">
        <v>24.2803105590062</v>
      </c>
      <c r="N4">
        <v>0</v>
      </c>
      <c r="O4">
        <v>0</v>
      </c>
    </row>
    <row r="5" spans="1:15" x14ac:dyDescent="0.25">
      <c r="A5" t="s">
        <v>17</v>
      </c>
      <c r="B5">
        <v>161</v>
      </c>
      <c r="C5">
        <v>1297.27</v>
      </c>
      <c r="D5">
        <v>3627.66</v>
      </c>
      <c r="E5">
        <v>4924.93</v>
      </c>
      <c r="F5">
        <v>30.59</v>
      </c>
      <c r="G5">
        <v>551.13</v>
      </c>
      <c r="H5">
        <v>161</v>
      </c>
      <c r="I5">
        <v>0</v>
      </c>
      <c r="J5">
        <v>30.59</v>
      </c>
      <c r="K5">
        <v>0</v>
      </c>
      <c r="L5">
        <v>8.0575776397515497</v>
      </c>
      <c r="M5">
        <v>22.5320496894409</v>
      </c>
      <c r="N5">
        <v>0</v>
      </c>
      <c r="O5">
        <v>0</v>
      </c>
    </row>
    <row r="6" spans="1:15" x14ac:dyDescent="0.25">
      <c r="A6" t="s">
        <v>18</v>
      </c>
      <c r="B6">
        <v>156</v>
      </c>
      <c r="C6">
        <v>1193.3799999999901</v>
      </c>
      <c r="D6">
        <v>3731.75</v>
      </c>
      <c r="E6">
        <v>4925.13</v>
      </c>
      <c r="F6">
        <v>31.57</v>
      </c>
      <c r="G6">
        <v>594.65</v>
      </c>
      <c r="H6">
        <v>156</v>
      </c>
      <c r="I6">
        <v>0</v>
      </c>
      <c r="J6">
        <v>31.57</v>
      </c>
      <c r="K6">
        <v>0</v>
      </c>
      <c r="L6">
        <v>7.6498717948717898</v>
      </c>
      <c r="M6">
        <v>23.921474358974301</v>
      </c>
      <c r="N6">
        <v>0</v>
      </c>
      <c r="O6">
        <v>0</v>
      </c>
    </row>
    <row r="7" spans="1:15" x14ac:dyDescent="0.25">
      <c r="A7" t="s">
        <v>19</v>
      </c>
      <c r="B7">
        <v>156</v>
      </c>
      <c r="C7">
        <v>1118.1600000000001</v>
      </c>
      <c r="D7">
        <v>3710.27</v>
      </c>
      <c r="E7">
        <v>4828.43</v>
      </c>
      <c r="F7">
        <v>30.95</v>
      </c>
      <c r="G7">
        <v>574.86</v>
      </c>
      <c r="H7">
        <v>156</v>
      </c>
      <c r="I7">
        <v>0</v>
      </c>
      <c r="J7">
        <v>30.95</v>
      </c>
      <c r="K7">
        <v>0</v>
      </c>
      <c r="L7">
        <v>7.1676923076922998</v>
      </c>
      <c r="M7">
        <v>23.783782051282</v>
      </c>
      <c r="N7">
        <v>0</v>
      </c>
      <c r="O7">
        <v>0</v>
      </c>
    </row>
    <row r="8" spans="1:15" x14ac:dyDescent="0.25">
      <c r="A8" t="s">
        <v>20</v>
      </c>
      <c r="B8">
        <v>149</v>
      </c>
      <c r="C8">
        <v>2040.1399999999901</v>
      </c>
      <c r="D8">
        <v>5645.18</v>
      </c>
      <c r="E8">
        <v>7685.32</v>
      </c>
      <c r="F8">
        <v>51.58</v>
      </c>
      <c r="G8">
        <v>519.72</v>
      </c>
      <c r="H8">
        <v>149</v>
      </c>
      <c r="I8">
        <v>0</v>
      </c>
      <c r="J8">
        <v>51.58</v>
      </c>
      <c r="K8">
        <v>0</v>
      </c>
      <c r="L8">
        <v>13.6922147651006</v>
      </c>
      <c r="M8">
        <v>37.887114093959703</v>
      </c>
      <c r="N8">
        <v>0</v>
      </c>
      <c r="O8">
        <v>0</v>
      </c>
    </row>
    <row r="9" spans="1:15" x14ac:dyDescent="0.25">
      <c r="A9" t="s">
        <v>21</v>
      </c>
      <c r="B9">
        <v>149</v>
      </c>
      <c r="C9">
        <v>1546.74</v>
      </c>
      <c r="D9">
        <v>5641.25</v>
      </c>
      <c r="E9">
        <v>7187.99</v>
      </c>
      <c r="F9">
        <v>48.24</v>
      </c>
      <c r="G9">
        <v>477.47</v>
      </c>
      <c r="H9">
        <v>149</v>
      </c>
      <c r="I9">
        <v>0</v>
      </c>
      <c r="J9">
        <v>48.24</v>
      </c>
      <c r="K9">
        <v>0</v>
      </c>
      <c r="L9">
        <v>10.380805369127501</v>
      </c>
      <c r="M9">
        <v>37.860738255033503</v>
      </c>
      <c r="N9">
        <v>0</v>
      </c>
      <c r="O9">
        <v>0</v>
      </c>
    </row>
    <row r="10" spans="1:15" x14ac:dyDescent="0.25">
      <c r="A10" t="s">
        <v>22</v>
      </c>
      <c r="B10">
        <v>161</v>
      </c>
      <c r="C10">
        <v>2041.79999999999</v>
      </c>
      <c r="D10">
        <v>6198.25</v>
      </c>
      <c r="E10">
        <v>8240.0499999999993</v>
      </c>
      <c r="F10">
        <v>51.18</v>
      </c>
      <c r="G10">
        <v>464.88</v>
      </c>
      <c r="H10">
        <v>161</v>
      </c>
      <c r="I10">
        <v>0</v>
      </c>
      <c r="J10">
        <v>51.18</v>
      </c>
      <c r="K10">
        <v>0</v>
      </c>
      <c r="L10">
        <v>12.681987577639701</v>
      </c>
      <c r="M10">
        <v>38.498447204968897</v>
      </c>
      <c r="N10">
        <v>0</v>
      </c>
      <c r="O10">
        <v>0</v>
      </c>
    </row>
    <row r="11" spans="1:15" x14ac:dyDescent="0.25">
      <c r="A11" t="s">
        <v>23</v>
      </c>
      <c r="B11">
        <v>161</v>
      </c>
      <c r="C11">
        <v>1645.74</v>
      </c>
      <c r="D11">
        <v>6166.67</v>
      </c>
      <c r="E11">
        <v>7812.41</v>
      </c>
      <c r="F11">
        <v>48.52</v>
      </c>
      <c r="G11">
        <v>436.01</v>
      </c>
      <c r="H11">
        <v>161</v>
      </c>
      <c r="I11">
        <v>0</v>
      </c>
      <c r="J11">
        <v>48.52</v>
      </c>
      <c r="K11">
        <v>0</v>
      </c>
      <c r="L11">
        <v>10.2219875776397</v>
      </c>
      <c r="M11">
        <v>38.302298136645902</v>
      </c>
      <c r="N11">
        <v>0</v>
      </c>
      <c r="O11">
        <v>0</v>
      </c>
    </row>
    <row r="12" spans="1:15" x14ac:dyDescent="0.25">
      <c r="A12" t="s">
        <v>24</v>
      </c>
      <c r="B12">
        <v>156</v>
      </c>
      <c r="C12">
        <v>1946.94</v>
      </c>
      <c r="D12">
        <v>6060.9199999999901</v>
      </c>
      <c r="E12">
        <v>8007.86</v>
      </c>
      <c r="F12">
        <v>51.33</v>
      </c>
      <c r="G12">
        <v>487.4</v>
      </c>
      <c r="H12">
        <v>156</v>
      </c>
      <c r="I12">
        <v>0</v>
      </c>
      <c r="J12">
        <v>51.33</v>
      </c>
      <c r="K12">
        <v>0</v>
      </c>
      <c r="L12">
        <v>12.480384615384599</v>
      </c>
      <c r="M12">
        <v>38.8520512820512</v>
      </c>
      <c r="N12">
        <v>0</v>
      </c>
      <c r="O12">
        <v>0</v>
      </c>
    </row>
    <row r="13" spans="1:15" x14ac:dyDescent="0.25">
      <c r="A13" t="s">
        <v>25</v>
      </c>
      <c r="B13">
        <v>156</v>
      </c>
      <c r="C13">
        <v>1378.58</v>
      </c>
      <c r="D13">
        <v>6129.5099999999902</v>
      </c>
      <c r="E13">
        <v>7508.09</v>
      </c>
      <c r="F13">
        <v>48.13</v>
      </c>
      <c r="G13">
        <v>471.23</v>
      </c>
      <c r="H13">
        <v>156</v>
      </c>
      <c r="I13">
        <v>0</v>
      </c>
      <c r="J13">
        <v>48.13</v>
      </c>
      <c r="K13">
        <v>0</v>
      </c>
      <c r="L13">
        <v>8.8370512820512808</v>
      </c>
      <c r="M13">
        <v>39.291730769230703</v>
      </c>
      <c r="N13">
        <v>0</v>
      </c>
      <c r="O13">
        <v>0</v>
      </c>
    </row>
    <row r="14" spans="1:15" x14ac:dyDescent="0.25">
      <c r="A14" t="s">
        <v>26</v>
      </c>
      <c r="B14">
        <v>153</v>
      </c>
      <c r="C14">
        <v>1081.01</v>
      </c>
      <c r="D14">
        <v>2508.7799999999902</v>
      </c>
      <c r="E14">
        <v>3589.79</v>
      </c>
      <c r="F14">
        <v>23.46</v>
      </c>
      <c r="G14">
        <v>344.14</v>
      </c>
      <c r="H14">
        <v>146</v>
      </c>
      <c r="I14">
        <v>7</v>
      </c>
      <c r="J14">
        <v>23.2</v>
      </c>
      <c r="K14">
        <v>28.84</v>
      </c>
      <c r="L14">
        <v>6.7524657534246497</v>
      </c>
      <c r="M14">
        <v>16.452465753424601</v>
      </c>
      <c r="N14">
        <v>13.592857142857101</v>
      </c>
      <c r="O14">
        <v>15.2457142857142</v>
      </c>
    </row>
    <row r="15" spans="1:15" x14ac:dyDescent="0.25">
      <c r="A15" t="s">
        <v>27</v>
      </c>
      <c r="B15">
        <v>153</v>
      </c>
      <c r="C15">
        <v>948.15999999999894</v>
      </c>
      <c r="D15">
        <v>2378.7799999999902</v>
      </c>
      <c r="E15">
        <v>3326.94</v>
      </c>
      <c r="F15">
        <v>21.74</v>
      </c>
      <c r="G15">
        <v>318.35000000000002</v>
      </c>
      <c r="H15">
        <v>146</v>
      </c>
      <c r="I15">
        <v>7</v>
      </c>
      <c r="J15">
        <v>21.4</v>
      </c>
      <c r="K15">
        <v>28.84</v>
      </c>
      <c r="L15">
        <v>5.8425342465753403</v>
      </c>
      <c r="M15">
        <v>15.562054794520501</v>
      </c>
      <c r="N15">
        <v>13.592857142857101</v>
      </c>
      <c r="O15">
        <v>15.2457142857142</v>
      </c>
    </row>
    <row r="16" spans="1:15" x14ac:dyDescent="0.25">
      <c r="A16" t="s">
        <v>28</v>
      </c>
      <c r="B16">
        <v>164</v>
      </c>
      <c r="C16">
        <v>1096.58</v>
      </c>
      <c r="D16">
        <v>2737.6499999999901</v>
      </c>
      <c r="E16">
        <v>3834.23</v>
      </c>
      <c r="F16">
        <v>23.38</v>
      </c>
      <c r="G16">
        <v>308.38</v>
      </c>
      <c r="H16">
        <v>157</v>
      </c>
      <c r="I16">
        <v>7</v>
      </c>
      <c r="J16">
        <v>23.43</v>
      </c>
      <c r="K16">
        <v>22.32</v>
      </c>
      <c r="L16">
        <v>6.6812101910828003</v>
      </c>
      <c r="M16">
        <v>16.745668789808899</v>
      </c>
      <c r="N16">
        <v>6.8042857142857098</v>
      </c>
      <c r="O16">
        <v>15.5114285714285</v>
      </c>
    </row>
    <row r="17" spans="1:15" x14ac:dyDescent="0.25">
      <c r="A17" t="s">
        <v>29</v>
      </c>
      <c r="B17">
        <v>164</v>
      </c>
      <c r="C17">
        <v>917.11</v>
      </c>
      <c r="D17">
        <v>2353.08</v>
      </c>
      <c r="E17">
        <v>3270.19</v>
      </c>
      <c r="F17">
        <v>19.940000000000001</v>
      </c>
      <c r="G17">
        <v>299.63</v>
      </c>
      <c r="H17">
        <v>157</v>
      </c>
      <c r="I17">
        <v>7</v>
      </c>
      <c r="J17">
        <v>19.78</v>
      </c>
      <c r="K17">
        <v>23.49</v>
      </c>
      <c r="L17">
        <v>5.4563057324840702</v>
      </c>
      <c r="M17">
        <v>14.3257961783439</v>
      </c>
      <c r="N17">
        <v>8.6385714285714208</v>
      </c>
      <c r="O17">
        <v>14.847142857142799</v>
      </c>
    </row>
    <row r="18" spans="1:15" x14ac:dyDescent="0.25">
      <c r="A18" t="s">
        <v>30</v>
      </c>
      <c r="B18">
        <v>155</v>
      </c>
      <c r="C18">
        <v>901.6</v>
      </c>
      <c r="D18">
        <v>2405.09</v>
      </c>
      <c r="E18">
        <v>3306.69</v>
      </c>
      <c r="F18">
        <v>21.33</v>
      </c>
      <c r="G18">
        <v>302.27999999999997</v>
      </c>
      <c r="H18">
        <v>151</v>
      </c>
      <c r="I18">
        <v>4</v>
      </c>
      <c r="J18">
        <v>21.12</v>
      </c>
      <c r="K18">
        <v>29.56</v>
      </c>
      <c r="L18">
        <v>5.5615231788079402</v>
      </c>
      <c r="M18">
        <v>15.5539735099337</v>
      </c>
      <c r="N18">
        <v>15.452500000000001</v>
      </c>
      <c r="O18">
        <v>14.11</v>
      </c>
    </row>
    <row r="19" spans="1:15" x14ac:dyDescent="0.25">
      <c r="A19" t="s">
        <v>31</v>
      </c>
      <c r="B19">
        <v>155</v>
      </c>
      <c r="C19">
        <v>823.13</v>
      </c>
      <c r="D19">
        <v>2286.16</v>
      </c>
      <c r="E19">
        <v>3109.29</v>
      </c>
      <c r="F19">
        <v>20.059999999999999</v>
      </c>
      <c r="G19">
        <v>302.01</v>
      </c>
      <c r="H19">
        <v>151</v>
      </c>
      <c r="I19">
        <v>4</v>
      </c>
      <c r="J19">
        <v>19.7</v>
      </c>
      <c r="K19">
        <v>33.46</v>
      </c>
      <c r="L19">
        <v>4.9385430463576103</v>
      </c>
      <c r="M19">
        <v>14.766357615894</v>
      </c>
      <c r="N19">
        <v>19.352499999999999</v>
      </c>
      <c r="O19">
        <v>14.11</v>
      </c>
    </row>
    <row r="20" spans="1:15" x14ac:dyDescent="0.25">
      <c r="A20" t="s">
        <v>32</v>
      </c>
      <c r="B20">
        <v>153</v>
      </c>
      <c r="C20">
        <v>1390.12</v>
      </c>
      <c r="D20">
        <v>4240.57</v>
      </c>
      <c r="E20">
        <v>5630.69</v>
      </c>
      <c r="F20">
        <v>36.799999999999997</v>
      </c>
      <c r="G20">
        <v>294.63</v>
      </c>
      <c r="H20">
        <v>146</v>
      </c>
      <c r="I20">
        <v>7</v>
      </c>
      <c r="J20">
        <v>36.21</v>
      </c>
      <c r="K20">
        <v>49.22</v>
      </c>
      <c r="L20">
        <v>8.6091780821917805</v>
      </c>
      <c r="M20">
        <v>27.597191780821898</v>
      </c>
      <c r="N20">
        <v>19.025714285714201</v>
      </c>
      <c r="O20">
        <v>30.197142857142801</v>
      </c>
    </row>
    <row r="21" spans="1:15" x14ac:dyDescent="0.25">
      <c r="A21" t="s">
        <v>33</v>
      </c>
      <c r="B21">
        <v>153</v>
      </c>
      <c r="C21">
        <v>1189.1099999999999</v>
      </c>
      <c r="D21">
        <v>3899.28999999999</v>
      </c>
      <c r="E21">
        <v>5088.3999999999996</v>
      </c>
      <c r="F21">
        <v>33.26</v>
      </c>
      <c r="G21">
        <v>291.08999999999997</v>
      </c>
      <c r="H21">
        <v>146</v>
      </c>
      <c r="I21">
        <v>7</v>
      </c>
      <c r="J21">
        <v>32.65</v>
      </c>
      <c r="K21">
        <v>45.99</v>
      </c>
      <c r="L21">
        <v>7.1154794520547897</v>
      </c>
      <c r="M21">
        <v>25.531780821917799</v>
      </c>
      <c r="N21">
        <v>21.464285714285701</v>
      </c>
      <c r="O21">
        <v>24.521428571428501</v>
      </c>
    </row>
    <row r="22" spans="1:15" x14ac:dyDescent="0.25">
      <c r="A22" t="s">
        <v>34</v>
      </c>
      <c r="B22">
        <v>164</v>
      </c>
      <c r="C22">
        <v>1342.99</v>
      </c>
      <c r="D22">
        <v>4340.7700000000004</v>
      </c>
      <c r="E22">
        <v>5683.76</v>
      </c>
      <c r="F22">
        <v>34.659999999999997</v>
      </c>
      <c r="G22">
        <v>281.12</v>
      </c>
      <c r="H22">
        <v>157</v>
      </c>
      <c r="I22">
        <v>7</v>
      </c>
      <c r="J22">
        <v>34.33</v>
      </c>
      <c r="K22">
        <v>42.06</v>
      </c>
      <c r="L22">
        <v>7.8161146496815199</v>
      </c>
      <c r="M22">
        <v>26.511082802547701</v>
      </c>
      <c r="N22">
        <v>16.551428571428499</v>
      </c>
      <c r="O22">
        <v>25.5042857142857</v>
      </c>
    </row>
    <row r="23" spans="1:15" x14ac:dyDescent="0.25">
      <c r="A23" t="s">
        <v>35</v>
      </c>
      <c r="B23">
        <v>164</v>
      </c>
      <c r="C23">
        <v>1280.78</v>
      </c>
      <c r="D23">
        <v>4181</v>
      </c>
      <c r="E23">
        <v>5461.78</v>
      </c>
      <c r="F23">
        <v>33.299999999999997</v>
      </c>
      <c r="G23">
        <v>249.37</v>
      </c>
      <c r="H23">
        <v>157</v>
      </c>
      <c r="I23">
        <v>7</v>
      </c>
      <c r="J23">
        <v>32.89</v>
      </c>
      <c r="K23">
        <v>42.59</v>
      </c>
      <c r="L23">
        <v>7.4128662420382101</v>
      </c>
      <c r="M23">
        <v>25.476751592356599</v>
      </c>
      <c r="N23">
        <v>16.7085714285714</v>
      </c>
      <c r="O23">
        <v>25.878571428571401</v>
      </c>
    </row>
    <row r="24" spans="1:15" x14ac:dyDescent="0.25">
      <c r="A24" t="s">
        <v>36</v>
      </c>
      <c r="B24">
        <v>155</v>
      </c>
      <c r="C24">
        <v>1377.75</v>
      </c>
      <c r="D24">
        <v>4092.37</v>
      </c>
      <c r="E24">
        <v>5470.12</v>
      </c>
      <c r="F24">
        <v>35.29</v>
      </c>
      <c r="G24">
        <v>274.04000000000002</v>
      </c>
      <c r="H24">
        <v>151</v>
      </c>
      <c r="I24">
        <v>4</v>
      </c>
      <c r="J24">
        <v>34.79</v>
      </c>
      <c r="K24">
        <v>54.27</v>
      </c>
      <c r="L24">
        <v>8.4367549668874098</v>
      </c>
      <c r="M24">
        <v>26.351523178807899</v>
      </c>
      <c r="N24">
        <v>25.95</v>
      </c>
      <c r="O24">
        <v>28.322499999999899</v>
      </c>
    </row>
    <row r="25" spans="1:15" x14ac:dyDescent="0.25">
      <c r="A25" t="s">
        <v>37</v>
      </c>
      <c r="B25">
        <v>155</v>
      </c>
      <c r="C25">
        <v>1010.56</v>
      </c>
      <c r="D25">
        <v>3932.64</v>
      </c>
      <c r="E25">
        <v>4943.2</v>
      </c>
      <c r="F25">
        <v>31.89</v>
      </c>
      <c r="G25">
        <v>241.83</v>
      </c>
      <c r="H25">
        <v>151</v>
      </c>
      <c r="I25">
        <v>4</v>
      </c>
      <c r="J25">
        <v>31.4</v>
      </c>
      <c r="K25">
        <v>50.5</v>
      </c>
      <c r="L25">
        <v>5.9499337748344301</v>
      </c>
      <c r="M25">
        <v>25.448807947019802</v>
      </c>
      <c r="N25">
        <v>28.03</v>
      </c>
      <c r="O25">
        <v>22.467500000000001</v>
      </c>
    </row>
    <row r="26" spans="1:15" x14ac:dyDescent="0.25">
      <c r="A26" t="s">
        <v>38</v>
      </c>
      <c r="B26">
        <v>166</v>
      </c>
      <c r="C26">
        <v>395.42</v>
      </c>
      <c r="D26">
        <v>993.54</v>
      </c>
      <c r="E26">
        <v>1388.96</v>
      </c>
      <c r="F26">
        <v>8.3699999999999992</v>
      </c>
      <c r="G26">
        <v>76.91</v>
      </c>
      <c r="H26">
        <v>159</v>
      </c>
      <c r="I26">
        <v>7</v>
      </c>
      <c r="J26">
        <v>8.35</v>
      </c>
      <c r="K26">
        <v>8.77</v>
      </c>
      <c r="L26">
        <v>2.3642138364779801</v>
      </c>
      <c r="M26">
        <v>5.9850943396226404</v>
      </c>
      <c r="N26">
        <v>2.7871428571428498</v>
      </c>
      <c r="O26">
        <v>5.9871428571428504</v>
      </c>
    </row>
    <row r="27" spans="1:15" x14ac:dyDescent="0.25">
      <c r="A27" t="s">
        <v>39</v>
      </c>
      <c r="B27">
        <v>166</v>
      </c>
      <c r="C27">
        <v>223.16</v>
      </c>
      <c r="D27">
        <v>995.25</v>
      </c>
      <c r="E27">
        <v>1218.4100000000001</v>
      </c>
      <c r="F27">
        <v>7.34</v>
      </c>
      <c r="G27">
        <v>94.08</v>
      </c>
      <c r="H27">
        <v>159</v>
      </c>
      <c r="I27">
        <v>7</v>
      </c>
      <c r="J27">
        <v>7.25</v>
      </c>
      <c r="K27">
        <v>9.34</v>
      </c>
      <c r="L27">
        <v>1.26654088050314</v>
      </c>
      <c r="M27">
        <v>5.9850943396226404</v>
      </c>
      <c r="N27">
        <v>3.1114285714285699</v>
      </c>
      <c r="O27">
        <v>6.2314285714285704</v>
      </c>
    </row>
    <row r="28" spans="1:15" x14ac:dyDescent="0.25">
      <c r="A28" t="s">
        <v>40</v>
      </c>
      <c r="B28">
        <v>169</v>
      </c>
      <c r="C28">
        <v>305.35000000000002</v>
      </c>
      <c r="D28">
        <v>1165.8</v>
      </c>
      <c r="E28">
        <v>1471.15</v>
      </c>
      <c r="F28">
        <v>8.7100000000000009</v>
      </c>
      <c r="G28">
        <v>80.52</v>
      </c>
      <c r="H28">
        <v>164</v>
      </c>
      <c r="I28">
        <v>5</v>
      </c>
      <c r="J28">
        <v>8.74</v>
      </c>
      <c r="K28">
        <v>7.57</v>
      </c>
      <c r="L28">
        <v>1.81317073170731</v>
      </c>
      <c r="M28">
        <v>6.9263414634146301</v>
      </c>
      <c r="N28">
        <v>1.5980000000000001</v>
      </c>
      <c r="O28">
        <v>5.9759999999999902</v>
      </c>
    </row>
    <row r="29" spans="1:15" x14ac:dyDescent="0.25">
      <c r="A29" t="s">
        <v>41</v>
      </c>
      <c r="B29">
        <v>169</v>
      </c>
      <c r="C29">
        <v>205.03</v>
      </c>
      <c r="D29">
        <v>1015.81</v>
      </c>
      <c r="E29">
        <v>1220.8399999999999</v>
      </c>
      <c r="F29">
        <v>7.22</v>
      </c>
      <c r="G29">
        <v>100.13</v>
      </c>
      <c r="H29">
        <v>164</v>
      </c>
      <c r="I29">
        <v>5</v>
      </c>
      <c r="J29">
        <v>7.2</v>
      </c>
      <c r="K29">
        <v>7.9</v>
      </c>
      <c r="L29">
        <v>1.21591463414634</v>
      </c>
      <c r="M29">
        <v>5.9874999999999998</v>
      </c>
      <c r="N29">
        <v>1.1240000000000001</v>
      </c>
      <c r="O29">
        <v>6.7720000000000002</v>
      </c>
    </row>
    <row r="30" spans="1:15" x14ac:dyDescent="0.25">
      <c r="A30" t="s">
        <v>42</v>
      </c>
      <c r="B30">
        <v>165</v>
      </c>
      <c r="C30">
        <v>254.39</v>
      </c>
      <c r="D30">
        <v>1016.29</v>
      </c>
      <c r="E30">
        <v>1270.68</v>
      </c>
      <c r="F30">
        <v>7.7</v>
      </c>
      <c r="G30">
        <v>85.13</v>
      </c>
      <c r="H30">
        <v>160</v>
      </c>
      <c r="I30">
        <v>5</v>
      </c>
      <c r="J30">
        <v>7.67</v>
      </c>
      <c r="K30">
        <v>8.6300000000000008</v>
      </c>
      <c r="L30">
        <v>1.5315624999999999</v>
      </c>
      <c r="M30">
        <v>6.1405000000000003</v>
      </c>
      <c r="N30">
        <v>1.8679999999999899</v>
      </c>
      <c r="O30">
        <v>6.7619999999999996</v>
      </c>
    </row>
    <row r="31" spans="1:15" x14ac:dyDescent="0.25">
      <c r="A31" t="s">
        <v>43</v>
      </c>
      <c r="B31">
        <v>165</v>
      </c>
      <c r="C31">
        <v>192.19</v>
      </c>
      <c r="D31">
        <v>990</v>
      </c>
      <c r="E31">
        <v>1182.19</v>
      </c>
      <c r="F31">
        <v>7.16</v>
      </c>
      <c r="G31">
        <v>113.35</v>
      </c>
      <c r="H31">
        <v>160</v>
      </c>
      <c r="I31">
        <v>5</v>
      </c>
      <c r="J31">
        <v>7.07</v>
      </c>
      <c r="K31">
        <v>10.050000000000001</v>
      </c>
      <c r="L31">
        <v>1.0739375</v>
      </c>
      <c r="M31">
        <v>6.0005625</v>
      </c>
      <c r="N31">
        <v>4.0720000000000001</v>
      </c>
      <c r="O31">
        <v>5.9819999999999904</v>
      </c>
    </row>
    <row r="32" spans="1:15" x14ac:dyDescent="0.25">
      <c r="A32" t="s">
        <v>44</v>
      </c>
      <c r="B32">
        <v>166</v>
      </c>
      <c r="C32">
        <v>502.79</v>
      </c>
      <c r="D32">
        <v>1298.4000000000001</v>
      </c>
      <c r="E32">
        <v>1801.19</v>
      </c>
      <c r="F32">
        <v>10.85</v>
      </c>
      <c r="G32">
        <v>92.3</v>
      </c>
      <c r="H32">
        <v>159</v>
      </c>
      <c r="I32">
        <v>7</v>
      </c>
      <c r="J32">
        <v>10.74</v>
      </c>
      <c r="K32">
        <v>13.42</v>
      </c>
      <c r="L32">
        <v>2.9262893081760999</v>
      </c>
      <c r="M32">
        <v>7.8113207547169798</v>
      </c>
      <c r="N32">
        <v>5.3585714285714197</v>
      </c>
      <c r="O32">
        <v>8.0571428571428498</v>
      </c>
    </row>
    <row r="33" spans="1:15" x14ac:dyDescent="0.25">
      <c r="A33" t="s">
        <v>45</v>
      </c>
      <c r="B33">
        <v>166</v>
      </c>
      <c r="C33">
        <v>242.12</v>
      </c>
      <c r="D33">
        <v>1301.6099999999999</v>
      </c>
      <c r="E33">
        <v>1543.73</v>
      </c>
      <c r="F33">
        <v>9.3000000000000007</v>
      </c>
      <c r="G33">
        <v>89.08</v>
      </c>
      <c r="H33">
        <v>159</v>
      </c>
      <c r="I33">
        <v>7</v>
      </c>
      <c r="J33">
        <v>9.07</v>
      </c>
      <c r="K33">
        <v>14.51</v>
      </c>
      <c r="L33">
        <v>1.2588679245283001</v>
      </c>
      <c r="M33">
        <v>7.8113207547169798</v>
      </c>
      <c r="N33">
        <v>5.9942857142857102</v>
      </c>
      <c r="O33">
        <v>8.5157142857142798</v>
      </c>
    </row>
    <row r="34" spans="1:15" x14ac:dyDescent="0.25">
      <c r="A34" t="s">
        <v>46</v>
      </c>
      <c r="B34">
        <v>169</v>
      </c>
      <c r="C34">
        <v>366.76</v>
      </c>
      <c r="D34">
        <v>1318.25</v>
      </c>
      <c r="E34">
        <v>1685.01</v>
      </c>
      <c r="F34">
        <v>9.9700000000000006</v>
      </c>
      <c r="G34">
        <v>85.52</v>
      </c>
      <c r="H34">
        <v>164</v>
      </c>
      <c r="I34">
        <v>5</v>
      </c>
      <c r="J34">
        <v>9.89</v>
      </c>
      <c r="K34">
        <v>12.5</v>
      </c>
      <c r="L34">
        <v>2.0601219512195099</v>
      </c>
      <c r="M34">
        <v>7.8332317073170703</v>
      </c>
      <c r="N34">
        <v>5.7799999999999896</v>
      </c>
      <c r="O34">
        <v>6.72</v>
      </c>
    </row>
    <row r="35" spans="1:15" x14ac:dyDescent="0.25">
      <c r="A35" t="s">
        <v>47</v>
      </c>
      <c r="B35">
        <v>169</v>
      </c>
      <c r="C35">
        <v>208.64999999999901</v>
      </c>
      <c r="D35">
        <v>1310.69999999999</v>
      </c>
      <c r="E35">
        <v>1519.35</v>
      </c>
      <c r="F35">
        <v>8.99</v>
      </c>
      <c r="G35">
        <v>83.81</v>
      </c>
      <c r="H35">
        <v>164</v>
      </c>
      <c r="I35">
        <v>5</v>
      </c>
      <c r="J35">
        <v>8.9600000000000009</v>
      </c>
      <c r="K35">
        <v>9.9600000000000009</v>
      </c>
      <c r="L35">
        <v>1.1734146341463401</v>
      </c>
      <c r="M35">
        <v>7.7871951219512097</v>
      </c>
      <c r="N35">
        <v>3.242</v>
      </c>
      <c r="O35">
        <v>6.72</v>
      </c>
    </row>
    <row r="36" spans="1:15" x14ac:dyDescent="0.25">
      <c r="A36" t="s">
        <v>48</v>
      </c>
      <c r="B36">
        <v>165</v>
      </c>
      <c r="C36">
        <v>256.68</v>
      </c>
      <c r="D36">
        <v>1304.48999999999</v>
      </c>
      <c r="E36">
        <v>1561.17</v>
      </c>
      <c r="F36">
        <v>9.4600000000000009</v>
      </c>
      <c r="G36">
        <v>85.4</v>
      </c>
      <c r="H36">
        <v>160</v>
      </c>
      <c r="I36">
        <v>5</v>
      </c>
      <c r="J36">
        <v>9.35</v>
      </c>
      <c r="K36">
        <v>12.98</v>
      </c>
      <c r="L36">
        <v>1.431125</v>
      </c>
      <c r="M36">
        <v>7.9205624999999902</v>
      </c>
      <c r="N36">
        <v>5.54</v>
      </c>
      <c r="O36">
        <v>7.44</v>
      </c>
    </row>
    <row r="37" spans="1:15" x14ac:dyDescent="0.25">
      <c r="A37" t="s">
        <v>49</v>
      </c>
      <c r="B37">
        <v>165</v>
      </c>
      <c r="C37">
        <v>201.48999999999899</v>
      </c>
      <c r="D37">
        <v>1293.8</v>
      </c>
      <c r="E37">
        <v>1495.29</v>
      </c>
      <c r="F37">
        <v>9.06</v>
      </c>
      <c r="G37">
        <v>95.79</v>
      </c>
      <c r="H37">
        <v>160</v>
      </c>
      <c r="I37">
        <v>5</v>
      </c>
      <c r="J37">
        <v>8.94</v>
      </c>
      <c r="K37">
        <v>12.84</v>
      </c>
      <c r="L37">
        <v>1.1047499999999999</v>
      </c>
      <c r="M37">
        <v>7.8396875000000001</v>
      </c>
      <c r="N37">
        <v>4.9459999999999997</v>
      </c>
      <c r="O37">
        <v>7.89</v>
      </c>
    </row>
    <row r="39" spans="1:15" x14ac:dyDescent="0.25">
      <c r="A39" s="1" t="s">
        <v>50</v>
      </c>
    </row>
    <row r="41" spans="1:15" x14ac:dyDescent="0.25">
      <c r="A41" t="s">
        <v>59</v>
      </c>
      <c r="B41" s="3">
        <f>AVERAGE(B2,B4,B6)</f>
        <v>155.33333333333334</v>
      </c>
      <c r="C41" s="3">
        <f t="shared" ref="C41:O41" si="0">AVERAGE(C2,C4,C6)</f>
        <v>1273.3433333333235</v>
      </c>
      <c r="D41" s="3">
        <f t="shared" si="0"/>
        <v>3762.3533333333303</v>
      </c>
      <c r="E41" s="3">
        <f t="shared" si="0"/>
        <v>5035.6966666666667</v>
      </c>
      <c r="F41" s="3">
        <f t="shared" si="0"/>
        <v>32.426666666666669</v>
      </c>
      <c r="G41" s="3">
        <f t="shared" si="0"/>
        <v>590.69666666666672</v>
      </c>
      <c r="H41" s="3">
        <f t="shared" si="0"/>
        <v>155.33333333333334</v>
      </c>
      <c r="I41" s="3">
        <f t="shared" si="0"/>
        <v>0</v>
      </c>
      <c r="J41">
        <f t="shared" si="0"/>
        <v>32.426666666666669</v>
      </c>
      <c r="K41">
        <f t="shared" si="0"/>
        <v>0</v>
      </c>
      <c r="L41">
        <f t="shared" si="0"/>
        <v>8.2041316782300093</v>
      </c>
      <c r="M41">
        <f t="shared" si="0"/>
        <v>24.224263876463265</v>
      </c>
      <c r="N41">
        <f t="shared" si="0"/>
        <v>0</v>
      </c>
      <c r="O41">
        <f t="shared" si="0"/>
        <v>0</v>
      </c>
    </row>
    <row r="42" spans="1:15" x14ac:dyDescent="0.25">
      <c r="A42" t="s">
        <v>60</v>
      </c>
      <c r="B42" s="3">
        <f>AVERAGE(B3,B5,B7)</f>
        <v>155.33333333333334</v>
      </c>
      <c r="C42" s="3">
        <f t="shared" ref="C42:O42" si="1">AVERAGE(C3,C5,C7)</f>
        <v>1150.83</v>
      </c>
      <c r="D42" s="3">
        <f t="shared" si="1"/>
        <v>3594.31</v>
      </c>
      <c r="E42" s="3">
        <f t="shared" si="1"/>
        <v>4745.1400000000003</v>
      </c>
      <c r="F42" s="3">
        <f t="shared" si="1"/>
        <v>30.540000000000003</v>
      </c>
      <c r="G42" s="3">
        <f t="shared" si="1"/>
        <v>525.51666666666677</v>
      </c>
      <c r="H42" s="3">
        <f t="shared" si="1"/>
        <v>155.33333333333334</v>
      </c>
      <c r="I42" s="3">
        <f t="shared" si="1"/>
        <v>0</v>
      </c>
      <c r="J42">
        <f t="shared" si="1"/>
        <v>30.540000000000003</v>
      </c>
      <c r="K42">
        <f t="shared" si="1"/>
        <v>0</v>
      </c>
      <c r="L42">
        <f t="shared" si="1"/>
        <v>7.3951347252105863</v>
      </c>
      <c r="M42">
        <f t="shared" si="1"/>
        <v>23.145545703283464</v>
      </c>
      <c r="N42">
        <f t="shared" si="1"/>
        <v>0</v>
      </c>
      <c r="O42">
        <f t="shared" si="1"/>
        <v>0</v>
      </c>
    </row>
    <row r="43" spans="1:15" x14ac:dyDescent="0.25">
      <c r="A43" t="s">
        <v>61</v>
      </c>
      <c r="B43" s="3">
        <f>AVERAGE(B8,B10,B12)</f>
        <v>155.33333333333334</v>
      </c>
      <c r="C43" s="3">
        <f t="shared" ref="C43:O43" si="2">AVERAGE(C8,C10,C12)</f>
        <v>2009.62666666666</v>
      </c>
      <c r="D43" s="3">
        <f t="shared" si="2"/>
        <v>5968.1166666666641</v>
      </c>
      <c r="E43" s="3">
        <f t="shared" si="2"/>
        <v>7977.7433333333329</v>
      </c>
      <c r="F43" s="3">
        <f t="shared" si="2"/>
        <v>51.363333333333323</v>
      </c>
      <c r="G43" s="3">
        <f t="shared" si="2"/>
        <v>490.66666666666669</v>
      </c>
      <c r="H43" s="3">
        <f t="shared" si="2"/>
        <v>155.33333333333334</v>
      </c>
      <c r="I43" s="3">
        <f t="shared" si="2"/>
        <v>0</v>
      </c>
      <c r="J43">
        <f t="shared" si="2"/>
        <v>51.363333333333323</v>
      </c>
      <c r="K43">
        <f t="shared" si="2"/>
        <v>0</v>
      </c>
      <c r="L43">
        <f t="shared" si="2"/>
        <v>12.951528986041632</v>
      </c>
      <c r="M43">
        <f t="shared" si="2"/>
        <v>38.412537526993269</v>
      </c>
      <c r="N43">
        <f t="shared" si="2"/>
        <v>0</v>
      </c>
      <c r="O43">
        <f t="shared" si="2"/>
        <v>0</v>
      </c>
    </row>
    <row r="44" spans="1:15" x14ac:dyDescent="0.25">
      <c r="A44" t="s">
        <v>62</v>
      </c>
      <c r="B44" s="3">
        <f>AVERAGE(B9,B11,B13)</f>
        <v>155.33333333333334</v>
      </c>
      <c r="C44" s="3">
        <f t="shared" ref="C44:O44" si="3">AVERAGE(C9,C11,C13)</f>
        <v>1523.6866666666665</v>
      </c>
      <c r="D44" s="3">
        <f t="shared" si="3"/>
        <v>5979.1433333333298</v>
      </c>
      <c r="E44" s="3">
        <f t="shared" si="3"/>
        <v>7502.829999999999</v>
      </c>
      <c r="F44" s="3">
        <f t="shared" si="3"/>
        <v>48.296666666666674</v>
      </c>
      <c r="G44" s="3">
        <f t="shared" si="3"/>
        <v>461.57</v>
      </c>
      <c r="H44" s="3">
        <f t="shared" si="3"/>
        <v>155.33333333333334</v>
      </c>
      <c r="I44" s="3">
        <f t="shared" si="3"/>
        <v>0</v>
      </c>
      <c r="J44">
        <f t="shared" si="3"/>
        <v>48.296666666666674</v>
      </c>
      <c r="K44">
        <f t="shared" si="3"/>
        <v>0</v>
      </c>
      <c r="L44">
        <f t="shared" si="3"/>
        <v>9.8132814096061605</v>
      </c>
      <c r="M44">
        <f t="shared" si="3"/>
        <v>38.484922386970034</v>
      </c>
      <c r="N44">
        <f t="shared" si="3"/>
        <v>0</v>
      </c>
      <c r="O44">
        <f t="shared" si="3"/>
        <v>0</v>
      </c>
    </row>
    <row r="45" spans="1:15" x14ac:dyDescent="0.25">
      <c r="A45" t="s">
        <v>55</v>
      </c>
      <c r="B45" s="3">
        <f>AVERAGE(B18,B14,B16)</f>
        <v>157.33333333333334</v>
      </c>
      <c r="C45" s="3">
        <f t="shared" ref="C45:O45" si="4">AVERAGE(C18,C14,C16)</f>
        <v>1026.3966666666668</v>
      </c>
      <c r="D45" s="3">
        <f t="shared" si="4"/>
        <v>2550.5066666666603</v>
      </c>
      <c r="E45" s="3">
        <f t="shared" si="4"/>
        <v>3576.9033333333332</v>
      </c>
      <c r="F45" s="3">
        <f t="shared" si="4"/>
        <v>22.723333333333333</v>
      </c>
      <c r="G45" s="3">
        <f t="shared" si="4"/>
        <v>318.26666666666665</v>
      </c>
      <c r="H45" s="3">
        <f t="shared" si="4"/>
        <v>151.33333333333334</v>
      </c>
      <c r="I45" s="3">
        <f t="shared" si="4"/>
        <v>6</v>
      </c>
      <c r="J45">
        <f t="shared" si="4"/>
        <v>22.583333333333332</v>
      </c>
      <c r="K45">
        <f t="shared" si="4"/>
        <v>26.906666666666666</v>
      </c>
      <c r="L45">
        <f t="shared" si="4"/>
        <v>6.3317330411051307</v>
      </c>
      <c r="M45">
        <f t="shared" si="4"/>
        <v>16.250702684389069</v>
      </c>
      <c r="N45">
        <f t="shared" si="4"/>
        <v>11.949880952380937</v>
      </c>
      <c r="O45">
        <f t="shared" si="4"/>
        <v>14.955714285714231</v>
      </c>
    </row>
    <row r="46" spans="1:15" x14ac:dyDescent="0.25">
      <c r="A46" t="s">
        <v>56</v>
      </c>
      <c r="B46" s="3">
        <f>AVERAGE(B19,B15,B17)</f>
        <v>157.33333333333334</v>
      </c>
      <c r="C46" s="3">
        <f t="shared" ref="C46:O46" si="5">AVERAGE(C19,C15,C17)</f>
        <v>896.1333333333331</v>
      </c>
      <c r="D46" s="3">
        <f t="shared" si="5"/>
        <v>2339.3399999999965</v>
      </c>
      <c r="E46" s="3">
        <f t="shared" si="5"/>
        <v>3235.4733333333334</v>
      </c>
      <c r="F46" s="3">
        <f t="shared" si="5"/>
        <v>20.58</v>
      </c>
      <c r="G46" s="3">
        <f t="shared" si="5"/>
        <v>306.66333333333336</v>
      </c>
      <c r="H46" s="3">
        <f t="shared" si="5"/>
        <v>151.33333333333334</v>
      </c>
      <c r="I46" s="3">
        <f t="shared" si="5"/>
        <v>6</v>
      </c>
      <c r="J46">
        <f t="shared" si="5"/>
        <v>20.293333333333333</v>
      </c>
      <c r="K46">
        <f t="shared" si="5"/>
        <v>28.596666666666664</v>
      </c>
      <c r="L46">
        <f t="shared" si="5"/>
        <v>5.4124610084723406</v>
      </c>
      <c r="M46">
        <f t="shared" si="5"/>
        <v>14.884736196252801</v>
      </c>
      <c r="N46">
        <f t="shared" si="5"/>
        <v>13.861309523809505</v>
      </c>
      <c r="O46">
        <f t="shared" si="5"/>
        <v>14.734285714285667</v>
      </c>
    </row>
    <row r="47" spans="1:15" ht="15.75" customHeight="1" x14ac:dyDescent="0.25">
      <c r="A47" t="s">
        <v>57</v>
      </c>
      <c r="B47" s="3">
        <f>AVERAGE(B22,B24,B20)</f>
        <v>157.33333333333334</v>
      </c>
      <c r="C47" s="3">
        <f t="shared" ref="C47:O47" si="6">AVERAGE(C22,C24,C20)</f>
        <v>1370.2866666666666</v>
      </c>
      <c r="D47" s="3">
        <f t="shared" si="6"/>
        <v>4224.57</v>
      </c>
      <c r="E47" s="3">
        <f t="shared" si="6"/>
        <v>5594.8566666666666</v>
      </c>
      <c r="F47" s="3">
        <f t="shared" si="6"/>
        <v>35.583333333333329</v>
      </c>
      <c r="G47" s="3">
        <f t="shared" si="6"/>
        <v>283.26333333333338</v>
      </c>
      <c r="H47" s="3">
        <f t="shared" si="6"/>
        <v>151.33333333333334</v>
      </c>
      <c r="I47" s="3">
        <f t="shared" si="6"/>
        <v>6</v>
      </c>
      <c r="J47">
        <f t="shared" si="6"/>
        <v>35.110000000000007</v>
      </c>
      <c r="K47">
        <f t="shared" si="6"/>
        <v>48.516666666666673</v>
      </c>
      <c r="L47">
        <f t="shared" si="6"/>
        <v>8.2873492329202367</v>
      </c>
      <c r="M47">
        <f t="shared" si="6"/>
        <v>26.819932587392501</v>
      </c>
      <c r="N47">
        <f t="shared" si="6"/>
        <v>20.509047619047568</v>
      </c>
      <c r="O47">
        <f t="shared" si="6"/>
        <v>28.007976190476132</v>
      </c>
    </row>
    <row r="48" spans="1:15" x14ac:dyDescent="0.25">
      <c r="A48" t="s">
        <v>58</v>
      </c>
      <c r="B48" s="3">
        <f>AVERAGE(B23,B25,B21)</f>
        <v>157.33333333333334</v>
      </c>
      <c r="C48" s="3">
        <f t="shared" ref="C48:O48" si="7">AVERAGE(C23,C25,C21)</f>
        <v>1160.1499999999999</v>
      </c>
      <c r="D48" s="3">
        <f t="shared" si="7"/>
        <v>4004.3099999999963</v>
      </c>
      <c r="E48" s="3">
        <f t="shared" si="7"/>
        <v>5164.46</v>
      </c>
      <c r="F48" s="3">
        <f t="shared" si="7"/>
        <v>32.816666666666663</v>
      </c>
      <c r="G48" s="3">
        <f t="shared" si="7"/>
        <v>260.76333333333332</v>
      </c>
      <c r="H48" s="3">
        <f t="shared" si="7"/>
        <v>151.33333333333334</v>
      </c>
      <c r="I48" s="3">
        <f t="shared" si="7"/>
        <v>6</v>
      </c>
      <c r="J48">
        <f t="shared" si="7"/>
        <v>32.313333333333333</v>
      </c>
      <c r="K48">
        <f t="shared" si="7"/>
        <v>46.360000000000007</v>
      </c>
      <c r="L48">
        <f t="shared" si="7"/>
        <v>6.8260931563091427</v>
      </c>
      <c r="M48">
        <f t="shared" si="7"/>
        <v>25.4857801204314</v>
      </c>
      <c r="N48">
        <f t="shared" si="7"/>
        <v>22.067619047619036</v>
      </c>
      <c r="O48">
        <f t="shared" si="7"/>
        <v>24.289166666666635</v>
      </c>
    </row>
    <row r="49" spans="1:15" x14ac:dyDescent="0.25">
      <c r="A49" t="s">
        <v>51</v>
      </c>
      <c r="B49" s="3">
        <f>AVERAGE(B26,B28,B30)</f>
        <v>166.66666666666666</v>
      </c>
      <c r="C49" s="3">
        <f t="shared" ref="C49:O49" si="8">AVERAGE(C26,C28,C30)</f>
        <v>318.38666666666666</v>
      </c>
      <c r="D49" s="3">
        <f t="shared" si="8"/>
        <v>1058.5433333333333</v>
      </c>
      <c r="E49" s="3">
        <f t="shared" si="8"/>
        <v>1376.93</v>
      </c>
      <c r="F49" s="3">
        <f t="shared" si="8"/>
        <v>8.26</v>
      </c>
      <c r="G49" s="3">
        <f t="shared" si="8"/>
        <v>80.853333333333339</v>
      </c>
      <c r="H49" s="3">
        <f t="shared" si="8"/>
        <v>161</v>
      </c>
      <c r="I49" s="3">
        <f t="shared" si="8"/>
        <v>5.666666666666667</v>
      </c>
      <c r="J49">
        <f t="shared" si="8"/>
        <v>8.2533333333333321</v>
      </c>
      <c r="K49">
        <f t="shared" si="8"/>
        <v>8.3233333333333324</v>
      </c>
      <c r="L49">
        <f t="shared" si="8"/>
        <v>1.9029823560617631</v>
      </c>
      <c r="M49">
        <f t="shared" si="8"/>
        <v>6.3506452676790905</v>
      </c>
      <c r="N49">
        <f t="shared" si="8"/>
        <v>2.0843809523809465</v>
      </c>
      <c r="O49">
        <f t="shared" si="8"/>
        <v>6.2417142857142807</v>
      </c>
    </row>
    <row r="50" spans="1:15" x14ac:dyDescent="0.25">
      <c r="A50" t="s">
        <v>52</v>
      </c>
      <c r="B50" s="3">
        <f>AVERAGE(B27,B29,B31)</f>
        <v>166.66666666666666</v>
      </c>
      <c r="C50" s="3">
        <f t="shared" ref="C50:O50" si="9">AVERAGE(C27,C29,C31)</f>
        <v>206.79333333333332</v>
      </c>
      <c r="D50" s="3">
        <f t="shared" si="9"/>
        <v>1000.3533333333334</v>
      </c>
      <c r="E50" s="3">
        <f t="shared" si="9"/>
        <v>1207.1466666666668</v>
      </c>
      <c r="F50" s="3">
        <f t="shared" si="9"/>
        <v>7.2399999999999993</v>
      </c>
      <c r="G50" s="3">
        <f t="shared" si="9"/>
        <v>102.51999999999998</v>
      </c>
      <c r="H50" s="3">
        <f t="shared" si="9"/>
        <v>161</v>
      </c>
      <c r="I50" s="3">
        <f t="shared" si="9"/>
        <v>5.666666666666667</v>
      </c>
      <c r="J50">
        <f t="shared" si="9"/>
        <v>7.1733333333333329</v>
      </c>
      <c r="K50">
        <f t="shared" si="9"/>
        <v>9.0966666666666676</v>
      </c>
      <c r="L50">
        <f t="shared" si="9"/>
        <v>1.1854643382164933</v>
      </c>
      <c r="M50">
        <f t="shared" si="9"/>
        <v>5.9910522798742134</v>
      </c>
      <c r="N50">
        <f t="shared" si="9"/>
        <v>2.7691428571428567</v>
      </c>
      <c r="O50">
        <f t="shared" si="9"/>
        <v>6.3284761904761879</v>
      </c>
    </row>
    <row r="51" spans="1:15" x14ac:dyDescent="0.25">
      <c r="A51" t="s">
        <v>53</v>
      </c>
      <c r="B51" s="3">
        <f>AVERAGE(B34,B36,B32)</f>
        <v>166.66666666666666</v>
      </c>
      <c r="C51" s="3">
        <f t="shared" ref="C51:O51" si="10">AVERAGE(C34,C36,C32)</f>
        <v>375.41</v>
      </c>
      <c r="D51" s="3">
        <f t="shared" si="10"/>
        <v>1307.0466666666632</v>
      </c>
      <c r="E51" s="3">
        <f t="shared" si="10"/>
        <v>1682.4566666666669</v>
      </c>
      <c r="F51" s="3">
        <f t="shared" si="10"/>
        <v>10.093333333333334</v>
      </c>
      <c r="G51" s="3">
        <f t="shared" si="10"/>
        <v>87.740000000000009</v>
      </c>
      <c r="H51" s="3">
        <f t="shared" si="10"/>
        <v>161</v>
      </c>
      <c r="I51" s="3">
        <f t="shared" si="10"/>
        <v>5.666666666666667</v>
      </c>
      <c r="J51">
        <f t="shared" si="10"/>
        <v>9.9933333333333341</v>
      </c>
      <c r="K51">
        <f t="shared" si="10"/>
        <v>12.966666666666667</v>
      </c>
      <c r="L51">
        <f t="shared" si="10"/>
        <v>2.1391787531318696</v>
      </c>
      <c r="M51">
        <f t="shared" si="10"/>
        <v>7.8550383206780134</v>
      </c>
      <c r="N51">
        <f t="shared" si="10"/>
        <v>5.5595238095238031</v>
      </c>
      <c r="O51">
        <f t="shared" si="10"/>
        <v>7.405714285714283</v>
      </c>
    </row>
    <row r="52" spans="1:15" x14ac:dyDescent="0.25">
      <c r="A52" t="s">
        <v>54</v>
      </c>
      <c r="B52" s="3">
        <f>AVERAGE(B35,B37,B33)</f>
        <v>166.66666666666666</v>
      </c>
      <c r="C52" s="3">
        <f t="shared" ref="C52:N52" si="11">AVERAGE(C35,C37,C33)</f>
        <v>217.41999999999931</v>
      </c>
      <c r="D52" s="3">
        <f t="shared" si="11"/>
        <v>1302.0366666666632</v>
      </c>
      <c r="E52" s="3">
        <f t="shared" si="11"/>
        <v>1519.4566666666667</v>
      </c>
      <c r="F52" s="3">
        <f t="shared" si="11"/>
        <v>9.1166666666666671</v>
      </c>
      <c r="G52" s="3">
        <f t="shared" si="11"/>
        <v>89.56</v>
      </c>
      <c r="H52" s="3">
        <f t="shared" si="11"/>
        <v>161</v>
      </c>
      <c r="I52" s="3">
        <f t="shared" si="11"/>
        <v>5.666666666666667</v>
      </c>
      <c r="J52">
        <f t="shared" si="11"/>
        <v>8.99</v>
      </c>
      <c r="K52">
        <f t="shared" si="11"/>
        <v>12.436666666666667</v>
      </c>
      <c r="L52">
        <f t="shared" si="11"/>
        <v>1.1790108528915468</v>
      </c>
      <c r="M52">
        <f t="shared" si="11"/>
        <v>7.8127344588893974</v>
      </c>
      <c r="N52">
        <f t="shared" si="11"/>
        <v>4.7274285714285691</v>
      </c>
      <c r="O52">
        <f>AVERAGE(O35,O37,O33)</f>
        <v>7.7085714285714273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SE_1_static_experiments_1_2805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Tibor Barabás</cp:lastModifiedBy>
  <dcterms:created xsi:type="dcterms:W3CDTF">2022-05-28T12:26:05Z</dcterms:created>
  <dcterms:modified xsi:type="dcterms:W3CDTF">2022-05-28T14:46:11Z</dcterms:modified>
</cp:coreProperties>
</file>