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772146B8-31CF-4954-B209-661D1F4FF49F}" xr6:coauthVersionLast="47" xr6:coauthVersionMax="47" xr10:uidLastSave="{00000000-0000-0000-0000-000000000000}"/>
  <bookViews>
    <workbookView xWindow="-120" yWindow="-120" windowWidth="20730" windowHeight="11040" firstSheet="5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11" i="1"/>
  <c r="J12" i="1"/>
  <c r="J2" i="1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J3" i="6"/>
  <c r="J4" i="6"/>
  <c r="J5" i="6"/>
  <c r="J6" i="6"/>
  <c r="J7" i="6"/>
  <c r="J8" i="6"/>
  <c r="J9" i="6"/>
  <c r="J10" i="6"/>
  <c r="J2" i="6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K2" i="9"/>
  <c r="J2" i="9"/>
  <c r="H11" i="1"/>
  <c r="H12" i="1"/>
</calcChain>
</file>

<file path=xl/sharedStrings.xml><?xml version="1.0" encoding="utf-8"?>
<sst xmlns="http://schemas.openxmlformats.org/spreadsheetml/2006/main" count="584" uniqueCount="90">
  <si>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</si>
  <si>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</si>
  <si>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</si>
  <si>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</si>
  <si>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</si>
  <si>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</si>
  <si>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</si>
  <si>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</si>
  <si>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</si>
  <si>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</si>
  <si>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</si>
  <si>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</si>
  <si>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</si>
  <si>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</si>
  <si>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</si>
  <si>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</si>
  <si>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</si>
  <si>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</si>
  <si>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</si>
  <si>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</si>
  <si>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</si>
  <si>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</si>
  <si>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</si>
  <si>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</si>
  <si>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</si>
  <si>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</si>
  <si>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</si>
  <si>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</si>
  <si>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</si>
  <si>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</si>
  <si>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</si>
  <si>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</si>
  <si>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</si>
  <si>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</si>
  <si>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</si>
  <si>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</si>
  <si>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</si>
  <si>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</si>
  <si>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</si>
  <si>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</si>
  <si>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</si>
  <si>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</si>
  <si>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</si>
  <si>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</si>
  <si>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</si>
  <si>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</si>
  <si>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</si>
  <si>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</si>
  <si>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</si>
  <si>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</si>
  <si>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</si>
  <si>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</si>
  <si>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</si>
  <si>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</si>
  <si>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</si>
  <si>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</si>
  <si>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</si>
  <si>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</si>
  <si>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</si>
  <si>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</si>
  <si>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</si>
  <si>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</si>
  <si>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</si>
  <si>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</si>
  <si>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</si>
  <si>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</si>
  <si>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</si>
  <si>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</si>
  <si>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</si>
  <si>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</si>
  <si>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</si>
  <si>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</si>
  <si>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</si>
  <si>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</si>
  <si>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</si>
  <si>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</si>
  <si>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</si>
  <si>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</si>
  <si>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</si>
  <si>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</si>
  <si>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</si>
  <si>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</si>
  <si>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</si>
  <si>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</si>
  <si>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</si>
  <si>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Right(H2:H10,4)</t>
  </si>
  <si>
    <t>Right(A2:A10,1)</t>
  </si>
  <si>
    <t>LENB2</t>
  </si>
  <si>
    <t>It just removes unwanted spaces on both sides (TRIM removes all spaces from a text string except for single space between words</t>
  </si>
  <si>
    <t>Generate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</si>
</sst>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K3" sqref="K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78</v>
      </c>
      <c r="K1" t="s">
        <v>79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K12"/>
  <sheetViews>
    <sheetView workbookViewId="0">
      <selection activeCell="J2" sqref="J2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  <col min="11" max="11" width="26.140625" customWidth="1"/>
  </cols>
  <sheetData>
    <row r="1" spans="1:11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18</v>
      </c>
      <c r="K1" t="s">
        <v>89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  <c r="K2" t="str">
        <f>CONCATENATE(B2,"_",C2,"@gmail.com")</f>
        <v>Jim_Halpert@gmail.com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t="str">
        <f t="shared" ref="J3:J12" si="0">CONCATENATE(B3," ",C3)</f>
        <v>Pam Beasley</v>
      </c>
      <c r="K3" t="str">
        <f t="shared" ref="K3:K12" si="1">CONCATENATE(B3,"_",C3,"@gmail.com")</f>
        <v>Pam_Beasley@gmail.com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Dwight_Schrute@gmail.com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Angela_Martin@gmail.com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Toby_Flenderson@gmail.com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Michael_Scott@gmail.com</v>
      </c>
    </row>
    <row r="8" spans="1:11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Meredith_Palmer@gmail.com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Stanley_Hudson@gmail.com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Kevin_Malone@gmail.com</v>
      </c>
    </row>
    <row r="11" spans="1:11" x14ac:dyDescent="0.25">
      <c r="H11" t="str">
        <f t="shared" ref="H11:H12" si="2">CONCATENATE(B11," ",C11)</f>
        <v xml:space="preserve"> </v>
      </c>
      <c r="J11" t="str">
        <f t="shared" si="0"/>
        <v xml:space="preserve"> </v>
      </c>
    </row>
    <row r="12" spans="1:11" x14ac:dyDescent="0.25">
      <c r="H12" t="str">
        <f t="shared" si="2"/>
        <v xml:space="preserve"> </v>
      </c>
      <c r="J12" t="str">
        <f t="shared" si="0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workbookViewId="0">
      <selection activeCell="J11" sqref="J11"/>
    </sheetView>
  </sheetViews>
  <sheetFormatPr defaultRowHeight="15" x14ac:dyDescent="0.25"/>
  <cols>
    <col min="8" max="8" width="14.42578125" customWidth="1"/>
    <col min="9" max="9" width="13.28515625" customWidth="1"/>
    <col min="10" max="10" width="16.7109375" customWidth="1"/>
    <col min="11" max="11" width="22.5703125" customWidth="1"/>
  </cols>
  <sheetData>
    <row r="1" spans="1:11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2" t="s">
        <v>47</v>
      </c>
      <c r="I2" s="2" t="s">
        <v>55</v>
      </c>
      <c r="J2">
        <f>_xlfn.DAYS(I2,H2)</f>
        <v>5056</v>
      </c>
      <c r="K2">
        <f>NETWORKDAYS(H2,I2)</f>
        <v>3611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2" t="s">
        <v>48</v>
      </c>
      <c r="I3" s="2" t="s">
        <v>56</v>
      </c>
      <c r="J3">
        <f t="shared" ref="J3:J10" si="0">_xlfn.DAYS(I3,H3)</f>
        <v>5851</v>
      </c>
      <c r="K3">
        <f t="shared" ref="K3:K10" si="1">NETWORKDAYS(H3,I3)</f>
        <v>4180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2" t="s">
        <v>49</v>
      </c>
      <c r="I4" s="2" t="s">
        <v>57</v>
      </c>
      <c r="J4">
        <f t="shared" si="0"/>
        <v>6275</v>
      </c>
      <c r="K4">
        <f t="shared" si="1"/>
        <v>4484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2" t="s">
        <v>50</v>
      </c>
      <c r="I5" s="2" t="s">
        <v>58</v>
      </c>
      <c r="J5">
        <f t="shared" si="0"/>
        <v>5811</v>
      </c>
      <c r="K5">
        <f t="shared" si="1"/>
        <v>4152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2" t="s">
        <v>51</v>
      </c>
      <c r="I6" s="2" t="s">
        <v>59</v>
      </c>
      <c r="J6">
        <f t="shared" si="0"/>
        <v>5960</v>
      </c>
      <c r="K6">
        <f t="shared" si="1"/>
        <v>4258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2" t="s">
        <v>51</v>
      </c>
      <c r="I7" s="2" t="s">
        <v>60</v>
      </c>
      <c r="J7">
        <f t="shared" si="0"/>
        <v>4511</v>
      </c>
      <c r="K7">
        <f t="shared" si="1"/>
        <v>3223</v>
      </c>
    </row>
    <row r="8" spans="1:11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2" t="s">
        <v>52</v>
      </c>
      <c r="I8" s="2" t="s">
        <v>60</v>
      </c>
      <c r="J8">
        <f t="shared" si="0"/>
        <v>3595</v>
      </c>
      <c r="K8">
        <f t="shared" si="1"/>
        <v>2568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2" t="s">
        <v>53</v>
      </c>
      <c r="I9" s="2" t="s">
        <v>61</v>
      </c>
      <c r="J9">
        <f t="shared" si="0"/>
        <v>4700</v>
      </c>
      <c r="K9">
        <f t="shared" si="1"/>
        <v>3358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2" t="s">
        <v>54</v>
      </c>
      <c r="I10" s="2" t="s">
        <v>61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K2" sqref="K2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6" max="6" width="17.42578125" customWidth="1"/>
    <col min="11" max="11" width="18.85546875" customWidth="1"/>
  </cols>
  <sheetData>
    <row r="1" spans="1:11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t="str">
        <f>IF(D2:D10&gt;30,"Old","Young")</f>
        <v>Young</v>
      </c>
      <c r="K2" t="str">
        <f>_xlfn.IFS(F2:F10="Salesman","Sales",F2:F10="HR","Fire Immediately",F2:F10="Regional Manager","Give Christmas Bonus")</f>
        <v>Sales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t="str">
        <f t="shared" ref="J3:J10" si="0">IF(D3:D11&gt;30,"Old","Young")</f>
        <v>Young</v>
      </c>
      <c r="K3" t="e">
        <f t="shared" ref="K3:K10" si="1">_xlfn.IFS(F3:F11="Salesman","Sales",F3:F11="HR","Fire Immediately",F3:F11="Regional Manager","Give Christmas Bonus")</f>
        <v>#N/A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Sales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e">
        <f t="shared" si="1"/>
        <v>#N/A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>Fire Immediately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str">
        <f t="shared" si="1"/>
        <v>Give Christmas Bonus</v>
      </c>
    </row>
    <row r="8" spans="1:11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si="1"/>
        <v>#N/A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e">
        <f t="shared" si="1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J1" sqref="J1"/>
    </sheetView>
  </sheetViews>
  <sheetFormatPr defaultColWidth="10.85546875" defaultRowHeight="15" x14ac:dyDescent="0.25"/>
  <cols>
    <col min="1" max="1" width="13.85546875" customWidth="1"/>
    <col min="9" max="9" width="12.7109375" customWidth="1"/>
    <col min="10" max="10" width="13.28515625" customWidth="1"/>
  </cols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87</v>
      </c>
      <c r="L1" t="s">
        <v>34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B1" workbookViewId="0">
      <selection activeCell="L2" sqref="L2"/>
    </sheetView>
  </sheetViews>
  <sheetFormatPr defaultColWidth="14.5703125" defaultRowHeight="15" x14ac:dyDescent="0.25"/>
  <cols>
    <col min="4" max="4" width="8" customWidth="1"/>
    <col min="10" max="10" width="21.5703125" customWidth="1"/>
  </cols>
  <sheetData>
    <row r="1" spans="1:13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37</v>
      </c>
      <c r="K1" t="s">
        <v>84</v>
      </c>
      <c r="L1" t="s">
        <v>86</v>
      </c>
      <c r="M1" t="s">
        <v>85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2" t="s">
        <v>47</v>
      </c>
      <c r="I2" s="2" t="s">
        <v>55</v>
      </c>
      <c r="J2" s="1" t="s">
        <v>38</v>
      </c>
      <c r="K2" t="str">
        <f>LEFT(B2:B10,3)</f>
        <v>Jim</v>
      </c>
      <c r="L2" t="str">
        <f>RIGHT(A2:A10,1)</f>
        <v>1</v>
      </c>
      <c r="M2" t="str">
        <f>RIGHT(H2:H10,4)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2" t="s">
        <v>48</v>
      </c>
      <c r="I3" s="2" t="s">
        <v>56</v>
      </c>
      <c r="J3" s="1" t="s">
        <v>39</v>
      </c>
      <c r="K3" t="str">
        <f t="shared" ref="K3:K10" si="0">LEFT(B3:B11,3)</f>
        <v>Pam</v>
      </c>
      <c r="L3" t="str">
        <f t="shared" ref="L3:L10" si="1">RIGHT(A3:A11,1)</f>
        <v>2</v>
      </c>
      <c r="M3" t="str">
        <f t="shared" ref="M3:M10" si="2">RIGHT(H3:H11,4)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2" t="s">
        <v>49</v>
      </c>
      <c r="I4" s="2" t="s">
        <v>57</v>
      </c>
      <c r="J4" s="1" t="s">
        <v>40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2" t="s">
        <v>50</v>
      </c>
      <c r="I5" s="2" t="s">
        <v>58</v>
      </c>
      <c r="J5" s="1" t="s">
        <v>41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2" t="s">
        <v>51</v>
      </c>
      <c r="I6" s="2" t="s">
        <v>59</v>
      </c>
      <c r="J6" s="1" t="s">
        <v>42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2" t="s">
        <v>51</v>
      </c>
      <c r="I7" s="2" t="s">
        <v>60</v>
      </c>
      <c r="J7" s="1" t="s">
        <v>43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2" t="s">
        <v>52</v>
      </c>
      <c r="I8" s="2" t="s">
        <v>60</v>
      </c>
      <c r="J8" s="1" t="s">
        <v>44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2" t="s">
        <v>53</v>
      </c>
      <c r="I9" s="2" t="s">
        <v>61</v>
      </c>
      <c r="J9" s="1" t="s">
        <v>45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2" t="s">
        <v>54</v>
      </c>
      <c r="I10" s="2" t="s">
        <v>61</v>
      </c>
      <c r="J10" s="1" t="s">
        <v>46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K13"/>
  <sheetViews>
    <sheetView workbookViewId="0">
      <selection activeCell="J3" sqref="J3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0" max="10" width="26.140625" customWidth="1"/>
  </cols>
  <sheetData>
    <row r="1" spans="1:11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68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s="2"/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t="str">
        <f t="shared" ref="J3:J10" si="0">TEXT(H3:H11,"dd/mm/yyyy")</f>
        <v>03/10/1999</v>
      </c>
      <c r="K3" s="2"/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2"/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2"/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2"/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2"/>
    </row>
    <row r="8" spans="1:11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2"/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2"/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2"/>
    </row>
    <row r="12" spans="1:11" x14ac:dyDescent="0.25">
      <c r="H12" s="1"/>
    </row>
    <row r="13" spans="1:11" x14ac:dyDescent="0.25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J6" sqref="J6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67</v>
      </c>
      <c r="K1" t="s">
        <v>88</v>
      </c>
    </row>
    <row r="2" spans="1:11" x14ac:dyDescent="0.25">
      <c r="A2">
        <v>1001</v>
      </c>
      <c r="B2" s="2" t="s">
        <v>2</v>
      </c>
      <c r="C2" s="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2" t="s">
        <v>4</v>
      </c>
      <c r="C3" s="2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5">
      <c r="A4">
        <v>1003</v>
      </c>
      <c r="B4" s="2" t="s">
        <v>6</v>
      </c>
      <c r="C4" s="2" t="s">
        <v>66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2" t="s">
        <v>13</v>
      </c>
      <c r="C5" s="2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2" t="s">
        <v>14</v>
      </c>
      <c r="C6" s="2" t="s">
        <v>65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2" t="s">
        <v>8</v>
      </c>
      <c r="C7" s="2" t="s">
        <v>64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2" t="s">
        <v>32</v>
      </c>
      <c r="C8" s="2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2" t="s">
        <v>16</v>
      </c>
      <c r="C9" s="2" t="s">
        <v>63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2" t="s">
        <v>10</v>
      </c>
      <c r="C10" s="2" t="s">
        <v>62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G10" sqref="G10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2" max="12" width="18.7109375" customWidth="1"/>
  </cols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69</v>
      </c>
      <c r="K1" t="s">
        <v>70</v>
      </c>
      <c r="L1" t="s">
        <v>71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2" t="s">
        <v>47</v>
      </c>
      <c r="I2" s="2" t="s">
        <v>55</v>
      </c>
      <c r="J2" t="str">
        <f>SUBSTITUTE(H2:H10,"/","-",1)</f>
        <v>11-2/2001</v>
      </c>
      <c r="K2" t="str">
        <f>SUBSTITUTE(I2:I10,"/","-",2)</f>
        <v>9/6-2015</v>
      </c>
      <c r="L2" t="str">
        <f>SUBSTITUTE(H2:H10,"/","-")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2" t="s">
        <v>48</v>
      </c>
      <c r="I3" s="2" t="s">
        <v>56</v>
      </c>
      <c r="J3" t="str">
        <f t="shared" ref="J3:J10" si="0">SUBSTITUTE(H3:H11,"/","-",1)</f>
        <v>10-3/1999</v>
      </c>
      <c r="K3" t="str">
        <f t="shared" ref="K3:K10" si="1">SUBSTITUTE(I3:I11,"/","-",2)</f>
        <v>10/10-2015</v>
      </c>
      <c r="L3" t="str">
        <f t="shared" ref="L3:L10" si="2">SUBSTITUTE(H3:H11,"/","-")</f>
        <v>10-3-1999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2" t="s">
        <v>49</v>
      </c>
      <c r="I4" s="2" t="s">
        <v>57</v>
      </c>
      <c r="J4" t="str">
        <f t="shared" si="0"/>
        <v>7-4/2000</v>
      </c>
      <c r="K4" t="str">
        <f t="shared" si="1"/>
        <v>9/8-2017</v>
      </c>
      <c r="L4" t="str">
        <f t="shared" si="2"/>
        <v>7-4-2000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2" t="s">
        <v>50</v>
      </c>
      <c r="I5" s="2" t="s">
        <v>58</v>
      </c>
      <c r="J5" t="str">
        <f t="shared" si="0"/>
        <v>1-5/2000</v>
      </c>
      <c r="K5" t="str">
        <f t="shared" si="1"/>
        <v>12/3-2015</v>
      </c>
      <c r="L5" t="str">
        <f t="shared" si="2"/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2" t="s">
        <v>51</v>
      </c>
      <c r="I6" s="2" t="s">
        <v>59</v>
      </c>
      <c r="J6" t="str">
        <f t="shared" si="0"/>
        <v>5-6/2001</v>
      </c>
      <c r="K6" t="str">
        <f t="shared" si="1"/>
        <v>8/30-2017</v>
      </c>
      <c r="L6" t="str">
        <f t="shared" si="2"/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2" t="s">
        <v>51</v>
      </c>
      <c r="I7" s="2" t="s">
        <v>60</v>
      </c>
      <c r="J7" t="str">
        <f t="shared" si="0"/>
        <v>5-6/2001</v>
      </c>
      <c r="K7" t="str">
        <f t="shared" si="1"/>
        <v>9/11-2013</v>
      </c>
      <c r="L7" t="str">
        <f t="shared" si="2"/>
        <v>5-6-2001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2" t="s">
        <v>52</v>
      </c>
      <c r="I8" s="2" t="s">
        <v>60</v>
      </c>
      <c r="J8" t="str">
        <f t="shared" si="0"/>
        <v>11-8/2003</v>
      </c>
      <c r="K8" t="str">
        <f t="shared" si="1"/>
        <v>9/11-2013</v>
      </c>
      <c r="L8" t="str">
        <f t="shared" si="2"/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2" t="s">
        <v>53</v>
      </c>
      <c r="I9" s="2" t="s">
        <v>61</v>
      </c>
      <c r="J9" t="str">
        <f t="shared" si="0"/>
        <v>6-9/2002</v>
      </c>
      <c r="K9" t="str">
        <f t="shared" si="1"/>
        <v>4/22-2015</v>
      </c>
      <c r="L9" t="str">
        <f t="shared" si="2"/>
        <v>6-9-2002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2" t="s">
        <v>54</v>
      </c>
      <c r="I10" s="2" t="s">
        <v>61</v>
      </c>
      <c r="J10" t="str">
        <f t="shared" si="0"/>
        <v>8-10/2003</v>
      </c>
      <c r="K10" t="str">
        <f t="shared" si="1"/>
        <v>4/22-2015</v>
      </c>
      <c r="L10" t="str">
        <f t="shared" si="2"/>
        <v>8-10-2003</v>
      </c>
    </row>
    <row r="12" spans="1:12" x14ac:dyDescent="0.25">
      <c r="H12" s="2"/>
      <c r="I12" s="2"/>
    </row>
    <row r="13" spans="1:12" x14ac:dyDescent="0.25">
      <c r="H13" s="2"/>
      <c r="I13" s="2"/>
    </row>
    <row r="14" spans="1:12" x14ac:dyDescent="0.25">
      <c r="H14" s="2"/>
      <c r="I14" s="2"/>
    </row>
    <row r="15" spans="1:12" x14ac:dyDescent="0.25">
      <c r="H15" s="2"/>
      <c r="I15" s="2"/>
    </row>
    <row r="16" spans="1:12" x14ac:dyDescent="0.25">
      <c r="H16" s="2"/>
      <c r="I16" s="2"/>
    </row>
    <row r="17" spans="8:9" x14ac:dyDescent="0.25">
      <c r="H17" s="2"/>
      <c r="I17" s="2"/>
    </row>
    <row r="18" spans="8:9" x14ac:dyDescent="0.25">
      <c r="H18" s="2"/>
      <c r="I18" s="2"/>
    </row>
    <row r="19" spans="8:9" x14ac:dyDescent="0.25">
      <c r="H19" s="2"/>
      <c r="I19" s="2"/>
    </row>
    <row r="20" spans="8:9" x14ac:dyDescent="0.25">
      <c r="H20" s="2"/>
      <c r="I20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L3" sqref="L3"/>
    </sheetView>
  </sheetViews>
  <sheetFormatPr defaultColWidth="13" defaultRowHeight="15" x14ac:dyDescent="0.25"/>
  <cols>
    <col min="12" max="12" width="14.42578125" customWidth="1"/>
  </cols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72</v>
      </c>
      <c r="K1" t="s">
        <v>73</v>
      </c>
      <c r="L1" t="s">
        <v>74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L3" sqref="L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75</v>
      </c>
      <c r="K1" t="s">
        <v>76</v>
      </c>
      <c r="L1" t="s">
        <v>77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COUNTIFS(A2:A10,"&gt;1005",E2:E10,"Male")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DELL</cp:lastModifiedBy>
  <dcterms:created xsi:type="dcterms:W3CDTF">2021-12-16T14:18:34Z</dcterms:created>
  <dcterms:modified xsi:type="dcterms:W3CDTF">2025-01-22T09:50:32Z</dcterms:modified>
</cp:coreProperties>
</file>