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cOpenGroup\TcOpen\src\TcoIo\src\Wpf\TcOpen.Inxton.TcoIo.Wpf\Diagnostics\EtherCAT\Converters\"/>
    </mc:Choice>
  </mc:AlternateContent>
  <xr:revisionPtr revIDLastSave="0" documentId="13_ncr:1_{CA298D3B-E885-4388-A72F-F35B25362BDE}" xr6:coauthVersionLast="47" xr6:coauthVersionMax="47" xr10:uidLastSave="{00000000-0000-0000-0000-000000000000}"/>
  <bookViews>
    <workbookView xWindow="-110" yWindow="-110" windowWidth="38620" windowHeight="21220" activeTab="1" xr2:uid="{CED3EEFF-C596-4CBA-BEF2-B9F86C620937}"/>
  </bookViews>
  <sheets>
    <sheet name="Sheet1" sheetId="1" r:id="rId1"/>
    <sheet name="Sheet2" sheetId="3" r:id="rId2"/>
    <sheet name="Sheet2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3" i="3"/>
  <c r="A984" i="3"/>
  <c r="A985" i="3"/>
  <c r="A986" i="3"/>
  <c r="A988" i="3"/>
  <c r="A989" i="3"/>
  <c r="A990" i="3"/>
  <c r="A991" i="3"/>
  <c r="A992" i="3"/>
  <c r="A993" i="3"/>
  <c r="A994" i="3"/>
  <c r="A995" i="3"/>
  <c r="A996" i="3"/>
  <c r="A997" i="3"/>
  <c r="A999" i="3"/>
  <c r="A1000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6" i="3"/>
  <c r="A2837" i="3"/>
  <c r="A2838" i="3"/>
  <c r="A2839" i="3"/>
  <c r="A2840" i="3"/>
  <c r="A2841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1" i="3"/>
  <c r="A2872" i="3"/>
  <c r="A2873" i="3"/>
  <c r="A2874" i="3"/>
  <c r="A2875" i="3"/>
  <c r="A2876" i="3"/>
  <c r="A2877" i="3"/>
  <c r="A2878" i="3"/>
  <c r="A2879" i="3"/>
  <c r="A2880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4" i="3"/>
  <c r="A2975" i="3"/>
  <c r="A2976" i="3"/>
  <c r="A2977" i="3"/>
  <c r="A2978" i="3"/>
  <c r="A2979" i="3"/>
  <c r="A2980" i="3"/>
  <c r="A2981" i="3"/>
  <c r="A2982" i="3"/>
  <c r="A2983" i="3"/>
  <c r="A2984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3" i="3"/>
  <c r="A3604" i="3"/>
  <c r="A3605" i="3"/>
  <c r="A3606" i="3"/>
  <c r="A3607" i="3"/>
  <c r="A3608" i="3"/>
  <c r="A3609" i="3"/>
  <c r="A3610" i="3"/>
  <c r="A3611" i="3"/>
  <c r="A3612" i="3"/>
  <c r="A3613" i="3"/>
  <c r="A3615" i="3"/>
  <c r="A3616" i="3"/>
  <c r="A3617" i="3"/>
  <c r="A3618" i="3"/>
  <c r="A3619" i="3"/>
  <c r="A3620" i="3"/>
  <c r="A3621" i="3"/>
  <c r="A3622" i="3"/>
  <c r="A3623" i="3"/>
  <c r="A3624" i="3"/>
  <c r="A3625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8" i="3"/>
  <c r="A3689" i="3"/>
  <c r="A3690" i="3"/>
  <c r="A3691" i="3"/>
  <c r="A3692" i="3"/>
  <c r="A3693" i="3"/>
  <c r="A3694" i="3"/>
  <c r="A3695" i="3"/>
  <c r="A3696" i="3"/>
  <c r="A3697" i="3"/>
  <c r="A3698" i="3"/>
  <c r="A4" i="3"/>
  <c r="B4" i="3" s="1"/>
  <c r="A2" i="3"/>
  <c r="A1" i="3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5" i="2"/>
  <c r="A3971" i="2"/>
  <c r="A3972" i="2"/>
  <c r="A3973" i="2"/>
  <c r="A3974" i="2"/>
  <c r="A4" i="2"/>
  <c r="A3" i="2"/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A19" i="3" s="1"/>
  <c r="B18" i="3" l="1"/>
  <c r="B19" i="3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A35" i="3" s="1"/>
  <c r="B34" i="3" l="1"/>
  <c r="B35" i="3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A84" i="3" s="1"/>
  <c r="B83" i="3" l="1"/>
  <c r="B84" i="3" l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A126" i="3" s="1"/>
  <c r="B125" i="3" l="1"/>
  <c r="B126" i="3" l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A147" i="3" s="1"/>
  <c r="B146" i="3" l="1"/>
  <c r="B147" i="3" l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A181" i="3" s="1"/>
  <c r="B180" i="3" l="1"/>
  <c r="B181" i="3" l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A216" i="3" s="1"/>
  <c r="B215" i="3" l="1"/>
  <c r="B216" i="3" l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A254" i="3" s="1"/>
  <c r="B253" i="3" l="1"/>
  <c r="B254" i="3" l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A291" i="3" s="1"/>
  <c r="B290" i="3" l="1"/>
  <c r="B291" i="3" l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A348" i="3" s="1"/>
  <c r="B347" i="3" l="1"/>
  <c r="B348" i="3" l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A369" i="3" s="1"/>
  <c r="B368" i="3" l="1"/>
  <c r="B369" i="3" l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A398" i="3" s="1"/>
  <c r="B397" i="3" l="1"/>
  <c r="B398" i="3" l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A425" i="3" s="1"/>
  <c r="B424" i="3" l="1"/>
  <c r="B425" i="3" l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A453" i="3" s="1"/>
  <c r="B452" i="3" l="1"/>
  <c r="B453" i="3" l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A469" i="3" s="1"/>
  <c r="B468" i="3" l="1"/>
  <c r="B469" i="3" l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A486" i="3" s="1"/>
  <c r="B485" i="3" l="1"/>
  <c r="B486" i="3" l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A499" i="3" s="1"/>
  <c r="B498" i="3" l="1"/>
  <c r="B499" i="3" l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A514" i="3" s="1"/>
  <c r="B513" i="3" l="1"/>
  <c r="B514" i="3" l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A531" i="3" s="1"/>
  <c r="B530" i="3" l="1"/>
  <c r="B531" i="3" l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A547" i="3" s="1"/>
  <c r="B546" i="3" l="1"/>
  <c r="B547" i="3" l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A563" i="3" s="1"/>
  <c r="B562" i="3" l="1"/>
  <c r="B563" i="3" l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A579" i="3" s="1"/>
  <c r="B578" i="3" l="1"/>
  <c r="B579" i="3" l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A596" i="3" s="1"/>
  <c r="B595" i="3" l="1"/>
  <c r="B596" i="3" l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A612" i="3" s="1"/>
  <c r="B611" i="3" l="1"/>
  <c r="B612" i="3" l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A629" i="3" s="1"/>
  <c r="B628" i="3" l="1"/>
  <c r="B629" i="3" l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A646" i="3" s="1"/>
  <c r="B645" i="3" l="1"/>
  <c r="B646" i="3" l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A662" i="3" s="1"/>
  <c r="B661" i="3" l="1"/>
  <c r="B662" i="3" l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A678" i="3" s="1"/>
  <c r="B677" i="3" l="1"/>
  <c r="B678" i="3" l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A694" i="3" s="1"/>
  <c r="B693" i="3" l="1"/>
  <c r="B694" i="3" l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A710" i="3" s="1"/>
  <c r="B709" i="3" l="1"/>
  <c r="B710" i="3" l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A726" i="3" s="1"/>
  <c r="B725" i="3" l="1"/>
  <c r="B726" i="3" l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A741" i="3" s="1"/>
  <c r="B740" i="3" l="1"/>
  <c r="B741" i="3" l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A758" i="3" s="1"/>
  <c r="B757" i="3" l="1"/>
  <c r="B758" i="3" l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A775" i="3" s="1"/>
  <c r="B774" i="3" l="1"/>
  <c r="B775" i="3" l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A792" i="3" s="1"/>
  <c r="B791" i="3" l="1"/>
  <c r="B792" i="3" l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A809" i="3" s="1"/>
  <c r="B808" i="3" l="1"/>
  <c r="B809" i="3" l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A826" i="3" s="1"/>
  <c r="B825" i="3" l="1"/>
  <c r="B826" i="3" l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A842" i="3" s="1"/>
  <c r="B841" i="3" l="1"/>
  <c r="B842" i="3" l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A858" i="3" s="1"/>
  <c r="B857" i="3" l="1"/>
  <c r="B858" i="3" l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A873" i="3" s="1"/>
  <c r="B872" i="3" l="1"/>
  <c r="B873" i="3" l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A890" i="3" s="1"/>
  <c r="B889" i="3" l="1"/>
  <c r="B890" i="3" l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A907" i="3" s="1"/>
  <c r="B906" i="3" l="1"/>
  <c r="B907" i="3" l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A922" i="3" s="1"/>
  <c r="B921" i="3" l="1"/>
  <c r="B922" i="3" l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A937" i="3" s="1"/>
  <c r="B936" i="3" l="1"/>
  <c r="B937" i="3" l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A950" i="3" s="1"/>
  <c r="B949" i="3" l="1"/>
  <c r="B950" i="3" l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A965" i="3" s="1"/>
  <c r="B964" i="3" l="1"/>
  <c r="B965" i="3" l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A982" i="3" s="1"/>
  <c r="B981" i="3" l="1"/>
  <c r="B982" i="3" l="1"/>
  <c r="B983" i="3" s="1"/>
  <c r="B984" i="3" s="1"/>
  <c r="B985" i="3" s="1"/>
  <c r="A987" i="3" s="1"/>
  <c r="B986" i="3" l="1"/>
  <c r="B987" i="3" l="1"/>
  <c r="B988" i="3" s="1"/>
  <c r="B989" i="3" s="1"/>
  <c r="B990" i="3" s="1"/>
  <c r="B991" i="3" s="1"/>
  <c r="B992" i="3" s="1"/>
  <c r="B993" i="3" s="1"/>
  <c r="B994" i="3" s="1"/>
  <c r="B995" i="3" s="1"/>
  <c r="B996" i="3" s="1"/>
  <c r="A998" i="3" s="1"/>
  <c r="B997" i="3" l="1"/>
  <c r="B998" i="3" l="1"/>
  <c r="B999" i="3" s="1"/>
  <c r="A1001" i="3" s="1"/>
  <c r="B1000" i="3" l="1"/>
  <c r="B1001" i="3" l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A1017" i="3" s="1"/>
  <c r="B1016" i="3" l="1"/>
  <c r="B1017" i="3" l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A1034" i="3" s="1"/>
  <c r="B1033" i="3" l="1"/>
  <c r="B1034" i="3" l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A1049" i="3" s="1"/>
  <c r="B1048" i="3" l="1"/>
  <c r="B1049" i="3" l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A1065" i="3" s="1"/>
  <c r="B1064" i="3" l="1"/>
  <c r="B1065" i="3" l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A1082" i="3" s="1"/>
  <c r="B1081" i="3" l="1"/>
  <c r="B1082" i="3" l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A1099" i="3" s="1"/>
  <c r="B1098" i="3" l="1"/>
  <c r="B1099" i="3" l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A1115" i="3" s="1"/>
  <c r="B1114" i="3" l="1"/>
  <c r="B1115" i="3" l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A1132" i="3" s="1"/>
  <c r="B1131" i="3" l="1"/>
  <c r="B1132" i="3" l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A1149" i="3" s="1"/>
  <c r="B1148" i="3" l="1"/>
  <c r="B1149" i="3" l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A1165" i="3" s="1"/>
  <c r="B1164" i="3" l="1"/>
  <c r="B1165" i="3" l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A1178" i="3" s="1"/>
  <c r="B1177" i="3" l="1"/>
  <c r="B1178" i="3" l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A1194" i="3" s="1"/>
  <c r="B1193" i="3" l="1"/>
  <c r="B1194" i="3" l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A1210" i="3" s="1"/>
  <c r="B1209" i="3" l="1"/>
  <c r="B1210" i="3" l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A1226" i="3" s="1"/>
  <c r="B1225" i="3" l="1"/>
  <c r="B1226" i="3" l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A1243" i="3" s="1"/>
  <c r="B1242" i="3" l="1"/>
  <c r="B1243" i="3" l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A1260" i="3" s="1"/>
  <c r="B1259" i="3" l="1"/>
  <c r="B1260" i="3" l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A1276" i="3" s="1"/>
  <c r="B1275" i="3" l="1"/>
  <c r="B1276" i="3" l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A1293" i="3" s="1"/>
  <c r="B1292" i="3" l="1"/>
  <c r="B1293" i="3" l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A1306" i="3" s="1"/>
  <c r="B1305" i="3" l="1"/>
  <c r="B1306" i="3" l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A1320" i="3" s="1"/>
  <c r="B1319" i="3" l="1"/>
  <c r="B1320" i="3" l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A1336" i="3" s="1"/>
  <c r="B1335" i="3" l="1"/>
  <c r="B1336" i="3" l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A1352" i="3" s="1"/>
  <c r="B1351" i="3" l="1"/>
  <c r="B1352" i="3" l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A1368" i="3" s="1"/>
  <c r="B1367" i="3" l="1"/>
  <c r="B1368" i="3" l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A1382" i="3" s="1"/>
  <c r="B1381" i="3" l="1"/>
  <c r="B1382" i="3" l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A1399" i="3" s="1"/>
  <c r="B1398" i="3" l="1"/>
  <c r="B1399" i="3" l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A1414" i="3" s="1"/>
  <c r="B1413" i="3" l="1"/>
  <c r="B1414" i="3" l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A1431" i="3" s="1"/>
  <c r="B1430" i="3" l="1"/>
  <c r="B1431" i="3" l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A1446" i="3" s="1"/>
  <c r="B1445" i="3" l="1"/>
  <c r="B1446" i="3" l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A1463" i="3" s="1"/>
  <c r="B1462" i="3" l="1"/>
  <c r="B1463" i="3" l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A1479" i="3" s="1"/>
  <c r="B1478" i="3" l="1"/>
  <c r="B1479" i="3" l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A1494" i="3" s="1"/>
  <c r="B1493" i="3" l="1"/>
  <c r="B1494" i="3" l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A1510" i="3" s="1"/>
  <c r="B1509" i="3" l="1"/>
  <c r="B1510" i="3" l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A1525" i="3" s="1"/>
  <c r="B1524" i="3" l="1"/>
  <c r="B1525" i="3" l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A1538" i="3" s="1"/>
  <c r="B1537" i="3" l="1"/>
  <c r="B1538" i="3" l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A1552" i="3" s="1"/>
  <c r="B1551" i="3" l="1"/>
  <c r="B1552" i="3" l="1"/>
  <c r="B1553" i="3" s="1"/>
  <c r="B1554" i="3" s="1"/>
  <c r="B1555" i="3" s="1"/>
  <c r="B1556" i="3" s="1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A1569" i="3" s="1"/>
  <c r="B1568" i="3" l="1"/>
  <c r="B1569" i="3" l="1"/>
  <c r="B1570" i="3" s="1"/>
  <c r="B1571" i="3" s="1"/>
  <c r="B1572" i="3" s="1"/>
  <c r="B1573" i="3" s="1"/>
  <c r="B1574" i="3" s="1"/>
  <c r="B1575" i="3" s="1"/>
  <c r="B1576" i="3" s="1"/>
  <c r="B1577" i="3" s="1"/>
  <c r="B1578" i="3" s="1"/>
  <c r="B1579" i="3" s="1"/>
  <c r="B1580" i="3" s="1"/>
  <c r="B1581" i="3" s="1"/>
  <c r="B1582" i="3" s="1"/>
  <c r="B1583" i="3" s="1"/>
  <c r="B1584" i="3" s="1"/>
  <c r="A1586" i="3" s="1"/>
  <c r="B1585" i="3" l="1"/>
  <c r="B1586" i="3" l="1"/>
  <c r="B1587" i="3" s="1"/>
  <c r="B1588" i="3" s="1"/>
  <c r="B1589" i="3" s="1"/>
  <c r="B1590" i="3" s="1"/>
  <c r="B1591" i="3" s="1"/>
  <c r="B1592" i="3" s="1"/>
  <c r="B1593" i="3" s="1"/>
  <c r="B1594" i="3" s="1"/>
  <c r="B1595" i="3" s="1"/>
  <c r="B1596" i="3" s="1"/>
  <c r="B1597" i="3" s="1"/>
  <c r="B1598" i="3" s="1"/>
  <c r="B1599" i="3" s="1"/>
  <c r="B1600" i="3" s="1"/>
  <c r="A1602" i="3" s="1"/>
  <c r="B1601" i="3" l="1"/>
  <c r="B1602" i="3" l="1"/>
  <c r="B1603" i="3" s="1"/>
  <c r="B1604" i="3" s="1"/>
  <c r="B1605" i="3" s="1"/>
  <c r="B1606" i="3" s="1"/>
  <c r="B1607" i="3" s="1"/>
  <c r="B1608" i="3" s="1"/>
  <c r="B1609" i="3" s="1"/>
  <c r="B1610" i="3" s="1"/>
  <c r="B1611" i="3" s="1"/>
  <c r="B1612" i="3" s="1"/>
  <c r="B1613" i="3" s="1"/>
  <c r="B1614" i="3" s="1"/>
  <c r="B1615" i="3" s="1"/>
  <c r="A1617" i="3" s="1"/>
  <c r="B1616" i="3" l="1"/>
  <c r="B1617" i="3" l="1"/>
  <c r="B1618" i="3" s="1"/>
  <c r="B1619" i="3" s="1"/>
  <c r="B1620" i="3" s="1"/>
  <c r="B1621" i="3" s="1"/>
  <c r="B1622" i="3" s="1"/>
  <c r="B1623" i="3" s="1"/>
  <c r="B1624" i="3" s="1"/>
  <c r="B1625" i="3" s="1"/>
  <c r="B1626" i="3" s="1"/>
  <c r="B1627" i="3" s="1"/>
  <c r="B1628" i="3" s="1"/>
  <c r="B1629" i="3" s="1"/>
  <c r="B1630" i="3" s="1"/>
  <c r="A1632" i="3" s="1"/>
  <c r="B1631" i="3" l="1"/>
  <c r="B1632" i="3" l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A1648" i="3" s="1"/>
  <c r="B1647" i="3" l="1"/>
  <c r="B1648" i="3" l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A1663" i="3" s="1"/>
  <c r="B1662" i="3" l="1"/>
  <c r="B1663" i="3" l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A1678" i="3" s="1"/>
  <c r="B1677" i="3" l="1"/>
  <c r="B1678" i="3" l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A1694" i="3" s="1"/>
  <c r="B1693" i="3" l="1"/>
  <c r="B1694" i="3" l="1"/>
  <c r="B1695" i="3" s="1"/>
  <c r="B1696" i="3" s="1"/>
  <c r="B1697" i="3" s="1"/>
  <c r="B1698" i="3" s="1"/>
  <c r="B1699" i="3" s="1"/>
  <c r="B1700" i="3" s="1"/>
  <c r="B1701" i="3" s="1"/>
  <c r="B1702" i="3" s="1"/>
  <c r="B1703" i="3" s="1"/>
  <c r="B1704" i="3" s="1"/>
  <c r="B1705" i="3" s="1"/>
  <c r="B1706" i="3" s="1"/>
  <c r="B1707" i="3" s="1"/>
  <c r="B1708" i="3" s="1"/>
  <c r="B1709" i="3" s="1"/>
  <c r="A1711" i="3" s="1"/>
  <c r="B1710" i="3" l="1"/>
  <c r="B1711" i="3" l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A1728" i="3" s="1"/>
  <c r="B1727" i="3" l="1"/>
  <c r="B1728" i="3" l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A1745" i="3" s="1"/>
  <c r="B1744" i="3" l="1"/>
  <c r="B1745" i="3" l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A1762" i="3" s="1"/>
  <c r="B1761" i="3" l="1"/>
  <c r="B1762" i="3" l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A1777" i="3" s="1"/>
  <c r="B1776" i="3" l="1"/>
  <c r="B1777" i="3" l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A1793" i="3" s="1"/>
  <c r="B1792" i="3" l="1"/>
  <c r="B1793" i="3" l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A1810" i="3" s="1"/>
  <c r="B1809" i="3" l="1"/>
  <c r="B1810" i="3" l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A1826" i="3" s="1"/>
  <c r="B1825" i="3" l="1"/>
  <c r="B1826" i="3" l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A1842" i="3" s="1"/>
  <c r="B1841" i="3" l="1"/>
  <c r="B1842" i="3" l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A1858" i="3" s="1"/>
  <c r="B1857" i="3" l="1"/>
  <c r="B1858" i="3" l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A1875" i="3" s="1"/>
  <c r="B1874" i="3" l="1"/>
  <c r="B1875" i="3" l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A1890" i="3" s="1"/>
  <c r="B1889" i="3" l="1"/>
  <c r="B1890" i="3" l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  <c r="A1906" i="3" s="1"/>
  <c r="B1905" i="3" l="1"/>
  <c r="B1906" i="3" l="1"/>
  <c r="B1907" i="3" s="1"/>
  <c r="B1908" i="3" s="1"/>
  <c r="B1909" i="3" s="1"/>
  <c r="B1910" i="3" s="1"/>
  <c r="B1911" i="3" s="1"/>
  <c r="B1912" i="3" s="1"/>
  <c r="B1913" i="3" s="1"/>
  <c r="B1914" i="3" s="1"/>
  <c r="B1915" i="3" s="1"/>
  <c r="B1916" i="3" s="1"/>
  <c r="B1917" i="3" s="1"/>
  <c r="B1918" i="3" s="1"/>
  <c r="B1919" i="3" s="1"/>
  <c r="B1920" i="3" s="1"/>
  <c r="A1922" i="3" s="1"/>
  <c r="B1921" i="3" l="1"/>
  <c r="B1922" i="3" l="1"/>
  <c r="B1923" i="3" s="1"/>
  <c r="B1924" i="3" s="1"/>
  <c r="B1925" i="3" s="1"/>
  <c r="B1926" i="3" s="1"/>
  <c r="B1927" i="3" s="1"/>
  <c r="B1928" i="3" s="1"/>
  <c r="B1929" i="3" s="1"/>
  <c r="B1930" i="3" s="1"/>
  <c r="B1931" i="3" s="1"/>
  <c r="B1932" i="3" s="1"/>
  <c r="B1933" i="3" s="1"/>
  <c r="B1934" i="3" s="1"/>
  <c r="B1935" i="3" s="1"/>
  <c r="B1936" i="3" s="1"/>
  <c r="A1938" i="3" s="1"/>
  <c r="B1937" i="3" l="1"/>
  <c r="B1938" i="3" l="1"/>
  <c r="B1939" i="3" s="1"/>
  <c r="B1940" i="3" s="1"/>
  <c r="B1941" i="3" s="1"/>
  <c r="B1942" i="3" s="1"/>
  <c r="B1943" i="3" s="1"/>
  <c r="B1944" i="3" s="1"/>
  <c r="B1945" i="3" s="1"/>
  <c r="B1946" i="3" s="1"/>
  <c r="B1947" i="3" s="1"/>
  <c r="B1948" i="3" s="1"/>
  <c r="B1949" i="3" s="1"/>
  <c r="B1950" i="3" s="1"/>
  <c r="B1951" i="3" s="1"/>
  <c r="B1952" i="3" s="1"/>
  <c r="B1953" i="3" s="1"/>
  <c r="A1955" i="3" s="1"/>
  <c r="B1954" i="3" l="1"/>
  <c r="B1955" i="3" l="1"/>
  <c r="B1956" i="3" s="1"/>
  <c r="B1957" i="3" s="1"/>
  <c r="B1958" i="3" s="1"/>
  <c r="B1959" i="3" s="1"/>
  <c r="B1960" i="3" s="1"/>
  <c r="B1961" i="3" s="1"/>
  <c r="B1962" i="3" s="1"/>
  <c r="B1963" i="3" s="1"/>
  <c r="B1964" i="3" s="1"/>
  <c r="B1965" i="3" s="1"/>
  <c r="B1966" i="3" s="1"/>
  <c r="B1967" i="3" s="1"/>
  <c r="B1968" i="3" s="1"/>
  <c r="A1970" i="3" s="1"/>
  <c r="B1969" i="3" l="1"/>
  <c r="B1970" i="3" l="1"/>
  <c r="B1971" i="3" s="1"/>
  <c r="B1972" i="3" s="1"/>
  <c r="B1973" i="3" s="1"/>
  <c r="B1974" i="3" s="1"/>
  <c r="B1975" i="3" s="1"/>
  <c r="B1976" i="3" s="1"/>
  <c r="B1977" i="3" s="1"/>
  <c r="B1978" i="3" s="1"/>
  <c r="B1979" i="3" s="1"/>
  <c r="B1980" i="3" s="1"/>
  <c r="B1981" i="3" s="1"/>
  <c r="B1982" i="3" s="1"/>
  <c r="B1983" i="3" s="1"/>
  <c r="B1984" i="3" s="1"/>
  <c r="A1986" i="3" s="1"/>
  <c r="B1985" i="3" l="1"/>
  <c r="B1986" i="3" l="1"/>
  <c r="B1987" i="3" s="1"/>
  <c r="B1988" i="3" s="1"/>
  <c r="B1989" i="3" s="1"/>
  <c r="B1990" i="3" s="1"/>
  <c r="B1991" i="3" s="1"/>
  <c r="B1992" i="3" s="1"/>
  <c r="B1993" i="3" s="1"/>
  <c r="B1994" i="3" s="1"/>
  <c r="B1995" i="3" s="1"/>
  <c r="B1996" i="3" s="1"/>
  <c r="B1997" i="3" s="1"/>
  <c r="B1998" i="3" s="1"/>
  <c r="B1999" i="3" s="1"/>
  <c r="B2000" i="3" s="1"/>
  <c r="B2001" i="3" s="1"/>
  <c r="A2003" i="3" s="1"/>
  <c r="B2002" i="3" l="1"/>
  <c r="B2003" i="3" l="1"/>
  <c r="B2004" i="3" s="1"/>
  <c r="B2005" i="3" s="1"/>
  <c r="B2006" i="3" s="1"/>
  <c r="B2007" i="3" s="1"/>
  <c r="B2008" i="3" s="1"/>
  <c r="B2009" i="3" s="1"/>
  <c r="B2010" i="3" s="1"/>
  <c r="B2011" i="3" s="1"/>
  <c r="B2012" i="3" s="1"/>
  <c r="B2013" i="3" s="1"/>
  <c r="B2014" i="3" s="1"/>
  <c r="B2015" i="3" s="1"/>
  <c r="A2017" i="3" s="1"/>
  <c r="B2016" i="3" l="1"/>
  <c r="B2017" i="3" l="1"/>
  <c r="B2018" i="3" s="1"/>
  <c r="B2019" i="3" s="1"/>
  <c r="B2020" i="3" s="1"/>
  <c r="B2021" i="3" s="1"/>
  <c r="B2022" i="3" s="1"/>
  <c r="B2023" i="3" s="1"/>
  <c r="B2024" i="3" s="1"/>
  <c r="B2025" i="3" s="1"/>
  <c r="B2026" i="3" s="1"/>
  <c r="B2027" i="3" s="1"/>
  <c r="B2028" i="3" s="1"/>
  <c r="B2029" i="3" s="1"/>
  <c r="B2030" i="3" s="1"/>
  <c r="B2031" i="3" s="1"/>
  <c r="B2032" i="3" s="1"/>
  <c r="A2034" i="3" s="1"/>
  <c r="B2033" i="3" l="1"/>
  <c r="B2034" i="3" l="1"/>
  <c r="B2035" i="3" s="1"/>
  <c r="B2036" i="3" s="1"/>
  <c r="B2037" i="3" s="1"/>
  <c r="B2038" i="3" s="1"/>
  <c r="B2039" i="3" s="1"/>
  <c r="B2040" i="3" s="1"/>
  <c r="B2041" i="3" s="1"/>
  <c r="B2042" i="3" s="1"/>
  <c r="B2043" i="3" s="1"/>
  <c r="B2044" i="3" s="1"/>
  <c r="B2045" i="3" s="1"/>
  <c r="B2046" i="3" s="1"/>
  <c r="B2047" i="3" s="1"/>
  <c r="B2048" i="3" s="1"/>
  <c r="A2050" i="3" s="1"/>
  <c r="B2049" i="3" l="1"/>
  <c r="B2050" i="3" l="1"/>
  <c r="B2051" i="3" s="1"/>
  <c r="B2052" i="3" s="1"/>
  <c r="B2053" i="3" s="1"/>
  <c r="B2054" i="3" s="1"/>
  <c r="B2055" i="3" s="1"/>
  <c r="B2056" i="3" s="1"/>
  <c r="B2057" i="3" s="1"/>
  <c r="B2058" i="3" s="1"/>
  <c r="B2059" i="3" s="1"/>
  <c r="B2060" i="3" s="1"/>
  <c r="B2061" i="3" s="1"/>
  <c r="B2062" i="3" s="1"/>
  <c r="B2063" i="3" s="1"/>
  <c r="B2064" i="3" s="1"/>
  <c r="A2066" i="3" s="1"/>
  <c r="B2065" i="3" l="1"/>
  <c r="B2066" i="3" l="1"/>
  <c r="B2067" i="3" s="1"/>
  <c r="B2068" i="3" s="1"/>
  <c r="B2069" i="3" s="1"/>
  <c r="B2070" i="3" s="1"/>
  <c r="B2071" i="3" s="1"/>
  <c r="B2072" i="3" s="1"/>
  <c r="B2073" i="3" s="1"/>
  <c r="B2074" i="3" s="1"/>
  <c r="B2075" i="3" s="1"/>
  <c r="B2076" i="3" s="1"/>
  <c r="B2077" i="3" s="1"/>
  <c r="B2078" i="3" s="1"/>
  <c r="B2079" i="3" s="1"/>
  <c r="B2080" i="3" s="1"/>
  <c r="B2081" i="3" s="1"/>
  <c r="A2083" i="3" s="1"/>
  <c r="B2082" i="3" l="1"/>
  <c r="B2083" i="3" l="1"/>
  <c r="B2084" i="3" s="1"/>
  <c r="B2085" i="3" s="1"/>
  <c r="B2086" i="3" s="1"/>
  <c r="B2087" i="3" s="1"/>
  <c r="B2088" i="3" s="1"/>
  <c r="B2089" i="3" s="1"/>
  <c r="B2090" i="3" s="1"/>
  <c r="B2091" i="3" s="1"/>
  <c r="B2092" i="3" s="1"/>
  <c r="B2093" i="3" s="1"/>
  <c r="B2094" i="3" s="1"/>
  <c r="B2095" i="3" s="1"/>
  <c r="B2096" i="3" s="1"/>
  <c r="B2097" i="3" s="1"/>
  <c r="B2098" i="3" s="1"/>
  <c r="A2100" i="3" s="1"/>
  <c r="B2099" i="3" l="1"/>
  <c r="B2100" i="3" l="1"/>
  <c r="B2101" i="3" s="1"/>
  <c r="B2102" i="3" s="1"/>
  <c r="B2103" i="3" s="1"/>
  <c r="B2104" i="3" s="1"/>
  <c r="B2105" i="3" s="1"/>
  <c r="B2106" i="3" s="1"/>
  <c r="B2107" i="3" s="1"/>
  <c r="B2108" i="3" s="1"/>
  <c r="B2109" i="3" s="1"/>
  <c r="B2110" i="3" s="1"/>
  <c r="B2111" i="3" s="1"/>
  <c r="B2112" i="3" s="1"/>
  <c r="B2113" i="3" s="1"/>
  <c r="B2114" i="3" s="1"/>
  <c r="B2115" i="3" s="1"/>
  <c r="A2117" i="3" s="1"/>
  <c r="B2116" i="3" l="1"/>
  <c r="B2117" i="3" l="1"/>
  <c r="B2118" i="3" s="1"/>
  <c r="B2119" i="3" s="1"/>
  <c r="B2120" i="3" s="1"/>
  <c r="B2121" i="3" s="1"/>
  <c r="B2122" i="3" s="1"/>
  <c r="B2123" i="3" s="1"/>
  <c r="B2124" i="3" s="1"/>
  <c r="B2125" i="3" s="1"/>
  <c r="B2126" i="3" s="1"/>
  <c r="B2127" i="3" s="1"/>
  <c r="B2128" i="3" s="1"/>
  <c r="B2129" i="3" s="1"/>
  <c r="B2130" i="3" s="1"/>
  <c r="B2131" i="3" s="1"/>
  <c r="B2132" i="3" s="1"/>
  <c r="A2134" i="3" s="1"/>
  <c r="B2133" i="3" l="1"/>
  <c r="B2134" i="3" l="1"/>
  <c r="B2135" i="3" s="1"/>
  <c r="B2136" i="3" s="1"/>
  <c r="B2137" i="3" s="1"/>
  <c r="B2138" i="3" s="1"/>
  <c r="B2139" i="3" s="1"/>
  <c r="B2140" i="3" s="1"/>
  <c r="B2141" i="3" s="1"/>
  <c r="B2142" i="3" s="1"/>
  <c r="B2143" i="3" s="1"/>
  <c r="B2144" i="3" s="1"/>
  <c r="B2145" i="3" s="1"/>
  <c r="A2147" i="3" s="1"/>
  <c r="B2146" i="3" l="1"/>
  <c r="B2147" i="3" l="1"/>
  <c r="B2148" i="3" s="1"/>
  <c r="B2149" i="3" s="1"/>
  <c r="B2150" i="3" s="1"/>
  <c r="B2151" i="3" s="1"/>
  <c r="B2152" i="3" s="1"/>
  <c r="B2153" i="3" s="1"/>
  <c r="B2154" i="3" s="1"/>
  <c r="B2155" i="3" s="1"/>
  <c r="B2156" i="3" s="1"/>
  <c r="B2157" i="3" s="1"/>
  <c r="B2158" i="3" s="1"/>
  <c r="B2159" i="3" s="1"/>
  <c r="B2160" i="3" s="1"/>
  <c r="B2161" i="3" s="1"/>
  <c r="B2162" i="3" s="1"/>
  <c r="A2164" i="3" s="1"/>
  <c r="B2163" i="3" l="1"/>
  <c r="B2164" i="3" l="1"/>
  <c r="B2165" i="3" s="1"/>
  <c r="B2166" i="3" s="1"/>
  <c r="B2167" i="3" s="1"/>
  <c r="B2168" i="3" s="1"/>
  <c r="B2169" i="3" s="1"/>
  <c r="B2170" i="3" s="1"/>
  <c r="B2171" i="3" s="1"/>
  <c r="B2172" i="3" s="1"/>
  <c r="B2173" i="3" s="1"/>
  <c r="B2174" i="3" s="1"/>
  <c r="B2175" i="3" s="1"/>
  <c r="B2176" i="3" s="1"/>
  <c r="A2178" i="3" s="1"/>
  <c r="B2177" i="3" l="1"/>
  <c r="B2178" i="3" l="1"/>
  <c r="B2179" i="3" s="1"/>
  <c r="B2180" i="3" s="1"/>
  <c r="B2181" i="3" s="1"/>
  <c r="B2182" i="3" s="1"/>
  <c r="B2183" i="3" s="1"/>
  <c r="B2184" i="3" s="1"/>
  <c r="B2185" i="3" s="1"/>
  <c r="B2186" i="3" s="1"/>
  <c r="B2187" i="3" s="1"/>
  <c r="B2188" i="3" s="1"/>
  <c r="B2189" i="3" s="1"/>
  <c r="B2190" i="3" s="1"/>
  <c r="B2191" i="3" s="1"/>
  <c r="B2192" i="3" s="1"/>
  <c r="B2193" i="3" s="1"/>
  <c r="A2195" i="3" s="1"/>
  <c r="B2194" i="3" l="1"/>
  <c r="B2195" i="3" l="1"/>
  <c r="B2196" i="3" s="1"/>
  <c r="B2197" i="3" s="1"/>
  <c r="B2198" i="3" s="1"/>
  <c r="B2199" i="3" s="1"/>
  <c r="B2200" i="3" s="1"/>
  <c r="B2201" i="3" s="1"/>
  <c r="B2202" i="3" s="1"/>
  <c r="B2203" i="3" s="1"/>
  <c r="B2204" i="3" s="1"/>
  <c r="B2205" i="3" s="1"/>
  <c r="B2206" i="3" s="1"/>
  <c r="B2207" i="3" s="1"/>
  <c r="B2208" i="3" s="1"/>
  <c r="A2210" i="3" s="1"/>
  <c r="B2209" i="3" l="1"/>
  <c r="B2210" i="3" l="1"/>
  <c r="B2211" i="3" s="1"/>
  <c r="B2212" i="3" s="1"/>
  <c r="B2213" i="3" s="1"/>
  <c r="B2214" i="3" s="1"/>
  <c r="B2215" i="3" s="1"/>
  <c r="B2216" i="3" s="1"/>
  <c r="B2217" i="3" s="1"/>
  <c r="B2218" i="3" s="1"/>
  <c r="B2219" i="3" s="1"/>
  <c r="B2220" i="3" s="1"/>
  <c r="B2221" i="3" s="1"/>
  <c r="B2222" i="3" s="1"/>
  <c r="B2223" i="3" s="1"/>
  <c r="A2225" i="3" s="1"/>
  <c r="B2224" i="3" l="1"/>
  <c r="B2225" i="3" l="1"/>
  <c r="B2226" i="3" s="1"/>
  <c r="B2227" i="3" s="1"/>
  <c r="B2228" i="3" s="1"/>
  <c r="B2229" i="3" s="1"/>
  <c r="B2230" i="3" s="1"/>
  <c r="B2231" i="3" s="1"/>
  <c r="B2232" i="3" s="1"/>
  <c r="B2233" i="3" s="1"/>
  <c r="B2234" i="3" s="1"/>
  <c r="B2235" i="3" s="1"/>
  <c r="B2236" i="3" s="1"/>
  <c r="B2237" i="3" s="1"/>
  <c r="B2238" i="3" s="1"/>
  <c r="B2239" i="3" s="1"/>
  <c r="B2240" i="3" s="1"/>
  <c r="A2242" i="3" s="1"/>
  <c r="B2241" i="3" l="1"/>
  <c r="B2242" i="3" l="1"/>
  <c r="B2243" i="3" s="1"/>
  <c r="B2244" i="3" s="1"/>
  <c r="B2245" i="3" s="1"/>
  <c r="B2246" i="3" s="1"/>
  <c r="B2247" i="3" s="1"/>
  <c r="B2248" i="3" s="1"/>
  <c r="B2249" i="3" s="1"/>
  <c r="B2250" i="3" s="1"/>
  <c r="B2251" i="3" s="1"/>
  <c r="B2252" i="3" s="1"/>
  <c r="B2253" i="3" s="1"/>
  <c r="B2254" i="3" s="1"/>
  <c r="B2255" i="3" s="1"/>
  <c r="B2256" i="3" s="1"/>
  <c r="A2258" i="3" s="1"/>
  <c r="B2257" i="3" l="1"/>
  <c r="B2258" i="3" l="1"/>
  <c r="B2259" i="3" s="1"/>
  <c r="B2260" i="3" s="1"/>
  <c r="B2261" i="3" s="1"/>
  <c r="B2262" i="3" s="1"/>
  <c r="B2263" i="3" s="1"/>
  <c r="B2264" i="3" s="1"/>
  <c r="B2265" i="3" s="1"/>
  <c r="B2266" i="3" s="1"/>
  <c r="B2267" i="3" s="1"/>
  <c r="B2268" i="3" s="1"/>
  <c r="B2269" i="3" s="1"/>
  <c r="B2270" i="3" s="1"/>
  <c r="B2271" i="3" s="1"/>
  <c r="B2272" i="3" s="1"/>
  <c r="A2274" i="3" s="1"/>
  <c r="B2273" i="3" l="1"/>
  <c r="B2274" i="3" l="1"/>
  <c r="B2275" i="3" s="1"/>
  <c r="B2276" i="3" s="1"/>
  <c r="B2277" i="3" s="1"/>
  <c r="B2278" i="3" s="1"/>
  <c r="B2279" i="3" s="1"/>
  <c r="B2280" i="3" s="1"/>
  <c r="B2281" i="3" s="1"/>
  <c r="B2282" i="3" s="1"/>
  <c r="B2283" i="3" s="1"/>
  <c r="B2284" i="3" s="1"/>
  <c r="B2285" i="3" s="1"/>
  <c r="B2286" i="3" s="1"/>
  <c r="B2287" i="3" s="1"/>
  <c r="B2288" i="3" s="1"/>
  <c r="A2290" i="3" s="1"/>
  <c r="B2289" i="3" l="1"/>
  <c r="B2290" i="3" l="1"/>
  <c r="B2291" i="3" s="1"/>
  <c r="B2292" i="3" s="1"/>
  <c r="B2293" i="3" s="1"/>
  <c r="B2294" i="3" s="1"/>
  <c r="B2295" i="3" s="1"/>
  <c r="B2296" i="3" s="1"/>
  <c r="B2297" i="3" s="1"/>
  <c r="B2298" i="3" s="1"/>
  <c r="B2299" i="3" s="1"/>
  <c r="B2300" i="3" s="1"/>
  <c r="B2301" i="3" s="1"/>
  <c r="B2302" i="3" s="1"/>
  <c r="B2303" i="3" s="1"/>
  <c r="B2304" i="3" s="1"/>
  <c r="A2306" i="3" s="1"/>
  <c r="B2305" i="3" l="1"/>
  <c r="B2306" i="3" l="1"/>
  <c r="B2307" i="3" s="1"/>
  <c r="B2308" i="3" s="1"/>
  <c r="B2309" i="3" s="1"/>
  <c r="B2310" i="3" s="1"/>
  <c r="B2311" i="3" s="1"/>
  <c r="B2312" i="3" s="1"/>
  <c r="B2313" i="3" s="1"/>
  <c r="B2314" i="3" s="1"/>
  <c r="B2315" i="3" s="1"/>
  <c r="B2316" i="3" s="1"/>
  <c r="B2317" i="3" s="1"/>
  <c r="B2318" i="3" s="1"/>
  <c r="B2319" i="3" s="1"/>
  <c r="B2320" i="3" s="1"/>
  <c r="B2321" i="3" s="1"/>
  <c r="A2323" i="3" s="1"/>
  <c r="B2322" i="3" l="1"/>
  <c r="B2323" i="3" l="1"/>
  <c r="B2324" i="3" s="1"/>
  <c r="B2325" i="3" s="1"/>
  <c r="B2326" i="3" s="1"/>
  <c r="B2327" i="3" s="1"/>
  <c r="B2328" i="3" s="1"/>
  <c r="B2329" i="3" s="1"/>
  <c r="B2330" i="3" s="1"/>
  <c r="B2331" i="3" s="1"/>
  <c r="B2332" i="3" s="1"/>
  <c r="B2333" i="3" s="1"/>
  <c r="B2334" i="3" s="1"/>
  <c r="B2335" i="3" s="1"/>
  <c r="B2336" i="3" s="1"/>
  <c r="A2338" i="3" s="1"/>
  <c r="B2337" i="3" l="1"/>
  <c r="B2338" i="3" l="1"/>
  <c r="B2339" i="3" s="1"/>
  <c r="B2340" i="3" s="1"/>
  <c r="B2341" i="3" s="1"/>
  <c r="B2342" i="3" s="1"/>
  <c r="B2343" i="3" s="1"/>
  <c r="B2344" i="3" s="1"/>
  <c r="B2345" i="3" s="1"/>
  <c r="B2346" i="3" s="1"/>
  <c r="B2347" i="3" s="1"/>
  <c r="B2348" i="3" s="1"/>
  <c r="B2349" i="3" s="1"/>
  <c r="B2350" i="3" s="1"/>
  <c r="B2351" i="3" s="1"/>
  <c r="A2353" i="3" s="1"/>
  <c r="B2352" i="3" l="1"/>
  <c r="B2353" i="3" l="1"/>
  <c r="B2354" i="3" s="1"/>
  <c r="B2355" i="3" s="1"/>
  <c r="B2356" i="3" s="1"/>
  <c r="B2357" i="3" s="1"/>
  <c r="B2358" i="3" s="1"/>
  <c r="B2359" i="3" s="1"/>
  <c r="B2360" i="3" s="1"/>
  <c r="B2361" i="3" s="1"/>
  <c r="B2362" i="3" s="1"/>
  <c r="B2363" i="3" s="1"/>
  <c r="B2364" i="3" s="1"/>
  <c r="B2365" i="3" s="1"/>
  <c r="B2366" i="3" s="1"/>
  <c r="B2367" i="3" s="1"/>
  <c r="B2368" i="3" s="1"/>
  <c r="A2370" i="3" s="1"/>
  <c r="B2369" i="3" l="1"/>
  <c r="B2370" i="3" l="1"/>
  <c r="B2371" i="3" s="1"/>
  <c r="B2372" i="3" s="1"/>
  <c r="B2373" i="3" s="1"/>
  <c r="B2374" i="3" s="1"/>
  <c r="B2375" i="3" s="1"/>
  <c r="B2376" i="3" s="1"/>
  <c r="B2377" i="3" s="1"/>
  <c r="B2378" i="3" s="1"/>
  <c r="B2379" i="3" s="1"/>
  <c r="B2380" i="3" s="1"/>
  <c r="B2381" i="3" s="1"/>
  <c r="B2382" i="3" s="1"/>
  <c r="B2383" i="3" s="1"/>
  <c r="B2384" i="3" s="1"/>
  <c r="B2385" i="3" s="1"/>
  <c r="A2387" i="3" s="1"/>
  <c r="B2386" i="3" l="1"/>
  <c r="B2387" i="3" l="1"/>
  <c r="B2388" i="3" s="1"/>
  <c r="B2389" i="3" s="1"/>
  <c r="B2390" i="3" s="1"/>
  <c r="B2391" i="3" s="1"/>
  <c r="B2392" i="3" s="1"/>
  <c r="B2393" i="3" s="1"/>
  <c r="B2394" i="3" s="1"/>
  <c r="B2395" i="3" s="1"/>
  <c r="B2396" i="3" s="1"/>
  <c r="B2397" i="3" s="1"/>
  <c r="B2398" i="3" s="1"/>
  <c r="B2399" i="3" s="1"/>
  <c r="B2400" i="3" s="1"/>
  <c r="A2402" i="3" s="1"/>
  <c r="B2401" i="3" l="1"/>
  <c r="B2402" i="3" l="1"/>
  <c r="B2403" i="3" s="1"/>
  <c r="B2404" i="3" s="1"/>
  <c r="B2405" i="3" s="1"/>
  <c r="B2406" i="3" s="1"/>
  <c r="B2407" i="3" s="1"/>
  <c r="B2408" i="3" s="1"/>
  <c r="B2409" i="3" s="1"/>
  <c r="B2410" i="3" s="1"/>
  <c r="B2411" i="3" s="1"/>
  <c r="B2412" i="3" s="1"/>
  <c r="B2413" i="3" s="1"/>
  <c r="B2414" i="3" s="1"/>
  <c r="B2415" i="3" s="1"/>
  <c r="A2417" i="3" s="1"/>
  <c r="B2416" i="3" l="1"/>
  <c r="B2417" i="3" l="1"/>
  <c r="B2418" i="3" s="1"/>
  <c r="B2419" i="3" s="1"/>
  <c r="B2420" i="3" s="1"/>
  <c r="B2421" i="3" s="1"/>
  <c r="B2422" i="3" s="1"/>
  <c r="B2423" i="3" s="1"/>
  <c r="B2424" i="3" s="1"/>
  <c r="B2425" i="3" s="1"/>
  <c r="B2426" i="3" s="1"/>
  <c r="B2427" i="3" s="1"/>
  <c r="B2428" i="3" s="1"/>
  <c r="B2429" i="3" s="1"/>
  <c r="B2430" i="3" s="1"/>
  <c r="B2431" i="3" s="1"/>
  <c r="B2432" i="3" s="1"/>
  <c r="A2434" i="3" s="1"/>
  <c r="B2433" i="3" l="1"/>
  <c r="B2434" i="3" l="1"/>
  <c r="B2435" i="3" s="1"/>
  <c r="B2436" i="3" s="1"/>
  <c r="B2437" i="3" s="1"/>
  <c r="B2438" i="3" s="1"/>
  <c r="B2439" i="3" s="1"/>
  <c r="B2440" i="3" s="1"/>
  <c r="B2441" i="3" s="1"/>
  <c r="B2442" i="3" s="1"/>
  <c r="B2443" i="3" s="1"/>
  <c r="B2444" i="3" s="1"/>
  <c r="B2445" i="3" s="1"/>
  <c r="B2446" i="3" s="1"/>
  <c r="B2447" i="3" s="1"/>
  <c r="B2448" i="3" s="1"/>
  <c r="A2450" i="3" s="1"/>
  <c r="B2449" i="3" l="1"/>
  <c r="B2450" i="3" l="1"/>
  <c r="B2451" i="3" s="1"/>
  <c r="B2452" i="3" s="1"/>
  <c r="B2453" i="3" s="1"/>
  <c r="B2454" i="3" s="1"/>
  <c r="B2455" i="3" s="1"/>
  <c r="B2456" i="3" s="1"/>
  <c r="B2457" i="3" s="1"/>
  <c r="B2458" i="3" s="1"/>
  <c r="B2459" i="3" s="1"/>
  <c r="B2460" i="3" s="1"/>
  <c r="B2461" i="3" s="1"/>
  <c r="B2462" i="3" s="1"/>
  <c r="B2463" i="3" s="1"/>
  <c r="B2464" i="3" s="1"/>
  <c r="A2466" i="3" s="1"/>
  <c r="B2465" i="3" l="1"/>
  <c r="B2466" i="3" l="1"/>
  <c r="B2467" i="3" s="1"/>
  <c r="B2468" i="3" s="1"/>
  <c r="B2469" i="3" s="1"/>
  <c r="B2470" i="3" s="1"/>
  <c r="B2471" i="3" s="1"/>
  <c r="B2472" i="3" s="1"/>
  <c r="B2473" i="3" s="1"/>
  <c r="B2474" i="3" s="1"/>
  <c r="B2475" i="3" s="1"/>
  <c r="B2476" i="3" s="1"/>
  <c r="B2477" i="3" s="1"/>
  <c r="B2478" i="3" s="1"/>
  <c r="B2479" i="3" s="1"/>
  <c r="B2480" i="3" s="1"/>
  <c r="B2481" i="3" s="1"/>
  <c r="A2483" i="3" s="1"/>
  <c r="B2482" i="3" l="1"/>
  <c r="B2483" i="3" l="1"/>
  <c r="B2484" i="3" s="1"/>
  <c r="B2485" i="3" s="1"/>
  <c r="B2486" i="3" s="1"/>
  <c r="B2487" i="3" s="1"/>
  <c r="B2488" i="3" s="1"/>
  <c r="B2489" i="3" s="1"/>
  <c r="B2490" i="3" s="1"/>
  <c r="B2491" i="3" s="1"/>
  <c r="B2492" i="3" s="1"/>
  <c r="B2493" i="3" s="1"/>
  <c r="B2494" i="3" s="1"/>
  <c r="B2495" i="3" s="1"/>
  <c r="B2496" i="3" s="1"/>
  <c r="A2498" i="3" s="1"/>
  <c r="B2497" i="3" l="1"/>
  <c r="B2498" i="3" l="1"/>
  <c r="B2499" i="3" s="1"/>
  <c r="B2500" i="3" s="1"/>
  <c r="B2501" i="3" s="1"/>
  <c r="B2502" i="3" s="1"/>
  <c r="B2503" i="3" s="1"/>
  <c r="B2504" i="3" s="1"/>
  <c r="B2505" i="3" s="1"/>
  <c r="B2506" i="3" s="1"/>
  <c r="B2507" i="3" s="1"/>
  <c r="B2508" i="3" s="1"/>
  <c r="B2509" i="3" s="1"/>
  <c r="B2510" i="3" s="1"/>
  <c r="B2511" i="3" s="1"/>
  <c r="B2512" i="3" s="1"/>
  <c r="A2514" i="3" s="1"/>
  <c r="B2513" i="3" l="1"/>
  <c r="B2514" i="3" l="1"/>
  <c r="B2515" i="3" s="1"/>
  <c r="B2516" i="3" s="1"/>
  <c r="B2517" i="3" s="1"/>
  <c r="B2518" i="3" s="1"/>
  <c r="B2519" i="3" s="1"/>
  <c r="B2520" i="3" s="1"/>
  <c r="B2521" i="3" s="1"/>
  <c r="B2522" i="3" s="1"/>
  <c r="B2523" i="3" s="1"/>
  <c r="B2524" i="3" s="1"/>
  <c r="B2525" i="3" s="1"/>
  <c r="B2526" i="3" s="1"/>
  <c r="B2527" i="3" s="1"/>
  <c r="B2528" i="3" s="1"/>
  <c r="A2530" i="3" s="1"/>
  <c r="B2529" i="3" l="1"/>
  <c r="B2530" i="3" l="1"/>
  <c r="B2531" i="3" s="1"/>
  <c r="B2532" i="3" s="1"/>
  <c r="B2533" i="3" s="1"/>
  <c r="B2534" i="3" s="1"/>
  <c r="B2535" i="3" s="1"/>
  <c r="B2536" i="3" s="1"/>
  <c r="B2537" i="3" s="1"/>
  <c r="B2538" i="3" s="1"/>
  <c r="B2539" i="3" s="1"/>
  <c r="B2540" i="3" s="1"/>
  <c r="B2541" i="3" s="1"/>
  <c r="B2542" i="3" s="1"/>
  <c r="B2543" i="3" s="1"/>
  <c r="A2545" i="3" s="1"/>
  <c r="B2544" i="3" l="1"/>
  <c r="B2545" i="3" l="1"/>
  <c r="B2546" i="3" s="1"/>
  <c r="B2547" i="3" s="1"/>
  <c r="B2548" i="3" s="1"/>
  <c r="B2549" i="3" s="1"/>
  <c r="B2550" i="3" s="1"/>
  <c r="B2551" i="3" s="1"/>
  <c r="B2552" i="3" s="1"/>
  <c r="B2553" i="3" s="1"/>
  <c r="B2554" i="3" s="1"/>
  <c r="B2555" i="3" s="1"/>
  <c r="B2556" i="3" s="1"/>
  <c r="B2557" i="3" s="1"/>
  <c r="B2558" i="3" s="1"/>
  <c r="A2560" i="3" s="1"/>
  <c r="B2559" i="3" l="1"/>
  <c r="B2560" i="3" l="1"/>
  <c r="B2561" i="3" s="1"/>
  <c r="B2562" i="3" s="1"/>
  <c r="B2563" i="3" s="1"/>
  <c r="B2564" i="3" s="1"/>
  <c r="B2565" i="3" s="1"/>
  <c r="B2566" i="3" s="1"/>
  <c r="B2567" i="3" s="1"/>
  <c r="B2568" i="3" s="1"/>
  <c r="B2569" i="3" s="1"/>
  <c r="B2570" i="3" s="1"/>
  <c r="B2571" i="3" s="1"/>
  <c r="B2572" i="3" s="1"/>
  <c r="B2573" i="3" s="1"/>
  <c r="B2574" i="3" s="1"/>
  <c r="A2576" i="3" s="1"/>
  <c r="B2575" i="3" l="1"/>
  <c r="B2576" i="3" l="1"/>
  <c r="B2577" i="3" s="1"/>
  <c r="B2578" i="3" s="1"/>
  <c r="B2579" i="3" s="1"/>
  <c r="B2580" i="3" s="1"/>
  <c r="B2581" i="3" s="1"/>
  <c r="B2582" i="3" s="1"/>
  <c r="B2583" i="3" s="1"/>
  <c r="B2584" i="3" s="1"/>
  <c r="B2585" i="3" s="1"/>
  <c r="B2586" i="3" s="1"/>
  <c r="B2587" i="3" s="1"/>
  <c r="B2588" i="3" s="1"/>
  <c r="B2589" i="3" s="1"/>
  <c r="B2590" i="3" s="1"/>
  <c r="B2591" i="3" s="1"/>
  <c r="A2593" i="3" s="1"/>
  <c r="B2592" i="3" l="1"/>
  <c r="B2593" i="3" l="1"/>
  <c r="B2594" i="3" s="1"/>
  <c r="B2595" i="3" s="1"/>
  <c r="B2596" i="3" s="1"/>
  <c r="B2597" i="3" s="1"/>
  <c r="B2598" i="3" s="1"/>
  <c r="B2599" i="3" s="1"/>
  <c r="B2600" i="3" s="1"/>
  <c r="B2601" i="3" s="1"/>
  <c r="B2602" i="3" s="1"/>
  <c r="B2603" i="3" s="1"/>
  <c r="B2604" i="3" s="1"/>
  <c r="B2605" i="3" s="1"/>
  <c r="B2606" i="3" s="1"/>
  <c r="B2607" i="3" s="1"/>
  <c r="A2609" i="3" s="1"/>
  <c r="B2608" i="3" l="1"/>
  <c r="B2609" i="3" l="1"/>
  <c r="B2610" i="3" s="1"/>
  <c r="B2611" i="3" s="1"/>
  <c r="B2612" i="3" s="1"/>
  <c r="B2613" i="3" s="1"/>
  <c r="B2614" i="3" s="1"/>
  <c r="B2615" i="3" s="1"/>
  <c r="B2616" i="3" s="1"/>
  <c r="B2617" i="3" s="1"/>
  <c r="B2618" i="3" s="1"/>
  <c r="B2619" i="3" s="1"/>
  <c r="B2620" i="3" s="1"/>
  <c r="B2621" i="3" s="1"/>
  <c r="B2622" i="3" s="1"/>
  <c r="B2623" i="3" s="1"/>
  <c r="A2625" i="3" s="1"/>
  <c r="B2624" i="3" l="1"/>
  <c r="B2625" i="3" l="1"/>
  <c r="B2626" i="3" s="1"/>
  <c r="B2627" i="3" s="1"/>
  <c r="B2628" i="3" s="1"/>
  <c r="B2629" i="3" s="1"/>
  <c r="B2630" i="3" s="1"/>
  <c r="B2631" i="3" s="1"/>
  <c r="B2632" i="3" s="1"/>
  <c r="B2633" i="3" s="1"/>
  <c r="B2634" i="3" s="1"/>
  <c r="B2635" i="3" s="1"/>
  <c r="B2636" i="3" s="1"/>
  <c r="B2637" i="3" s="1"/>
  <c r="B2638" i="3" s="1"/>
  <c r="B2639" i="3" s="1"/>
  <c r="B2640" i="3" s="1"/>
  <c r="A2642" i="3" s="1"/>
  <c r="B2641" i="3" l="1"/>
  <c r="B2642" i="3" l="1"/>
  <c r="B2643" i="3" s="1"/>
  <c r="B2644" i="3" s="1"/>
  <c r="B2645" i="3" s="1"/>
  <c r="B2646" i="3" s="1"/>
  <c r="B2647" i="3" s="1"/>
  <c r="B2648" i="3" s="1"/>
  <c r="B2649" i="3" s="1"/>
  <c r="B2650" i="3" s="1"/>
  <c r="B2651" i="3" s="1"/>
  <c r="B2652" i="3" s="1"/>
  <c r="B2653" i="3" s="1"/>
  <c r="B2654" i="3" s="1"/>
  <c r="B2655" i="3" s="1"/>
  <c r="B2656" i="3" s="1"/>
  <c r="A2658" i="3" s="1"/>
  <c r="B2657" i="3" l="1"/>
  <c r="B2658" i="3" l="1"/>
  <c r="B2659" i="3" s="1"/>
  <c r="B2660" i="3" s="1"/>
  <c r="B2661" i="3" s="1"/>
  <c r="B2662" i="3" s="1"/>
  <c r="B2663" i="3" s="1"/>
  <c r="B2664" i="3" s="1"/>
  <c r="B2665" i="3" s="1"/>
  <c r="B2666" i="3" s="1"/>
  <c r="B2667" i="3" s="1"/>
  <c r="B2668" i="3" s="1"/>
  <c r="B2669" i="3" s="1"/>
  <c r="B2670" i="3" s="1"/>
  <c r="B2671" i="3" s="1"/>
  <c r="B2672" i="3" s="1"/>
  <c r="A2674" i="3" s="1"/>
  <c r="B2673" i="3" l="1"/>
  <c r="B2674" i="3" l="1"/>
  <c r="B2675" i="3" s="1"/>
  <c r="B2676" i="3" s="1"/>
  <c r="B2677" i="3" s="1"/>
  <c r="B2678" i="3" s="1"/>
  <c r="B2679" i="3" s="1"/>
  <c r="B2680" i="3" s="1"/>
  <c r="B2681" i="3" s="1"/>
  <c r="B2682" i="3" s="1"/>
  <c r="B2683" i="3" s="1"/>
  <c r="B2684" i="3" s="1"/>
  <c r="B2685" i="3" s="1"/>
  <c r="B2686" i="3" s="1"/>
  <c r="B2687" i="3" s="1"/>
  <c r="A2689" i="3" s="1"/>
  <c r="B2688" i="3" l="1"/>
  <c r="B2689" i="3" l="1"/>
  <c r="B2690" i="3" s="1"/>
  <c r="B2691" i="3" s="1"/>
  <c r="B2692" i="3" s="1"/>
  <c r="B2693" i="3" s="1"/>
  <c r="B2694" i="3" s="1"/>
  <c r="B2695" i="3" s="1"/>
  <c r="B2696" i="3" s="1"/>
  <c r="B2697" i="3" s="1"/>
  <c r="B2698" i="3" s="1"/>
  <c r="B2699" i="3" s="1"/>
  <c r="B2700" i="3" s="1"/>
  <c r="B2701" i="3" s="1"/>
  <c r="B2702" i="3" s="1"/>
  <c r="A2704" i="3" s="1"/>
  <c r="B2703" i="3" l="1"/>
  <c r="B2704" i="3" l="1"/>
  <c r="B2705" i="3" s="1"/>
  <c r="B2706" i="3" s="1"/>
  <c r="B2707" i="3" s="1"/>
  <c r="B2708" i="3" s="1"/>
  <c r="B2709" i="3" s="1"/>
  <c r="B2710" i="3" s="1"/>
  <c r="B2711" i="3" s="1"/>
  <c r="B2712" i="3" s="1"/>
  <c r="B2713" i="3" s="1"/>
  <c r="B2714" i="3" s="1"/>
  <c r="B2715" i="3" s="1"/>
  <c r="B2716" i="3" s="1"/>
  <c r="B2717" i="3" s="1"/>
  <c r="B2718" i="3" s="1"/>
  <c r="A2720" i="3" s="1"/>
  <c r="B2719" i="3" l="1"/>
  <c r="B2720" i="3" l="1"/>
  <c r="B2721" i="3" s="1"/>
  <c r="B2722" i="3" s="1"/>
  <c r="B2723" i="3" s="1"/>
  <c r="B2724" i="3" s="1"/>
  <c r="B2725" i="3" s="1"/>
  <c r="B2726" i="3" s="1"/>
  <c r="B2727" i="3" s="1"/>
  <c r="B2728" i="3" s="1"/>
  <c r="B2729" i="3" s="1"/>
  <c r="B2730" i="3" s="1"/>
  <c r="B2731" i="3" s="1"/>
  <c r="B2732" i="3" s="1"/>
  <c r="B2733" i="3" s="1"/>
  <c r="B2734" i="3" s="1"/>
  <c r="B2735" i="3" s="1"/>
  <c r="A2737" i="3" s="1"/>
  <c r="B2736" i="3" l="1"/>
  <c r="B2737" i="3" l="1"/>
  <c r="B2738" i="3" s="1"/>
  <c r="B2739" i="3" s="1"/>
  <c r="B2740" i="3" s="1"/>
  <c r="B2741" i="3" s="1"/>
  <c r="B2742" i="3" s="1"/>
  <c r="B2743" i="3" s="1"/>
  <c r="B2744" i="3" s="1"/>
  <c r="B2745" i="3" s="1"/>
  <c r="B2746" i="3" s="1"/>
  <c r="B2747" i="3" s="1"/>
  <c r="B2748" i="3" s="1"/>
  <c r="B2749" i="3" s="1"/>
  <c r="B2750" i="3" s="1"/>
  <c r="A2752" i="3" s="1"/>
  <c r="B2751" i="3" l="1"/>
  <c r="B2752" i="3" l="1"/>
  <c r="B2753" i="3" s="1"/>
  <c r="B2754" i="3" s="1"/>
  <c r="B2755" i="3" s="1"/>
  <c r="B2756" i="3" s="1"/>
  <c r="B2757" i="3" s="1"/>
  <c r="B2758" i="3" s="1"/>
  <c r="B2759" i="3" s="1"/>
  <c r="B2760" i="3" s="1"/>
  <c r="B2761" i="3" s="1"/>
  <c r="B2762" i="3" s="1"/>
  <c r="B2763" i="3" s="1"/>
  <c r="B2764" i="3" s="1"/>
  <c r="B2765" i="3" s="1"/>
  <c r="B2766" i="3" s="1"/>
  <c r="B2767" i="3" s="1"/>
  <c r="B2768" i="3" s="1"/>
  <c r="B2769" i="3" s="1"/>
  <c r="B2770" i="3" s="1"/>
  <c r="B2771" i="3" s="1"/>
  <c r="B2772" i="3" s="1"/>
  <c r="B2773" i="3" s="1"/>
  <c r="A2775" i="3" s="1"/>
  <c r="B2774" i="3" l="1"/>
  <c r="B2775" i="3" l="1"/>
  <c r="B2776" i="3" s="1"/>
  <c r="B2777" i="3" s="1"/>
  <c r="B2778" i="3" s="1"/>
  <c r="B2779" i="3" s="1"/>
  <c r="B2780" i="3" s="1"/>
  <c r="B2781" i="3" s="1"/>
  <c r="B2782" i="3" s="1"/>
  <c r="B2783" i="3" s="1"/>
  <c r="B2784" i="3" s="1"/>
  <c r="B2785" i="3" s="1"/>
  <c r="B2786" i="3" s="1"/>
  <c r="B2787" i="3" s="1"/>
  <c r="B2788" i="3" s="1"/>
  <c r="B2789" i="3" s="1"/>
  <c r="B2790" i="3" s="1"/>
  <c r="B2791" i="3" s="1"/>
  <c r="B2792" i="3" s="1"/>
  <c r="B2793" i="3" s="1"/>
  <c r="B2794" i="3" s="1"/>
  <c r="B2795" i="3" s="1"/>
  <c r="B2796" i="3" s="1"/>
  <c r="B2797" i="3" s="1"/>
  <c r="B2798" i="3" s="1"/>
  <c r="B2799" i="3" s="1"/>
  <c r="B2800" i="3" s="1"/>
  <c r="B2801" i="3" s="1"/>
  <c r="B2802" i="3" s="1"/>
  <c r="B2803" i="3" s="1"/>
  <c r="A2805" i="3" s="1"/>
  <c r="B2804" i="3" l="1"/>
  <c r="B2805" i="3" l="1"/>
  <c r="B2806" i="3" s="1"/>
  <c r="B2807" i="3" s="1"/>
  <c r="B2808" i="3" s="1"/>
  <c r="B2809" i="3" s="1"/>
  <c r="B2810" i="3" s="1"/>
  <c r="B2811" i="3" s="1"/>
  <c r="B2812" i="3" s="1"/>
  <c r="B2813" i="3" s="1"/>
  <c r="B2814" i="3" s="1"/>
  <c r="B2815" i="3" s="1"/>
  <c r="B2816" i="3" s="1"/>
  <c r="B2817" i="3" s="1"/>
  <c r="B2818" i="3" s="1"/>
  <c r="B2819" i="3" s="1"/>
  <c r="B2820" i="3" s="1"/>
  <c r="B2821" i="3" s="1"/>
  <c r="B2822" i="3" s="1"/>
  <c r="B2823" i="3" s="1"/>
  <c r="B2824" i="3" s="1"/>
  <c r="B2825" i="3" s="1"/>
  <c r="B2826" i="3" s="1"/>
  <c r="B2827" i="3" s="1"/>
  <c r="B2828" i="3" s="1"/>
  <c r="B2829" i="3" s="1"/>
  <c r="B2830" i="3" s="1"/>
  <c r="B2831" i="3" s="1"/>
  <c r="B2832" i="3" s="1"/>
  <c r="B2833" i="3" s="1"/>
  <c r="A2835" i="3" s="1"/>
  <c r="B2834" i="3" l="1"/>
  <c r="B2835" i="3" l="1"/>
  <c r="B2836" i="3" s="1"/>
  <c r="B2837" i="3" s="1"/>
  <c r="B2838" i="3" s="1"/>
  <c r="B2839" i="3" s="1"/>
  <c r="B2840" i="3" s="1"/>
  <c r="A2842" i="3" s="1"/>
  <c r="B2841" i="3" l="1"/>
  <c r="B2842" i="3" l="1"/>
  <c r="B2843" i="3" s="1"/>
  <c r="B2844" i="3" s="1"/>
  <c r="B2845" i="3" s="1"/>
  <c r="B2846" i="3" s="1"/>
  <c r="B2847" i="3" s="1"/>
  <c r="B2848" i="3" s="1"/>
  <c r="B2849" i="3" s="1"/>
  <c r="B2850" i="3" s="1"/>
  <c r="B2851" i="3" s="1"/>
  <c r="B2852" i="3" s="1"/>
  <c r="B2853" i="3" s="1"/>
  <c r="B2854" i="3" s="1"/>
  <c r="B2855" i="3" s="1"/>
  <c r="B2856" i="3" s="1"/>
  <c r="B2857" i="3" s="1"/>
  <c r="B2858" i="3" s="1"/>
  <c r="B2859" i="3" s="1"/>
  <c r="B2860" i="3" s="1"/>
  <c r="B2861" i="3" s="1"/>
  <c r="B2862" i="3" s="1"/>
  <c r="B2863" i="3" s="1"/>
  <c r="B2864" i="3" s="1"/>
  <c r="B2865" i="3" s="1"/>
  <c r="B2866" i="3" s="1"/>
  <c r="B2867" i="3" s="1"/>
  <c r="B2868" i="3" s="1"/>
  <c r="A2870" i="3" s="1"/>
  <c r="B2869" i="3" l="1"/>
  <c r="B2870" i="3" l="1"/>
  <c r="B2871" i="3" s="1"/>
  <c r="B2872" i="3" s="1"/>
  <c r="B2873" i="3" s="1"/>
  <c r="B2874" i="3" s="1"/>
  <c r="B2875" i="3" s="1"/>
  <c r="B2876" i="3" s="1"/>
  <c r="B2877" i="3" s="1"/>
  <c r="B2878" i="3" s="1"/>
  <c r="B2879" i="3" s="1"/>
  <c r="A2881" i="3" s="1"/>
  <c r="B2880" i="3" l="1"/>
  <c r="B2881" i="3" l="1"/>
  <c r="B2882" i="3" s="1"/>
  <c r="B2883" i="3" s="1"/>
  <c r="B2884" i="3" s="1"/>
  <c r="B2885" i="3" s="1"/>
  <c r="B2886" i="3" s="1"/>
  <c r="B2887" i="3" s="1"/>
  <c r="B2888" i="3" s="1"/>
  <c r="B2889" i="3" s="1"/>
  <c r="B2890" i="3" s="1"/>
  <c r="B2891" i="3" s="1"/>
  <c r="B2892" i="3" s="1"/>
  <c r="B2893" i="3" s="1"/>
  <c r="B2894" i="3" s="1"/>
  <c r="B2895" i="3" s="1"/>
  <c r="B2896" i="3" s="1"/>
  <c r="B2897" i="3" s="1"/>
  <c r="B2898" i="3" s="1"/>
  <c r="B2899" i="3" s="1"/>
  <c r="B2900" i="3" s="1"/>
  <c r="B2901" i="3" s="1"/>
  <c r="B2902" i="3" s="1"/>
  <c r="A2904" i="3" s="1"/>
  <c r="B2903" i="3" l="1"/>
  <c r="B2904" i="3" l="1"/>
  <c r="B2905" i="3" s="1"/>
  <c r="B2906" i="3" s="1"/>
  <c r="B2907" i="3" s="1"/>
  <c r="B2908" i="3" s="1"/>
  <c r="B2909" i="3" s="1"/>
  <c r="B2910" i="3" s="1"/>
  <c r="B2911" i="3" s="1"/>
  <c r="B2912" i="3" s="1"/>
  <c r="B2913" i="3" s="1"/>
  <c r="B2914" i="3" s="1"/>
  <c r="B2915" i="3" s="1"/>
  <c r="B2916" i="3" s="1"/>
  <c r="B2917" i="3" s="1"/>
  <c r="A2919" i="3" s="1"/>
  <c r="B2918" i="3" l="1"/>
  <c r="B2919" i="3" l="1"/>
  <c r="B2920" i="3" s="1"/>
  <c r="B2921" i="3" s="1"/>
  <c r="B2922" i="3" s="1"/>
  <c r="B2923" i="3" s="1"/>
  <c r="B2924" i="3" s="1"/>
  <c r="B2925" i="3" s="1"/>
  <c r="B2926" i="3" s="1"/>
  <c r="B2927" i="3" s="1"/>
  <c r="B2928" i="3" s="1"/>
  <c r="B2929" i="3" s="1"/>
  <c r="B2930" i="3" s="1"/>
  <c r="B2931" i="3" s="1"/>
  <c r="B2932" i="3" s="1"/>
  <c r="B2933" i="3" s="1"/>
  <c r="B2934" i="3" s="1"/>
  <c r="B2935" i="3" s="1"/>
  <c r="B2936" i="3" s="1"/>
  <c r="A2938" i="3" s="1"/>
  <c r="B2937" i="3" l="1"/>
  <c r="B2938" i="3" l="1"/>
  <c r="B2939" i="3" s="1"/>
  <c r="B2940" i="3" s="1"/>
  <c r="B2941" i="3" s="1"/>
  <c r="B2942" i="3" s="1"/>
  <c r="B2943" i="3" s="1"/>
  <c r="B2944" i="3" s="1"/>
  <c r="B2945" i="3" s="1"/>
  <c r="B2946" i="3" s="1"/>
  <c r="B2947" i="3" s="1"/>
  <c r="B2948" i="3" s="1"/>
  <c r="B2949" i="3" s="1"/>
  <c r="B2950" i="3" s="1"/>
  <c r="B2951" i="3" s="1"/>
  <c r="B2952" i="3" s="1"/>
  <c r="B2953" i="3" s="1"/>
  <c r="B2954" i="3" s="1"/>
  <c r="A2956" i="3" s="1"/>
  <c r="B2955" i="3" l="1"/>
  <c r="B2956" i="3" l="1"/>
  <c r="B2957" i="3" s="1"/>
  <c r="B2958" i="3" s="1"/>
  <c r="B2959" i="3" s="1"/>
  <c r="B2960" i="3" s="1"/>
  <c r="B2961" i="3" s="1"/>
  <c r="B2962" i="3" s="1"/>
  <c r="B2963" i="3" s="1"/>
  <c r="B2964" i="3" s="1"/>
  <c r="B2965" i="3" s="1"/>
  <c r="B2966" i="3" s="1"/>
  <c r="B2967" i="3" s="1"/>
  <c r="B2968" i="3" s="1"/>
  <c r="B2969" i="3" s="1"/>
  <c r="B2970" i="3" s="1"/>
  <c r="B2971" i="3" s="1"/>
  <c r="A2973" i="3" s="1"/>
  <c r="B2972" i="3" l="1"/>
  <c r="B2973" i="3" l="1"/>
  <c r="B2974" i="3" s="1"/>
  <c r="B2975" i="3" s="1"/>
  <c r="B2976" i="3" s="1"/>
  <c r="B2977" i="3" s="1"/>
  <c r="B2978" i="3" s="1"/>
  <c r="B2979" i="3" s="1"/>
  <c r="B2980" i="3" s="1"/>
  <c r="B2981" i="3" s="1"/>
  <c r="B2982" i="3" s="1"/>
  <c r="B2983" i="3" s="1"/>
  <c r="A2985" i="3" s="1"/>
  <c r="B2984" i="3" l="1"/>
  <c r="B2985" i="3" l="1"/>
  <c r="B2986" i="3" s="1"/>
  <c r="B2987" i="3" s="1"/>
  <c r="B2988" i="3" s="1"/>
  <c r="B2989" i="3" s="1"/>
  <c r="B2990" i="3" s="1"/>
  <c r="B2991" i="3" s="1"/>
  <c r="B2992" i="3" s="1"/>
  <c r="B2993" i="3" s="1"/>
  <c r="B2994" i="3" s="1"/>
  <c r="B2995" i="3" s="1"/>
  <c r="B2996" i="3" s="1"/>
  <c r="B2997" i="3" s="1"/>
  <c r="B2998" i="3" s="1"/>
  <c r="B2999" i="3" s="1"/>
  <c r="B3000" i="3" s="1"/>
  <c r="B3001" i="3" s="1"/>
  <c r="B3002" i="3" s="1"/>
  <c r="B3003" i="3" s="1"/>
  <c r="B3004" i="3" s="1"/>
  <c r="B3005" i="3" s="1"/>
  <c r="B3006" i="3" s="1"/>
  <c r="B3007" i="3" s="1"/>
  <c r="B3008" i="3" s="1"/>
  <c r="B3009" i="3" s="1"/>
  <c r="B3010" i="3" s="1"/>
  <c r="B3011" i="3" s="1"/>
  <c r="B3012" i="3" s="1"/>
  <c r="B3013" i="3" s="1"/>
  <c r="B3014" i="3" s="1"/>
  <c r="B3015" i="3" s="1"/>
  <c r="B3016" i="3" s="1"/>
  <c r="B3017" i="3" s="1"/>
  <c r="B3018" i="3" s="1"/>
  <c r="B3019" i="3" s="1"/>
  <c r="B3020" i="3" s="1"/>
  <c r="B3021" i="3" s="1"/>
  <c r="B3022" i="3" s="1"/>
  <c r="B3023" i="3" s="1"/>
  <c r="B3024" i="3" s="1"/>
  <c r="B3025" i="3" s="1"/>
  <c r="B3026" i="3" s="1"/>
  <c r="B3027" i="3" s="1"/>
  <c r="B3028" i="3" s="1"/>
  <c r="B3029" i="3" s="1"/>
  <c r="B3030" i="3" s="1"/>
  <c r="B3031" i="3" s="1"/>
  <c r="B3032" i="3" s="1"/>
  <c r="B3033" i="3" s="1"/>
  <c r="B3034" i="3" s="1"/>
  <c r="B3035" i="3" s="1"/>
  <c r="B3036" i="3" s="1"/>
  <c r="B3037" i="3" s="1"/>
  <c r="B3038" i="3" s="1"/>
  <c r="B3039" i="3" s="1"/>
  <c r="B3040" i="3" s="1"/>
  <c r="B3041" i="3" s="1"/>
  <c r="B3042" i="3" s="1"/>
  <c r="B3043" i="3" s="1"/>
  <c r="B3044" i="3" s="1"/>
  <c r="B3045" i="3" s="1"/>
  <c r="B3046" i="3" s="1"/>
  <c r="B3047" i="3" s="1"/>
  <c r="B3048" i="3" s="1"/>
  <c r="B3049" i="3" s="1"/>
  <c r="B3050" i="3" s="1"/>
  <c r="B3051" i="3" s="1"/>
  <c r="B3052" i="3" s="1"/>
  <c r="B3053" i="3" s="1"/>
  <c r="B3054" i="3" s="1"/>
  <c r="B3055" i="3" s="1"/>
  <c r="A3057" i="3" s="1"/>
  <c r="B3056" i="3" l="1"/>
  <c r="B3057" i="3" l="1"/>
  <c r="B3058" i="3" s="1"/>
  <c r="B3059" i="3" s="1"/>
  <c r="B3060" i="3" s="1"/>
  <c r="B3061" i="3" s="1"/>
  <c r="B3062" i="3" s="1"/>
  <c r="B3063" i="3" s="1"/>
  <c r="B3064" i="3" s="1"/>
  <c r="B3065" i="3" s="1"/>
  <c r="B3066" i="3" s="1"/>
  <c r="B3067" i="3" s="1"/>
  <c r="B3068" i="3" s="1"/>
  <c r="B3069" i="3" s="1"/>
  <c r="B3070" i="3" s="1"/>
  <c r="B3071" i="3" s="1"/>
  <c r="B3072" i="3" s="1"/>
  <c r="B3073" i="3" s="1"/>
  <c r="B3074" i="3" s="1"/>
  <c r="B3075" i="3" s="1"/>
  <c r="B3076" i="3" s="1"/>
  <c r="B3077" i="3" s="1"/>
  <c r="B3078" i="3" s="1"/>
  <c r="B3079" i="3" s="1"/>
  <c r="B3080" i="3" s="1"/>
  <c r="B3081" i="3" s="1"/>
  <c r="B3082" i="3" s="1"/>
  <c r="B3083" i="3" s="1"/>
  <c r="B3084" i="3" s="1"/>
  <c r="B3085" i="3" s="1"/>
  <c r="B3086" i="3" s="1"/>
  <c r="B3087" i="3" s="1"/>
  <c r="B3088" i="3" s="1"/>
  <c r="B3089" i="3" s="1"/>
  <c r="B3090" i="3" s="1"/>
  <c r="B3091" i="3" s="1"/>
  <c r="B3092" i="3" s="1"/>
  <c r="B3093" i="3" s="1"/>
  <c r="B3094" i="3" s="1"/>
  <c r="B3095" i="3" s="1"/>
  <c r="B3096" i="3" s="1"/>
  <c r="B3097" i="3" s="1"/>
  <c r="B3098" i="3" s="1"/>
  <c r="B3099" i="3" s="1"/>
  <c r="B3100" i="3" s="1"/>
  <c r="B3101" i="3" s="1"/>
  <c r="B3102" i="3" s="1"/>
  <c r="B3103" i="3" s="1"/>
  <c r="B3104" i="3" s="1"/>
  <c r="B3105" i="3" s="1"/>
  <c r="B3106" i="3" s="1"/>
  <c r="B3107" i="3" s="1"/>
  <c r="B3108" i="3" s="1"/>
  <c r="B3109" i="3" s="1"/>
  <c r="B3110" i="3" s="1"/>
  <c r="B3111" i="3" s="1"/>
  <c r="B3112" i="3" s="1"/>
  <c r="B3113" i="3" s="1"/>
  <c r="B3114" i="3" s="1"/>
  <c r="B3115" i="3" s="1"/>
  <c r="B3116" i="3" s="1"/>
  <c r="A3118" i="3" s="1"/>
  <c r="B3117" i="3" l="1"/>
  <c r="B3118" i="3" l="1"/>
  <c r="B3119" i="3" s="1"/>
  <c r="B3120" i="3" s="1"/>
  <c r="B3121" i="3" s="1"/>
  <c r="B3122" i="3" s="1"/>
  <c r="B3123" i="3" s="1"/>
  <c r="B3124" i="3" s="1"/>
  <c r="B3125" i="3" s="1"/>
  <c r="B3126" i="3" s="1"/>
  <c r="B3127" i="3" s="1"/>
  <c r="B3128" i="3" s="1"/>
  <c r="B3129" i="3" s="1"/>
  <c r="B3130" i="3" s="1"/>
  <c r="B3131" i="3" s="1"/>
  <c r="B3132" i="3" s="1"/>
  <c r="B3133" i="3" s="1"/>
  <c r="A3135" i="3" s="1"/>
  <c r="B3134" i="3" l="1"/>
  <c r="B3135" i="3" l="1"/>
  <c r="B3136" i="3" s="1"/>
  <c r="B3137" i="3" s="1"/>
  <c r="B3138" i="3" s="1"/>
  <c r="B3139" i="3" s="1"/>
  <c r="B3140" i="3" s="1"/>
  <c r="B3141" i="3" s="1"/>
  <c r="B3142" i="3" s="1"/>
  <c r="B3143" i="3" s="1"/>
  <c r="B3144" i="3" s="1"/>
  <c r="B3145" i="3" s="1"/>
  <c r="B3146" i="3" s="1"/>
  <c r="B3147" i="3" s="1"/>
  <c r="B3148" i="3" s="1"/>
  <c r="B3149" i="3" s="1"/>
  <c r="B3150" i="3" s="1"/>
  <c r="B3151" i="3" s="1"/>
  <c r="B3152" i="3" s="1"/>
  <c r="B3153" i="3" s="1"/>
  <c r="B3154" i="3" s="1"/>
  <c r="B3155" i="3" s="1"/>
  <c r="B3156" i="3" s="1"/>
  <c r="B3157" i="3" s="1"/>
  <c r="B3158" i="3" s="1"/>
  <c r="B3159" i="3" s="1"/>
  <c r="B3160" i="3" s="1"/>
  <c r="B3161" i="3" s="1"/>
  <c r="B3162" i="3" s="1"/>
  <c r="B3163" i="3" s="1"/>
  <c r="B3164" i="3" s="1"/>
  <c r="B3165" i="3" s="1"/>
  <c r="B3166" i="3" s="1"/>
  <c r="B3167" i="3" s="1"/>
  <c r="B3168" i="3" s="1"/>
  <c r="B3169" i="3" s="1"/>
  <c r="B3170" i="3" s="1"/>
  <c r="B3171" i="3" s="1"/>
  <c r="B3172" i="3" s="1"/>
  <c r="B3173" i="3" s="1"/>
  <c r="B3174" i="3" s="1"/>
  <c r="B3175" i="3" s="1"/>
  <c r="B3176" i="3" s="1"/>
  <c r="B3177" i="3" s="1"/>
  <c r="B3178" i="3" s="1"/>
  <c r="B3179" i="3" s="1"/>
  <c r="A3181" i="3" s="1"/>
  <c r="B3180" i="3" l="1"/>
  <c r="B3181" i="3" l="1"/>
  <c r="B3182" i="3" s="1"/>
  <c r="B3183" i="3" s="1"/>
  <c r="B3184" i="3" s="1"/>
  <c r="B3185" i="3" s="1"/>
  <c r="B3186" i="3" s="1"/>
  <c r="B3187" i="3" s="1"/>
  <c r="B3188" i="3" s="1"/>
  <c r="B3189" i="3" s="1"/>
  <c r="B3190" i="3" s="1"/>
  <c r="B3191" i="3" s="1"/>
  <c r="B3192" i="3" s="1"/>
  <c r="B3193" i="3" s="1"/>
  <c r="B3194" i="3" s="1"/>
  <c r="B3195" i="3" s="1"/>
  <c r="B3196" i="3" s="1"/>
  <c r="B3197" i="3" s="1"/>
  <c r="B3198" i="3" s="1"/>
  <c r="B3199" i="3" s="1"/>
  <c r="B3200" i="3" s="1"/>
  <c r="B3201" i="3" s="1"/>
  <c r="B3202" i="3" s="1"/>
  <c r="B3203" i="3" s="1"/>
  <c r="A3205" i="3" s="1"/>
  <c r="B3204" i="3" l="1"/>
  <c r="B3205" i="3" l="1"/>
  <c r="B3206" i="3" s="1"/>
  <c r="B3207" i="3" s="1"/>
  <c r="B3208" i="3" s="1"/>
  <c r="B3209" i="3" s="1"/>
  <c r="B3210" i="3" s="1"/>
  <c r="B3211" i="3" s="1"/>
  <c r="B3212" i="3" s="1"/>
  <c r="B3213" i="3" s="1"/>
  <c r="B3214" i="3" s="1"/>
  <c r="B3215" i="3" s="1"/>
  <c r="B3216" i="3" s="1"/>
  <c r="B3217" i="3" s="1"/>
  <c r="B3218" i="3" s="1"/>
  <c r="B3219" i="3" s="1"/>
  <c r="B3220" i="3" s="1"/>
  <c r="B3221" i="3" s="1"/>
  <c r="B3222" i="3" s="1"/>
  <c r="B3223" i="3" s="1"/>
  <c r="B3224" i="3" s="1"/>
  <c r="A3226" i="3" s="1"/>
  <c r="B3225" i="3" l="1"/>
  <c r="B3226" i="3" l="1"/>
  <c r="B3227" i="3" s="1"/>
  <c r="B3228" i="3" s="1"/>
  <c r="B3229" i="3" s="1"/>
  <c r="B3230" i="3" s="1"/>
  <c r="B3231" i="3" s="1"/>
  <c r="B3232" i="3" s="1"/>
  <c r="B3233" i="3" s="1"/>
  <c r="B3234" i="3" s="1"/>
  <c r="B3235" i="3" s="1"/>
  <c r="B3236" i="3" s="1"/>
  <c r="B3237" i="3" s="1"/>
  <c r="B3238" i="3" s="1"/>
  <c r="B3239" i="3" s="1"/>
  <c r="B3240" i="3" s="1"/>
  <c r="B3241" i="3" s="1"/>
  <c r="B3242" i="3" s="1"/>
  <c r="B3243" i="3" s="1"/>
  <c r="B3244" i="3" s="1"/>
  <c r="B3245" i="3" s="1"/>
  <c r="B3246" i="3" s="1"/>
  <c r="B3247" i="3" s="1"/>
  <c r="B3248" i="3" s="1"/>
  <c r="B3249" i="3" s="1"/>
  <c r="B3250" i="3" s="1"/>
  <c r="B3251" i="3" s="1"/>
  <c r="B3252" i="3" s="1"/>
  <c r="B3253" i="3" s="1"/>
  <c r="B3254" i="3" s="1"/>
  <c r="B3255" i="3" s="1"/>
  <c r="B3256" i="3" s="1"/>
  <c r="B3257" i="3" s="1"/>
  <c r="B3258" i="3" s="1"/>
  <c r="B3259" i="3" s="1"/>
  <c r="B3260" i="3" s="1"/>
  <c r="B3261" i="3" s="1"/>
  <c r="B3262" i="3" s="1"/>
  <c r="B3263" i="3" s="1"/>
  <c r="B3264" i="3" s="1"/>
  <c r="B3265" i="3" s="1"/>
  <c r="B3266" i="3" s="1"/>
  <c r="B3267" i="3" s="1"/>
  <c r="B3268" i="3" s="1"/>
  <c r="B3269" i="3" s="1"/>
  <c r="B3270" i="3" s="1"/>
  <c r="B3271" i="3" s="1"/>
  <c r="B3272" i="3" s="1"/>
  <c r="B3273" i="3" s="1"/>
  <c r="B3274" i="3" s="1"/>
  <c r="B3275" i="3" s="1"/>
  <c r="B3276" i="3" s="1"/>
  <c r="B3277" i="3" s="1"/>
  <c r="B3278" i="3" s="1"/>
  <c r="B3279" i="3" s="1"/>
  <c r="B3280" i="3" s="1"/>
  <c r="B3281" i="3" s="1"/>
  <c r="B3282" i="3" s="1"/>
  <c r="B3283" i="3" s="1"/>
  <c r="B3284" i="3" s="1"/>
  <c r="B3285" i="3" s="1"/>
  <c r="B3286" i="3" s="1"/>
  <c r="B3287" i="3" s="1"/>
  <c r="B3288" i="3" s="1"/>
  <c r="B3289" i="3" s="1"/>
  <c r="B3290" i="3" s="1"/>
  <c r="B3291" i="3" s="1"/>
  <c r="B3292" i="3" s="1"/>
  <c r="B3293" i="3" s="1"/>
  <c r="B3294" i="3" s="1"/>
  <c r="B3295" i="3" s="1"/>
  <c r="B3296" i="3" s="1"/>
  <c r="B3297" i="3" s="1"/>
  <c r="B3298" i="3" s="1"/>
  <c r="B3299" i="3" s="1"/>
  <c r="B3300" i="3" s="1"/>
  <c r="B3301" i="3" s="1"/>
  <c r="B3302" i="3" s="1"/>
  <c r="B3303" i="3" s="1"/>
  <c r="B3304" i="3" s="1"/>
  <c r="B3305" i="3" s="1"/>
  <c r="B3306" i="3" s="1"/>
  <c r="B3307" i="3" s="1"/>
  <c r="B3308" i="3" s="1"/>
  <c r="B3309" i="3" s="1"/>
  <c r="B3310" i="3" s="1"/>
  <c r="B3311" i="3" s="1"/>
  <c r="B3312" i="3" s="1"/>
  <c r="B3313" i="3" s="1"/>
  <c r="A3315" i="3" s="1"/>
  <c r="B3314" i="3" l="1"/>
  <c r="B3315" i="3" l="1"/>
  <c r="B3316" i="3" s="1"/>
  <c r="B3317" i="3" s="1"/>
  <c r="B3318" i="3" s="1"/>
  <c r="B3319" i="3" s="1"/>
  <c r="B3320" i="3" s="1"/>
  <c r="B3321" i="3" s="1"/>
  <c r="B3322" i="3" s="1"/>
  <c r="B3323" i="3" s="1"/>
  <c r="B3324" i="3" s="1"/>
  <c r="B3325" i="3" s="1"/>
  <c r="B3326" i="3" s="1"/>
  <c r="B3327" i="3" s="1"/>
  <c r="B3328" i="3" s="1"/>
  <c r="B3329" i="3" s="1"/>
  <c r="B3330" i="3" s="1"/>
  <c r="B3331" i="3" s="1"/>
  <c r="B3332" i="3" s="1"/>
  <c r="B3333" i="3" s="1"/>
  <c r="B3334" i="3" s="1"/>
  <c r="B3335" i="3" s="1"/>
  <c r="B3336" i="3" s="1"/>
  <c r="B3337" i="3" s="1"/>
  <c r="B3338" i="3" s="1"/>
  <c r="B3339" i="3" s="1"/>
  <c r="B3340" i="3" s="1"/>
  <c r="B3341" i="3" s="1"/>
  <c r="B3342" i="3" s="1"/>
  <c r="B3343" i="3" s="1"/>
  <c r="B3344" i="3" s="1"/>
  <c r="B3345" i="3" s="1"/>
  <c r="B3346" i="3" s="1"/>
  <c r="B3347" i="3" s="1"/>
  <c r="B3348" i="3" s="1"/>
  <c r="B3349" i="3" s="1"/>
  <c r="B3350" i="3" s="1"/>
  <c r="B3351" i="3" s="1"/>
  <c r="B3352" i="3" s="1"/>
  <c r="B3353" i="3" s="1"/>
  <c r="B3354" i="3" s="1"/>
  <c r="B3355" i="3" s="1"/>
  <c r="B3356" i="3" s="1"/>
  <c r="B3357" i="3" s="1"/>
  <c r="B3358" i="3" s="1"/>
  <c r="B3359" i="3" s="1"/>
  <c r="B3360" i="3" s="1"/>
  <c r="B3361" i="3" s="1"/>
  <c r="B3362" i="3" s="1"/>
  <c r="B3363" i="3" s="1"/>
  <c r="B3364" i="3" s="1"/>
  <c r="B3365" i="3" s="1"/>
  <c r="B3366" i="3" s="1"/>
  <c r="B3367" i="3" s="1"/>
  <c r="B3368" i="3" s="1"/>
  <c r="B3369" i="3" s="1"/>
  <c r="B3370" i="3" s="1"/>
  <c r="B3371" i="3" s="1"/>
  <c r="B3372" i="3" s="1"/>
  <c r="B3373" i="3" s="1"/>
  <c r="B3374" i="3" s="1"/>
  <c r="B3375" i="3" s="1"/>
  <c r="B3376" i="3" s="1"/>
  <c r="B3377" i="3" s="1"/>
  <c r="B3378" i="3" s="1"/>
  <c r="B3379" i="3" s="1"/>
  <c r="B3380" i="3" s="1"/>
  <c r="A3382" i="3" s="1"/>
  <c r="B3381" i="3" l="1"/>
  <c r="B3382" i="3" l="1"/>
  <c r="B3383" i="3" s="1"/>
  <c r="B3384" i="3" s="1"/>
  <c r="B3385" i="3" s="1"/>
  <c r="B3386" i="3" s="1"/>
  <c r="B3387" i="3" s="1"/>
  <c r="B3388" i="3" s="1"/>
  <c r="B3389" i="3" s="1"/>
  <c r="B3390" i="3" s="1"/>
  <c r="B3391" i="3" s="1"/>
  <c r="B3392" i="3" s="1"/>
  <c r="B3393" i="3" s="1"/>
  <c r="B3394" i="3" s="1"/>
  <c r="B3395" i="3" s="1"/>
  <c r="B3396" i="3" s="1"/>
  <c r="B3397" i="3" s="1"/>
  <c r="B3398" i="3" s="1"/>
  <c r="B3399" i="3" s="1"/>
  <c r="B3400" i="3" s="1"/>
  <c r="B3401" i="3" s="1"/>
  <c r="B3402" i="3" s="1"/>
  <c r="B3403" i="3" s="1"/>
  <c r="B3404" i="3" s="1"/>
  <c r="B3405" i="3" s="1"/>
  <c r="B3406" i="3" s="1"/>
  <c r="B3407" i="3" s="1"/>
  <c r="B3408" i="3" s="1"/>
  <c r="A3410" i="3" s="1"/>
  <c r="B3409" i="3" l="1"/>
  <c r="B3410" i="3" l="1"/>
  <c r="B3411" i="3" s="1"/>
  <c r="B3412" i="3" s="1"/>
  <c r="B3413" i="3" s="1"/>
  <c r="B3414" i="3" s="1"/>
  <c r="B3415" i="3" s="1"/>
  <c r="B3416" i="3" s="1"/>
  <c r="B3417" i="3" s="1"/>
  <c r="B3418" i="3" s="1"/>
  <c r="B3419" i="3" s="1"/>
  <c r="B3420" i="3" s="1"/>
  <c r="B3421" i="3" s="1"/>
  <c r="B3422" i="3" s="1"/>
  <c r="B3423" i="3" s="1"/>
  <c r="B3424" i="3" s="1"/>
  <c r="B3425" i="3" s="1"/>
  <c r="B3426" i="3" s="1"/>
  <c r="B3427" i="3" s="1"/>
  <c r="B3428" i="3" s="1"/>
  <c r="B3429" i="3" s="1"/>
  <c r="B3430" i="3" s="1"/>
  <c r="B3431" i="3" s="1"/>
  <c r="B3432" i="3" s="1"/>
  <c r="B3433" i="3" s="1"/>
  <c r="B3434" i="3" s="1"/>
  <c r="B3435" i="3" s="1"/>
  <c r="B3436" i="3" s="1"/>
  <c r="B3437" i="3" s="1"/>
  <c r="B3438" i="3" s="1"/>
  <c r="B3439" i="3" s="1"/>
  <c r="B3440" i="3" s="1"/>
  <c r="B3441" i="3" s="1"/>
  <c r="B3442" i="3" s="1"/>
  <c r="B3443" i="3" s="1"/>
  <c r="B3444" i="3" s="1"/>
  <c r="B3445" i="3" s="1"/>
  <c r="B3446" i="3" s="1"/>
  <c r="B3447" i="3" s="1"/>
  <c r="B3448" i="3" s="1"/>
  <c r="B3449" i="3" s="1"/>
  <c r="B3450" i="3" s="1"/>
  <c r="B3451" i="3" s="1"/>
  <c r="B3452" i="3" s="1"/>
  <c r="B3453" i="3" s="1"/>
  <c r="B3454" i="3" s="1"/>
  <c r="B3455" i="3" s="1"/>
  <c r="B3456" i="3" s="1"/>
  <c r="B3457" i="3" s="1"/>
  <c r="B3458" i="3" s="1"/>
  <c r="A3460" i="3" s="1"/>
  <c r="B3459" i="3" l="1"/>
  <c r="B3460" i="3" l="1"/>
  <c r="B3461" i="3" s="1"/>
  <c r="B3462" i="3" s="1"/>
  <c r="B3463" i="3" s="1"/>
  <c r="B3464" i="3" s="1"/>
  <c r="B3465" i="3" s="1"/>
  <c r="B3466" i="3" s="1"/>
  <c r="B3467" i="3" s="1"/>
  <c r="B3468" i="3" s="1"/>
  <c r="B3469" i="3" s="1"/>
  <c r="B3470" i="3" s="1"/>
  <c r="B3471" i="3" s="1"/>
  <c r="B3472" i="3" s="1"/>
  <c r="B3473" i="3" s="1"/>
  <c r="B3474" i="3" s="1"/>
  <c r="B3475" i="3" s="1"/>
  <c r="B3476" i="3" s="1"/>
  <c r="B3477" i="3" s="1"/>
  <c r="B3478" i="3" s="1"/>
  <c r="B3479" i="3" s="1"/>
  <c r="B3480" i="3" s="1"/>
  <c r="B3481" i="3" s="1"/>
  <c r="B3482" i="3" s="1"/>
  <c r="B3483" i="3" s="1"/>
  <c r="B3484" i="3" s="1"/>
  <c r="B3485" i="3" s="1"/>
  <c r="B3486" i="3" s="1"/>
  <c r="B3487" i="3" s="1"/>
  <c r="B3488" i="3" s="1"/>
  <c r="B3489" i="3" s="1"/>
  <c r="B3490" i="3" s="1"/>
  <c r="B3491" i="3" s="1"/>
  <c r="A3493" i="3" s="1"/>
  <c r="B3492" i="3" l="1"/>
  <c r="B3493" i="3" l="1"/>
  <c r="B3494" i="3" s="1"/>
  <c r="B3495" i="3" s="1"/>
  <c r="B3496" i="3" s="1"/>
  <c r="B3497" i="3" s="1"/>
  <c r="B3498" i="3" s="1"/>
  <c r="B3499" i="3" s="1"/>
  <c r="B3500" i="3" s="1"/>
  <c r="B3501" i="3" s="1"/>
  <c r="B3502" i="3" s="1"/>
  <c r="B3503" i="3" s="1"/>
  <c r="B3504" i="3" s="1"/>
  <c r="B3505" i="3" s="1"/>
  <c r="B3506" i="3" s="1"/>
  <c r="B3507" i="3" s="1"/>
  <c r="B3508" i="3" s="1"/>
  <c r="B3509" i="3" s="1"/>
  <c r="B3510" i="3" s="1"/>
  <c r="B3511" i="3" s="1"/>
  <c r="B3512" i="3" s="1"/>
  <c r="B3513" i="3" s="1"/>
  <c r="B3514" i="3" s="1"/>
  <c r="B3515" i="3" s="1"/>
  <c r="B3516" i="3" s="1"/>
  <c r="B3517" i="3" s="1"/>
  <c r="B3518" i="3" s="1"/>
  <c r="B3519" i="3" s="1"/>
  <c r="B3520" i="3" s="1"/>
  <c r="B3521" i="3" s="1"/>
  <c r="B3522" i="3" s="1"/>
  <c r="B3523" i="3" s="1"/>
  <c r="B3524" i="3" s="1"/>
  <c r="B3525" i="3" s="1"/>
  <c r="B3526" i="3" s="1"/>
  <c r="B3527" i="3" s="1"/>
  <c r="B3528" i="3" s="1"/>
  <c r="B3529" i="3" s="1"/>
  <c r="B3530" i="3" s="1"/>
  <c r="B3531" i="3" s="1"/>
  <c r="B3532" i="3" s="1"/>
  <c r="B3533" i="3" s="1"/>
  <c r="B3534" i="3" s="1"/>
  <c r="B3535" i="3" s="1"/>
  <c r="A3537" i="3" s="1"/>
  <c r="B3536" i="3" l="1"/>
  <c r="B3537" i="3" l="1"/>
  <c r="B3538" i="3" s="1"/>
  <c r="B3539" i="3" s="1"/>
  <c r="B3540" i="3" s="1"/>
  <c r="B3541" i="3" s="1"/>
  <c r="B3542" i="3" s="1"/>
  <c r="B3543" i="3" s="1"/>
  <c r="B3544" i="3" s="1"/>
  <c r="B3545" i="3" s="1"/>
  <c r="B3546" i="3" s="1"/>
  <c r="B3547" i="3" s="1"/>
  <c r="B3548" i="3" s="1"/>
  <c r="B3549" i="3" s="1"/>
  <c r="B3550" i="3" s="1"/>
  <c r="B3551" i="3" s="1"/>
  <c r="B3552" i="3" s="1"/>
  <c r="B3553" i="3" s="1"/>
  <c r="B3554" i="3" s="1"/>
  <c r="B3555" i="3" s="1"/>
  <c r="B3556" i="3" s="1"/>
  <c r="A3558" i="3" s="1"/>
  <c r="B3557" i="3" l="1"/>
  <c r="B3558" i="3" l="1"/>
  <c r="B3559" i="3" s="1"/>
  <c r="B3560" i="3" s="1"/>
  <c r="B3561" i="3" s="1"/>
  <c r="B3562" i="3" s="1"/>
  <c r="B3563" i="3" s="1"/>
  <c r="B3564" i="3" s="1"/>
  <c r="B3565" i="3" s="1"/>
  <c r="B3566" i="3" s="1"/>
  <c r="B3567" i="3" s="1"/>
  <c r="B3568" i="3" s="1"/>
  <c r="B3569" i="3" s="1"/>
  <c r="B3570" i="3" s="1"/>
  <c r="B3571" i="3" s="1"/>
  <c r="B3572" i="3" s="1"/>
  <c r="B3573" i="3" s="1"/>
  <c r="B3574" i="3" s="1"/>
  <c r="B3575" i="3" s="1"/>
  <c r="B3576" i="3" s="1"/>
  <c r="B3577" i="3" s="1"/>
  <c r="B3578" i="3" s="1"/>
  <c r="B3579" i="3" s="1"/>
  <c r="B3580" i="3" s="1"/>
  <c r="B3581" i="3" s="1"/>
  <c r="B3582" i="3" s="1"/>
  <c r="B3583" i="3" s="1"/>
  <c r="B3584" i="3" s="1"/>
  <c r="B3585" i="3" s="1"/>
  <c r="B3586" i="3" s="1"/>
  <c r="B3587" i="3" s="1"/>
  <c r="A3589" i="3" s="1"/>
  <c r="B3588" i="3" l="1"/>
  <c r="B3589" i="3" l="1"/>
  <c r="B3590" i="3" s="1"/>
  <c r="B3591" i="3" s="1"/>
  <c r="B3592" i="3" s="1"/>
  <c r="B3593" i="3" s="1"/>
  <c r="B3594" i="3" s="1"/>
  <c r="B3595" i="3" s="1"/>
  <c r="B3596" i="3" s="1"/>
  <c r="B3597" i="3" s="1"/>
  <c r="B3598" i="3" s="1"/>
  <c r="B3599" i="3" s="1"/>
  <c r="B3600" i="3" s="1"/>
  <c r="A3602" i="3" s="1"/>
  <c r="B3601" i="3" l="1"/>
  <c r="B3602" i="3" l="1"/>
  <c r="B3603" i="3" s="1"/>
  <c r="B3604" i="3" s="1"/>
  <c r="B3605" i="3" s="1"/>
  <c r="B3606" i="3" s="1"/>
  <c r="B3607" i="3" s="1"/>
  <c r="B3608" i="3" s="1"/>
  <c r="B3609" i="3" s="1"/>
  <c r="B3610" i="3" s="1"/>
  <c r="B3611" i="3" s="1"/>
  <c r="B3612" i="3" s="1"/>
  <c r="A3614" i="3" s="1"/>
  <c r="B3613" i="3" l="1"/>
  <c r="B3614" i="3" l="1"/>
  <c r="B3615" i="3" s="1"/>
  <c r="B3616" i="3" s="1"/>
  <c r="B3617" i="3" s="1"/>
  <c r="B3618" i="3" s="1"/>
  <c r="B3619" i="3" s="1"/>
  <c r="B3620" i="3" s="1"/>
  <c r="B3621" i="3" s="1"/>
  <c r="B3622" i="3" s="1"/>
  <c r="B3623" i="3" s="1"/>
  <c r="B3624" i="3" s="1"/>
  <c r="A3626" i="3" s="1"/>
  <c r="B3625" i="3" l="1"/>
  <c r="B3626" i="3" l="1"/>
  <c r="B3627" i="3" s="1"/>
  <c r="B3628" i="3" s="1"/>
  <c r="B3629" i="3" s="1"/>
  <c r="B3630" i="3" s="1"/>
  <c r="B3631" i="3" s="1"/>
  <c r="B3632" i="3" s="1"/>
  <c r="B3633" i="3" s="1"/>
  <c r="B3634" i="3" s="1"/>
  <c r="B3635" i="3" s="1"/>
  <c r="B3636" i="3" s="1"/>
  <c r="B3637" i="3" s="1"/>
  <c r="B3638" i="3" s="1"/>
  <c r="B3639" i="3" s="1"/>
  <c r="A3641" i="3" s="1"/>
  <c r="B3640" i="3" l="1"/>
  <c r="B3641" i="3" l="1"/>
  <c r="B3642" i="3" s="1"/>
  <c r="B3643" i="3" s="1"/>
  <c r="B3644" i="3" s="1"/>
  <c r="B3645" i="3" s="1"/>
  <c r="B3646" i="3" s="1"/>
  <c r="B3647" i="3" s="1"/>
  <c r="B3648" i="3" s="1"/>
  <c r="B3649" i="3" s="1"/>
  <c r="B3650" i="3" s="1"/>
  <c r="B3651" i="3" s="1"/>
  <c r="B3652" i="3" s="1"/>
  <c r="B3653" i="3" s="1"/>
  <c r="B3654" i="3" s="1"/>
  <c r="B3655" i="3" s="1"/>
  <c r="B3656" i="3" s="1"/>
  <c r="B3657" i="3" s="1"/>
  <c r="B3658" i="3" s="1"/>
  <c r="B3659" i="3" s="1"/>
  <c r="A3661" i="3" s="1"/>
  <c r="B3660" i="3" l="1"/>
  <c r="B3661" i="3" l="1"/>
  <c r="B3662" i="3" s="1"/>
  <c r="B3663" i="3" s="1"/>
  <c r="B3664" i="3" s="1"/>
  <c r="B3665" i="3" s="1"/>
  <c r="B3666" i="3" s="1"/>
  <c r="B3667" i="3" s="1"/>
  <c r="B3668" i="3" s="1"/>
  <c r="B3669" i="3" s="1"/>
  <c r="B3670" i="3" s="1"/>
  <c r="B3671" i="3" s="1"/>
  <c r="B3672" i="3" s="1"/>
  <c r="A3674" i="3" s="1"/>
  <c r="B3673" i="3" l="1"/>
  <c r="B3674" i="3" l="1"/>
  <c r="B3675" i="3" s="1"/>
  <c r="B3676" i="3" s="1"/>
  <c r="B3677" i="3" s="1"/>
  <c r="B3678" i="3" s="1"/>
  <c r="B3679" i="3" s="1"/>
  <c r="B3680" i="3" s="1"/>
  <c r="B3681" i="3" s="1"/>
  <c r="B3682" i="3" s="1"/>
  <c r="B3683" i="3" s="1"/>
  <c r="B3684" i="3" s="1"/>
  <c r="B3685" i="3" s="1"/>
  <c r="A3687" i="3" s="1"/>
  <c r="B3686" i="3" l="1"/>
  <c r="B3687" i="3" l="1"/>
  <c r="B3688" i="3" s="1"/>
  <c r="B3689" i="3" s="1"/>
  <c r="B3690" i="3" s="1"/>
  <c r="B3691" i="3" s="1"/>
  <c r="B3692" i="3" s="1"/>
  <c r="B3693" i="3" s="1"/>
  <c r="B3694" i="3" s="1"/>
  <c r="B3695" i="3" s="1"/>
  <c r="B3696" i="3" s="1"/>
  <c r="B3697" i="3" s="1"/>
  <c r="A3699" i="3" s="1"/>
  <c r="B3698" i="3" l="1"/>
  <c r="A3700" i="3" s="1"/>
  <c r="B3699" i="3" l="1"/>
  <c r="B3700" i="3" s="1"/>
  <c r="A3701" i="3" l="1"/>
  <c r="A3702" i="3" s="1"/>
  <c r="B3701" i="3" l="1"/>
  <c r="B3702" i="3" s="1"/>
  <c r="A3703" i="3"/>
  <c r="A3704" i="3" l="1"/>
  <c r="B3703" i="3"/>
  <c r="A3705" i="3" l="1"/>
  <c r="B3704" i="3"/>
  <c r="A3706" i="3" l="1"/>
  <c r="B3705" i="3"/>
  <c r="A3707" i="3" l="1"/>
  <c r="B3706" i="3"/>
  <c r="A3708" i="3" l="1"/>
  <c r="B3707" i="3"/>
  <c r="A3709" i="3" l="1"/>
  <c r="B3708" i="3"/>
  <c r="A3710" i="3" l="1"/>
  <c r="B3709" i="3"/>
  <c r="A3711" i="3" l="1"/>
  <c r="B3710" i="3"/>
  <c r="A3712" i="3" l="1"/>
  <c r="B3711" i="3"/>
  <c r="A3713" i="3" l="1"/>
  <c r="B3712" i="3"/>
  <c r="A3714" i="3" l="1"/>
  <c r="B3713" i="3"/>
  <c r="A3715" i="3" l="1"/>
  <c r="A3716" i="3" s="1"/>
  <c r="B3714" i="3"/>
  <c r="B3715" i="3" s="1"/>
  <c r="A3717" i="3" l="1"/>
  <c r="A3718" i="3" s="1"/>
  <c r="B3716" i="3"/>
  <c r="B3717" i="3" s="1"/>
  <c r="A3719" i="3" l="1"/>
  <c r="A3720" i="3" s="1"/>
  <c r="B3718" i="3"/>
  <c r="B3719" i="3" s="1"/>
  <c r="A3721" i="3" l="1"/>
  <c r="A3722" i="3" s="1"/>
  <c r="B3720" i="3"/>
  <c r="B3721" i="3" s="1"/>
  <c r="A3723" i="3" l="1"/>
  <c r="B3722" i="3"/>
  <c r="B3723" i="3" s="1"/>
  <c r="A3724" i="3" l="1"/>
  <c r="A3725" i="3" l="1"/>
  <c r="B3724" i="3"/>
  <c r="B3725" i="3" s="1"/>
  <c r="A3726" i="3" l="1"/>
  <c r="A3727" i="3"/>
  <c r="A3728" i="3" s="1"/>
  <c r="B3726" i="3"/>
  <c r="B3727" i="3" l="1"/>
  <c r="A3729" i="3"/>
  <c r="B3728" i="3"/>
  <c r="B3729" i="3" s="1"/>
  <c r="A3730" i="3" l="1"/>
  <c r="A3731" i="3" l="1"/>
  <c r="A3732" i="3" s="1"/>
  <c r="B3730" i="3"/>
  <c r="B3731" i="3" s="1"/>
  <c r="A3733" i="3" l="1"/>
  <c r="A3734" i="3" s="1"/>
  <c r="B3732" i="3"/>
  <c r="B3733" i="3" s="1"/>
  <c r="A3735" i="3" l="1"/>
  <c r="A3736" i="3" s="1"/>
  <c r="B3734" i="3"/>
  <c r="B3735" i="3" s="1"/>
  <c r="A3737" i="3" l="1"/>
  <c r="A3738" i="3" s="1"/>
  <c r="B3736" i="3"/>
  <c r="B3737" i="3" l="1"/>
  <c r="A3739" i="3" s="1"/>
  <c r="B3738" i="3" l="1"/>
  <c r="A3740" i="3" s="1"/>
  <c r="B3739" i="3"/>
  <c r="A3741" i="3" l="1"/>
  <c r="B3740" i="3"/>
  <c r="B3741" i="3" s="1"/>
  <c r="A3742" i="3" l="1"/>
  <c r="A3743" i="3" l="1"/>
  <c r="A3744" i="3" s="1"/>
  <c r="B3742" i="3"/>
  <c r="B3743" i="3" s="1"/>
  <c r="A3745" i="3" l="1"/>
  <c r="A3746" i="3" s="1"/>
  <c r="B3744" i="3"/>
  <c r="B3745" i="3" s="1"/>
  <c r="A3747" i="3" l="1"/>
  <c r="A3748" i="3" s="1"/>
  <c r="B3746" i="3"/>
  <c r="B3747" i="3" s="1"/>
  <c r="A3749" i="3" l="1"/>
  <c r="B3748" i="3"/>
  <c r="B3749" i="3" s="1"/>
  <c r="A3750" i="3" l="1"/>
  <c r="A3751" i="3"/>
  <c r="B3750" i="3"/>
  <c r="B3751" i="3" s="1"/>
  <c r="A3752" i="3" l="1"/>
  <c r="A3753" i="3" l="1"/>
  <c r="B3752" i="3"/>
  <c r="B3753" i="3" s="1"/>
  <c r="A3754" i="3" l="1"/>
  <c r="A3755" i="3"/>
  <c r="A3756" i="3" s="1"/>
  <c r="B3754" i="3"/>
  <c r="B3755" i="3" l="1"/>
  <c r="A3757" i="3"/>
  <c r="A3758" i="3" s="1"/>
  <c r="B3756" i="3"/>
  <c r="B3757" i="3" s="1"/>
  <c r="A3759" i="3" l="1"/>
  <c r="B3758" i="3"/>
  <c r="A3760" i="3" l="1"/>
  <c r="B3759" i="3"/>
  <c r="A3761" i="3" l="1"/>
  <c r="B3760" i="3"/>
  <c r="A3762" i="3" l="1"/>
  <c r="B3761" i="3"/>
  <c r="A3763" i="3" l="1"/>
  <c r="B3762" i="3"/>
  <c r="A3764" i="3" l="1"/>
  <c r="B3763" i="3"/>
  <c r="A3765" i="3" l="1"/>
  <c r="B3764" i="3"/>
  <c r="A3766" i="3" l="1"/>
  <c r="B3765" i="3"/>
  <c r="A3767" i="3" l="1"/>
  <c r="B3766" i="3"/>
  <c r="A3768" i="3" l="1"/>
  <c r="B3767" i="3"/>
  <c r="A3769" i="3" l="1"/>
  <c r="B3768" i="3"/>
  <c r="A3770" i="3" l="1"/>
  <c r="B3769" i="3"/>
  <c r="A3771" i="3" l="1"/>
  <c r="B3770" i="3"/>
  <c r="A3772" i="3" l="1"/>
  <c r="B3771" i="3"/>
  <c r="A3773" i="3" l="1"/>
  <c r="B3772" i="3"/>
  <c r="B3773" i="3" s="1"/>
  <c r="A3774" i="3" l="1"/>
  <c r="A3775" i="3" l="1"/>
  <c r="B3774" i="3"/>
  <c r="A3776" i="3" l="1"/>
  <c r="B3775" i="3"/>
  <c r="A3777" i="3" l="1"/>
  <c r="B3776" i="3"/>
  <c r="A3778" i="3" l="1"/>
  <c r="B3777" i="3"/>
  <c r="A3779" i="3" l="1"/>
  <c r="B3778" i="3"/>
  <c r="A3780" i="3" l="1"/>
  <c r="B3779" i="3"/>
  <c r="A3781" i="3" l="1"/>
  <c r="B3780" i="3"/>
  <c r="A3782" i="3" l="1"/>
  <c r="B3781" i="3"/>
  <c r="A3783" i="3" l="1"/>
  <c r="B3782" i="3"/>
  <c r="A3784" i="3" l="1"/>
  <c r="A3785" i="3" s="1"/>
  <c r="B3783" i="3"/>
  <c r="B3784" i="3" s="1"/>
  <c r="A3786" i="3" l="1"/>
  <c r="B3785" i="3"/>
  <c r="A3787" i="3" l="1"/>
  <c r="A3788" i="3" s="1"/>
  <c r="B3786" i="3"/>
  <c r="B3787" i="3" s="1"/>
  <c r="A3789" i="3" l="1"/>
  <c r="B3788" i="3"/>
  <c r="A3790" i="3" l="1"/>
  <c r="B3789" i="3"/>
  <c r="A3791" i="3" l="1"/>
  <c r="B3790" i="3"/>
  <c r="A3792" i="3" l="1"/>
  <c r="B3791" i="3"/>
  <c r="A3793" i="3" l="1"/>
  <c r="B3792" i="3"/>
  <c r="A3794" i="3" l="1"/>
  <c r="B3793" i="3"/>
  <c r="A3795" i="3" l="1"/>
  <c r="B3794" i="3"/>
  <c r="A3796" i="3" l="1"/>
  <c r="B3795" i="3"/>
  <c r="A3797" i="3" l="1"/>
  <c r="B3796" i="3"/>
  <c r="A3798" i="3" l="1"/>
  <c r="B3797" i="3"/>
  <c r="A3799" i="3" l="1"/>
  <c r="B3798" i="3"/>
  <c r="A3800" i="3" l="1"/>
  <c r="B3799" i="3"/>
  <c r="A3801" i="3" l="1"/>
  <c r="B3800" i="3"/>
  <c r="A3802" i="3" l="1"/>
  <c r="B3801" i="3"/>
  <c r="A3803" i="3" l="1"/>
  <c r="B3802" i="3"/>
  <c r="A3804" i="3" l="1"/>
  <c r="B3803" i="3"/>
  <c r="A3805" i="3" l="1"/>
  <c r="B3804" i="3"/>
  <c r="A3806" i="3" l="1"/>
  <c r="B3805" i="3"/>
  <c r="A3807" i="3" l="1"/>
  <c r="B3806" i="3"/>
  <c r="A3808" i="3" l="1"/>
  <c r="B3807" i="3"/>
  <c r="A3809" i="3" l="1"/>
  <c r="B3808" i="3"/>
  <c r="A3810" i="3" l="1"/>
  <c r="B3809" i="3"/>
  <c r="A3811" i="3" l="1"/>
  <c r="B3810" i="3"/>
  <c r="A3812" i="3" l="1"/>
  <c r="B3811" i="3"/>
  <c r="A3813" i="3" l="1"/>
  <c r="B3812" i="3"/>
  <c r="A3814" i="3" l="1"/>
  <c r="B3813" i="3"/>
  <c r="A3815" i="3" l="1"/>
  <c r="B3814" i="3"/>
  <c r="A3816" i="3" l="1"/>
  <c r="B3815" i="3"/>
  <c r="A3817" i="3" l="1"/>
  <c r="B3816" i="3"/>
  <c r="A3818" i="3" l="1"/>
  <c r="B3817" i="3"/>
  <c r="A3819" i="3" l="1"/>
  <c r="B3818" i="3"/>
  <c r="A3820" i="3" l="1"/>
  <c r="B3819" i="3"/>
  <c r="A3821" i="3" l="1"/>
  <c r="B3820" i="3"/>
  <c r="A3822" i="3" l="1"/>
  <c r="B3821" i="3"/>
  <c r="A3823" i="3" l="1"/>
  <c r="B3822" i="3"/>
  <c r="A3824" i="3" l="1"/>
  <c r="B3823" i="3"/>
  <c r="A3825" i="3" l="1"/>
  <c r="B3824" i="3"/>
  <c r="B3825" i="3" s="1"/>
  <c r="A3826" i="3" l="1"/>
  <c r="A3827" i="3" l="1"/>
  <c r="B3826" i="3"/>
  <c r="A3828" i="3" l="1"/>
  <c r="B3827" i="3"/>
  <c r="A3829" i="3" l="1"/>
  <c r="B3828" i="3"/>
  <c r="A3830" i="3" l="1"/>
  <c r="B3829" i="3"/>
  <c r="A3831" i="3" l="1"/>
  <c r="B3830" i="3"/>
  <c r="A3832" i="3" l="1"/>
  <c r="A3833" i="3" s="1"/>
  <c r="B3831" i="3"/>
  <c r="B3832" i="3" s="1"/>
  <c r="A3834" i="3" l="1"/>
  <c r="B3833" i="3"/>
  <c r="A3835" i="3" l="1"/>
  <c r="B3834" i="3"/>
  <c r="B3835" i="3" s="1"/>
  <c r="A3836" i="3" l="1"/>
  <c r="A3837" i="3"/>
  <c r="B3836" i="3"/>
  <c r="A3838" i="3" l="1"/>
  <c r="B3837" i="3"/>
  <c r="A3839" i="3" l="1"/>
  <c r="B3838" i="3"/>
  <c r="A3840" i="3" l="1"/>
  <c r="B3839" i="3"/>
  <c r="A3841" i="3" l="1"/>
  <c r="B3840" i="3"/>
  <c r="A3842" i="3" l="1"/>
  <c r="B3841" i="3"/>
  <c r="A3843" i="3" l="1"/>
  <c r="B3842" i="3"/>
  <c r="A3844" i="3" l="1"/>
  <c r="B3843" i="3"/>
  <c r="A3845" i="3" l="1"/>
  <c r="B3844" i="3"/>
  <c r="A3846" i="3" l="1"/>
  <c r="B3845" i="3"/>
  <c r="A3847" i="3" l="1"/>
  <c r="B3846" i="3"/>
  <c r="A3848" i="3" l="1"/>
  <c r="B3847" i="3"/>
  <c r="A3849" i="3" l="1"/>
  <c r="B3848" i="3"/>
  <c r="A3850" i="3" l="1"/>
  <c r="B3849" i="3"/>
  <c r="A3851" i="3" l="1"/>
  <c r="B3850" i="3"/>
  <c r="A3852" i="3" l="1"/>
  <c r="B3851" i="3"/>
  <c r="A3853" i="3" l="1"/>
  <c r="A3854" i="3" s="1"/>
  <c r="B3852" i="3"/>
  <c r="B3853" i="3" l="1"/>
  <c r="A3855" i="3" s="1"/>
  <c r="B3854" i="3" l="1"/>
  <c r="A3856" i="3"/>
  <c r="A3857" i="3" s="1"/>
  <c r="B3855" i="3"/>
  <c r="B3856" i="3" l="1"/>
  <c r="A3858" i="3"/>
  <c r="B3857" i="3"/>
  <c r="A3859" i="3"/>
  <c r="B3858" i="3"/>
  <c r="A3860" i="3" l="1"/>
  <c r="B3859" i="3"/>
  <c r="A3861" i="3" l="1"/>
  <c r="B3860" i="3"/>
  <c r="A3862" i="3" l="1"/>
  <c r="B3861" i="3"/>
  <c r="A3863" i="3" l="1"/>
  <c r="A3864" i="3" s="1"/>
  <c r="B3862" i="3"/>
  <c r="B3863" i="3" l="1"/>
  <c r="A3865" i="3"/>
  <c r="B3864" i="3"/>
  <c r="A3866" i="3" l="1"/>
  <c r="B3865" i="3"/>
  <c r="A3867" i="3" l="1"/>
  <c r="B3866" i="3"/>
  <c r="A3868" i="3" l="1"/>
  <c r="B3867" i="3"/>
  <c r="A3869" i="3" l="1"/>
  <c r="B3868" i="3"/>
  <c r="A3870" i="3" l="1"/>
  <c r="B3869" i="3"/>
  <c r="A3871" i="3" l="1"/>
  <c r="B3870" i="3"/>
  <c r="A3872" i="3" l="1"/>
  <c r="B3871" i="3"/>
  <c r="B3872" i="3" s="1"/>
  <c r="A3873" i="3" l="1"/>
  <c r="A3874" i="3"/>
  <c r="B3873" i="3"/>
  <c r="A3875" i="3" l="1"/>
  <c r="B3874" i="3"/>
  <c r="A3876" i="3" l="1"/>
  <c r="B3875" i="3"/>
  <c r="A3877" i="3" l="1"/>
  <c r="B3876" i="3"/>
  <c r="A3878" i="3" l="1"/>
  <c r="B3877" i="3"/>
  <c r="A3879" i="3" l="1"/>
  <c r="A3880" i="3" s="1"/>
  <c r="B3878" i="3"/>
  <c r="B3879" i="3" l="1"/>
  <c r="A3881" i="3"/>
  <c r="B3880" i="3"/>
  <c r="A3882" i="3" l="1"/>
  <c r="B3881" i="3"/>
  <c r="A3883" i="3" l="1"/>
  <c r="B3882" i="3"/>
  <c r="A3884" i="3" l="1"/>
  <c r="B3883" i="3"/>
  <c r="A3885" i="3" l="1"/>
  <c r="B3884" i="3"/>
  <c r="A3886" i="3" l="1"/>
  <c r="B3885" i="3"/>
  <c r="A3887" i="3" l="1"/>
  <c r="B3886" i="3"/>
  <c r="A3888" i="3" l="1"/>
  <c r="B3887" i="3"/>
  <c r="A3889" i="3" l="1"/>
  <c r="A3890" i="3" s="1"/>
  <c r="B3888" i="3"/>
  <c r="B3889" i="3" l="1"/>
  <c r="A3891" i="3"/>
  <c r="B3890" i="3"/>
  <c r="A3892" i="3" l="1"/>
  <c r="B3891" i="3"/>
  <c r="A3893" i="3" l="1"/>
  <c r="B3892" i="3"/>
  <c r="A3894" i="3" l="1"/>
  <c r="B3893" i="3"/>
  <c r="A3895" i="3" l="1"/>
  <c r="B3894" i="3"/>
  <c r="A3896" i="3" l="1"/>
  <c r="B3895" i="3"/>
  <c r="A3897" i="3" l="1"/>
  <c r="B3896" i="3"/>
  <c r="A3898" i="3" l="1"/>
  <c r="B3897" i="3"/>
  <c r="A3899" i="3" l="1"/>
  <c r="B3898" i="3"/>
  <c r="A3900" i="3" l="1"/>
  <c r="B3899" i="3"/>
  <c r="A3901" i="3" l="1"/>
  <c r="B3900" i="3"/>
  <c r="A3902" i="3" l="1"/>
  <c r="B3901" i="3"/>
  <c r="A3903" i="3" l="1"/>
  <c r="B3902" i="3"/>
  <c r="A3904" i="3" l="1"/>
  <c r="B3903" i="3"/>
  <c r="A3905" i="3" l="1"/>
  <c r="B3904" i="3"/>
  <c r="A3906" i="3" l="1"/>
  <c r="B3905" i="3"/>
  <c r="A3907" i="3" l="1"/>
  <c r="B3906" i="3"/>
  <c r="A3908" i="3" l="1"/>
  <c r="B3907" i="3"/>
  <c r="A3909" i="3" l="1"/>
  <c r="B3908" i="3"/>
  <c r="A3910" i="3" l="1"/>
  <c r="B3909" i="3"/>
  <c r="A3911" i="3" l="1"/>
  <c r="B3910" i="3"/>
  <c r="A3912" i="3" l="1"/>
  <c r="B3911" i="3"/>
  <c r="A3913" i="3" l="1"/>
  <c r="B3912" i="3"/>
  <c r="A3914" i="3" l="1"/>
  <c r="B3913" i="3"/>
  <c r="A3915" i="3" l="1"/>
  <c r="B3914" i="3"/>
  <c r="A3916" i="3" l="1"/>
  <c r="B3915" i="3"/>
  <c r="A3917" i="3" l="1"/>
  <c r="A3918" i="3" s="1"/>
  <c r="B3916" i="3"/>
  <c r="B3917" i="3" s="1"/>
  <c r="A3919" i="3" l="1"/>
  <c r="B3918" i="3"/>
  <c r="A3920" i="3" l="1"/>
  <c r="B3919" i="3"/>
  <c r="A3921" i="3" l="1"/>
  <c r="B3920" i="3"/>
  <c r="A3922" i="3" l="1"/>
  <c r="B3921" i="3"/>
  <c r="A3923" i="3" l="1"/>
  <c r="A3924" i="3" s="1"/>
  <c r="B3922" i="3"/>
  <c r="B3923" i="3" s="1"/>
  <c r="A3925" i="3" l="1"/>
  <c r="B3924" i="3"/>
  <c r="A3926" i="3" l="1"/>
  <c r="B3925" i="3"/>
  <c r="A3927" i="3" l="1"/>
  <c r="A3928" i="3" s="1"/>
  <c r="B3926" i="3"/>
  <c r="B3927" i="3" l="1"/>
  <c r="A3929" i="3"/>
  <c r="A3930" i="3" s="1"/>
  <c r="B3928" i="3"/>
  <c r="B3929" i="3" l="1"/>
  <c r="A3931" i="3"/>
  <c r="B3930" i="3"/>
  <c r="A3932" i="3" l="1"/>
  <c r="B3931" i="3"/>
  <c r="A3933" i="3" l="1"/>
  <c r="B3932" i="3"/>
  <c r="A3934" i="3" l="1"/>
  <c r="B3933" i="3"/>
  <c r="A3935" i="3" l="1"/>
  <c r="B3934" i="3"/>
  <c r="A3936" i="3" l="1"/>
  <c r="B3935" i="3"/>
  <c r="A3937" i="3" l="1"/>
  <c r="B3936" i="3"/>
  <c r="A3938" i="3" l="1"/>
  <c r="B3937" i="3"/>
  <c r="A3939" i="3" l="1"/>
  <c r="B3938" i="3"/>
  <c r="A3940" i="3" l="1"/>
  <c r="B3939" i="3"/>
  <c r="A3941" i="3" l="1"/>
  <c r="B3940" i="3"/>
  <c r="A3942" i="3" l="1"/>
  <c r="B3941" i="3"/>
  <c r="A3943" i="3" l="1"/>
  <c r="B3942" i="3"/>
  <c r="A3944" i="3" l="1"/>
  <c r="B3943" i="3"/>
  <c r="A3945" i="3" l="1"/>
  <c r="B3944" i="3"/>
  <c r="A3946" i="3" l="1"/>
  <c r="A3947" i="3" s="1"/>
  <c r="B3945" i="3"/>
  <c r="B3946" i="3" s="1"/>
  <c r="A3948" i="3" l="1"/>
  <c r="B3947" i="3"/>
  <c r="A3949" i="3" l="1"/>
  <c r="B3948" i="3"/>
  <c r="A3950" i="3" l="1"/>
  <c r="B3949" i="3"/>
  <c r="A3951" i="3" l="1"/>
  <c r="B3950" i="3"/>
  <c r="A3952" i="3" l="1"/>
  <c r="B3951" i="3"/>
  <c r="A3953" i="3" l="1"/>
  <c r="B3952" i="3"/>
  <c r="A3954" i="3" l="1"/>
  <c r="B3953" i="3"/>
  <c r="A3955" i="3" l="1"/>
  <c r="B3954" i="3"/>
  <c r="A3956" i="3" l="1"/>
  <c r="B3955" i="3"/>
  <c r="A3957" i="3" l="1"/>
  <c r="B3956" i="3"/>
  <c r="A3958" i="3" l="1"/>
  <c r="B3957" i="3"/>
  <c r="A3959" i="3" l="1"/>
  <c r="B3958" i="3"/>
  <c r="A3960" i="3" l="1"/>
  <c r="B3959" i="3"/>
  <c r="A3961" i="3" l="1"/>
  <c r="B3960" i="3"/>
  <c r="A3962" i="3" l="1"/>
  <c r="B3961" i="3"/>
  <c r="A3963" i="3" l="1"/>
  <c r="B3962" i="3"/>
  <c r="A3964" i="3" l="1"/>
  <c r="B3963" i="3"/>
  <c r="A3965" i="3" l="1"/>
  <c r="B3964" i="3"/>
  <c r="A3966" i="3" l="1"/>
  <c r="B3965" i="3"/>
  <c r="A3967" i="3" l="1"/>
  <c r="B3966" i="3"/>
  <c r="A3968" i="3" l="1"/>
  <c r="B3967" i="3"/>
  <c r="A3969" i="3" l="1"/>
  <c r="B3968" i="3"/>
  <c r="A3970" i="3" l="1"/>
  <c r="B3969" i="3"/>
  <c r="A3971" i="3" l="1"/>
  <c r="A3972" i="3" s="1"/>
  <c r="B3970" i="3"/>
  <c r="B3971" i="3" l="1"/>
  <c r="A3973" i="3" s="1"/>
  <c r="B3972" i="3" l="1"/>
  <c r="A3974" i="3"/>
  <c r="B3973" i="3"/>
  <c r="A3975" i="3" l="1"/>
  <c r="A3976" i="3" s="1"/>
  <c r="B3974" i="3"/>
  <c r="B3975" i="3" l="1"/>
  <c r="A3977" i="3"/>
  <c r="B3976" i="3"/>
  <c r="A3978" i="3" l="1"/>
  <c r="B3977" i="3"/>
  <c r="A3979" i="3" l="1"/>
  <c r="A3980" i="3" s="1"/>
  <c r="B3978" i="3"/>
  <c r="B3979" i="3" s="1"/>
  <c r="A3981" i="3" l="1"/>
  <c r="B3980" i="3"/>
  <c r="A3982" i="3" l="1"/>
  <c r="B3981" i="3"/>
  <c r="A3983" i="3" l="1"/>
  <c r="B3982" i="3"/>
  <c r="A3984" i="3" l="1"/>
  <c r="B3983" i="3"/>
  <c r="A3985" i="3" l="1"/>
  <c r="B3984" i="3"/>
  <c r="A3986" i="3" l="1"/>
  <c r="B3985" i="3"/>
  <c r="A3987" i="3" l="1"/>
  <c r="B3986" i="3"/>
  <c r="A3988" i="3" l="1"/>
  <c r="B3987" i="3"/>
  <c r="A3989" i="3" l="1"/>
  <c r="B3988" i="3"/>
  <c r="A3990" i="3" l="1"/>
  <c r="B3989" i="3"/>
  <c r="A3991" i="3" l="1"/>
  <c r="B3990" i="3"/>
  <c r="A3992" i="3" l="1"/>
  <c r="B3991" i="3"/>
  <c r="A3993" i="3" l="1"/>
  <c r="B3992" i="3"/>
  <c r="A3994" i="3" l="1"/>
  <c r="B3993" i="3"/>
  <c r="A3995" i="3" l="1"/>
  <c r="B3994" i="3"/>
  <c r="A3996" i="3" l="1"/>
  <c r="B3995" i="3"/>
  <c r="A3997" i="3" l="1"/>
  <c r="B3996" i="3"/>
  <c r="A3998" i="3" l="1"/>
  <c r="B3997" i="3"/>
  <c r="A3999" i="3" l="1"/>
  <c r="B3998" i="3"/>
  <c r="A4000" i="3" l="1"/>
  <c r="B3999" i="3"/>
  <c r="A4001" i="3" l="1"/>
  <c r="B4000" i="3"/>
  <c r="A4002" i="3" l="1"/>
  <c r="B4001" i="3"/>
  <c r="A4003" i="3" l="1"/>
  <c r="B4002" i="3"/>
  <c r="A4004" i="3" l="1"/>
  <c r="B4003" i="3"/>
  <c r="A4005" i="3" l="1"/>
  <c r="A4006" i="3" s="1"/>
  <c r="B4004" i="3"/>
  <c r="B4005" i="3" s="1"/>
  <c r="A4007" i="3" l="1"/>
  <c r="B4006" i="3"/>
  <c r="A4008" i="3" l="1"/>
  <c r="A4009" i="3" s="1"/>
  <c r="B4007" i="3"/>
  <c r="B4008" i="3" s="1"/>
  <c r="A4010" i="3" l="1"/>
  <c r="B4009" i="3"/>
  <c r="A4011" i="3" l="1"/>
  <c r="B4010" i="3"/>
  <c r="B4011" i="3" s="1"/>
  <c r="A4012" i="3" l="1"/>
  <c r="A4013" i="3" l="1"/>
  <c r="B4012" i="3"/>
  <c r="B4013" i="3" s="1"/>
  <c r="A4014" i="3" l="1"/>
  <c r="A4015" i="3" l="1"/>
  <c r="B4014" i="3"/>
  <c r="A4016" i="3" l="1"/>
  <c r="A4017" i="3" s="1"/>
  <c r="B4015" i="3"/>
  <c r="B4016" i="3" s="1"/>
  <c r="A4018" i="3" l="1"/>
  <c r="B4017" i="3"/>
  <c r="A4019" i="3" l="1"/>
  <c r="B4018" i="3"/>
  <c r="A4020" i="3" l="1"/>
  <c r="A4021" i="3" s="1"/>
  <c r="B4019" i="3"/>
  <c r="B4020" i="3" l="1"/>
  <c r="A4022" i="3" s="1"/>
  <c r="B4021" i="3" l="1"/>
  <c r="B4022" i="3" s="1"/>
  <c r="A4023" i="3" l="1"/>
  <c r="A4024" i="3" l="1"/>
  <c r="B4023" i="3"/>
  <c r="A4025" i="3" l="1"/>
  <c r="B4024" i="3"/>
  <c r="A4026" i="3" l="1"/>
  <c r="B4025" i="3"/>
  <c r="A4027" i="3" l="1"/>
  <c r="B4026" i="3"/>
  <c r="A4028" i="3" l="1"/>
  <c r="B4027" i="3"/>
  <c r="A4029" i="3" l="1"/>
  <c r="B4028" i="3"/>
  <c r="A4030" i="3" l="1"/>
  <c r="A4031" i="3" s="1"/>
  <c r="B4029" i="3"/>
  <c r="B4030" i="3" s="1"/>
  <c r="A4032" i="3" l="1"/>
  <c r="B4031" i="3"/>
  <c r="A4033" i="3" l="1"/>
  <c r="B4032" i="3"/>
  <c r="A4034" i="3" l="1"/>
  <c r="B4033" i="3"/>
  <c r="A4035" i="3" l="1"/>
  <c r="B4034" i="3"/>
  <c r="A4036" i="3" l="1"/>
  <c r="B4035" i="3"/>
  <c r="A4037" i="3" l="1"/>
  <c r="B4036" i="3"/>
  <c r="A4038" i="3" l="1"/>
  <c r="B4037" i="3"/>
  <c r="A4039" i="3" l="1"/>
  <c r="A4040" i="3" s="1"/>
  <c r="B4038" i="3"/>
  <c r="B4039" i="3" l="1"/>
  <c r="A4041" i="3" s="1"/>
  <c r="B4040" i="3" l="1"/>
  <c r="A4042" i="3" s="1"/>
  <c r="B4041" i="3" l="1"/>
  <c r="A4043" i="3" s="1"/>
  <c r="B4042" i="3" l="1"/>
  <c r="A4044" i="3" s="1"/>
  <c r="B4043" i="3" l="1"/>
  <c r="B4044" i="3" s="1"/>
  <c r="A4045" i="3" l="1"/>
  <c r="A4046" i="3" l="1"/>
  <c r="B4045" i="3"/>
  <c r="B4046" i="3" s="1"/>
  <c r="A4047" i="3" l="1"/>
  <c r="A4048" i="3" l="1"/>
  <c r="B4047" i="3"/>
  <c r="B4048" i="3" s="1"/>
  <c r="A4049" i="3" l="1"/>
  <c r="A4050" i="3" l="1"/>
  <c r="B4049" i="3"/>
  <c r="A4051" i="3" l="1"/>
  <c r="B4050" i="3"/>
  <c r="A4052" i="3" l="1"/>
  <c r="B4051" i="3"/>
  <c r="A4053" i="3" l="1"/>
  <c r="B4052" i="3"/>
  <c r="B4053" i="3" s="1"/>
  <c r="A4054" i="3" l="1"/>
  <c r="A4055" i="3" l="1"/>
  <c r="B4054" i="3"/>
  <c r="A4056" i="3" l="1"/>
  <c r="B4055" i="3"/>
  <c r="A4057" i="3" l="1"/>
  <c r="B4057" i="3" s="1"/>
  <c r="B4056" i="3"/>
  <c r="A4058" i="3" l="1"/>
  <c r="A4059" i="3" l="1"/>
  <c r="B4058" i="3"/>
  <c r="A4060" i="3" l="1"/>
  <c r="B4059" i="3"/>
  <c r="A4061" i="3" l="1"/>
  <c r="B4060" i="3"/>
  <c r="A4062" i="3" l="1"/>
  <c r="B4061" i="3"/>
  <c r="A4063" i="3" l="1"/>
  <c r="B4062" i="3"/>
  <c r="A4064" i="3" l="1"/>
  <c r="B4063" i="3"/>
  <c r="A4065" i="3" l="1"/>
  <c r="B4064" i="3"/>
  <c r="A4066" i="3" l="1"/>
  <c r="B4065" i="3"/>
  <c r="A4067" i="3" l="1"/>
  <c r="A4068" i="3" s="1"/>
  <c r="B4066" i="3"/>
  <c r="B4067" i="3" s="1"/>
  <c r="A4069" i="3" l="1"/>
  <c r="B4068" i="3"/>
  <c r="A4070" i="3" l="1"/>
  <c r="A4071" i="3" s="1"/>
  <c r="B4069" i="3"/>
  <c r="B4070" i="3" l="1"/>
  <c r="A4072" i="3"/>
  <c r="B4072" i="3" s="1"/>
  <c r="B4071" i="3"/>
</calcChain>
</file>

<file path=xl/sharedStrings.xml><?xml version="1.0" encoding="utf-8"?>
<sst xmlns="http://schemas.openxmlformats.org/spreadsheetml/2006/main" count="8612" uniqueCount="7541">
  <si>
    <t>EtherCAT Vendor ID List</t>
  </si>
  <si>
    <t>List of assigned and valid EtherCAT Vendor IDs sorted by Vendor ID.</t>
  </si>
  <si>
    <t>This page was last updated on June 29, 2022</t>
  </si>
  <si>
    <t>Vendor ID</t>
  </si>
  <si>
    <t>ETG Member</t>
  </si>
  <si>
    <t>Department</t>
  </si>
  <si>
    <t>Predecessor</t>
  </si>
  <si>
    <t>0x00000001</t>
  </si>
  <si>
    <t>EtherCAT Technology Group</t>
  </si>
  <si>
    <t>(used for example in documentation)</t>
  </si>
  <si>
    <t>0x00000002</t>
  </si>
  <si>
    <t>Beckhoff Automation GmbH &amp; Co. KG</t>
  </si>
  <si>
    <t>0x00000003</t>
  </si>
  <si>
    <t>Scuola Superiore S. Anna</t>
  </si>
  <si>
    <t>PERCRO</t>
  </si>
  <si>
    <t>0x00000004</t>
  </si>
  <si>
    <t>HMS Technology Center Ravensburg GmbH</t>
  </si>
  <si>
    <t>IXXAT Automation GmbH</t>
  </si>
  <si>
    <t>0x00000005</t>
  </si>
  <si>
    <t>Vector Informatik GmbH</t>
  </si>
  <si>
    <t>0x00000006</t>
  </si>
  <si>
    <t>KNESTEL Technologie &amp; Elektronik GmbH</t>
  </si>
  <si>
    <t>Hardware/Product Development</t>
  </si>
  <si>
    <t>0x00000007</t>
  </si>
  <si>
    <t>Janz Tec AG</t>
  </si>
  <si>
    <t>Janz Automationssysteme AG</t>
  </si>
  <si>
    <t>0x00000009</t>
  </si>
  <si>
    <t>A&amp;C Institute of Shenyang University of Technology</t>
  </si>
  <si>
    <t>Research&amp;Development</t>
  </si>
  <si>
    <t>0x0000000A</t>
  </si>
  <si>
    <t>CMZ Sistemi Elettronici</t>
  </si>
  <si>
    <t>0x0000000B</t>
  </si>
  <si>
    <t>JSL Technology Co.,Ltd</t>
  </si>
  <si>
    <t>Headquarters</t>
  </si>
  <si>
    <t>0x0000000C</t>
  </si>
  <si>
    <t>comemso GmbH</t>
  </si>
  <si>
    <t>0x0000000D</t>
  </si>
  <si>
    <t>Softing Industrial Automation GmbH</t>
  </si>
  <si>
    <t>Softing AG</t>
  </si>
  <si>
    <t>0x0000000E</t>
  </si>
  <si>
    <t>MicroControl GmbH &amp; Co. KG</t>
  </si>
  <si>
    <t>0x0000000F</t>
  </si>
  <si>
    <t>ESR Pollmeier GmbH</t>
  </si>
  <si>
    <t>0x00000010</t>
  </si>
  <si>
    <t>Beihang University, School of Mechanical Engineering &amp; Automation</t>
  </si>
  <si>
    <t>Laboratory of Numerical Control and Automation (LNC)</t>
  </si>
  <si>
    <t>0x00000011</t>
  </si>
  <si>
    <t>GKG Precision Machine Co., Ltd.</t>
  </si>
  <si>
    <t>0x00000012</t>
  </si>
  <si>
    <t>Inatech Co., Ltd.</t>
  </si>
  <si>
    <t>0x00000013</t>
  </si>
  <si>
    <t>Fritz Kübler GmbH</t>
  </si>
  <si>
    <t>0x00000014</t>
  </si>
  <si>
    <t>KEB Automation KG</t>
  </si>
  <si>
    <t>KEB, Karl E. Brinkmann GmbH</t>
  </si>
  <si>
    <t>0x00000015</t>
  </si>
  <si>
    <t>AJINEXTEK Co. Ltd.</t>
  </si>
  <si>
    <t>0x00000016</t>
  </si>
  <si>
    <t>KEBA Industrial Automation Germany GmbH</t>
  </si>
  <si>
    <t>LTI Motion GmbH</t>
  </si>
  <si>
    <t>0x00000017</t>
  </si>
  <si>
    <t>esd electronics gmbh</t>
  </si>
  <si>
    <t>esd electronic system design gmbh</t>
  </si>
  <si>
    <t>0x00000018</t>
  </si>
  <si>
    <t>M2I Corporation</t>
  </si>
  <si>
    <t>0x00000019</t>
  </si>
  <si>
    <t>NSD Corporation</t>
  </si>
  <si>
    <t>0x0000001A</t>
  </si>
  <si>
    <t>Shanghai ECAT Science and Technology Co.,Ltd</t>
  </si>
  <si>
    <t>0x0000001B</t>
  </si>
  <si>
    <t>HMS Industrial Networks AB</t>
  </si>
  <si>
    <t>Sweden</t>
  </si>
  <si>
    <t>0x0000001C</t>
  </si>
  <si>
    <t>epis Automation GmbH &amp; Co. KG</t>
  </si>
  <si>
    <t>0x0000001D</t>
  </si>
  <si>
    <t>Festo SE &amp; Co. KG</t>
  </si>
  <si>
    <t>TV-N</t>
  </si>
  <si>
    <t>Festo AG &amp; Co. KG</t>
  </si>
  <si>
    <t>0x0000001E</t>
  </si>
  <si>
    <t>Shanghai MicroPort Medical (Group) Co., Ltd.</t>
  </si>
  <si>
    <t>0x00000020</t>
  </si>
  <si>
    <t>DST Robot Co. Ltd.</t>
  </si>
  <si>
    <t>0x00000021</t>
  </si>
  <si>
    <t>WAGO GmbH &amp; Co. KG</t>
  </si>
  <si>
    <t>WAGO Kontakttechnik GmbH &amp; Co. KG</t>
  </si>
  <si>
    <t>0x00000022</t>
  </si>
  <si>
    <t>Wuhan Farley Laserlab Cutting Welding System Engineering Co., Ltd.</t>
  </si>
  <si>
    <t>Wuhan Farleylaserlab Cutting System Engineering Co.,Ltd</t>
  </si>
  <si>
    <t>0x00000023</t>
  </si>
  <si>
    <t>ACTi Corporation</t>
  </si>
  <si>
    <t>0x00000024</t>
  </si>
  <si>
    <t>Bosch Rexroth AG</t>
  </si>
  <si>
    <t>0x00000025</t>
  </si>
  <si>
    <t>Inexbot NanJing Technology Co., Ltd.</t>
  </si>
  <si>
    <t>0x00000026</t>
  </si>
  <si>
    <t>Hongke Technology Co., Ltd.</t>
  </si>
  <si>
    <t>0x00000027</t>
  </si>
  <si>
    <t>Selcom Group S.p.A.</t>
  </si>
  <si>
    <t>SELCOM ELETTRONICA s.p.a</t>
  </si>
  <si>
    <t>0x00000028</t>
  </si>
  <si>
    <t>Moog GmbH</t>
  </si>
  <si>
    <t>HVE</t>
  </si>
  <si>
    <t>0x00000029</t>
  </si>
  <si>
    <t>INTEC - Motion Systems GmbH</t>
  </si>
  <si>
    <t>0x0000002A</t>
  </si>
  <si>
    <t>HIGHYAG Lasertechnologie GmbH</t>
  </si>
  <si>
    <t>0x0000002B</t>
  </si>
  <si>
    <t>Doosan Robotics Inc.</t>
  </si>
  <si>
    <t>0x0000002C</t>
  </si>
  <si>
    <t>Probot Automation GmbH</t>
  </si>
  <si>
    <t>0x0000002D</t>
  </si>
  <si>
    <t>Beijing NiMotion Control Technology Co., Ltd.</t>
  </si>
  <si>
    <t>0x0000002E</t>
  </si>
  <si>
    <t>Dinkle Enterprise Co. Ltd.</t>
  </si>
  <si>
    <t>0x0000002F</t>
  </si>
  <si>
    <t>Guangzhou Kossi Intelligent Technology Co., Ltd.</t>
  </si>
  <si>
    <t>0x00000030</t>
  </si>
  <si>
    <t>Epec Oy</t>
  </si>
  <si>
    <t>0x00000031</t>
  </si>
  <si>
    <t>Chengdu EVControl Technology Co., Ltd.</t>
  </si>
  <si>
    <t>0x00000032</t>
  </si>
  <si>
    <t>Robotek Otomasyon Teknolojileri San. Tic. Ltd. Sti.</t>
  </si>
  <si>
    <t>0x00000033</t>
  </si>
  <si>
    <t>Shenzhen Liwi Automation Co., Ltd.</t>
  </si>
  <si>
    <t>0x00000034</t>
  </si>
  <si>
    <t>port industrial automation GmbH</t>
  </si>
  <si>
    <t>port GmbH</t>
  </si>
  <si>
    <t>0x00000035</t>
  </si>
  <si>
    <t>Weissler Information Technology GmbH</t>
  </si>
  <si>
    <t>0x00000036</t>
  </si>
  <si>
    <t>FAS Electronics (Fujian) Co.,LTD.</t>
  </si>
  <si>
    <t>0x00000037</t>
  </si>
  <si>
    <t>Guangzhou Honest Automation Co., Ltd.</t>
  </si>
  <si>
    <t>0x00000038</t>
  </si>
  <si>
    <t>InCAT</t>
  </si>
  <si>
    <t>0x00000039</t>
  </si>
  <si>
    <t>Bürkert Werke GmbH</t>
  </si>
  <si>
    <t>Development</t>
  </si>
  <si>
    <t>Bürkert Werke GmbH &amp; Co. KG</t>
  </si>
  <si>
    <t>0x0000003A</t>
  </si>
  <si>
    <t>Adtec Plasma Technology Co. Ltd.</t>
  </si>
  <si>
    <t>0x0000003B</t>
  </si>
  <si>
    <t>Lenze SE</t>
  </si>
  <si>
    <t>Lenze Drive Systems GmbH</t>
  </si>
  <si>
    <t>0x0000003C</t>
  </si>
  <si>
    <t>Shanghai 3cRobot Co.,Ltd.</t>
  </si>
  <si>
    <t>0x0000003D</t>
  </si>
  <si>
    <t>Tianjin Fuyun Tianyi Technology Co., Ltd.</t>
  </si>
  <si>
    <t>0x0000003E</t>
  </si>
  <si>
    <t>MH Robot &amp; Automation Co., Ltd.</t>
  </si>
  <si>
    <t>0x0000003F</t>
  </si>
  <si>
    <t>Weihai IDENCODER Electronic Technology Co.,Ltd</t>
  </si>
  <si>
    <t>0x00000040</t>
  </si>
  <si>
    <t>Temposonics GmbH &amp; Co. KG</t>
  </si>
  <si>
    <t>MTS Sensors</t>
  </si>
  <si>
    <t>0x00000041</t>
  </si>
  <si>
    <t>HIOKI E.E. Corporation</t>
  </si>
  <si>
    <t>0x00000042</t>
  </si>
  <si>
    <t>TIGRIS Electronic GmbH</t>
  </si>
  <si>
    <t>0x00000043</t>
  </si>
  <si>
    <t>Hangzhou Muxun Technology Co., Ltd.</t>
  </si>
  <si>
    <t>0x00000044</t>
  </si>
  <si>
    <t>Hilscher GmbH</t>
  </si>
  <si>
    <t>0x00000045</t>
  </si>
  <si>
    <t>MINTROBOT Co., Ltd.</t>
  </si>
  <si>
    <t>0x00000046</t>
  </si>
  <si>
    <t>Bosch Rexroth (Xi’an) Electric Drives and Controls Co., Ltd.</t>
  </si>
  <si>
    <t>0x00000047</t>
  </si>
  <si>
    <t>WIKA Alexander Wiegand SE &amp; Co. KG</t>
  </si>
  <si>
    <t>0x00000048</t>
  </si>
  <si>
    <t>Handtmann e-solutions GmbH &amp; Co. KG</t>
  </si>
  <si>
    <t>0x00000049</t>
  </si>
  <si>
    <t>Industrial Software Co.</t>
  </si>
  <si>
    <t>0x0000004A</t>
  </si>
  <si>
    <t>Henschel-Robotics GmbH</t>
  </si>
  <si>
    <t>0x0000004B</t>
  </si>
  <si>
    <t>Ever Elettronica srl</t>
  </si>
  <si>
    <t>EVER s.n.c.</t>
  </si>
  <si>
    <t>0x0000004C</t>
  </si>
  <si>
    <t>Smart Motion Control Co., Ltd.</t>
  </si>
  <si>
    <t>0x0000004D</t>
  </si>
  <si>
    <t>Monolithic Power Systems Inc. (dba Monolithic Motion Solutions)</t>
  </si>
  <si>
    <t>0x0000004E</t>
  </si>
  <si>
    <t>Xeryon bvba</t>
  </si>
  <si>
    <t>0x0000004F</t>
  </si>
  <si>
    <t>Murrelektronik GmbH</t>
  </si>
  <si>
    <t>0x00000050</t>
  </si>
  <si>
    <t>Orion Technology Co., Ltd.</t>
  </si>
  <si>
    <t>0x00000051</t>
  </si>
  <si>
    <t>PowerTech Converter GmbH</t>
  </si>
  <si>
    <t>Knorr-Bremse Powertech</t>
  </si>
  <si>
    <t>Engineering</t>
  </si>
  <si>
    <t>0x00000052</t>
  </si>
  <si>
    <t>Beijing Jingwei New Technology Textile Machinery CO., LTD.</t>
  </si>
  <si>
    <t>0x00000053</t>
  </si>
  <si>
    <t>Delta Farm Co., Ltd.</t>
  </si>
  <si>
    <t>0x00000057</t>
  </si>
  <si>
    <t>Komax AG</t>
  </si>
  <si>
    <t>0x00000058</t>
  </si>
  <si>
    <t>Shanghai Fangling Software Co., Ltd.</t>
  </si>
  <si>
    <t>0x00000059</t>
  </si>
  <si>
    <t>SEW-EURODRIVE GmbH &amp; Co KG</t>
  </si>
  <si>
    <t>EETB</t>
  </si>
  <si>
    <t>0x0000005A</t>
  </si>
  <si>
    <t>Shenzhen Yoda Motion Control Technology Co., Ltd.</t>
  </si>
  <si>
    <t>0x0000005D</t>
  </si>
  <si>
    <t>Schleicher Electronic Berlin GmbH</t>
  </si>
  <si>
    <t>Schleicher Electronic GmbH &amp; Co. KG</t>
  </si>
  <si>
    <t>0x00000060</t>
  </si>
  <si>
    <t>INCAA Computers BV</t>
  </si>
  <si>
    <t>0x00000062</t>
  </si>
  <si>
    <t>Bachmann electronic GmbH</t>
  </si>
  <si>
    <t>0x00000066</t>
  </si>
  <si>
    <t>ROFIN-SINAR Laser GmbH</t>
  </si>
  <si>
    <t>0x00000067</t>
  </si>
  <si>
    <t>MAC Valves, Inc.</t>
  </si>
  <si>
    <t>0x00000068</t>
  </si>
  <si>
    <t>Fagor Automation Sociedad Cooperativa</t>
  </si>
  <si>
    <t>0x0000006A</t>
  </si>
  <si>
    <t>KOLLMORGEN Corporation</t>
  </si>
  <si>
    <t>0x0000006B</t>
  </si>
  <si>
    <t>Woodward Kempen GmbH</t>
  </si>
  <si>
    <t>Woodward SEG GmbH &amp; Co. KG</t>
  </si>
  <si>
    <t>0x0000006C</t>
  </si>
  <si>
    <t>Bernecker + Rainer Industrie-Elektronik Ges.m.b.H</t>
  </si>
  <si>
    <t>0x00000070</t>
  </si>
  <si>
    <t>MIRAPRO Co., Ltd.</t>
  </si>
  <si>
    <t>0x00000072</t>
  </si>
  <si>
    <t>INAMCT CO.,LTD.</t>
  </si>
  <si>
    <t>INA ORIENTAL MOTOR CO., LTD.</t>
  </si>
  <si>
    <t>0x00000077</t>
  </si>
  <si>
    <t>SLC Sautter Lift Components GmbH &amp; Co. KG</t>
  </si>
  <si>
    <t>0x00000079</t>
  </si>
  <si>
    <t>ETLsoft Kft.</t>
  </si>
  <si>
    <t>0x0000007A</t>
  </si>
  <si>
    <t>SIBONAC Laser Technologies Co.,Ltd.</t>
  </si>
  <si>
    <t>0x0000007B</t>
  </si>
  <si>
    <t>TÜV SÜD Rail GmbH</t>
  </si>
  <si>
    <t>0x00000080</t>
  </si>
  <si>
    <t>YDIIT Co., Ltd.</t>
  </si>
  <si>
    <t>0x00000081</t>
  </si>
  <si>
    <t>AUBO (BEIJING) ROBOTICS TECHNOLOGY CO., LTD</t>
  </si>
  <si>
    <t>0x00000082</t>
  </si>
  <si>
    <t>Infranor SAS</t>
  </si>
  <si>
    <t>Infranor Electronics SAS</t>
  </si>
  <si>
    <t>0x00000083</t>
  </si>
  <si>
    <t>OMRON Corporation</t>
  </si>
  <si>
    <t>0x00000084</t>
  </si>
  <si>
    <t>Phoenix Contact GmbH &amp; Co. KG</t>
  </si>
  <si>
    <t>DC</t>
  </si>
  <si>
    <t>0x00000087</t>
  </si>
  <si>
    <t>Boneng Transmission Co. Ltd.</t>
  </si>
  <si>
    <t>0x00000088</t>
  </si>
  <si>
    <t>THINKVO Automation Equipment Co.,Ltd.</t>
  </si>
  <si>
    <t>0x00000089</t>
  </si>
  <si>
    <t>Shenyang Jinchi Chuangxin Technology Co.,LTD</t>
  </si>
  <si>
    <t>0x0000008A</t>
  </si>
  <si>
    <t>System Ceramics S.p.A.</t>
  </si>
  <si>
    <t>System S.p.A.</t>
  </si>
  <si>
    <t>Electronics</t>
  </si>
  <si>
    <t>0x0000008E</t>
  </si>
  <si>
    <t>Lazer Safe Pty Ltd</t>
  </si>
  <si>
    <t>0x00000090</t>
  </si>
  <si>
    <t>Vacon Oy</t>
  </si>
  <si>
    <t>Vacon Plc</t>
  </si>
  <si>
    <t>0x00000093</t>
  </si>
  <si>
    <t>Gefran S.P.A.</t>
  </si>
  <si>
    <t>0x00000097</t>
  </si>
  <si>
    <t>Camozzi Automation S.p.A.</t>
  </si>
  <si>
    <t>0x00000099</t>
  </si>
  <si>
    <t>SHENZHEN CO-TRUST TECHNOLOGY CO., LTD.</t>
  </si>
  <si>
    <t>0x0000009A</t>
  </si>
  <si>
    <t>Elmo Motion Control Ltd.</t>
  </si>
  <si>
    <t>0x0000009B</t>
  </si>
  <si>
    <t>Hope Win Industrial Co.,Ltd.</t>
  </si>
  <si>
    <t>0x0000009C</t>
  </si>
  <si>
    <t>Hans Turck GmbH &amp; Co. KG</t>
  </si>
  <si>
    <t>0x0000009F</t>
  </si>
  <si>
    <t>Konsept Elektronik Otomasyon ve Yazilim</t>
  </si>
  <si>
    <t>0x000000A0</t>
  </si>
  <si>
    <t>Sontheim Industrie Elektronik GmbH</t>
  </si>
  <si>
    <t>0x000000A2</t>
  </si>
  <si>
    <t>HORIBA STEC, Co., Ltd.</t>
  </si>
  <si>
    <t>0x000000A3</t>
  </si>
  <si>
    <t>HORIBA Instruments Incorporated</t>
  </si>
  <si>
    <t>0x000000A4</t>
  </si>
  <si>
    <t>HORIBA Precision Instruments (Beijing) Co,.Ltd.</t>
  </si>
  <si>
    <t>Beijing HORIBA METRON Instruments Co.,Ltd.</t>
  </si>
  <si>
    <t>0x000000A5</t>
  </si>
  <si>
    <t>Hirschmann Automation and Control GmbH</t>
  </si>
  <si>
    <t>INET</t>
  </si>
  <si>
    <t>0x000000A7</t>
  </si>
  <si>
    <t>Wieland Electric GmbH</t>
  </si>
  <si>
    <t>0x000000AA</t>
  </si>
  <si>
    <t>Beijing A&amp;E Technologies Co., Ltd.</t>
  </si>
  <si>
    <t>Bejing A&amp;E Precision Machinery Co., Ltd.</t>
  </si>
  <si>
    <t>Servo Drive</t>
  </si>
  <si>
    <t>0x000000AB</t>
  </si>
  <si>
    <t>Copley Controls, a Division of Analogic Corporation</t>
  </si>
  <si>
    <t>0x000000AC</t>
  </si>
  <si>
    <t>Atlas Copco IAS GmbH</t>
  </si>
  <si>
    <t>SCA Schucker GmbH &amp; Co. KG</t>
  </si>
  <si>
    <t>0x000000AD</t>
  </si>
  <si>
    <t>Pepperl+Fuchs SE</t>
  </si>
  <si>
    <t>Pepperl+Fuchs AG</t>
  </si>
  <si>
    <t>0x000000AF</t>
  </si>
  <si>
    <t>Johannes Hübner Fabrik elektrischer Maschinen GmbH</t>
  </si>
  <si>
    <t>0x000000B1</t>
  </si>
  <si>
    <t>Bristol Industrial &amp; Research Associates Ltd (Biral)</t>
  </si>
  <si>
    <t>0x000000B3</t>
  </si>
  <si>
    <t>Jetter AG</t>
  </si>
  <si>
    <t>0x000000B4</t>
  </si>
  <si>
    <t>Rob Surgical Systems S.L.</t>
  </si>
  <si>
    <t>0x000000B7</t>
  </si>
  <si>
    <t>ABB Oy Drives</t>
  </si>
  <si>
    <t>0x000000B9</t>
  </si>
  <si>
    <t>STÖBER ANTRIEBSTECHNIK GmbH &amp; Co. KG</t>
  </si>
  <si>
    <t>0x000000BB</t>
  </si>
  <si>
    <t>Shanghai Baobin Robot Automation Technology CO., LTD.</t>
  </si>
  <si>
    <t>0x000000BC</t>
  </si>
  <si>
    <t>AEC S.r.l.</t>
  </si>
  <si>
    <t>R&amp;D</t>
  </si>
  <si>
    <t>0x000000BD</t>
  </si>
  <si>
    <t>ADVANCED Motion Controls</t>
  </si>
  <si>
    <t>0x000000BE</t>
  </si>
  <si>
    <t>Bloom Energy (India) Private Limited</t>
  </si>
  <si>
    <t>0x000000C0</t>
  </si>
  <si>
    <t>Technofusion Co.,Ltd.</t>
  </si>
  <si>
    <t>0x000000C5</t>
  </si>
  <si>
    <t>Comdel, Inc.</t>
  </si>
  <si>
    <t>0x000000C6</t>
  </si>
  <si>
    <t>Mitrol S.r.l.</t>
  </si>
  <si>
    <t>0x000000CC</t>
  </si>
  <si>
    <t>DENSAN CO., LTD.</t>
  </si>
  <si>
    <t>0x000000CD</t>
  </si>
  <si>
    <t>Wipotec GmbH</t>
  </si>
  <si>
    <t>0x000000CE</t>
  </si>
  <si>
    <t>Mitsubishi Electric India Pvt. Ltd.</t>
  </si>
  <si>
    <t>Design Office</t>
  </si>
  <si>
    <t>Messung Systems</t>
  </si>
  <si>
    <t>0x000000D5</t>
  </si>
  <si>
    <t>Bonfiglioli Vectron MDS GmbH</t>
  </si>
  <si>
    <t>BONFIGLIOLI VECTRON GmbH</t>
  </si>
  <si>
    <t>0x000000D6</t>
  </si>
  <si>
    <t>HENSOLDT Optronics GmbH</t>
  </si>
  <si>
    <t>0x000000D9</t>
  </si>
  <si>
    <t>Phase Motion Control SpA</t>
  </si>
  <si>
    <t>0x000000DA</t>
  </si>
  <si>
    <t>Diener Automation GmbH &amp; Co. KG</t>
  </si>
  <si>
    <t>0x000000DB</t>
  </si>
  <si>
    <t>Dorabot Inc.</t>
  </si>
  <si>
    <t>0x000000DD</t>
  </si>
  <si>
    <t>Samsung Electro-Mechanics Co., Ltd.</t>
  </si>
  <si>
    <t>0x000000DE</t>
  </si>
  <si>
    <t>Dave Engineering LLC</t>
  </si>
  <si>
    <t>0x000000E2</t>
  </si>
  <si>
    <t>plating electronic GmbH</t>
  </si>
  <si>
    <t>0x000000E3</t>
  </si>
  <si>
    <t>CHONGQING PULSE ROBOT CONTROL SYSTEM CO., LTD.</t>
  </si>
  <si>
    <t>0x000000E4</t>
  </si>
  <si>
    <t>Metronix Messgeräte und Elektronik GmbH</t>
  </si>
  <si>
    <t>0x000000E9</t>
  </si>
  <si>
    <t>Ascon S.p.A.</t>
  </si>
  <si>
    <t>0x000000EA</t>
  </si>
  <si>
    <t>ESAB-ATAS GmbH</t>
  </si>
  <si>
    <t>0x000000EB</t>
  </si>
  <si>
    <t>Elektrobit Automotive GmbH</t>
  </si>
  <si>
    <t>ECU-D-5</t>
  </si>
  <si>
    <t>0x000000EC</t>
  </si>
  <si>
    <t>Baumer IVO GmbH &amp; Co. KG</t>
  </si>
  <si>
    <t>Automation</t>
  </si>
  <si>
    <t>0x000000ED</t>
  </si>
  <si>
    <t>E.D. Elettronica Dedicata S.r.l.</t>
  </si>
  <si>
    <t>0x000000EE</t>
  </si>
  <si>
    <t>Ingenieurbüro Dr. Tammo Winkler</t>
  </si>
  <si>
    <t>0x000000EF</t>
  </si>
  <si>
    <t>Elcis Encoder S.r.l.</t>
  </si>
  <si>
    <t>0x000000F1</t>
  </si>
  <si>
    <t>McLaren Group Limited</t>
  </si>
  <si>
    <t>0x000000F2</t>
  </si>
  <si>
    <t>Guangdong University of Technology</t>
  </si>
  <si>
    <t>Faculty of Materials and Energy</t>
  </si>
  <si>
    <t>0x000000F4</t>
  </si>
  <si>
    <t>Atos SpA</t>
  </si>
  <si>
    <t>0x000000F5</t>
  </si>
  <si>
    <t>Giant Magellan Telescope Corporation</t>
  </si>
  <si>
    <t>0x000000F8</t>
  </si>
  <si>
    <t>Shanghai Micron Automation Co. Ltd.</t>
  </si>
  <si>
    <t>0x000000F9</t>
  </si>
  <si>
    <t>Nidec Control Techniques Ltd.</t>
  </si>
  <si>
    <t>Control Techniques Ltd.</t>
  </si>
  <si>
    <t>0x000000FB</t>
  </si>
  <si>
    <t>maxon motor ag</t>
  </si>
  <si>
    <t>Electronic and System Engineering</t>
  </si>
  <si>
    <t>0x000000FC</t>
  </si>
  <si>
    <t>Yacoub Automation GmbH</t>
  </si>
  <si>
    <t>0x000000FE</t>
  </si>
  <si>
    <t>Precitec GmbH &amp; Co. KG</t>
  </si>
  <si>
    <t>Precitec KG</t>
  </si>
  <si>
    <t>0x000000FF</t>
  </si>
  <si>
    <t>South China University of Technology</t>
  </si>
  <si>
    <t>School of Mechanical &amp; Automotive Engineering</t>
  </si>
  <si>
    <t>0x00000100</t>
  </si>
  <si>
    <t>Easydur Italiana di Renato Affri</t>
  </si>
  <si>
    <t>0x00000101</t>
  </si>
  <si>
    <t>ISAC Srl.</t>
  </si>
  <si>
    <t>R &amp; D</t>
  </si>
  <si>
    <t>0x00000104</t>
  </si>
  <si>
    <t>LMD GmbH &amp; Co. KG aA</t>
  </si>
  <si>
    <t>0x00000105</t>
  </si>
  <si>
    <t>Microcyber Corporation</t>
  </si>
  <si>
    <t>0x0000010A</t>
  </si>
  <si>
    <t>WITTENSTEIN cyber motor GmbH</t>
  </si>
  <si>
    <t>0x0000010B</t>
  </si>
  <si>
    <t>WITTENSTEIN motion control GmbH</t>
  </si>
  <si>
    <t>0x0000010D</t>
  </si>
  <si>
    <t>TWK-Elektronik GmbH</t>
  </si>
  <si>
    <t>0x0000010F</t>
  </si>
  <si>
    <t>PSA Elettronica di F. Grifa</t>
  </si>
  <si>
    <t>0x00000110</t>
  </si>
  <si>
    <t>Maxphotonics Co.,Ltd.</t>
  </si>
  <si>
    <t>0x00000111</t>
  </si>
  <si>
    <t>HEITEC AG</t>
  </si>
  <si>
    <t>0x00000113</t>
  </si>
  <si>
    <t>Soft Service Co., Ltd.</t>
  </si>
  <si>
    <t>0x00000114</t>
  </si>
  <si>
    <t>SMC Corporation</t>
  </si>
  <si>
    <t>0x00000116</t>
  </si>
  <si>
    <t>Eckelmann AG</t>
  </si>
  <si>
    <t>0x00000117</t>
  </si>
  <si>
    <t>JVL Industri Elektronik A/S</t>
  </si>
  <si>
    <t>0x00000118</t>
  </si>
  <si>
    <t>Hangzhou Liwei Technology Co. LTD.</t>
  </si>
  <si>
    <t>0x0000011C</t>
  </si>
  <si>
    <t>ATESTEO GmbH</t>
  </si>
  <si>
    <t>GIF - Gesellschaft für Industrieforschung mbH</t>
  </si>
  <si>
    <t>0x0000011D</t>
  </si>
  <si>
    <t>Hottinger Brüel &amp; Kjaer GmbH</t>
  </si>
  <si>
    <t>Hottinger Baldwin Messtechnik GmbH</t>
  </si>
  <si>
    <t>0x00000121</t>
  </si>
  <si>
    <t>Leuze electronic GmbH + Co. KG</t>
  </si>
  <si>
    <t>0x00000123</t>
  </si>
  <si>
    <t>WEG Equipamentos Elétricos S.A.</t>
  </si>
  <si>
    <t>0x00000126</t>
  </si>
  <si>
    <t>JUMO GmbH &amp; Co. KG</t>
  </si>
  <si>
    <t>0x00000128</t>
  </si>
  <si>
    <t>Han's Smart Control Technology Co., Ltd.</t>
  </si>
  <si>
    <t>0x00000129</t>
  </si>
  <si>
    <t>HSD S.p.A</t>
  </si>
  <si>
    <t>0x0000012B</t>
  </si>
  <si>
    <t>Digital Electronics Corporation</t>
  </si>
  <si>
    <t>0x0000012E</t>
  </si>
  <si>
    <t>Lika Electronic Srl</t>
  </si>
  <si>
    <t>Lika Electronic Snc</t>
  </si>
  <si>
    <t>0x0000012F</t>
  </si>
  <si>
    <t>CSM GmbH</t>
  </si>
  <si>
    <t>0x00000135</t>
  </si>
  <si>
    <t>DUOmetric AG</t>
  </si>
  <si>
    <t>0x00000137</t>
  </si>
  <si>
    <t>Fenwal Controls of Japan,Ltd.</t>
  </si>
  <si>
    <t>Thermal Technical Development Dept.</t>
  </si>
  <si>
    <t>0x00000142</t>
  </si>
  <si>
    <t>SCAIME S.A.S.</t>
  </si>
  <si>
    <t>0x00000144</t>
  </si>
  <si>
    <t>TECNOLOGIX Srl</t>
  </si>
  <si>
    <t>0x00000146</t>
  </si>
  <si>
    <t>LPKF SolarQuipment GmbH</t>
  </si>
  <si>
    <t>LPKF Motion &amp; Control GmbH</t>
  </si>
  <si>
    <t>0x00000147</t>
  </si>
  <si>
    <t>Dr. Fritz Faulhaber GmbH &amp; Co. KG</t>
  </si>
  <si>
    <t>0x00000149</t>
  </si>
  <si>
    <t>Fraunhofer-Institut für Produktionsanlagen und Konstruktionstechnik IPK</t>
  </si>
  <si>
    <t>RehabRobotics</t>
  </si>
  <si>
    <t>0x0000014A</t>
  </si>
  <si>
    <t>imc Messysteme GmbH</t>
  </si>
  <si>
    <t>0x0000014F</t>
  </si>
  <si>
    <t>TMG Technologie und Engineering GmbH</t>
  </si>
  <si>
    <t>0x00000151</t>
  </si>
  <si>
    <t>Zaklad Produkcji Urzadzen Automatyki Sp. z o.o.</t>
  </si>
  <si>
    <t>0x00000152</t>
  </si>
  <si>
    <t>Eckelmann FCS GmbH</t>
  </si>
  <si>
    <t>Ferrocontrol Steuerungssysteme GmbH &amp; Co. KG</t>
  </si>
  <si>
    <t>0x00000155</t>
  </si>
  <si>
    <t>Bluechips Microhouse Co., Ltd.</t>
  </si>
  <si>
    <t>0x0000015A</t>
  </si>
  <si>
    <t>Baumüller Nürnberg GmbH</t>
  </si>
  <si>
    <t>0x0000015B</t>
  </si>
  <si>
    <t>ENGEL Elektroantriebe GmbH</t>
  </si>
  <si>
    <t>0x0000015D</t>
  </si>
  <si>
    <t>OSRAM GmbH</t>
  </si>
  <si>
    <t>0x00000160</t>
  </si>
  <si>
    <t>Seltek Ltd.</t>
  </si>
  <si>
    <t>0x00000163</t>
  </si>
  <si>
    <t>AeroLas GmbH</t>
  </si>
  <si>
    <t>0x00000166</t>
  </si>
  <si>
    <t>Metso Automation Oy</t>
  </si>
  <si>
    <t>Project Services</t>
  </si>
  <si>
    <t>0x00000168</t>
  </si>
  <si>
    <t>Shanghai AMP&amp;MOONS' Automation Co., Ltd.</t>
  </si>
  <si>
    <t>Motion Control</t>
  </si>
  <si>
    <t>0x00000169</t>
  </si>
  <si>
    <t>RINCO ULTRASONICS AG</t>
  </si>
  <si>
    <t>0x0000016D</t>
  </si>
  <si>
    <t>COMSOFT GmbH</t>
  </si>
  <si>
    <t>SAS-ST</t>
  </si>
  <si>
    <t>0x00000170</t>
  </si>
  <si>
    <t>Woodward, Inc.</t>
  </si>
  <si>
    <t>0x00000171</t>
  </si>
  <si>
    <t>Prima Electro S.p.A.</t>
  </si>
  <si>
    <t>PRIMA ELECTRONICS S.p.A</t>
  </si>
  <si>
    <t>0x00000172</t>
  </si>
  <si>
    <t>Robotics Department</t>
  </si>
  <si>
    <t>0x00000173</t>
  </si>
  <si>
    <t>Korea Aerospace University</t>
  </si>
  <si>
    <t>College of Engineering, School of Electronics and Information Engineering</t>
  </si>
  <si>
    <t>0x00000175</t>
  </si>
  <si>
    <t>Massachusetts Institute of Technology (MIT)</t>
  </si>
  <si>
    <t>Department of Mechanical Engineering, Biomimetic Robotics Lab</t>
  </si>
  <si>
    <t>0x00000178</t>
  </si>
  <si>
    <t>Foshan Korter Automatic Precision Measurement &amp; Control Technology Co., Ltd.</t>
  </si>
  <si>
    <t>0x0000017A</t>
  </si>
  <si>
    <t>Pneumax S.p.A.</t>
  </si>
  <si>
    <t>0x0000017F</t>
  </si>
  <si>
    <t>R.T.A. S.r.l.</t>
  </si>
  <si>
    <t>0x00000181</t>
  </si>
  <si>
    <t>FEV Software and Testing Solutions GmbH</t>
  </si>
  <si>
    <t>FEV GmbH</t>
  </si>
  <si>
    <t>0x00000184</t>
  </si>
  <si>
    <t>BEI Sensors SAS</t>
  </si>
  <si>
    <t>0x00000186</t>
  </si>
  <si>
    <t>Zhejiang University of Technology, College of Information Engineering</t>
  </si>
  <si>
    <t>Department of Automation</t>
  </si>
  <si>
    <t>0x00000188</t>
  </si>
  <si>
    <t>Flexiv Robotics Ltd.</t>
  </si>
  <si>
    <t>0x00000189</t>
  </si>
  <si>
    <t>Pilz GmbH &amp; Co. KG</t>
  </si>
  <si>
    <t>0x0000018A</t>
  </si>
  <si>
    <t>ASA-RT srl</t>
  </si>
  <si>
    <t>0x0000018C</t>
  </si>
  <si>
    <t>University of Patras</t>
  </si>
  <si>
    <t>Department of Mechanical Engineering &amp; Aeronautics, Robotics Group</t>
  </si>
  <si>
    <t>0x00000190</t>
  </si>
  <si>
    <t>Promess Incorporated</t>
  </si>
  <si>
    <t>0x00000191</t>
  </si>
  <si>
    <t>PROMESS Gesellschaft für Montage- und Prüfsysteme mbH</t>
  </si>
  <si>
    <t>0x00000192</t>
  </si>
  <si>
    <t>Matsusada Precision Inc.</t>
  </si>
  <si>
    <t>0x00000194</t>
  </si>
  <si>
    <t>Leine &amp; Linde AB</t>
  </si>
  <si>
    <t>0x00000195</t>
  </si>
  <si>
    <t>SIKO GmbH</t>
  </si>
  <si>
    <t>0x00000196</t>
  </si>
  <si>
    <t>Ningbo Taicen Electronic-Test Technology Co., Ltd.</t>
  </si>
  <si>
    <t>0x00000198</t>
  </si>
  <si>
    <t>Automation Modules, Inc.</t>
  </si>
  <si>
    <t>0x0000019B</t>
  </si>
  <si>
    <t>SP.EL. srl</t>
  </si>
  <si>
    <t>0x0000019D</t>
  </si>
  <si>
    <t>Deutschmann Automation GmbH &amp; Co. KG</t>
  </si>
  <si>
    <t>0x0000019E</t>
  </si>
  <si>
    <t>Golden A/S</t>
  </si>
  <si>
    <t>Research And Development</t>
  </si>
  <si>
    <t>0x000001A1</t>
  </si>
  <si>
    <t>Brunner Elektronik AG</t>
  </si>
  <si>
    <t>0x000001A2</t>
  </si>
  <si>
    <t>Heckner Electronics GmbH</t>
  </si>
  <si>
    <t>0x000001A3</t>
  </si>
  <si>
    <t>TECHNOSOFT S.A.</t>
  </si>
  <si>
    <t>0x000001A4</t>
  </si>
  <si>
    <t>Kongsberg Maritime AS</t>
  </si>
  <si>
    <t>0x000001A6</t>
  </si>
  <si>
    <t>REO AG</t>
  </si>
  <si>
    <t>REO ELEKTRONIK AG</t>
  </si>
  <si>
    <t>0x000001AC</t>
  </si>
  <si>
    <t>Kyushu Institute of Technology, Ochi &amp; Kurosaki Lab, School of Computer Science and Systems Engineering</t>
  </si>
  <si>
    <t>0x000001AF</t>
  </si>
  <si>
    <t>Yanfeng Automotive Interior Systems Co. Ltd.</t>
  </si>
  <si>
    <t>0x000001B0</t>
  </si>
  <si>
    <t>ABB AB, Jokab Safety</t>
  </si>
  <si>
    <t>0x000001B2</t>
  </si>
  <si>
    <t>AVENTICS GmbH</t>
  </si>
  <si>
    <t>0x000001B3</t>
  </si>
  <si>
    <t>ASCO Numatics GmbH</t>
  </si>
  <si>
    <t>Aventics</t>
  </si>
  <si>
    <t>0x000001B4</t>
  </si>
  <si>
    <t>Peyer Engineering</t>
  </si>
  <si>
    <t>0x000001B5</t>
  </si>
  <si>
    <t>Robox S.P.A.</t>
  </si>
  <si>
    <t>0x000001B8</t>
  </si>
  <si>
    <t>PMB Elektronik GmbH</t>
  </si>
  <si>
    <t>0x000001B9</t>
  </si>
  <si>
    <t>Sanyo Denki Co., Ltd.</t>
  </si>
  <si>
    <t>2nd Design Dept. Servo System Div.</t>
  </si>
  <si>
    <t>0x000001BA</t>
  </si>
  <si>
    <t>ZHONGSHAN MLTOR CNC TECHNOLOGY CO., LTD.</t>
  </si>
  <si>
    <t>0x000001BB</t>
  </si>
  <si>
    <t>Sciemetric Instruments ULC</t>
  </si>
  <si>
    <t>0x000001BC</t>
  </si>
  <si>
    <t>Eurotherm Limited</t>
  </si>
  <si>
    <t>0x000001BD</t>
  </si>
  <si>
    <t>Eurotherm Automation SAS</t>
  </si>
  <si>
    <t>0x000001BE</t>
  </si>
  <si>
    <t>PRIMES GmbH</t>
  </si>
  <si>
    <t>0x000001C0</t>
  </si>
  <si>
    <t>Kobe Steel, Ltd.</t>
  </si>
  <si>
    <t>0x000001C4</t>
  </si>
  <si>
    <t>Regatron AG</t>
  </si>
  <si>
    <t>0x000001C7</t>
  </si>
  <si>
    <t>Eaton Industries GmbH</t>
  </si>
  <si>
    <t>0x000001DD</t>
  </si>
  <si>
    <t>Delta Electronics, Inc.</t>
  </si>
  <si>
    <t>0x000001DF</t>
  </si>
  <si>
    <t>Xeikon N.V. - Xeikon Manufacturing and R&amp;D Center</t>
  </si>
  <si>
    <t>Digital Presses</t>
  </si>
  <si>
    <t>0x000001E1</t>
  </si>
  <si>
    <t>ASCO L.P.</t>
  </si>
  <si>
    <t>Numatics Inc.</t>
  </si>
  <si>
    <t>Novi</t>
  </si>
  <si>
    <t>0x000001EB</t>
  </si>
  <si>
    <t>AMKmotion GmbH + Co KG</t>
  </si>
  <si>
    <t>AMK Arnold Müller GmbH &amp; Co. KG</t>
  </si>
  <si>
    <t>0x000001EC</t>
  </si>
  <si>
    <t>Plus Electric Co.,Ltd.</t>
  </si>
  <si>
    <t>0x000001EE</t>
  </si>
  <si>
    <t>ADTECH (SHENZHEN) CNC TECHNOLOGY CO., LTD.</t>
  </si>
  <si>
    <t>0x000001F4</t>
  </si>
  <si>
    <t>Robatech AG</t>
  </si>
  <si>
    <t>0x000001F7</t>
  </si>
  <si>
    <t>Industrial Technology Research Institute (ITRI)</t>
  </si>
  <si>
    <t>Mechatronics Control</t>
  </si>
  <si>
    <t>0x000001F8</t>
  </si>
  <si>
    <t>Hunan Lianghu Electromechanical Technology Co., Ltd.</t>
  </si>
  <si>
    <t>0x000001F9</t>
  </si>
  <si>
    <t>National Instruments Corporation</t>
  </si>
  <si>
    <t>PortableDAQ</t>
  </si>
  <si>
    <t>0x000001FC</t>
  </si>
  <si>
    <t>Fernsteuergeräte Kurt Oelsch GmbH</t>
  </si>
  <si>
    <t>0x000001FD</t>
  </si>
  <si>
    <t>INA - Drives &amp; Mechatronics GmbH &amp; Co. KG</t>
  </si>
  <si>
    <t>Research &amp; Development</t>
  </si>
  <si>
    <t>INA - Drives &amp; Mechatronics GmbH &amp; Co.oHG</t>
  </si>
  <si>
    <t>0x000001FE</t>
  </si>
  <si>
    <t>PRÜFTECHNIK NDT GmbH</t>
  </si>
  <si>
    <t>0x000001FF</t>
  </si>
  <si>
    <t>Zhejiang Qixing Electron Co., Ltd.</t>
  </si>
  <si>
    <t>0x00000205</t>
  </si>
  <si>
    <t>BDF DIGITAL S.p.A.</t>
  </si>
  <si>
    <t>TDE MACNO S.p.A.</t>
  </si>
  <si>
    <t>0x00000207</t>
  </si>
  <si>
    <t>esitron-electronic GmbH</t>
  </si>
  <si>
    <t>0x0000020C</t>
  </si>
  <si>
    <t>ITOH DENKI CO.,LTD.</t>
  </si>
  <si>
    <t>0x00000210</t>
  </si>
  <si>
    <t>iASYS Technology Solution Pvt Ltd.</t>
  </si>
  <si>
    <t>0x00000214</t>
  </si>
  <si>
    <t>Kniel System-Electronic GmbH</t>
  </si>
  <si>
    <t>0x00000218</t>
  </si>
  <si>
    <t>GERMAN POWER GmbH</t>
  </si>
  <si>
    <t>0x00000219</t>
  </si>
  <si>
    <t>Real Time Automation, Inc.</t>
  </si>
  <si>
    <t>0x0000021B</t>
  </si>
  <si>
    <t>Swift Engineering, Inc.</t>
  </si>
  <si>
    <t>0x0000021F</t>
  </si>
  <si>
    <t>Wachendorff Automation GmbH &amp; Co. KG</t>
  </si>
  <si>
    <t>0x00000222</t>
  </si>
  <si>
    <t>IBH-Tec GmbH</t>
  </si>
  <si>
    <t>0x00000223</t>
  </si>
  <si>
    <t>Helmholz GmbH &amp; Co. KG</t>
  </si>
  <si>
    <t>Systeme Helmholz GmbH</t>
  </si>
  <si>
    <t>0x00000225</t>
  </si>
  <si>
    <t>Pantec Engineering AG</t>
  </si>
  <si>
    <t>0x0000022B</t>
  </si>
  <si>
    <t>YASKAWA Europe GmbH</t>
  </si>
  <si>
    <t>Industrial Controls, Motion and Drives</t>
  </si>
  <si>
    <t>VIPA Gesellschaft für Visualisierung und Prozessautomatisierung mbH</t>
  </si>
  <si>
    <t>0x0000022F</t>
  </si>
  <si>
    <t>TOKYO KEIKI INC.</t>
  </si>
  <si>
    <t>0x00000230</t>
  </si>
  <si>
    <t>Weidmüller Interface GmbH &amp; Co. KG</t>
  </si>
  <si>
    <t>0x00000233</t>
  </si>
  <si>
    <t>Guangdong Xi'an Jiaotong University Academy</t>
  </si>
  <si>
    <t>0x00000234</t>
  </si>
  <si>
    <t>AStepTech (Shenzhen) CNC Co., Ltd.</t>
  </si>
  <si>
    <t>0x0000023A</t>
  </si>
  <si>
    <t>ABB Automation Products GmbH</t>
  </si>
  <si>
    <t>0x0000023B</t>
  </si>
  <si>
    <t>Berghof Automation GmbH</t>
  </si>
  <si>
    <t>Berghof Automationstechnik GmbH</t>
  </si>
  <si>
    <t>0x0000023C</t>
  </si>
  <si>
    <t>NS System Co., Ltd.</t>
  </si>
  <si>
    <t>0x0000023D</t>
  </si>
  <si>
    <t>Sensor-Technik Wiedemann GmbH</t>
  </si>
  <si>
    <t>0x00000240</t>
  </si>
  <si>
    <t>Spezialantriebstechnik GmbH</t>
  </si>
  <si>
    <t>0x00000242</t>
  </si>
  <si>
    <t>Yuanda Robotics GmbH</t>
  </si>
  <si>
    <t>0x00000246</t>
  </si>
  <si>
    <t>MKP Co., Ltd.</t>
  </si>
  <si>
    <t>0x00000247</t>
  </si>
  <si>
    <t>Harmonic Drive LLC</t>
  </si>
  <si>
    <t>0x0000024B</t>
  </si>
  <si>
    <t>Dongguan Kaifull Electronics Technology Co., Ltd.</t>
  </si>
  <si>
    <t>0x0000024F</t>
  </si>
  <si>
    <t>Stotz Feinmesstechnik GmbH</t>
  </si>
  <si>
    <t>0x00000250</t>
  </si>
  <si>
    <t>Litens Automotive Partnership</t>
  </si>
  <si>
    <t>0x00000252</t>
  </si>
  <si>
    <t>Hilscher North America, Inc.</t>
  </si>
  <si>
    <t>0x00000255</t>
  </si>
  <si>
    <t>The Chinese University of Hong Kong, T Stone Robotics Institute</t>
  </si>
  <si>
    <t>0x00000256</t>
  </si>
  <si>
    <t>Chengdu CRP Automation Control Technology Co., Ltd.</t>
  </si>
  <si>
    <t>0x00000257</t>
  </si>
  <si>
    <t>Dunkermotoren GmbH</t>
  </si>
  <si>
    <t>0x0000025E</t>
  </si>
  <si>
    <t>Fuji Electric Co., Ltd.</t>
  </si>
  <si>
    <t>0x00000260</t>
  </si>
  <si>
    <t>TRUMPF Hüttinger GmbH + Co. KG</t>
  </si>
  <si>
    <t>HÜTTINGER Elektronik GmbH + Co. KG</t>
  </si>
  <si>
    <t>0x00000265</t>
  </si>
  <si>
    <t>Aros Electronics AB</t>
  </si>
  <si>
    <t>0x00000268</t>
  </si>
  <si>
    <t>Ho Chi Minh University of Technology, Faculty of Mechanical Engineering</t>
  </si>
  <si>
    <t>Department of Mechatronics, Lab of Mechatronics</t>
  </si>
  <si>
    <t>0x0000026C</t>
  </si>
  <si>
    <t>Nanotec Electronic GmbH &amp; Co. KG</t>
  </si>
  <si>
    <t>0x00000270</t>
  </si>
  <si>
    <t>ME-Meßsysteme GmbH</t>
  </si>
  <si>
    <t>0x00000275</t>
  </si>
  <si>
    <t>Interroll Engineering GmbH</t>
  </si>
  <si>
    <t>0x00000276</t>
  </si>
  <si>
    <t>Interroll Innovation GmbH</t>
  </si>
  <si>
    <t>0x00000279</t>
  </si>
  <si>
    <t>ISH Ingenieursozietät GmbH</t>
  </si>
  <si>
    <t>0x0000027A</t>
  </si>
  <si>
    <t>Moog Unna GmbH</t>
  </si>
  <si>
    <t>0x0000027D</t>
  </si>
  <si>
    <t>ebm-papst St. Georgen GmbH &amp; Co. KG</t>
  </si>
  <si>
    <t>0x00000280</t>
  </si>
  <si>
    <t>MKPRECISION</t>
  </si>
  <si>
    <t>0x00000283</t>
  </si>
  <si>
    <t>Roche Diagnostics AG</t>
  </si>
  <si>
    <t>0x00000284</t>
  </si>
  <si>
    <t>Toshiba Schneider Inverter Corporation</t>
  </si>
  <si>
    <t>0x00000285</t>
  </si>
  <si>
    <t>Bihl-Wiedemann GmbH</t>
  </si>
  <si>
    <t>0x00000286</t>
  </si>
  <si>
    <t>TRINAMIC Motion Control GmbH &amp; Co. KG</t>
  </si>
  <si>
    <t>0x00000289</t>
  </si>
  <si>
    <t>HDT Srl</t>
  </si>
  <si>
    <t>0x00000291</t>
  </si>
  <si>
    <t>Terzo Power Systems, LLC</t>
  </si>
  <si>
    <t>0x00000292</t>
  </si>
  <si>
    <t>Horner APG LLC</t>
  </si>
  <si>
    <t>0x00000296</t>
  </si>
  <si>
    <t>Performance Motion Devices, Inc.</t>
  </si>
  <si>
    <t>0x00000297</t>
  </si>
  <si>
    <t>UNIVER S.p.A.</t>
  </si>
  <si>
    <t>0x0000029A</t>
  </si>
  <si>
    <t>C.L.GERHARTL Smart Systems GmbH</t>
  </si>
  <si>
    <t>0x0000029C</t>
  </si>
  <si>
    <t>INGENIA-CAT, S.L.</t>
  </si>
  <si>
    <t>0x0000029D</t>
  </si>
  <si>
    <t>CREVIS Co., Ltd.</t>
  </si>
  <si>
    <t>0x000002AA</t>
  </si>
  <si>
    <t>WalthMac Measurement &amp; Control Technology Co., Ltd.</t>
  </si>
  <si>
    <t>0x000002AD</t>
  </si>
  <si>
    <t>NIMAK GmbH</t>
  </si>
  <si>
    <t>0x000002B4</t>
  </si>
  <si>
    <t>ELAP S.R.L.</t>
  </si>
  <si>
    <t>0x000002B8</t>
  </si>
  <si>
    <t>Gripping Power, Inc.</t>
  </si>
  <si>
    <t>0x000002B9</t>
  </si>
  <si>
    <t>Advanced Energy Industries, Inc.</t>
  </si>
  <si>
    <t>Power Systems</t>
  </si>
  <si>
    <t>0x000002BA</t>
  </si>
  <si>
    <t>PBA Systems Pte Ltd</t>
  </si>
  <si>
    <t>0x000002BE</t>
  </si>
  <si>
    <t>ORIENTAL MOTOR CO., LTD.</t>
  </si>
  <si>
    <t>Motor &amp; Control</t>
  </si>
  <si>
    <t>0x000002C0</t>
  </si>
  <si>
    <t>Glentek, Inc.</t>
  </si>
  <si>
    <t>0x000002C1</t>
  </si>
  <si>
    <t>Fronius International GmbH</t>
  </si>
  <si>
    <t>0x000002CE</t>
  </si>
  <si>
    <t>SHANGHAI GEMPLE M&amp;E CO.,LTD</t>
  </si>
  <si>
    <t>0x000002D0</t>
  </si>
  <si>
    <t>THK Co., Ltd.</t>
  </si>
  <si>
    <t>0x000002D1</t>
  </si>
  <si>
    <t>SAMICK THK CO.,LTD.</t>
  </si>
  <si>
    <t>0x000002D3</t>
  </si>
  <si>
    <t>Joint Peer Systec Corp.</t>
  </si>
  <si>
    <t>0x000002D8</t>
  </si>
  <si>
    <t>halstrup-walcher GmbH</t>
  </si>
  <si>
    <t>0x000002DE</t>
  </si>
  <si>
    <t>Trio Motion Technology Ltd.</t>
  </si>
  <si>
    <t>0x000002E1</t>
  </si>
  <si>
    <t>Servotronix Motion Control Ltd.</t>
  </si>
  <si>
    <t>R&amp;D/Design Eng.</t>
  </si>
  <si>
    <t>0x000002EA</t>
  </si>
  <si>
    <t>Suzhou NODKA Automation Technology Co., Ltd.</t>
  </si>
  <si>
    <t>0x000002EB</t>
  </si>
  <si>
    <t>Analytica GmbH</t>
  </si>
  <si>
    <t>0x000002EE</t>
  </si>
  <si>
    <t>Metal Work S.p.A</t>
  </si>
  <si>
    <t>0x000002FE</t>
  </si>
  <si>
    <t>Shanghai Chaifu Robot Co., Ltd.</t>
  </si>
  <si>
    <t>0x00000300</t>
  </si>
  <si>
    <t>Korea Textile Machinery Research Institute (KOTMI)</t>
  </si>
  <si>
    <t>0x00000302</t>
  </si>
  <si>
    <t>Digitronic Automationsanlagen GmbH</t>
  </si>
  <si>
    <t>0x00000303</t>
  </si>
  <si>
    <t>Dental Manufacturing Unit GmbH</t>
  </si>
  <si>
    <t>0x00000309</t>
  </si>
  <si>
    <t>Seowoo Electron CO., LTD.</t>
  </si>
  <si>
    <t>0x0000030C</t>
  </si>
  <si>
    <t>LAM Technologies S.a.S.</t>
  </si>
  <si>
    <t>0x0000030E</t>
  </si>
  <si>
    <t>IEP Ingenieurbüro für Echtzeitprogrammierung GmbH</t>
  </si>
  <si>
    <t>0x00000311</t>
  </si>
  <si>
    <t>Kontron Electronics AG</t>
  </si>
  <si>
    <t>exceet electronics AG</t>
  </si>
  <si>
    <t>0x00000312</t>
  </si>
  <si>
    <t>A-KYUNG Motion Inc.</t>
  </si>
  <si>
    <t>0x00000314</t>
  </si>
  <si>
    <t>PI Electronics (H.K.) Ltd.</t>
  </si>
  <si>
    <t>0x00000317</t>
  </si>
  <si>
    <t>TOFLO CORPORATION</t>
  </si>
  <si>
    <t>0x00000318</t>
  </si>
  <si>
    <t>AXIS CORPORATION</t>
  </si>
  <si>
    <t>Sales Engineering Headquarters</t>
  </si>
  <si>
    <t>0x00000319</t>
  </si>
  <si>
    <t>emotas embedded communication GmbH</t>
  </si>
  <si>
    <t>emtas GmbH</t>
  </si>
  <si>
    <t>0x0000031D</t>
  </si>
  <si>
    <t>Cognex Corporation</t>
  </si>
  <si>
    <t>0x00000321</t>
  </si>
  <si>
    <t>CODESYS GmbH</t>
  </si>
  <si>
    <t>CODESYS Development GmbH</t>
  </si>
  <si>
    <t>0x00000325</t>
  </si>
  <si>
    <t>SiboTech Automation Co., Ltd.</t>
  </si>
  <si>
    <t>0x00000326</t>
  </si>
  <si>
    <t>Intelligent Platforms LLC</t>
  </si>
  <si>
    <t>GE Intelligent Platforms Inc.</t>
  </si>
  <si>
    <t>0x00000327</t>
  </si>
  <si>
    <t>ECSPRIME Co., Ltd.</t>
  </si>
  <si>
    <t>0x00000331</t>
  </si>
  <si>
    <t>SHANGHAI SANY SCIENCE &amp; TECHNOLOGY CO., LTD</t>
  </si>
  <si>
    <t>NC Institute</t>
  </si>
  <si>
    <t>0x00000333</t>
  </si>
  <si>
    <t>HIKARI Co.,Ltd.</t>
  </si>
  <si>
    <t>0x00000334</t>
  </si>
  <si>
    <t>CYBELEC S.A.</t>
  </si>
  <si>
    <t>0x00000337</t>
  </si>
  <si>
    <t>KOSTAL Industrie Elektrik GmbH</t>
  </si>
  <si>
    <t>0x0000033D</t>
  </si>
  <si>
    <t>RS Automation Co., Ltd.</t>
  </si>
  <si>
    <t>0x00000340</t>
  </si>
  <si>
    <t>Satelcom Telekomünikasyon, Bilgi ve Iletisim Teknolojileri Ithalat ve Ihracat Sanayi A.S.</t>
  </si>
  <si>
    <t>0x00000343</t>
  </si>
  <si>
    <t>K.C.Tech CO.,LTD.</t>
  </si>
  <si>
    <t>0x00000344</t>
  </si>
  <si>
    <t>Exlar Corporation</t>
  </si>
  <si>
    <t>0x0000034A</t>
  </si>
  <si>
    <t>Drägerwerk AG &amp; Co. KGaA</t>
  </si>
  <si>
    <t>0x0000034D</t>
  </si>
  <si>
    <t>Schaefer Elektronik GmbH</t>
  </si>
  <si>
    <t>0x0000034E</t>
  </si>
  <si>
    <t>Infineon Technologies AG</t>
  </si>
  <si>
    <t>0x00000355</t>
  </si>
  <si>
    <t>AIDIN ROBOTICS, INC</t>
  </si>
  <si>
    <t>0x00000358</t>
  </si>
  <si>
    <t>Shenzhen Rmotion Technology Co,Ltd.</t>
  </si>
  <si>
    <t>0x00000367</t>
  </si>
  <si>
    <t>Novatech-Group Ltd.</t>
  </si>
  <si>
    <t>0x00000368</t>
  </si>
  <si>
    <t>Tianjin Geneuo Technology Co.,Ltd.</t>
  </si>
  <si>
    <t>0x00000369</t>
  </si>
  <si>
    <t>Kinestas d.o.o.</t>
  </si>
  <si>
    <t>0x00000373</t>
  </si>
  <si>
    <t>TAIAN TECHNOLOGY(WUXI)CO.,LTD.</t>
  </si>
  <si>
    <t>0x0000037F</t>
  </si>
  <si>
    <t>XMOS Semiconductor</t>
  </si>
  <si>
    <t>0x00000384</t>
  </si>
  <si>
    <t>MKS Denmark ApS</t>
  </si>
  <si>
    <t>0x0000038B</t>
  </si>
  <si>
    <t>PLASUS GmbH</t>
  </si>
  <si>
    <t>0x0000038C</t>
  </si>
  <si>
    <t>Promicon Elektronik GmbH + Co. KG</t>
  </si>
  <si>
    <t>0x00000397</t>
  </si>
  <si>
    <t>Hein Lanz GmbH</t>
  </si>
  <si>
    <t>0x0000039D</t>
  </si>
  <si>
    <t>dieEntwickler Elektronik GmbH</t>
  </si>
  <si>
    <t>0x000003AA</t>
  </si>
  <si>
    <t>LARsys-Automation GmbH</t>
  </si>
  <si>
    <t>0x000003AD</t>
  </si>
  <si>
    <t>Procon Electronics Pty Ltd</t>
  </si>
  <si>
    <t>0x000003AE</t>
  </si>
  <si>
    <t>HanYang System</t>
  </si>
  <si>
    <t>Korea</t>
  </si>
  <si>
    <t>0x000003B0</t>
  </si>
  <si>
    <t>J. Schneider Elektrotechnik GmbH</t>
  </si>
  <si>
    <t>0x000003B8</t>
  </si>
  <si>
    <t>Unitronics LTD</t>
  </si>
  <si>
    <t>0x000003CC</t>
  </si>
  <si>
    <t>Motovario S.p.A.</t>
  </si>
  <si>
    <t>0x000003D0</t>
  </si>
  <si>
    <t>Wuxi Pneumatic Technical Research Institute Co., Ltd.</t>
  </si>
  <si>
    <t>0x000003DB</t>
  </si>
  <si>
    <t>Baldor UK Ltd</t>
  </si>
  <si>
    <t>0x000003DC</t>
  </si>
  <si>
    <t>Wuxi Lingke Automation Technology Co., Ltd.</t>
  </si>
  <si>
    <t>0x000003E1</t>
  </si>
  <si>
    <t>Lite-On Technology Corporation</t>
  </si>
  <si>
    <t>0x000003EB</t>
  </si>
  <si>
    <t>Stahl GmbH</t>
  </si>
  <si>
    <t>0x000003F3</t>
  </si>
  <si>
    <t>CoreTigo Ltd.</t>
  </si>
  <si>
    <t>0x000003F5</t>
  </si>
  <si>
    <t>Chieftek Precision Co., Ltd.</t>
  </si>
  <si>
    <t>0x000003FF</t>
  </si>
  <si>
    <t>MEXICAN REPS OPERATION S DE RL DE CV</t>
  </si>
  <si>
    <t>0x00000400</t>
  </si>
  <si>
    <t>Fenac Mühendislik San. ve Tic. Ltd. Sti.</t>
  </si>
  <si>
    <t>0x00000404</t>
  </si>
  <si>
    <t>Applied Motion Products, Inc.</t>
  </si>
  <si>
    <t>0x0000040C</t>
  </si>
  <si>
    <t>WITZ Corporation</t>
  </si>
  <si>
    <t>0x00000413</t>
  </si>
  <si>
    <t>Shenzhen X-TEC Technology Co., Ltd.</t>
  </si>
  <si>
    <t>0x00000418</t>
  </si>
  <si>
    <t>Zume, Inc.</t>
  </si>
  <si>
    <t>0x0000041B</t>
  </si>
  <si>
    <t>Shenzhen Zmotion Technology Co., Ltd.</t>
  </si>
  <si>
    <t>0x00000428</t>
  </si>
  <si>
    <t>TOKKYOKIKI CORPORATION</t>
  </si>
  <si>
    <t>0x0000042B</t>
  </si>
  <si>
    <t>TeMec Drive Srl</t>
  </si>
  <si>
    <t>0x00000432</t>
  </si>
  <si>
    <t>Peter Huber Kältemaschinenbau AG</t>
  </si>
  <si>
    <t>0x00000434</t>
  </si>
  <si>
    <t>Peter Mess- und Automatisierungstechnik</t>
  </si>
  <si>
    <t>0x00000441</t>
  </si>
  <si>
    <t>Langer &amp; Laumann Ing.-Büro GmbH</t>
  </si>
  <si>
    <t>0x00000444</t>
  </si>
  <si>
    <t>Ilkotek Otomasyon</t>
  </si>
  <si>
    <t>0x00000456</t>
  </si>
  <si>
    <t>Philips Medical Systems Technologies Ltd.</t>
  </si>
  <si>
    <t>0x00000471</t>
  </si>
  <si>
    <t>FURONTEER, INC.</t>
  </si>
  <si>
    <t>0x00000482</t>
  </si>
  <si>
    <t>KYOCERA Corporation</t>
  </si>
  <si>
    <t>0x00000489</t>
  </si>
  <si>
    <t>Infinity Sales, Inc.</t>
  </si>
  <si>
    <t>0x000004A2</t>
  </si>
  <si>
    <t>UniSwarm SASU</t>
  </si>
  <si>
    <t>0x000004B3</t>
  </si>
  <si>
    <t>Pivotal Systems Corporation</t>
  </si>
  <si>
    <t>0x000004B5</t>
  </si>
  <si>
    <t>Randy Nürnberger Software und Mikroelektronik</t>
  </si>
  <si>
    <t>0x000004BD</t>
  </si>
  <si>
    <t>AMETEK Inc. Haydon Kerk Pittman Division</t>
  </si>
  <si>
    <t>0x000004C1</t>
  </si>
  <si>
    <t>IVEK Corporation</t>
  </si>
  <si>
    <t>0x000004C6</t>
  </si>
  <si>
    <t>MIDDEX-ELECTRONIC GMBH</t>
  </si>
  <si>
    <t>0x000004CD</t>
  </si>
  <si>
    <t>WEETECH GmbH</t>
  </si>
  <si>
    <t>0x000004D2</t>
  </si>
  <si>
    <t>Noda Radio Frequency Technologies Co., Ltd.</t>
  </si>
  <si>
    <t>Tech. Section</t>
  </si>
  <si>
    <t>0x000004D8</t>
  </si>
  <si>
    <t>Microchip Technology Inc.</t>
  </si>
  <si>
    <t>0x000004F8</t>
  </si>
  <si>
    <t>Duplomatic MS S.p.A</t>
  </si>
  <si>
    <t>0x000004F9</t>
  </si>
  <si>
    <t>PHYTEC America, LLC</t>
  </si>
  <si>
    <t>0x00000500</t>
  </si>
  <si>
    <t>Speciaal Machinefabriek Ketels v.o.f.</t>
  </si>
  <si>
    <t>0x00000501</t>
  </si>
  <si>
    <t>Beck IPC GmbH</t>
  </si>
  <si>
    <t>0x00000502</t>
  </si>
  <si>
    <t>ETAS GmbH</t>
  </si>
  <si>
    <t>0x00000504</t>
  </si>
  <si>
    <t>PHYTEC Messtechnik GmbH</t>
  </si>
  <si>
    <t>0x00000505</t>
  </si>
  <si>
    <t>ANCA Motion Pty. Ltd</t>
  </si>
  <si>
    <t>0x00000506</t>
  </si>
  <si>
    <t>Fachhochschule Köln</t>
  </si>
  <si>
    <t>IME-RT</t>
  </si>
  <si>
    <t>0x00000507</t>
  </si>
  <si>
    <t>IPG Automotive GmbH</t>
  </si>
  <si>
    <t>0x00000508</t>
  </si>
  <si>
    <t>Nuvation Research Corporation</t>
  </si>
  <si>
    <t>Waterloo Design Center Canada</t>
  </si>
  <si>
    <t>0x00000509</t>
  </si>
  <si>
    <t>TR-Electronic GmbH</t>
  </si>
  <si>
    <t>0x0000050A</t>
  </si>
  <si>
    <t>Gantner Instruments GmbH</t>
  </si>
  <si>
    <t>0x0000050B</t>
  </si>
  <si>
    <t>MKS Instruments Inc.</t>
  </si>
  <si>
    <t>CIT Controls</t>
  </si>
  <si>
    <t>0x0000050C</t>
  </si>
  <si>
    <t>ABB AB</t>
  </si>
  <si>
    <t>Robotics</t>
  </si>
  <si>
    <t>0x0000050D</t>
  </si>
  <si>
    <t>Unitro-Fleischmann</t>
  </si>
  <si>
    <t>0x0000050E</t>
  </si>
  <si>
    <t>zub machine control AG</t>
  </si>
  <si>
    <t>0x0000050F</t>
  </si>
  <si>
    <t>dSPACE GmbH</t>
  </si>
  <si>
    <t>0x00000510</t>
  </si>
  <si>
    <t>Shenzhen ProU software Ltd.</t>
  </si>
  <si>
    <t>0x00000511</t>
  </si>
  <si>
    <t>Samsung Heavy Industries</t>
  </si>
  <si>
    <t>Mechatronics Center</t>
  </si>
  <si>
    <t>0x00000512</t>
  </si>
  <si>
    <t>BCE Elektronik GmbH</t>
  </si>
  <si>
    <t>0x00000513</t>
  </si>
  <si>
    <t>Jäger Computergesteuerte Messtechnik GmbH</t>
  </si>
  <si>
    <t>0x00000514</t>
  </si>
  <si>
    <t>avateramedical Mechatronics GmbH</t>
  </si>
  <si>
    <t>TETRA Gesellschaft für Sensorik, Robotik und Automation mbH</t>
  </si>
  <si>
    <t>0x00000515</t>
  </si>
  <si>
    <t>Justek Inc.</t>
  </si>
  <si>
    <t>Research Lab.</t>
  </si>
  <si>
    <t>0x00000516</t>
  </si>
  <si>
    <t>Baumer Thalheim GmbH &amp; Co. KG</t>
  </si>
  <si>
    <t>0x00000517</t>
  </si>
  <si>
    <t>Elin EBG Traction GmbH</t>
  </si>
  <si>
    <t>0x00000518</t>
  </si>
  <si>
    <t>Meka Robotics</t>
  </si>
  <si>
    <t>0x00000519</t>
  </si>
  <si>
    <t>Altera Japan Ltd.</t>
  </si>
  <si>
    <t>0x0000051A</t>
  </si>
  <si>
    <t>EBV Elektronik GmbH &amp; Co KG</t>
  </si>
  <si>
    <t>0x0000051B</t>
  </si>
  <si>
    <t>Ingenieurgemeinschaft IgH</t>
  </si>
  <si>
    <t>0x0000051C</t>
  </si>
  <si>
    <t>IAV GmbH</t>
  </si>
  <si>
    <t>MD-E4</t>
  </si>
  <si>
    <t>0x0000051D</t>
  </si>
  <si>
    <t>Hitachi Industrial Equipment Systems</t>
  </si>
  <si>
    <t>PM Motor &amp; Control Equipment Design</t>
  </si>
  <si>
    <t>0x0000051E</t>
  </si>
  <si>
    <t>TenAsys Corp.</t>
  </si>
  <si>
    <t>INtime</t>
  </si>
  <si>
    <t>0x0000051F</t>
  </si>
  <si>
    <t>PONDis AG</t>
  </si>
  <si>
    <t>0x00000520</t>
  </si>
  <si>
    <t>Moog Italiana S.r.l.</t>
  </si>
  <si>
    <t>Casella</t>
  </si>
  <si>
    <t>0x00000521</t>
  </si>
  <si>
    <t>Walt Disney Imagineering</t>
  </si>
  <si>
    <t>0x00000522</t>
  </si>
  <si>
    <t>Wallner Automation</t>
  </si>
  <si>
    <t>0x00000523</t>
  </si>
  <si>
    <t>AVL List GmbH</t>
  </si>
  <si>
    <t>PECE</t>
  </si>
  <si>
    <t>0x00000524</t>
  </si>
  <si>
    <t>RITTER-Elektronik GmbH</t>
  </si>
  <si>
    <t>0x00000527</t>
  </si>
  <si>
    <t>ZwickRoell GmbH &amp; Co. KG</t>
  </si>
  <si>
    <t>Zwick GmbH &amp; Co. KG</t>
  </si>
  <si>
    <t>0x00000528</t>
  </si>
  <si>
    <t>dresden elektronik ingenieurtechnik gmbh</t>
  </si>
  <si>
    <t>0x00000529</t>
  </si>
  <si>
    <t>Tokyo Keiso Co., Ltd.</t>
  </si>
  <si>
    <t>Semi.</t>
  </si>
  <si>
    <t>0x0000052C</t>
  </si>
  <si>
    <t>Philips Healthcare (CT Division)</t>
  </si>
  <si>
    <t>CT-Engineering</t>
  </si>
  <si>
    <t>0x0000052D</t>
  </si>
  <si>
    <t>Chess B.V.</t>
  </si>
  <si>
    <t>0x0000052E</t>
  </si>
  <si>
    <t>NCT kft</t>
  </si>
  <si>
    <t>CNC</t>
  </si>
  <si>
    <t>0x0000052F</t>
  </si>
  <si>
    <t>Anywire Corporation</t>
  </si>
  <si>
    <t>0x00000530</t>
  </si>
  <si>
    <t>Shadow Robot Company Ltd.</t>
  </si>
  <si>
    <t>0x00000531</t>
  </si>
  <si>
    <t>FeCon GmbH</t>
  </si>
  <si>
    <t>0x00000532</t>
  </si>
  <si>
    <t>FH Südwestfalen, Fachbereich Elektrische Energietechnik</t>
  </si>
  <si>
    <t>LaborEV</t>
  </si>
  <si>
    <t>0x00000533</t>
  </si>
  <si>
    <t>add2 Ldt</t>
  </si>
  <si>
    <t>0x00000534</t>
  </si>
  <si>
    <t>ARM Automation, Inc.</t>
  </si>
  <si>
    <t>0x00000537</t>
  </si>
  <si>
    <t>KNAPP AG</t>
  </si>
  <si>
    <t>KNAPP Logistik Automation GmbH</t>
  </si>
  <si>
    <t>0x00000538</t>
  </si>
  <si>
    <t>Getriebebau NORD GmbH &amp; Co. KG</t>
  </si>
  <si>
    <t>0x00000539</t>
  </si>
  <si>
    <t>Yaskawa Electric Corporation</t>
  </si>
  <si>
    <t>Japan</t>
  </si>
  <si>
    <t>0x0000053A</t>
  </si>
  <si>
    <t>OKI IDS Co., Ltd.</t>
  </si>
  <si>
    <t>Oki Information Systems Co., Ltd.</t>
  </si>
  <si>
    <t>0x0000053B</t>
  </si>
  <si>
    <t>Takasaki Kyoudou Computing Center Co.</t>
  </si>
  <si>
    <t>Multimedia and Audio Visual</t>
  </si>
  <si>
    <t>0x0000053C</t>
  </si>
  <si>
    <t>NITTETSU ELEX Co., Ltd.</t>
  </si>
  <si>
    <t>FA-System</t>
  </si>
  <si>
    <t>0x0000053D</t>
  </si>
  <si>
    <t>WACOH-TECH Inc.</t>
  </si>
  <si>
    <t>0x0000053E</t>
  </si>
  <si>
    <t>Unjo AB</t>
  </si>
  <si>
    <t>0x0000053F</t>
  </si>
  <si>
    <t>Airbus Defence and Space GmbH</t>
  </si>
  <si>
    <t>Military Aircraft</t>
  </si>
  <si>
    <t>EADS Deutschland GmbH</t>
  </si>
  <si>
    <t>Military Air Systems (CASSIDIAN)</t>
  </si>
  <si>
    <t>0x00000540</t>
  </si>
  <si>
    <t>ACS Motion Control Ltd.</t>
  </si>
  <si>
    <t>0x00000541</t>
  </si>
  <si>
    <t>KEYENCE Corporation</t>
  </si>
  <si>
    <t>0x00000542</t>
  </si>
  <si>
    <t>MEFI s.r.o.</t>
  </si>
  <si>
    <t>0x00000543</t>
  </si>
  <si>
    <t>m-u-t AG Messgeräte für Medizin- und Umwelttechnik</t>
  </si>
  <si>
    <t>0x00000544</t>
  </si>
  <si>
    <t>Universität Stuttgart, Institut ISW</t>
  </si>
  <si>
    <t>Fachbereich C</t>
  </si>
  <si>
    <t>0x00000545</t>
  </si>
  <si>
    <t>ELSENA, Inc.</t>
  </si>
  <si>
    <t>TOKYO</t>
  </si>
  <si>
    <t>0x00000546</t>
  </si>
  <si>
    <t>BE Semiconductor Industries N.V.</t>
  </si>
  <si>
    <t>Datacon Technology GmbH</t>
  </si>
  <si>
    <t>0x00000547</t>
  </si>
  <si>
    <t>Hauni LNI Electronics S.A.</t>
  </si>
  <si>
    <t>0x00000548</t>
  </si>
  <si>
    <t>ETEL S.A.</t>
  </si>
  <si>
    <t>Electronics R&amp;D</t>
  </si>
  <si>
    <t>0x00000549</t>
  </si>
  <si>
    <t>VAT Vakuumventile AG</t>
  </si>
  <si>
    <t>0x0000054A</t>
  </si>
  <si>
    <t>LayTec AG</t>
  </si>
  <si>
    <t>LayTec GmbH</t>
  </si>
  <si>
    <t>0x0000054B</t>
  </si>
  <si>
    <t>NUM AG</t>
  </si>
  <si>
    <t>0x0000054C</t>
  </si>
  <si>
    <t>Hauni Maschinenbau GmbH</t>
  </si>
  <si>
    <t>Hauni Maschinenbau AG</t>
  </si>
  <si>
    <t>0x0000054D</t>
  </si>
  <si>
    <t>Exatronic, Engenharia Electrónica, Lda</t>
  </si>
  <si>
    <t>0x0000054E</t>
  </si>
  <si>
    <t>Chinese Academy of Sciences, Institute of Intelligent Machines</t>
  </si>
  <si>
    <t>0x0000054F</t>
  </si>
  <si>
    <t>Eindhoven University of Technology</t>
  </si>
  <si>
    <t>Mechanical Engineering, Systems Engineering</t>
  </si>
  <si>
    <t>0x00000550</t>
  </si>
  <si>
    <t>Scansonic MI GmbH</t>
  </si>
  <si>
    <t>0x00000551</t>
  </si>
  <si>
    <t>Shanghai Sodick Software Co., Ltd.</t>
  </si>
  <si>
    <t>0x00000552</t>
  </si>
  <si>
    <t>CHUO ELECTRONICS CO., LTD</t>
  </si>
  <si>
    <t>0x00000553</t>
  </si>
  <si>
    <t>Agie Charmilles SA</t>
  </si>
  <si>
    <t>AGIE SA</t>
  </si>
  <si>
    <t>0x00000554</t>
  </si>
  <si>
    <t>miControl GmbH</t>
  </si>
  <si>
    <t>0x00000555</t>
  </si>
  <si>
    <t>Haute Ecoled'Ingénierie et de Gestion du Canton de Vaud</t>
  </si>
  <si>
    <t>IAI - Institut d'Automatisation Industrielle de la HEIG-VD</t>
  </si>
  <si>
    <t>0x00000556</t>
  </si>
  <si>
    <t>Wuxi Xinje Electric Co., Ltd.</t>
  </si>
  <si>
    <t>0x00000557</t>
  </si>
  <si>
    <t>Jenny Science AG</t>
  </si>
  <si>
    <t>0x00000558</t>
  </si>
  <si>
    <t>Industrial Control Communications, Inc.</t>
  </si>
  <si>
    <t>0x0000055A</t>
  </si>
  <si>
    <t>CKD ELEKTROTECHNIKA, a.s.</t>
  </si>
  <si>
    <t>Electrotechnics</t>
  </si>
  <si>
    <t>0x0000055B</t>
  </si>
  <si>
    <t>QEM S.r.l.</t>
  </si>
  <si>
    <t>0x0000055C</t>
  </si>
  <si>
    <t>Simatex AG</t>
  </si>
  <si>
    <t>Software</t>
  </si>
  <si>
    <t>0x0000055D</t>
  </si>
  <si>
    <t>Kithara Software GmbH</t>
  </si>
  <si>
    <t>0x0000055E</t>
  </si>
  <si>
    <t>GE Energy Power Conversion GmbH</t>
  </si>
  <si>
    <t>Converteam GmbH</t>
  </si>
  <si>
    <t>0x0000055F</t>
  </si>
  <si>
    <t>ARA apparatenfabriek b.v.</t>
  </si>
  <si>
    <t>0x00000560</t>
  </si>
  <si>
    <t>Tata Consultancy Services Ltd.</t>
  </si>
  <si>
    <t>Abhilash Embedded</t>
  </si>
  <si>
    <t>0x00000561</t>
  </si>
  <si>
    <t>Harmonic Drive Systems Inc.</t>
  </si>
  <si>
    <t>Development Headquarters</t>
  </si>
  <si>
    <t>0x00000562</t>
  </si>
  <si>
    <t>Tiab Limited</t>
  </si>
  <si>
    <t>0x00000563</t>
  </si>
  <si>
    <t>RKC INSTRUMENT INC.</t>
  </si>
  <si>
    <t>0x00000564</t>
  </si>
  <si>
    <t>Switched Reluctance Drives Ltd.</t>
  </si>
  <si>
    <t>0x00000566</t>
  </si>
  <si>
    <t>Avnet Electronics Marketing</t>
  </si>
  <si>
    <t>0x00000567</t>
  </si>
  <si>
    <t>Force Measurement</t>
  </si>
  <si>
    <t>0x00000568</t>
  </si>
  <si>
    <t>Yamaha Motor Co., Ltd.</t>
  </si>
  <si>
    <t>IM Division</t>
  </si>
  <si>
    <t>0x00000569</t>
  </si>
  <si>
    <t>KUNBUS GmbH</t>
  </si>
  <si>
    <t>0x0000056A</t>
  </si>
  <si>
    <t>ACD Antriebstechnik GmbH</t>
  </si>
  <si>
    <t>0x0000056B</t>
  </si>
  <si>
    <t>Bronkhorst High-Tech B.V.</t>
  </si>
  <si>
    <t>0x0000056C</t>
  </si>
  <si>
    <t>K.MECS Co., Ltd.</t>
  </si>
  <si>
    <t>Engineering Dept.</t>
  </si>
  <si>
    <t>0x0000056D</t>
  </si>
  <si>
    <t>Ampegon AG</t>
  </si>
  <si>
    <t>Thomson Broadcast AG</t>
  </si>
  <si>
    <t>0x0000056E</t>
  </si>
  <si>
    <t>UFG Elettronica s.r.l.</t>
  </si>
  <si>
    <t>Manufacturing</t>
  </si>
  <si>
    <t>0x0000056F</t>
  </si>
  <si>
    <t>Xilinx Inc.</t>
  </si>
  <si>
    <t>0x00000570</t>
  </si>
  <si>
    <t>Hitachi Energy Sweden AB</t>
  </si>
  <si>
    <t>ABB Power Grids Sweden AB</t>
  </si>
  <si>
    <t>0x00000571</t>
  </si>
  <si>
    <t>Servoland Corporation</t>
  </si>
  <si>
    <t>0x00000572</t>
  </si>
  <si>
    <t>Hivertec, Inc.</t>
  </si>
  <si>
    <t>0x00000573</t>
  </si>
  <si>
    <t>Mesa Electronics</t>
  </si>
  <si>
    <t>0x00000574</t>
  </si>
  <si>
    <t>OMICRON electronics GmbH</t>
  </si>
  <si>
    <t>0x00000575</t>
  </si>
  <si>
    <t>Fike Europe B.v.b.a.</t>
  </si>
  <si>
    <t>0x00000576</t>
  </si>
  <si>
    <t>ROPEX Industrie-Elektronik GmbH</t>
  </si>
  <si>
    <t>0x00000577</t>
  </si>
  <si>
    <t>TLU - Thüringer Leistungselektronik Union GmbH</t>
  </si>
  <si>
    <t>0x00000579</t>
  </si>
  <si>
    <t>Prodrive Technologies B.V.</t>
  </si>
  <si>
    <t>Prodrive B.V.</t>
  </si>
  <si>
    <t>0x0000057A</t>
  </si>
  <si>
    <t>miho Inspektionssysteme GmbH</t>
  </si>
  <si>
    <t>0x0000057B</t>
  </si>
  <si>
    <t>Tokyo Electron Device Limited</t>
  </si>
  <si>
    <t>PLD</t>
  </si>
  <si>
    <t>0x0000057C</t>
  </si>
  <si>
    <t>LINTEC CO., LTD.</t>
  </si>
  <si>
    <t>Design Division2</t>
  </si>
  <si>
    <t>0x0000057D</t>
  </si>
  <si>
    <t>Emhart Glass Vision GmbH</t>
  </si>
  <si>
    <t>Symplex Vision Systems GmbH</t>
  </si>
  <si>
    <t>0x0000057E</t>
  </si>
  <si>
    <t>Seiko Epson Corporation</t>
  </si>
  <si>
    <t>Production Engineering Center</t>
  </si>
  <si>
    <t>0x0000057F</t>
  </si>
  <si>
    <t>ZINSER GmbH</t>
  </si>
  <si>
    <t>ZINSER Schweißtechnik GmbH</t>
  </si>
  <si>
    <t>0x00000580</t>
  </si>
  <si>
    <t>abk-technology GmbH</t>
  </si>
  <si>
    <t>0x00000581</t>
  </si>
  <si>
    <t>SUS Corporation</t>
  </si>
  <si>
    <t>0x00000582</t>
  </si>
  <si>
    <t>TRsystems GmbH</t>
  </si>
  <si>
    <t>Systembereich Unidor</t>
  </si>
  <si>
    <t>0x00000583</t>
  </si>
  <si>
    <t>Harmonic Drive SE</t>
  </si>
  <si>
    <t>Harmonic Drive AG</t>
  </si>
  <si>
    <t>0x00000584</t>
  </si>
  <si>
    <t>Stäubli Faverges SCA</t>
  </si>
  <si>
    <t>0x00000585</t>
  </si>
  <si>
    <t>ScienLab electronic systems GmbH</t>
  </si>
  <si>
    <t>0x00000586</t>
  </si>
  <si>
    <t>DETO drive systems GmbH</t>
  </si>
  <si>
    <t>DETO Mechatronic GmbH</t>
  </si>
  <si>
    <t>0x00000587</t>
  </si>
  <si>
    <t>FUJISOFT Incorporated</t>
  </si>
  <si>
    <t>Atsugi Office</t>
  </si>
  <si>
    <t>0x00000588</t>
  </si>
  <si>
    <t>IAI Corporation</t>
  </si>
  <si>
    <t>0x00000589</t>
  </si>
  <si>
    <t>PromAvtomatika</t>
  </si>
  <si>
    <t>0x0000058A</t>
  </si>
  <si>
    <t>Kistler Instrumente AG</t>
  </si>
  <si>
    <t>0x0000058B</t>
  </si>
  <si>
    <t>LAUDA DR. R. WOBSER GmbH &amp; Co. KG</t>
  </si>
  <si>
    <t>Development / Construction</t>
  </si>
  <si>
    <t>0x0000058C</t>
  </si>
  <si>
    <t>Schweitzer Engineering Laboratories, Inc.</t>
  </si>
  <si>
    <t>0x0000058D</t>
  </si>
  <si>
    <t>Vital Systems Inc.</t>
  </si>
  <si>
    <t>0x0000058E</t>
  </si>
  <si>
    <t>MuTracx International B.V.</t>
  </si>
  <si>
    <t>Mutracx B.V.</t>
  </si>
  <si>
    <t>0x0000058F</t>
  </si>
  <si>
    <t>Algo System Co., Ltd.</t>
  </si>
  <si>
    <t>0x00000590</t>
  </si>
  <si>
    <t>Mühlbauer GmbH &amp; Co. KG</t>
  </si>
  <si>
    <t>Construction of special-purpose machines</t>
  </si>
  <si>
    <t>Mühlbauer AG</t>
  </si>
  <si>
    <t>0x00000591</t>
  </si>
  <si>
    <t>Entwicklung Electronic</t>
  </si>
  <si>
    <t>0x00000592</t>
  </si>
  <si>
    <t>Sealevel Systems, Inc.</t>
  </si>
  <si>
    <t>0x00000593</t>
  </si>
  <si>
    <t>igm Robotersysteme AG</t>
  </si>
  <si>
    <t>0x00000594</t>
  </si>
  <si>
    <t>WITTENSTEIN electronics GmbH</t>
  </si>
  <si>
    <t>0x00000595</t>
  </si>
  <si>
    <t>ZBE Inc.</t>
  </si>
  <si>
    <t>0x00000597</t>
  </si>
  <si>
    <t>Fraunhofer IOSB-INA Kompetenzzentrum Industrial Automation</t>
  </si>
  <si>
    <t>0x00000598</t>
  </si>
  <si>
    <t>SKF Canada Limited</t>
  </si>
  <si>
    <t>0x00000599</t>
  </si>
  <si>
    <t>Galil Motion Control Inc.</t>
  </si>
  <si>
    <t>0x0000059A</t>
  </si>
  <si>
    <t>IHI Corporation</t>
  </si>
  <si>
    <t>Yokohama Engineering Center</t>
  </si>
  <si>
    <t>0x0000059B</t>
  </si>
  <si>
    <t>wenglor sensoric gmbh</t>
  </si>
  <si>
    <t>0x0000059C</t>
  </si>
  <si>
    <t>Ingeteam Power Technology S.A.</t>
  </si>
  <si>
    <t>Ingeteam Technology S.A.</t>
  </si>
  <si>
    <t>0x0000059D</t>
  </si>
  <si>
    <t>Texas Instruments Incorporated</t>
  </si>
  <si>
    <t>0x0000059E</t>
  </si>
  <si>
    <t>Micro-Vu Corporation</t>
  </si>
  <si>
    <t>0x0000059F</t>
  </si>
  <si>
    <t>oehri electronic ag</t>
  </si>
  <si>
    <t>0x000005A0</t>
  </si>
  <si>
    <t>Triphase N.V.</t>
  </si>
  <si>
    <t>0x000005A1</t>
  </si>
  <si>
    <t>Glass Soft - Robótica &amp; Sistemas Lda.</t>
  </si>
  <si>
    <t>0x000005A2</t>
  </si>
  <si>
    <t>Cambridge Medical Robotics Limited</t>
  </si>
  <si>
    <t>0x000005A3</t>
  </si>
  <si>
    <t>China Machinery International Engineering Design &amp; Research Institute CO.,LTD.</t>
  </si>
  <si>
    <t>0x000005A4</t>
  </si>
  <si>
    <t>Kastanienbaum GmbH</t>
  </si>
  <si>
    <t>0x000005A5</t>
  </si>
  <si>
    <t>HANYOUNG NUX CO., LTD</t>
  </si>
  <si>
    <t>0x000005A6</t>
  </si>
  <si>
    <t>SLE quality engineering GmbH &amp; Co. KG</t>
  </si>
  <si>
    <t>0x000005A7</t>
  </si>
  <si>
    <t>Omicron NanoTechnology GmbH</t>
  </si>
  <si>
    <t>0x000005A8</t>
  </si>
  <si>
    <t>Micromeritics Instrument Corporation</t>
  </si>
  <si>
    <t>0x000005A9</t>
  </si>
  <si>
    <t>TRUMPF Laser- und Systemtechnik GmbH</t>
  </si>
  <si>
    <t>0x000005AB</t>
  </si>
  <si>
    <t>Beratron GmbH</t>
  </si>
  <si>
    <t>0x000005AA</t>
  </si>
  <si>
    <t>HORIBA Europe GmbH</t>
  </si>
  <si>
    <t>0x000005AC</t>
  </si>
  <si>
    <t>Heinz Siegfried AG</t>
  </si>
  <si>
    <t>0x000005AD</t>
  </si>
  <si>
    <t>Cebora S.p.A.</t>
  </si>
  <si>
    <t>0x000005AE</t>
  </si>
  <si>
    <t>W.E.ST Elektronik GmbH</t>
  </si>
  <si>
    <t>0x000005AF</t>
  </si>
  <si>
    <t>ABB gomtec GmbH</t>
  </si>
  <si>
    <t>gomTec GmbH</t>
  </si>
  <si>
    <t>0x000005B0</t>
  </si>
  <si>
    <t>SIEB &amp; MEYER AG</t>
  </si>
  <si>
    <t>0x000005B1</t>
  </si>
  <si>
    <t>Harbin Robotics Technology Co., Ltd.</t>
  </si>
  <si>
    <t>0x000005B2</t>
  </si>
  <si>
    <t>Protechna Herbst GmbH &amp; Co. KG</t>
  </si>
  <si>
    <t>0x000005B3</t>
  </si>
  <si>
    <t>TAEHA Mechatronics Co., Ltd.</t>
  </si>
  <si>
    <t>0x000005B4</t>
  </si>
  <si>
    <t>WITTMANN Technology GmbH</t>
  </si>
  <si>
    <t>WITTMANN Kunststoffgeräte GmbH</t>
  </si>
  <si>
    <t>0x000005B5</t>
  </si>
  <si>
    <t>iotec GmbH</t>
  </si>
  <si>
    <t>0x000005B6</t>
  </si>
  <si>
    <t>Prodel Technologies</t>
  </si>
  <si>
    <t>0x000005B7</t>
  </si>
  <si>
    <t>The Leland Stanford Junior University, Department of Bioengineering</t>
  </si>
  <si>
    <t>Brains in Silicon Lab (Boahen Lab)</t>
  </si>
  <si>
    <t>0x000005B8</t>
  </si>
  <si>
    <t>Tarasheh System Pishro .co. Ltd</t>
  </si>
  <si>
    <t>0x000005B9</t>
  </si>
  <si>
    <t>CS-Lab s.c. Janusz Wawak, Andrzej Rogozynski, Szymon Paprocki</t>
  </si>
  <si>
    <t>0x000005BA</t>
  </si>
  <si>
    <t>Elitron IPM s.r.l.</t>
  </si>
  <si>
    <t>0x000005BB</t>
  </si>
  <si>
    <t>KORYO ELECTRONICS CO.,LTD.</t>
  </si>
  <si>
    <t>0x000005BC</t>
  </si>
  <si>
    <t>Shihlin Electric &amp; Engineering Corporation</t>
  </si>
  <si>
    <t>0x000005BD</t>
  </si>
  <si>
    <t>Kookmin University, Graduate School of Automotive Engineering</t>
  </si>
  <si>
    <t>Electric Motor Control Lab</t>
  </si>
  <si>
    <t>0x000005BE</t>
  </si>
  <si>
    <t>Techmation Co., Ltd.</t>
  </si>
  <si>
    <t>0x000005BF</t>
  </si>
  <si>
    <t>ZAPI S.p.A.</t>
  </si>
  <si>
    <t>0x000005C0</t>
  </si>
  <si>
    <t>Claus Pribbernow Mikrosystementwicklung eProcessorSolutions</t>
  </si>
  <si>
    <t>0x000005C1</t>
  </si>
  <si>
    <t>Pragati Automation PVT. Limited</t>
  </si>
  <si>
    <t>0x000005C2</t>
  </si>
  <si>
    <t>Siemens Industry Software B.V.</t>
  </si>
  <si>
    <t>LMS Instruments B.V.</t>
  </si>
  <si>
    <t>0x000005C3</t>
  </si>
  <si>
    <t>MicroNova AG</t>
  </si>
  <si>
    <t>0x000005C4</t>
  </si>
  <si>
    <t>Xi'An Aerospace Precision Electromechanical Institute</t>
  </si>
  <si>
    <t>Automation Equipment R&amp;D</t>
  </si>
  <si>
    <t>0x000005C5</t>
  </si>
  <si>
    <t>Dr. Mergenthaler GmbH &amp; Co. KG</t>
  </si>
  <si>
    <t>0x000005C6</t>
  </si>
  <si>
    <t>China National Machinery Industry Corporation</t>
  </si>
  <si>
    <t>0x000005C7</t>
  </si>
  <si>
    <t>Berufliches Schulzentrum Hof, Staatliche Fachschule für Technik</t>
  </si>
  <si>
    <t>0x000005C8</t>
  </si>
  <si>
    <t>NDR Co., Ltd</t>
  </si>
  <si>
    <t>0x000005C9</t>
  </si>
  <si>
    <t>"NPK MSA" LLC</t>
  </si>
  <si>
    <t>0x000005CA</t>
  </si>
  <si>
    <t>Southeast University, School of Mechanical Engineering</t>
  </si>
  <si>
    <t>Department of Mechanical and Electronic Engineering</t>
  </si>
  <si>
    <t>0x000005CB</t>
  </si>
  <si>
    <t>Shanghai Baosight Software Co., Ltd.</t>
  </si>
  <si>
    <t>0x000005CC</t>
  </si>
  <si>
    <t>Hakko Electronics Co., Ltd.</t>
  </si>
  <si>
    <t>0x000005CD</t>
  </si>
  <si>
    <t>GMK electronic design GmbH</t>
  </si>
  <si>
    <t>0x000005CE</t>
  </si>
  <si>
    <t>SIMTEC Elektronik GmbH</t>
  </si>
  <si>
    <t>0x000005D0</t>
  </si>
  <si>
    <t>TEConcept GmbH</t>
  </si>
  <si>
    <t>0x000005D1</t>
  </si>
  <si>
    <t>ESS Co., Ltd.</t>
  </si>
  <si>
    <t>0x000005D3</t>
  </si>
  <si>
    <t>MABI AG - Robotic</t>
  </si>
  <si>
    <t>0x000005D4</t>
  </si>
  <si>
    <t>OptoForce Ltd.</t>
  </si>
  <si>
    <t>0x000005D5</t>
  </si>
  <si>
    <t>TOSHIBA MITSUBISHI-ELECTRIC INDUSTRIAL SYSTEMS CORPORATION</t>
  </si>
  <si>
    <t>0x000005D6</t>
  </si>
  <si>
    <t>WITTENSTEIN ternary Co.,Ltd.</t>
  </si>
  <si>
    <t>0x000005D7</t>
  </si>
  <si>
    <t>Shanghai Friendess Electronic Technology Co., Ltd.</t>
  </si>
  <si>
    <t>0x000005D8</t>
  </si>
  <si>
    <t>Aversan Inc.</t>
  </si>
  <si>
    <t>0x000005DA</t>
  </si>
  <si>
    <t>Lorch Schweißtechnik GmbH</t>
  </si>
  <si>
    <t>0x000005D9</t>
  </si>
  <si>
    <t>LOTES (GuangZhou) CO., LTD.</t>
  </si>
  <si>
    <t>0x000005DB</t>
  </si>
  <si>
    <t>Sungkyunkwan University, School of Mechanical Engineering</t>
  </si>
  <si>
    <t>Intelligent Robotics &amp; Mechatronic System Laboratory (IRMS Lab)</t>
  </si>
  <si>
    <t>0x000005DC</t>
  </si>
  <si>
    <t>Tsinghua University, Graduate School at Shenzhen</t>
  </si>
  <si>
    <t>Division of Information Science and Technology (DIST)</t>
  </si>
  <si>
    <t>0x000005DD</t>
  </si>
  <si>
    <t>Universidad de los Andes, Faculty of Engineering</t>
  </si>
  <si>
    <t>Department of Electrical and Electronic Engineering</t>
  </si>
  <si>
    <t>0x000005DE</t>
  </si>
  <si>
    <t>PFU LIMITED</t>
  </si>
  <si>
    <t>0x000005DF</t>
  </si>
  <si>
    <t>Slovak University of Technology in Bratislava, Faculty of Electrical Engineering and Information Technology</t>
  </si>
  <si>
    <t>Institute of Robotics and Cybernetics (ÚRK)</t>
  </si>
  <si>
    <t>0x000005E0</t>
  </si>
  <si>
    <t>Esomatec GmbH</t>
  </si>
  <si>
    <t>0x000005E1</t>
  </si>
  <si>
    <t>LS ELECTRIC Co., Ltd.</t>
  </si>
  <si>
    <t>LSIS Co., Ltd.</t>
  </si>
  <si>
    <t>0x000005E2</t>
  </si>
  <si>
    <t>StateCore B.V.</t>
  </si>
  <si>
    <t>0x000005E3</t>
  </si>
  <si>
    <t>KJ-Infinity Enterprises Inc.</t>
  </si>
  <si>
    <t>0x000005E4</t>
  </si>
  <si>
    <t>Center of Human-centered Interaction for Coexistence (CHIC)</t>
  </si>
  <si>
    <t>0x000005E5</t>
  </si>
  <si>
    <t>Littelfuse Selco A/S</t>
  </si>
  <si>
    <t>0x000005E6</t>
  </si>
  <si>
    <t>ITR GmbH Informationstechnologie Rauch</t>
  </si>
  <si>
    <t>0x000005E8</t>
  </si>
  <si>
    <t>University of Massachusetts at Amherst, Computer Science Department, Laboratory for Perceptual Robotics</t>
  </si>
  <si>
    <t>0x000005E9</t>
  </si>
  <si>
    <t>Pfeiffer Vacuum SAS</t>
  </si>
  <si>
    <t>adixen Vacuum Products</t>
  </si>
  <si>
    <t>0x000005EA</t>
  </si>
  <si>
    <t>AXOR INDUSTRIES s.n.c.</t>
  </si>
  <si>
    <t>0x000005EB</t>
  </si>
  <si>
    <t>QuadRep Electronics (Taiwan) Ltd.</t>
  </si>
  <si>
    <t>0x000005EC</t>
  </si>
  <si>
    <t>Herrmann Ultraschalltechnik GmbH &amp; Co. KG</t>
  </si>
  <si>
    <t>0x000005ED</t>
  </si>
  <si>
    <t>Precizika Metrology, UAB</t>
  </si>
  <si>
    <t>0x000005EE</t>
  </si>
  <si>
    <t>Shanghai ReCAT Automation Control Technology Co., Ltd.</t>
  </si>
  <si>
    <t>0x000005EF</t>
  </si>
  <si>
    <t>U&amp;R GmbH Hardware- und Systemdesign</t>
  </si>
  <si>
    <t>0x000005F0</t>
  </si>
  <si>
    <t>XiaMen MicroControl Technology Co., Ltd.</t>
  </si>
  <si>
    <t>0x000005F1</t>
  </si>
  <si>
    <t>The Oilgear Company</t>
  </si>
  <si>
    <t>0x000005F2</t>
  </si>
  <si>
    <t>MIE ELECTRONICS CO.,LTD. iSPC</t>
  </si>
  <si>
    <t>0x000005F3</t>
  </si>
  <si>
    <t>in-tech GmbH</t>
  </si>
  <si>
    <t>0x000005F5</t>
  </si>
  <si>
    <t>Starflight Electronics</t>
  </si>
  <si>
    <t>0x000005F6</t>
  </si>
  <si>
    <t>ZIEHL-ABEGG SE</t>
  </si>
  <si>
    <t>0x000005F7</t>
  </si>
  <si>
    <t>Ackermann Automation GmbH</t>
  </si>
  <si>
    <t>0x000005F8</t>
  </si>
  <si>
    <t>Helios Technologies, Inc.</t>
  </si>
  <si>
    <t>0x000005F9</t>
  </si>
  <si>
    <t>Italsensor s.r.l.</t>
  </si>
  <si>
    <t>0x000005FA</t>
  </si>
  <si>
    <t>Sartorius Mechatronics C&amp;D GmbH &amp; Co. KG</t>
  </si>
  <si>
    <t>0x000005FB</t>
  </si>
  <si>
    <t>Evergrid Solutions &amp; Systems</t>
  </si>
  <si>
    <t>0x000005FC</t>
  </si>
  <si>
    <t>Germanjet Company Limited</t>
  </si>
  <si>
    <t>0x000005FD</t>
  </si>
  <si>
    <t>Mapacode Inc.</t>
  </si>
  <si>
    <t>0x000005FE</t>
  </si>
  <si>
    <t>BIBA - Bremer Institut für Produktion und Logistik GmbH</t>
  </si>
  <si>
    <t>IKAP</t>
  </si>
  <si>
    <t>0x000005FF</t>
  </si>
  <si>
    <t>The University of Texas at Austin</t>
  </si>
  <si>
    <t>Cockrell School of Engineering, Department of Mechanical Engineering, The Human Centered Robotics Lab</t>
  </si>
  <si>
    <t>0x00000600</t>
  </si>
  <si>
    <t>OKI Nextech Co.,Ltd.</t>
  </si>
  <si>
    <t>Nagano Oki Electric Co., Ltd.</t>
  </si>
  <si>
    <t>0x00000601</t>
  </si>
  <si>
    <t>Condalo GmbH</t>
  </si>
  <si>
    <t>0x00000602</t>
  </si>
  <si>
    <t>Brooks Instrument, LLC</t>
  </si>
  <si>
    <t>0x00000603</t>
  </si>
  <si>
    <t>FLORIDA INSTITUTE FOR HUMAN &amp; MACHINE COGNITION</t>
  </si>
  <si>
    <t>0x00000604</t>
  </si>
  <si>
    <t>Leica Geosystems AG</t>
  </si>
  <si>
    <t>0x00000605</t>
  </si>
  <si>
    <t>Nabtesco Corporation</t>
  </si>
  <si>
    <t>Tsu Plant</t>
  </si>
  <si>
    <t>0x00000606</t>
  </si>
  <si>
    <t>BP&amp;M Representações e Consultoria LTDA</t>
  </si>
  <si>
    <t>Technical</t>
  </si>
  <si>
    <t>0x00000607</t>
  </si>
  <si>
    <t>MICRO-EPSILON Optronic GmbH</t>
  </si>
  <si>
    <t>0x00000608</t>
  </si>
  <si>
    <t>Diamond Technologies, Inc.</t>
  </si>
  <si>
    <t>0x0000060A</t>
  </si>
  <si>
    <t>ESTUN AUTOMATION CO.,LTD</t>
  </si>
  <si>
    <t>ESTUN AUTOMATION TECHNOLOGY CO.,LTD.</t>
  </si>
  <si>
    <t>0x0000060B</t>
  </si>
  <si>
    <t>IMS Messsysteme GmbH</t>
  </si>
  <si>
    <t>0x0000060C</t>
  </si>
  <si>
    <t>M-System Co., Ltd.</t>
  </si>
  <si>
    <t>0x0000060D</t>
  </si>
  <si>
    <t>Ferrotec (USA) Corporation - Temescal Division</t>
  </si>
  <si>
    <t>0x0000060E</t>
  </si>
  <si>
    <t>SICK IVP AB</t>
  </si>
  <si>
    <t>0x0000060F</t>
  </si>
  <si>
    <t>Oregon State University, School of Mechanical, Industrial and Manufacturing Engineering</t>
  </si>
  <si>
    <t>Dynamics Robotics Laboratory</t>
  </si>
  <si>
    <t>0x00000610</t>
  </si>
  <si>
    <t>SINFONIA TECHNOLOGY CO., LTD.</t>
  </si>
  <si>
    <t>Toyohashi Plant</t>
  </si>
  <si>
    <t>0x00000611</t>
  </si>
  <si>
    <t>Pfeiffer Vacuum GmbH</t>
  </si>
  <si>
    <t>0x00000612</t>
  </si>
  <si>
    <t>Froude Hofmann Limited</t>
  </si>
  <si>
    <t>Engineering - Development</t>
  </si>
  <si>
    <t>0x00000613</t>
  </si>
  <si>
    <t>SABO Elektronik GmbH</t>
  </si>
  <si>
    <t>0x00000615</t>
  </si>
  <si>
    <t>Bystronic Laser AG</t>
  </si>
  <si>
    <t>Development Process&amp;Control</t>
  </si>
  <si>
    <t>0x00000616</t>
  </si>
  <si>
    <t>INVT Industrial Technology (Shanghai) Co., Ltd.</t>
  </si>
  <si>
    <t>Shanghai Kinway Technologies, Inc.</t>
  </si>
  <si>
    <t>0x00000618</t>
  </si>
  <si>
    <t>LumaSense Technologies GmbH</t>
  </si>
  <si>
    <t>0x00000619</t>
  </si>
  <si>
    <t>BBH Products GmbH</t>
  </si>
  <si>
    <t>0x0000061A</t>
  </si>
  <si>
    <t>Hecht Automatisierungs-Systeme GmbH</t>
  </si>
  <si>
    <t>0x0000061B</t>
  </si>
  <si>
    <t>Xelmo AB</t>
  </si>
  <si>
    <t>0x0000061C</t>
  </si>
  <si>
    <t>Carl Zeiss Industrielle Messtechnik GmbH</t>
  </si>
  <si>
    <t>CMM Controller</t>
  </si>
  <si>
    <t>0x0000061D</t>
  </si>
  <si>
    <t>University of Genova, Faculty of Engineering</t>
  </si>
  <si>
    <t>DIST, MACLAB</t>
  </si>
  <si>
    <t>0x0000061E</t>
  </si>
  <si>
    <t>JOT Automation Oy</t>
  </si>
  <si>
    <t>Master Automation Group Oy</t>
  </si>
  <si>
    <t>0x0000061F</t>
  </si>
  <si>
    <t>Sankyo Seisakusho Co.</t>
  </si>
  <si>
    <t>Engineering Department - Robot Design Section</t>
  </si>
  <si>
    <t>0x00000620</t>
  </si>
  <si>
    <t>ATV-Elektronik Ges.m.b.H.</t>
  </si>
  <si>
    <t>0x00000621</t>
  </si>
  <si>
    <t>Panasonic Industrial Devices SUNX Co., Ltd.</t>
  </si>
  <si>
    <t>Panasonic Electric Works SUNX Co., Ltd.</t>
  </si>
  <si>
    <t>0x00000622</t>
  </si>
  <si>
    <t>ifm electronic gmbh</t>
  </si>
  <si>
    <t>VNC</t>
  </si>
  <si>
    <t>0x00000623</t>
  </si>
  <si>
    <t>Fisher Technical Services Inc.</t>
  </si>
  <si>
    <t>0x00000624</t>
  </si>
  <si>
    <t>SCLE SFE</t>
  </si>
  <si>
    <t>0x00000625</t>
  </si>
  <si>
    <t>HIGEN Motor Co., Ltd.</t>
  </si>
  <si>
    <t>R&amp;D Center</t>
  </si>
  <si>
    <t>0x00000626</t>
  </si>
  <si>
    <t>Baumer hhs GmbH</t>
  </si>
  <si>
    <t>0x00000627</t>
  </si>
  <si>
    <t>Moog Inc.</t>
  </si>
  <si>
    <t>Industrial Controls Division</t>
  </si>
  <si>
    <t>0x00000628</t>
  </si>
  <si>
    <t>XIOS Hogeschool Limburg, Department N-Technology</t>
  </si>
  <si>
    <t>0x00000629</t>
  </si>
  <si>
    <t>Azbil Corporation</t>
  </si>
  <si>
    <t>BSC Development Department</t>
  </si>
  <si>
    <t>Yamatake Corporation</t>
  </si>
  <si>
    <t>0x0000062A</t>
  </si>
  <si>
    <t>Delta Tau Data Systems, Inc.</t>
  </si>
  <si>
    <t>0x0000062B</t>
  </si>
  <si>
    <t>Heraeus Electro-Nite International N.V.</t>
  </si>
  <si>
    <t>0x0000062C</t>
  </si>
  <si>
    <t>ESW GmbH</t>
  </si>
  <si>
    <t>0x0000062D</t>
  </si>
  <si>
    <t>CG Drives &amp; Automation AB</t>
  </si>
  <si>
    <t>Emotron AB</t>
  </si>
  <si>
    <t>0x0000062E</t>
  </si>
  <si>
    <t>ProCom GmbH</t>
  </si>
  <si>
    <t>0x0000062F</t>
  </si>
  <si>
    <t>GE Grid Solutions SAS</t>
  </si>
  <si>
    <t>ALSTOM Grid SAS - Systems</t>
  </si>
  <si>
    <t>0x00000630</t>
  </si>
  <si>
    <t>Robot Makers GmbH</t>
  </si>
  <si>
    <t>0x00000631</t>
  </si>
  <si>
    <t>Brooks Automation, Inc</t>
  </si>
  <si>
    <t>0x00000632</t>
  </si>
  <si>
    <t>Hitachi Metals Ltd.</t>
  </si>
  <si>
    <t>0x00000633</t>
  </si>
  <si>
    <t>Interroll Automation GmbH</t>
  </si>
  <si>
    <t>0x00000634</t>
  </si>
  <si>
    <t>CKD Corporation</t>
  </si>
  <si>
    <t>0x00000635</t>
  </si>
  <si>
    <t>STIWA Automation GmbH</t>
  </si>
  <si>
    <t>AMS Research GmbH</t>
  </si>
  <si>
    <t>0x00000636</t>
  </si>
  <si>
    <t>T.P.A. S.p.A</t>
  </si>
  <si>
    <t>0x00000637</t>
  </si>
  <si>
    <t>Guodian Nanjing Automation Co., Ltd.</t>
  </si>
  <si>
    <t>R&amp;D Institute</t>
  </si>
  <si>
    <t>0x00000638</t>
  </si>
  <si>
    <t>Prosoft-Systems Ltd.</t>
  </si>
  <si>
    <t>0x00000639</t>
  </si>
  <si>
    <t>Polytype SA</t>
  </si>
  <si>
    <t>Business Unit Virtu</t>
  </si>
  <si>
    <t>0x0000063A</t>
  </si>
  <si>
    <t>SENSODRIVE GmbH</t>
  </si>
  <si>
    <t>0x0000063B</t>
  </si>
  <si>
    <t>Delta Computer Systems, Inc.</t>
  </si>
  <si>
    <t>0x0000063C</t>
  </si>
  <si>
    <t>Friedrich Lütze GmbH</t>
  </si>
  <si>
    <t>Produktmanagement</t>
  </si>
  <si>
    <t>Friedrich Lütze GmbH &amp; Co. KG</t>
  </si>
  <si>
    <t>0x0000063D</t>
  </si>
  <si>
    <t>Compressor Controls Corporation</t>
  </si>
  <si>
    <t>0x0000063E</t>
  </si>
  <si>
    <t>Diamond Light Source Limited</t>
  </si>
  <si>
    <t>Diamond Controls</t>
  </si>
  <si>
    <t>0x0000063F</t>
  </si>
  <si>
    <t>Beckman Coulter, Inc.</t>
  </si>
  <si>
    <t>Clinical Automation</t>
  </si>
  <si>
    <t>0x00000640</t>
  </si>
  <si>
    <t>Allied Motion Technologies, Inc.</t>
  </si>
  <si>
    <t>0x00000641</t>
  </si>
  <si>
    <t>Nor-Cal Products, Inc.</t>
  </si>
  <si>
    <t>0x00000642</t>
  </si>
  <si>
    <t>AUTOMATA GmbH &amp; Co. KG</t>
  </si>
  <si>
    <t>0x00000643</t>
  </si>
  <si>
    <t>Fraunhofer Institut für Werkstoff- und Strahlentechnik IWS</t>
  </si>
  <si>
    <t>0x00000644</t>
  </si>
  <si>
    <t>INFICON AG</t>
  </si>
  <si>
    <t>Vacuum Measurement</t>
  </si>
  <si>
    <t>0x00000645</t>
  </si>
  <si>
    <t>Hexagon Metrology GmbH</t>
  </si>
  <si>
    <t>PL UHA</t>
  </si>
  <si>
    <t>0x00000646</t>
  </si>
  <si>
    <t>Shimadzu Corporation</t>
  </si>
  <si>
    <t>0x00000647</t>
  </si>
  <si>
    <t>Dasa Control Systems AB</t>
  </si>
  <si>
    <t>0x00000648</t>
  </si>
  <si>
    <t>SHOEI Electric Co.,Ltd.</t>
  </si>
  <si>
    <t>0x00000649</t>
  </si>
  <si>
    <t>Progressio, LLC</t>
  </si>
  <si>
    <t>0x0000064A</t>
  </si>
  <si>
    <t>MACCON GmbH</t>
  </si>
  <si>
    <t>0x0000064B</t>
  </si>
  <si>
    <t>Moog Ireland, Ltd.</t>
  </si>
  <si>
    <t>0x0000064C</t>
  </si>
  <si>
    <t>ESPERA-WERKE GMBH</t>
  </si>
  <si>
    <t>0x0000064D</t>
  </si>
  <si>
    <t>Automation W+R GmbH</t>
  </si>
  <si>
    <t>Systemintegration</t>
  </si>
  <si>
    <t>0x0000064E</t>
  </si>
  <si>
    <t>Oceaneering Space Systems</t>
  </si>
  <si>
    <t>0x0000064F</t>
  </si>
  <si>
    <t>EOStech S.r.l.</t>
  </si>
  <si>
    <t>0x00000650</t>
  </si>
  <si>
    <t>Lycée Jean-Baptiste de Baudre</t>
  </si>
  <si>
    <t>Systèmes Electroniques</t>
  </si>
  <si>
    <t>0x00000651</t>
  </si>
  <si>
    <t>University of Banja Luka</t>
  </si>
  <si>
    <t>Faculty of Electrical Engineering</t>
  </si>
  <si>
    <t>0x00000652</t>
  </si>
  <si>
    <t>Eding CNC</t>
  </si>
  <si>
    <t>USBCNC</t>
  </si>
  <si>
    <t>0x00000653</t>
  </si>
  <si>
    <t>Zühlke Engineering AG</t>
  </si>
  <si>
    <t>0x00000654</t>
  </si>
  <si>
    <t>Addiva Consulting AB</t>
  </si>
  <si>
    <t>0x00000655</t>
  </si>
  <si>
    <t>Pteris Global Limited</t>
  </si>
  <si>
    <t>0x00000656</t>
  </si>
  <si>
    <t>Chaos Technology</t>
  </si>
  <si>
    <t>0x00000657</t>
  </si>
  <si>
    <t>Tokyo Institute of Technology, Hirose Fukushima Lab.</t>
  </si>
  <si>
    <t>Department of Mechanical and Aerospace Engineering</t>
  </si>
  <si>
    <t>0x00000658</t>
  </si>
  <si>
    <t>Seichter GmbH</t>
  </si>
  <si>
    <t>0x00000659</t>
  </si>
  <si>
    <t>Motion Control Systems, Inc.</t>
  </si>
  <si>
    <t>0x0000065A</t>
  </si>
  <si>
    <t>Moog B.V. in the Netherlands</t>
  </si>
  <si>
    <t>Simulation Systems</t>
  </si>
  <si>
    <t>0x0000065B</t>
  </si>
  <si>
    <t>Kinlo Technology &amp; System (Shenzhen) Co.,Ltd.</t>
  </si>
  <si>
    <t>Motion Controller</t>
  </si>
  <si>
    <t>0x0000065C</t>
  </si>
  <si>
    <t>CellSystems, LLC</t>
  </si>
  <si>
    <t>0x0000065D</t>
  </si>
  <si>
    <t>Shinano Kenshi Co., Ltd.</t>
  </si>
  <si>
    <t>0x0000065E</t>
  </si>
  <si>
    <t>MICRO-EPSILON MESSTECHNIK GmbH &amp; Co. KG</t>
  </si>
  <si>
    <t>0x0000065F</t>
  </si>
  <si>
    <t>Viable Bytes, Inc.</t>
  </si>
  <si>
    <t>0x00000660</t>
  </si>
  <si>
    <t>Kontron Europe GmbH</t>
  </si>
  <si>
    <t>Kontron AG</t>
  </si>
  <si>
    <t>0x00000661</t>
  </si>
  <si>
    <t>IKERLAN, S. Coop.</t>
  </si>
  <si>
    <t>IK4-IKERLAN</t>
  </si>
  <si>
    <t>0x00000662</t>
  </si>
  <si>
    <t>hmk Daten-System-Technik GmbH</t>
  </si>
  <si>
    <t>0x00000664</t>
  </si>
  <si>
    <t>Istituto Italiano di Tecnologia (IIT)</t>
  </si>
  <si>
    <t>Robotics, Brain and Cognitive Sciences</t>
  </si>
  <si>
    <t>0x00000663</t>
  </si>
  <si>
    <t>Qingdao INCMAN Robot Co., Ltd.</t>
  </si>
  <si>
    <t>0x00000665</t>
  </si>
  <si>
    <t>Kashiyama Industries, Ltd.</t>
  </si>
  <si>
    <t>0x00000666</t>
  </si>
  <si>
    <t>TG Drives s.r.o.</t>
  </si>
  <si>
    <t>0x00000667</t>
  </si>
  <si>
    <t>Watlow Electric Manufacturing Company</t>
  </si>
  <si>
    <t>Controls</t>
  </si>
  <si>
    <t>0x00000668</t>
  </si>
  <si>
    <t>synertronixx GmbH</t>
  </si>
  <si>
    <t>Measurement</t>
  </si>
  <si>
    <t>0x00000669</t>
  </si>
  <si>
    <t>batalpha Bobach GmbH</t>
  </si>
  <si>
    <t>0x0000066A</t>
  </si>
  <si>
    <t>Edwards Limited</t>
  </si>
  <si>
    <t>0x0000066B</t>
  </si>
  <si>
    <t>ENGEL AUSTRIA GmbH</t>
  </si>
  <si>
    <t>0x0000066C</t>
  </si>
  <si>
    <t>Fujikin Incorporated</t>
  </si>
  <si>
    <t>0x0000066D</t>
  </si>
  <si>
    <t>COMET Technologies USA, Inc.</t>
  </si>
  <si>
    <t>Plasma Control Technologies</t>
  </si>
  <si>
    <t>0x0000066E</t>
  </si>
  <si>
    <t>Schleuniger AG</t>
  </si>
  <si>
    <t>0x0000066F</t>
  </si>
  <si>
    <t>Panasonic Industry Co., Ltd.</t>
  </si>
  <si>
    <t>Panasonic Corporation, Industrial Solutions Company, Industrial Device Solution Business Unit</t>
  </si>
  <si>
    <t>0x00000670</t>
  </si>
  <si>
    <t>TangShan Kaiyuan Welding Automation Technology Institute Co., Ltd.</t>
  </si>
  <si>
    <t>0x00000671</t>
  </si>
  <si>
    <t>Solectrix GmbH</t>
  </si>
  <si>
    <t>0x00000672</t>
  </si>
  <si>
    <t>St. Cloud State University, Electrical and Computer Engineering Department</t>
  </si>
  <si>
    <t>0x00000673</t>
  </si>
  <si>
    <t>JLG AUTOMATION BVBA</t>
  </si>
  <si>
    <t>0x00000674</t>
  </si>
  <si>
    <t>Burckhardt Compression AG</t>
  </si>
  <si>
    <t>0x00000675</t>
  </si>
  <si>
    <t>Rong Shun Xuan Corp.</t>
  </si>
  <si>
    <t>0x00000676</t>
  </si>
  <si>
    <t>Balluff STM GmbH</t>
  </si>
  <si>
    <t>STM Sensor Technologie München GmbH</t>
  </si>
  <si>
    <t>0x00000677</t>
  </si>
  <si>
    <t>Endress+Hauser Flowtec AG</t>
  </si>
  <si>
    <t>0x00000678</t>
  </si>
  <si>
    <t>Motor Power Company S.r.l.</t>
  </si>
  <si>
    <t>MPC</t>
  </si>
  <si>
    <t>0x0000067A</t>
  </si>
  <si>
    <t>EBI Electric Inc.</t>
  </si>
  <si>
    <t>0x0000067B</t>
  </si>
  <si>
    <t>Hochschule Luzern - Technik &amp; Architektur</t>
  </si>
  <si>
    <t>0x0000067C</t>
  </si>
  <si>
    <t>GE Global Research</t>
  </si>
  <si>
    <t>Real Time Embedded Systems Lab</t>
  </si>
  <si>
    <t>0x0000067D</t>
  </si>
  <si>
    <t>Katholieke Universiteit Leuven, Department of Mechanical Engineering</t>
  </si>
  <si>
    <t>Division PMA</t>
  </si>
  <si>
    <t>0x0000067E</t>
  </si>
  <si>
    <t>centrotherm international AG</t>
  </si>
  <si>
    <t>Ectronic GmbH</t>
  </si>
  <si>
    <t>Modules</t>
  </si>
  <si>
    <t>0x0000067F</t>
  </si>
  <si>
    <t>Bundesamt für Wehrtechnik und Beschaffung, Dienststelle WTD 81</t>
  </si>
  <si>
    <t>GF330</t>
  </si>
  <si>
    <t>0x00000680</t>
  </si>
  <si>
    <t>DAIHEN Corporation</t>
  </si>
  <si>
    <t>0x00000681</t>
  </si>
  <si>
    <t>HCL Technologies Ltd.</t>
  </si>
  <si>
    <t>0x00000682</t>
  </si>
  <si>
    <t>3T B.V.</t>
  </si>
  <si>
    <t>0x00000683</t>
  </si>
  <si>
    <t>EPC – Equipment and Prototype Center</t>
  </si>
  <si>
    <t>0x00000684</t>
  </si>
  <si>
    <t>INNOVENT e.V.</t>
  </si>
  <si>
    <t>0x00000685</t>
  </si>
  <si>
    <t>Surrey Satellite Technology Limited</t>
  </si>
  <si>
    <t>Simulators &amp; Prototypes</t>
  </si>
  <si>
    <t>0x00000686</t>
  </si>
  <si>
    <t>AMETEK Programmable Power, Inc.</t>
  </si>
  <si>
    <t>0x00000687</t>
  </si>
  <si>
    <t>engleder embedded</t>
  </si>
  <si>
    <t>0x00000688</t>
  </si>
  <si>
    <t>Pusan National University</t>
  </si>
  <si>
    <t>Network-based Systems Laboratory (NSL)</t>
  </si>
  <si>
    <t>0x00000689</t>
  </si>
  <si>
    <t>ETH Zürich, Institute of Robotics and Intelligent Systems</t>
  </si>
  <si>
    <t>Sensory-Motor Systems Lab (SMS Lab)</t>
  </si>
  <si>
    <t>ETH Zürich, D-HEST, Institute of Robotics and Intelligent Systems</t>
  </si>
  <si>
    <t>0x0000068A</t>
  </si>
  <si>
    <t>Assystem Germany GmbH</t>
  </si>
  <si>
    <t>Berner &amp; Mattner Systemtechnik GmbH</t>
  </si>
  <si>
    <t>0x0000068B</t>
  </si>
  <si>
    <t>HORIBA, Ltd.</t>
  </si>
  <si>
    <t>0x0000068C</t>
  </si>
  <si>
    <t>Changwon National University, College of Engineering, Department of Electrical Engineering</t>
  </si>
  <si>
    <t>Control &amp; Power Electronics Center</t>
  </si>
  <si>
    <t>0x0000068D</t>
  </si>
  <si>
    <t>Penko Engineering B.V.</t>
  </si>
  <si>
    <t>0x0000068E</t>
  </si>
  <si>
    <t>Fujitsu Semiconductor Europe GmbH</t>
  </si>
  <si>
    <t>0x00000690</t>
  </si>
  <si>
    <t>Mirle Automation Corporation</t>
  </si>
  <si>
    <t>Industrial Control Business</t>
  </si>
  <si>
    <t>0x00000691</t>
  </si>
  <si>
    <t>FANUC CORPORATION</t>
  </si>
  <si>
    <t>0x00000692</t>
  </si>
  <si>
    <t>KSE GmbH</t>
  </si>
  <si>
    <t>0x00000693</t>
  </si>
  <si>
    <t>EUCHNER GmbH + Co. KG</t>
  </si>
  <si>
    <t>0x00000694</t>
  </si>
  <si>
    <t>benjamin GmbH</t>
  </si>
  <si>
    <t>0x00000695</t>
  </si>
  <si>
    <t>Han's Laser Technology Co.,Ltd.</t>
  </si>
  <si>
    <t>hans CNC</t>
  </si>
  <si>
    <t>0x00000696</t>
  </si>
  <si>
    <t>Guangdong University of Technology, Faculty of Automation</t>
  </si>
  <si>
    <t>Department of Automatic Control</t>
  </si>
  <si>
    <t>0x00000699</t>
  </si>
  <si>
    <t>Instituto Federal de Santa Catarina</t>
  </si>
  <si>
    <t>Núcleo de Engenharia de Redes e Sistemas Distribuídos (NERsD)</t>
  </si>
  <si>
    <t>0x0000069A</t>
  </si>
  <si>
    <t>InstruTech Inc.</t>
  </si>
  <si>
    <t>0x0000069B</t>
  </si>
  <si>
    <t>KTL Corporation</t>
  </si>
  <si>
    <t>Technical Support Dept.</t>
  </si>
  <si>
    <t>0x0000069C</t>
  </si>
  <si>
    <t>Hochschule Pforzheim, Fakultät für Technik</t>
  </si>
  <si>
    <t>Bereich Informationstechnik, Embedded Systems</t>
  </si>
  <si>
    <t>0x0000069D</t>
  </si>
  <si>
    <t>EWM HIGHTEC WELDING GmbH</t>
  </si>
  <si>
    <t>0x0000069E</t>
  </si>
  <si>
    <t>Jilin Yongda Group Company Ltd.</t>
  </si>
  <si>
    <t>Automation Research Institute</t>
  </si>
  <si>
    <t>0x0000069F</t>
  </si>
  <si>
    <t>Arrow Central Europe GmbH</t>
  </si>
  <si>
    <t>0x000006A0</t>
  </si>
  <si>
    <t>Phoseon Technology</t>
  </si>
  <si>
    <t>0x000006A1</t>
  </si>
  <si>
    <t>item Industrietechnik GmbH</t>
  </si>
  <si>
    <t>0x000006A2</t>
  </si>
  <si>
    <t>Shanghai Inno-drive Electric Co., Ltd.</t>
  </si>
  <si>
    <t>0x000006A3</t>
  </si>
  <si>
    <t>Wuhan University of Technology, School of Automation</t>
  </si>
  <si>
    <t>0x000006A4</t>
  </si>
  <si>
    <t>Advanet Inc.</t>
  </si>
  <si>
    <t>0x000006A5</t>
  </si>
  <si>
    <t>Wandercraft SAS</t>
  </si>
  <si>
    <t>0x000006A6</t>
  </si>
  <si>
    <t>Changzhou Xiangyun Monitoring Software Co., Ltd.</t>
  </si>
  <si>
    <t>0x000006A7</t>
  </si>
  <si>
    <t>SANTEST CO., LTD.</t>
  </si>
  <si>
    <t>0x000006A8</t>
  </si>
  <si>
    <t>EnTeSys GmbH</t>
  </si>
  <si>
    <t>0x000006A9</t>
  </si>
  <si>
    <t>LOT Vacuum Co., Ltd.</t>
  </si>
  <si>
    <t>0x000006AA</t>
  </si>
  <si>
    <t>ASM America Inc.</t>
  </si>
  <si>
    <t>0x000006AB</t>
  </si>
  <si>
    <t>Taiwan Pulse Motion Co. Ltd.</t>
  </si>
  <si>
    <t>0x000006AC</t>
  </si>
  <si>
    <t>CNi Informatica S.r.l.</t>
  </si>
  <si>
    <t>0x000006AD</t>
  </si>
  <si>
    <t>enfas GmbH</t>
  </si>
  <si>
    <t>0x000006AE</t>
  </si>
  <si>
    <t>Shenzhen Megmeet Drive Technology Co., Ltd.</t>
  </si>
  <si>
    <t>0x000006AF</t>
  </si>
  <si>
    <t>Danish Aerospace Company</t>
  </si>
  <si>
    <t>0x000006B0</t>
  </si>
  <si>
    <t>Panasonic Production Engineering Co., Ltd.</t>
  </si>
  <si>
    <t>0x000006B1</t>
  </si>
  <si>
    <t>ARADEX AG</t>
  </si>
  <si>
    <t>0x000006B2</t>
  </si>
  <si>
    <t>TOYOGIKEN CO.,LTD.</t>
  </si>
  <si>
    <t>0x000006B3</t>
  </si>
  <si>
    <t>ZAO Trascon Technology</t>
  </si>
  <si>
    <t>0x000006B4</t>
  </si>
  <si>
    <t>AREM PRO, s.r.o.</t>
  </si>
  <si>
    <t>0x000006B5</t>
  </si>
  <si>
    <t>Googol Technology (HK) Ltd.</t>
  </si>
  <si>
    <t>0x000006B6</t>
  </si>
  <si>
    <t>Vecna Technologies, Inc.</t>
  </si>
  <si>
    <t>0x000006B7</t>
  </si>
  <si>
    <t>Technische Universität Dresden, Fakultät Elektrotechnik und Informationstechnik</t>
  </si>
  <si>
    <t>Institut für Feinwerktechnik und Elektronik-Design (IFTE)</t>
  </si>
  <si>
    <t>0x000006B8</t>
  </si>
  <si>
    <t>Axxon Computer Corporation</t>
  </si>
  <si>
    <t>0x000006B9</t>
  </si>
  <si>
    <t>Beijing Motrotech Technology Co., Ltd.</t>
  </si>
  <si>
    <t>0x000006BA</t>
  </si>
  <si>
    <t>Wöhner GmbH &amp; Co. KG</t>
  </si>
  <si>
    <t>0x000006BB</t>
  </si>
  <si>
    <t>Hangzhou Tongling Automation Co., Ltd.</t>
  </si>
  <si>
    <t>0x000006BC</t>
  </si>
  <si>
    <t>Audix Corporation</t>
  </si>
  <si>
    <t>0x000006BD</t>
  </si>
  <si>
    <t>Technische Universität Wien, Fakultät für Elektrotechnik und Informationstechnik</t>
  </si>
  <si>
    <t>Institut für Computertechnik (ICT)</t>
  </si>
  <si>
    <t>0x000006BE</t>
  </si>
  <si>
    <t>AREVA NP</t>
  </si>
  <si>
    <t>0x000006BF</t>
  </si>
  <si>
    <t>TAURUS instruments GmbH</t>
  </si>
  <si>
    <t>0x000006C0</t>
  </si>
  <si>
    <t>Aveox Inc.</t>
  </si>
  <si>
    <t>0x000006C1</t>
  </si>
  <si>
    <t>ASML Netherlands B.V.</t>
  </si>
  <si>
    <t>ASML Holding N.V.</t>
  </si>
  <si>
    <t>0x000006C2</t>
  </si>
  <si>
    <t>HaslerRail AG</t>
  </si>
  <si>
    <t>0x000006C3</t>
  </si>
  <si>
    <t>Intek Technology Co., Ltd.</t>
  </si>
  <si>
    <t>0x000006C4</t>
  </si>
  <si>
    <t>National Computer System Engineering Research Institute of China</t>
  </si>
  <si>
    <t>0x000006C5</t>
  </si>
  <si>
    <t>Crouzet Automatismes</t>
  </si>
  <si>
    <t>0x000006C7</t>
  </si>
  <si>
    <t>Joshua 1 Systems Inc.</t>
  </si>
  <si>
    <t>0x000006C8</t>
  </si>
  <si>
    <t>Artech Electronics Co., Ltd.</t>
  </si>
  <si>
    <t>0x000006CA</t>
  </si>
  <si>
    <t>FUJI MACHINERY CO.,LTD.</t>
  </si>
  <si>
    <t>0x000006CB</t>
  </si>
  <si>
    <t>FoShan Logen Robotics Co., Ltd.</t>
  </si>
  <si>
    <t>0x000006CC</t>
  </si>
  <si>
    <t>DVDB-electronics bvba</t>
  </si>
  <si>
    <t>0x000006CD</t>
  </si>
  <si>
    <t>Tool Express-Service Schraubertechnik GmbH (TESS GmbH)</t>
  </si>
  <si>
    <t>0x000006CE</t>
  </si>
  <si>
    <t>King Giants Precision Industry Co., Ltd.</t>
  </si>
  <si>
    <t>0x000006CF</t>
  </si>
  <si>
    <t>PANAX SYSTEM Co., Ltd.</t>
  </si>
  <si>
    <t>0x000006D0</t>
  </si>
  <si>
    <t>Hitachi Europe GmbH</t>
  </si>
  <si>
    <t>0x000006D1</t>
  </si>
  <si>
    <t>ZDAUTO AZDAUTO Automation Technology Co., Ltd. utomation Technology Co., Ltd.</t>
  </si>
  <si>
    <t>0x000006D2</t>
  </si>
  <si>
    <t>Temis S.r.l.</t>
  </si>
  <si>
    <t>0x000006D3</t>
  </si>
  <si>
    <t>DAIKIN INDUSTRIES, LTD., Oil Hydraulics Division</t>
  </si>
  <si>
    <t>0x000006D4</t>
  </si>
  <si>
    <t>Avalue Technology Inc.</t>
  </si>
  <si>
    <t>0x000006D5</t>
  </si>
  <si>
    <t>LDZ Technology Co., Ltd.</t>
  </si>
  <si>
    <t>0x000006D6</t>
  </si>
  <si>
    <t>Eletech S.r.l.</t>
  </si>
  <si>
    <t>0x000006D9</t>
  </si>
  <si>
    <t>Portwell, Inc.</t>
  </si>
  <si>
    <t>0x000006DA</t>
  </si>
  <si>
    <t>Shenzhen Sine Electric Co., Ltd</t>
  </si>
  <si>
    <t>0x000006DB</t>
  </si>
  <si>
    <t>HIMA Paul Hildebrandt GmbH</t>
  </si>
  <si>
    <t>0x000006DC</t>
  </si>
  <si>
    <t>Covidien LP</t>
  </si>
  <si>
    <t>0x000006DD</t>
  </si>
  <si>
    <t>Weintek Labs., Inc.</t>
  </si>
  <si>
    <t>0x000006DE</t>
  </si>
  <si>
    <t>MITWELL Inc.</t>
  </si>
  <si>
    <t>0x000006DF</t>
  </si>
  <si>
    <t>DORNA Technology Co., Ltd.</t>
  </si>
  <si>
    <t>0x000006E0</t>
  </si>
  <si>
    <t>A M Consulting</t>
  </si>
  <si>
    <t>0x000006E1</t>
  </si>
  <si>
    <t>GENESI ELETTRONICA Srl</t>
  </si>
  <si>
    <t>0x000006E2</t>
  </si>
  <si>
    <t>Molex Canada Limited</t>
  </si>
  <si>
    <t>0x000006E3</t>
  </si>
  <si>
    <t>Vanguard Systems Inc.</t>
  </si>
  <si>
    <t>0x000006E4</t>
  </si>
  <si>
    <t>Shenzhen UniMAT Automation Technology Co., Ltd.</t>
  </si>
  <si>
    <t>0x000006E5</t>
  </si>
  <si>
    <t>ifatos GmbH &amp; Co. KG</t>
  </si>
  <si>
    <t>0x000006E6</t>
  </si>
  <si>
    <t>Ingeniería UNO S.L</t>
  </si>
  <si>
    <t>0x000006E7</t>
  </si>
  <si>
    <t>Daekhon Corporation</t>
  </si>
  <si>
    <t>0x000006EA</t>
  </si>
  <si>
    <t>Marubeni Information Systems Co., Ltd.</t>
  </si>
  <si>
    <t>0x000006EB</t>
  </si>
  <si>
    <t>YDK Co., Ltd.</t>
  </si>
  <si>
    <t>0x000006EC</t>
  </si>
  <si>
    <t>E-T-A Elektrotechnische Apparate GmbH</t>
  </si>
  <si>
    <t>0x000006EE</t>
  </si>
  <si>
    <t>Justech Precision Industry Co., Ltd.</t>
  </si>
  <si>
    <t>0x000006F0</t>
  </si>
  <si>
    <t>VOLLMER WERKE Maschinenfabrik GmbH</t>
  </si>
  <si>
    <t>0x000006F1</t>
  </si>
  <si>
    <t>Technische Hochschule Nürnberg Georg Simon Ohm</t>
  </si>
  <si>
    <t>Fakultät Elektrotechnik Feinwerktechnik Informationstechnik</t>
  </si>
  <si>
    <t>0x000006F2</t>
  </si>
  <si>
    <t>Gene Automation Technology Ltd.</t>
  </si>
  <si>
    <t>0x000006F3</t>
  </si>
  <si>
    <t>Weihai Zheng Qi Mechatronics Technology Ltd.</t>
  </si>
  <si>
    <t>0x000006F5</t>
  </si>
  <si>
    <t>Gopher Inc.</t>
  </si>
  <si>
    <t>ARKUS Inc.</t>
  </si>
  <si>
    <t>0x000006F6</t>
  </si>
  <si>
    <t>IntervalZero, Inc.</t>
  </si>
  <si>
    <t>0x000006F7</t>
  </si>
  <si>
    <t>AXONIM LLC</t>
  </si>
  <si>
    <t>0x000006F8</t>
  </si>
  <si>
    <t>University of Seoul, College of Engineering, Department of Mechanical and Information Engineering</t>
  </si>
  <si>
    <t>System Software Laboratory</t>
  </si>
  <si>
    <t>0x000006F9</t>
  </si>
  <si>
    <t>Professional Computer Technology Limited</t>
  </si>
  <si>
    <t>0x000006FA</t>
  </si>
  <si>
    <t>Ninna Solutions Co,.Ltd</t>
  </si>
  <si>
    <t>0x000006FC</t>
  </si>
  <si>
    <t>Shenyang CASNC Technology Co., Ltd.</t>
  </si>
  <si>
    <t>Shenyang Golding NC &amp; Intelligence Tech Co., Ltd.</t>
  </si>
  <si>
    <t>0x000006FD</t>
  </si>
  <si>
    <t>IWAKI CO., LTD.</t>
  </si>
  <si>
    <t>0x000006FE</t>
  </si>
  <si>
    <t>TRP Engineering College, Department of Electronics &amp; Communication Engineering (ECE)</t>
  </si>
  <si>
    <t>0x000006FF</t>
  </si>
  <si>
    <t>EPI elettronica s.a.s.</t>
  </si>
  <si>
    <t>0x00000700</t>
  </si>
  <si>
    <t>Institut de RadioAstronomie Millimétrique</t>
  </si>
  <si>
    <t>FRONT-END</t>
  </si>
  <si>
    <t>0x00000701</t>
  </si>
  <si>
    <t>Technische Universität Graz, Fakultät für Maschinenbau und Wirtschaftswissenschaften</t>
  </si>
  <si>
    <t>Institut für Leichtbau</t>
  </si>
  <si>
    <t>0x00000702</t>
  </si>
  <si>
    <t>pro-beam AG &amp; Co. KGaA</t>
  </si>
  <si>
    <t>0x00000703</t>
  </si>
  <si>
    <t>Servotechnica ZAO</t>
  </si>
  <si>
    <t>0x00000704</t>
  </si>
  <si>
    <t>Hanwha Precision Machinery CO., LTD.</t>
  </si>
  <si>
    <t>Hanwha Techwin</t>
  </si>
  <si>
    <t>Advanced Technology Research Center</t>
  </si>
  <si>
    <t>0x00000705</t>
  </si>
  <si>
    <t>G&amp;S Intelligent Technology Co., Ltd.</t>
  </si>
  <si>
    <t>Softlink Technologies Co., Ltd.</t>
  </si>
  <si>
    <t>0x00000706</t>
  </si>
  <si>
    <t>Schaeffler Engineering</t>
  </si>
  <si>
    <t>AFT Atlas Fahrzeugtechnik GmbH</t>
  </si>
  <si>
    <t>0x00000707</t>
  </si>
  <si>
    <t>University of the Basque Country, Faculty of Engineering, Department of Electronics and Telecommunications</t>
  </si>
  <si>
    <t>APERT</t>
  </si>
  <si>
    <t>0x00000708</t>
  </si>
  <si>
    <t>ARGES GmbH</t>
  </si>
  <si>
    <t>0x00000709</t>
  </si>
  <si>
    <t>Control Chief Corporation</t>
  </si>
  <si>
    <t>0x0000070A</t>
  </si>
  <si>
    <t>konplan systemhaus ag</t>
  </si>
  <si>
    <t>Embedded Systems</t>
  </si>
  <si>
    <t>0x0000070B</t>
  </si>
  <si>
    <t>embeX GmbH</t>
  </si>
  <si>
    <t>0x0000070C</t>
  </si>
  <si>
    <t>COSMOTECHS Co., Ltd</t>
  </si>
  <si>
    <t>0x0000070D</t>
  </si>
  <si>
    <t>Dynamic Systems Inc.</t>
  </si>
  <si>
    <t>0x0000070E</t>
  </si>
  <si>
    <t>SEMIKRON Elektronik GmbH &amp; Co. KG</t>
  </si>
  <si>
    <t>0x0000070F</t>
  </si>
  <si>
    <t>Wuxi Ivoyage Control Technology CO.,LTD</t>
  </si>
  <si>
    <t>Product Development</t>
  </si>
  <si>
    <t>0x00000710</t>
  </si>
  <si>
    <t>CAF Signalling S.L.</t>
  </si>
  <si>
    <t>ELIOP SEINALIA, S.L.</t>
  </si>
  <si>
    <t>0x00000711</t>
  </si>
  <si>
    <t>SMART Electronic Development GmbH</t>
  </si>
  <si>
    <t>0x00000712</t>
  </si>
  <si>
    <t>Yokogawa Electric Corporation</t>
  </si>
  <si>
    <t>0x00000713</t>
  </si>
  <si>
    <t>Norwegian University of Science and Technoloogy,</t>
  </si>
  <si>
    <t>Faculty of Information Technology, Mathematics and Electrical Engineering</t>
  </si>
  <si>
    <t>Department of Electric Power Engineering,</t>
  </si>
  <si>
    <t>Research Group Energy Conversion</t>
  </si>
  <si>
    <t>0x00000714</t>
  </si>
  <si>
    <t>Robostar Co., Ltd</t>
  </si>
  <si>
    <t>0x00000715</t>
  </si>
  <si>
    <t>TRUMPF Werkzeugmaschinen SE + Co. KG</t>
  </si>
  <si>
    <t>Development Sensor Systems</t>
  </si>
  <si>
    <t>TRUMPF Werkzeugmaschinen GmbH + Co. KG</t>
  </si>
  <si>
    <t>0x00000716</t>
  </si>
  <si>
    <t>High Performance Motion System Development Co., Ltd.</t>
  </si>
  <si>
    <t>0x00000717</t>
  </si>
  <si>
    <t>Kozaka Electronic Design Inc.</t>
  </si>
  <si>
    <t>0x00000718</t>
  </si>
  <si>
    <t>Aeronautical Systems Engineering Inc.</t>
  </si>
  <si>
    <t>0x00000719</t>
  </si>
  <si>
    <t>Agile Planet, Inc.</t>
  </si>
  <si>
    <t>0x0000071A</t>
  </si>
  <si>
    <t>Hon Hai Precision Industry Co., Ltd.</t>
  </si>
  <si>
    <t>0x0000071B</t>
  </si>
  <si>
    <t>Systeme + Steuerungen GmbH</t>
  </si>
  <si>
    <t>0x0000071C</t>
  </si>
  <si>
    <t>Huron Net Works, Inc.</t>
  </si>
  <si>
    <t>0x0000071D</t>
  </si>
  <si>
    <t>University of Applied Sciences of Southern Switzerland, Department of Innovative Technologies (DTI)</t>
  </si>
  <si>
    <t>Institute for Systems and Applied Electronics (ISEA),</t>
  </si>
  <si>
    <t>Laboratory for Mechatronic Systems (SMT)</t>
  </si>
  <si>
    <t>0x0000071E</t>
  </si>
  <si>
    <t>MAKO Surgical Corp.</t>
  </si>
  <si>
    <t>Platform Research</t>
  </si>
  <si>
    <t>0x0000071F</t>
  </si>
  <si>
    <t>Rainer Thomas Messtechnik GmbH</t>
  </si>
  <si>
    <t>0x00000720</t>
  </si>
  <si>
    <t>ELTEK spol. s r.o.</t>
  </si>
  <si>
    <t>0x00000721</t>
  </si>
  <si>
    <t>Vecow Co., Ltd.</t>
  </si>
  <si>
    <t>0x00000722</t>
  </si>
  <si>
    <t>M&amp;P Motion Control and Power Electronics GmbH</t>
  </si>
  <si>
    <t>0x00000723</t>
  </si>
  <si>
    <t>Leybold GmbH</t>
  </si>
  <si>
    <t>Oerlikon Leybold Vacuum GmbH</t>
  </si>
  <si>
    <t>0x00000725</t>
  </si>
  <si>
    <t>Panasonic Industrial Devices Sales Company of America</t>
  </si>
  <si>
    <t>Industrial Automation Group</t>
  </si>
  <si>
    <t>Panasonic Electric Works Corporation of America</t>
  </si>
  <si>
    <t>0x00000726</t>
  </si>
  <si>
    <t>Eilersen Electric Digital Systems A/S</t>
  </si>
  <si>
    <t>0x00000727</t>
  </si>
  <si>
    <t>Inter Factory Partners Co., LTD.</t>
  </si>
  <si>
    <t>0x00000728</t>
  </si>
  <si>
    <t>Power Instrument Co., Ltd.</t>
  </si>
  <si>
    <t>0x00000729</t>
  </si>
  <si>
    <t>Cosworth Group Holdings Ltd</t>
  </si>
  <si>
    <t>Cosworth Electronics Ltd.</t>
  </si>
  <si>
    <t>0x0000072A</t>
  </si>
  <si>
    <t>South China University of Technology, School of Mechanical &amp; Automotive Engineering</t>
  </si>
  <si>
    <t>Institute of Mechatronic Engineering</t>
  </si>
  <si>
    <t>0x0000072B</t>
  </si>
  <si>
    <t>WARWICK INSTRUMENTS LTD.</t>
  </si>
  <si>
    <t>0x0000072C</t>
  </si>
  <si>
    <t>Shenzhen INVT Co., Ltd.</t>
  </si>
  <si>
    <t>0x0000072D</t>
  </si>
  <si>
    <t>WIEDEG Elektronik GmbH</t>
  </si>
  <si>
    <t>0x0000072E</t>
  </si>
  <si>
    <t>NKE corporation</t>
  </si>
  <si>
    <t>0x0000072F</t>
  </si>
  <si>
    <t>Universidad Politécnica de Madrid</t>
  </si>
  <si>
    <t>Centro de Eléctronica Industrial (CEI)</t>
  </si>
  <si>
    <t>0x00000730</t>
  </si>
  <si>
    <t>Bot &amp; Dolly</t>
  </si>
  <si>
    <t>0x00000731</t>
  </si>
  <si>
    <t>RECIF Technologies</t>
  </si>
  <si>
    <t>0x00000732</t>
  </si>
  <si>
    <t>ATI Industrial Automation</t>
  </si>
  <si>
    <t>0x00000733</t>
  </si>
  <si>
    <t>ADVANTEST CORPORATION</t>
  </si>
  <si>
    <t>0x00000734</t>
  </si>
  <si>
    <t>MULTIVAC Sepp Haggenmüller SE &amp; Co. KG</t>
  </si>
  <si>
    <t>Multivac Sepp Haggenmüller GmbH &amp; Co. KG</t>
  </si>
  <si>
    <t>0x00000735</t>
  </si>
  <si>
    <t>ROLAND ELECTRONIC GmbH</t>
  </si>
  <si>
    <t>0x00000736</t>
  </si>
  <si>
    <t>CONTEC Co., Ltd.</t>
  </si>
  <si>
    <t>0x00000737</t>
  </si>
  <si>
    <t>Alizem Inc.</t>
  </si>
  <si>
    <t>0x00000738</t>
  </si>
  <si>
    <t>Chyng Hong Electronic Co., Ltd.</t>
  </si>
  <si>
    <t>0x00000739</t>
  </si>
  <si>
    <t>Yaskawa America Inc.</t>
  </si>
  <si>
    <t>0x0000073A</t>
  </si>
  <si>
    <t>Georg Schlegel GmbH &amp; Co. KG</t>
  </si>
  <si>
    <t>0x0000073B</t>
  </si>
  <si>
    <t>Faraday Technology Corporation</t>
  </si>
  <si>
    <t>0x0000073C</t>
  </si>
  <si>
    <t>SIPRO S.r.l.</t>
  </si>
  <si>
    <t>0x0000073D</t>
  </si>
  <si>
    <t>University of Twente, Faculty of Engineering Technology (CTW)</t>
  </si>
  <si>
    <t>Biomechanical Engineering</t>
  </si>
  <si>
    <t>0x0000073E</t>
  </si>
  <si>
    <t>Aalborg University</t>
  </si>
  <si>
    <t>Department of Energy Technology</t>
  </si>
  <si>
    <t>0x0000073F</t>
  </si>
  <si>
    <t>S-SYS bvba</t>
  </si>
  <si>
    <t>0x00000740</t>
  </si>
  <si>
    <t>Ningbo Mingpu Automation Technology Co.</t>
  </si>
  <si>
    <t>0x00000741</t>
  </si>
  <si>
    <t>elrest Automationssysteme GmbH</t>
  </si>
  <si>
    <t>0x00000742</t>
  </si>
  <si>
    <t>Kyosan Electric Manufacturing Co., Ltd.</t>
  </si>
  <si>
    <t>0x00000743</t>
  </si>
  <si>
    <t>Custom Machines</t>
  </si>
  <si>
    <t>Egret Engineering Pty Ltd</t>
  </si>
  <si>
    <t>0x00000744</t>
  </si>
  <si>
    <t>KFM Regelungstechnik GmbH</t>
  </si>
  <si>
    <t>0x00000745</t>
  </si>
  <si>
    <t>ISHIDA CO., LTD.</t>
  </si>
  <si>
    <t>0x00000746</t>
  </si>
  <si>
    <t>Beijing University of Technology</t>
  </si>
  <si>
    <t>Welding Research</t>
  </si>
  <si>
    <t>0x00000748</t>
  </si>
  <si>
    <t>Tsino-dynatron Electrical Technology Beijing Co., Ltd.</t>
  </si>
  <si>
    <t>0x00000749</t>
  </si>
  <si>
    <t>PENTA TRADING Spol. S.r.o.</t>
  </si>
  <si>
    <t>0x0000074A</t>
  </si>
  <si>
    <t>University of Electronic Science and Technology of China, School of Optoelectronic Information</t>
  </si>
  <si>
    <t>0x0000074B</t>
  </si>
  <si>
    <t>Altus Sistemas de Informática S/A</t>
  </si>
  <si>
    <t>0x0000074C</t>
  </si>
  <si>
    <t>Sanming University, Sanming Mechanical CAD Engineering Research Center</t>
  </si>
  <si>
    <t>Sanming Institute of Automotive Engineering Technology</t>
  </si>
  <si>
    <t>0x0000074E</t>
  </si>
  <si>
    <t>JENOPTIK Industrial Metrology Germany GmbH</t>
  </si>
  <si>
    <t>Hommel-Etamic GmbH</t>
  </si>
  <si>
    <t>0x0000074F</t>
  </si>
  <si>
    <t>Beijing KND CNC Technique Co., Ltd.</t>
  </si>
  <si>
    <t>Research Institute</t>
  </si>
  <si>
    <t>0x00000750</t>
  </si>
  <si>
    <t>JW Shannon Engineers</t>
  </si>
  <si>
    <t>0x00000751</t>
  </si>
  <si>
    <t>A2V Mécatronique SAS</t>
  </si>
  <si>
    <t>0x00000752</t>
  </si>
  <si>
    <t>NEXCOM International Co., Ltd.</t>
  </si>
  <si>
    <t>0x00000753</t>
  </si>
  <si>
    <t>Jiangyin Huafeng Printing Machinery Co., Ltd.</t>
  </si>
  <si>
    <t>0x00000754</t>
  </si>
  <si>
    <t>Lectra SA</t>
  </si>
  <si>
    <t>0x00000755</t>
  </si>
  <si>
    <t>Beijer Electronics Products AB</t>
  </si>
  <si>
    <t>0x00000756</t>
  </si>
  <si>
    <t>C J Hartman Elektronik AB</t>
  </si>
  <si>
    <t>0x00000757</t>
  </si>
  <si>
    <t>Hurco Automation Ltd.</t>
  </si>
  <si>
    <t>0x00000759</t>
  </si>
  <si>
    <t>Autonics Corporation</t>
  </si>
  <si>
    <t>0x0000075A</t>
  </si>
  <si>
    <t>Brom Mechatronica B.V.</t>
  </si>
  <si>
    <t>0x0000075B</t>
  </si>
  <si>
    <t>Vrije Universiteit Brussel, Faculty of Engineering</t>
  </si>
  <si>
    <t>Department of Mechanical Engineering (MECH)</t>
  </si>
  <si>
    <t>0x0000075C</t>
  </si>
  <si>
    <t>Alluris GmbH &amp; Co. KG</t>
  </si>
  <si>
    <t>0x0000075D</t>
  </si>
  <si>
    <t>Hochschule Offenburg, Fakultät Elektrotechnik und Informationstechnik</t>
  </si>
  <si>
    <t>0x0000075E</t>
  </si>
  <si>
    <t>Instron - Division of ITW Ltd.</t>
  </si>
  <si>
    <t>0x0000075F</t>
  </si>
  <si>
    <t>Heidolph Elektro GmbH &amp; Co. KG</t>
  </si>
  <si>
    <t>0x00000760</t>
  </si>
  <si>
    <t>GE Transportation</t>
  </si>
  <si>
    <t>0x00000761</t>
  </si>
  <si>
    <t>MÄX GmbH</t>
  </si>
  <si>
    <t>0x00000762</t>
  </si>
  <si>
    <t>Durst Phototechnik Digital Technology GmbH</t>
  </si>
  <si>
    <t>0x00000763</t>
  </si>
  <si>
    <t>Omsk State Technical University, Department of „Electricity industry“</t>
  </si>
  <si>
    <t>0x00000764</t>
  </si>
  <si>
    <t>Embedded-Bonjour GmbH</t>
  </si>
  <si>
    <t>0x00000765</t>
  </si>
  <si>
    <t>Mettler-Toledo Garvens GmbH</t>
  </si>
  <si>
    <t>0x00000766</t>
  </si>
  <si>
    <t>Renesas Electronics Corp.</t>
  </si>
  <si>
    <t>0x00000767</t>
  </si>
  <si>
    <t>Conductix-Wampfler Automation GmbH</t>
  </si>
  <si>
    <t>LJU Automatisierungstechnik GmbH</t>
  </si>
  <si>
    <t>0x00000768</t>
  </si>
  <si>
    <t>EURA DRIVES ELECTRIC CO. LTD</t>
  </si>
  <si>
    <t>0x00000769</t>
  </si>
  <si>
    <t>EUTRON S.p.A.</t>
  </si>
  <si>
    <t>0x0000076A</t>
  </si>
  <si>
    <t>FLANDERS Inc.</t>
  </si>
  <si>
    <t>0x0000076B</t>
  </si>
  <si>
    <t>Digital Dynamics, Inc.</t>
  </si>
  <si>
    <t>0x0000076C</t>
  </si>
  <si>
    <t>GE Medical Systems Europe</t>
  </si>
  <si>
    <t>0x0000076D</t>
  </si>
  <si>
    <t>Physik Instumente GmbH &amp; Co. KG</t>
  </si>
  <si>
    <t>0x0000076E</t>
  </si>
  <si>
    <t>Hypertherm Inc.</t>
  </si>
  <si>
    <t>0x0000076F</t>
  </si>
  <si>
    <t>HRID d.o.o.</t>
  </si>
  <si>
    <t>0x00000770</t>
  </si>
  <si>
    <t>Aotai Electric Co., LTD</t>
  </si>
  <si>
    <t>0x00000771</t>
  </si>
  <si>
    <t>Control Concepts Inc.</t>
  </si>
  <si>
    <t>0x00000772</t>
  </si>
  <si>
    <t>JoveTech Co., Ltd.</t>
  </si>
  <si>
    <t>0x00000773</t>
  </si>
  <si>
    <t>POHANG UNIVERSITY OF SCIENCE AND TECHNOLOGY, Department of Electrical Engineering</t>
  </si>
  <si>
    <t>Embedded System Architecture Lab.</t>
  </si>
  <si>
    <t>0x00000774</t>
  </si>
  <si>
    <t>CycloMedia Technology B.V.</t>
  </si>
  <si>
    <t>0x00000775</t>
  </si>
  <si>
    <t>SUN-TECTRO LTD.</t>
  </si>
  <si>
    <t>0x00000776</t>
  </si>
  <si>
    <t>Shanghai Jiao Tong University, School of Electronic Information and Electrical Engineering</t>
  </si>
  <si>
    <t>Department of Automation, Autonomous Robot Laboratory</t>
  </si>
  <si>
    <t>0x00000777</t>
  </si>
  <si>
    <t>koenig-pa GmbH</t>
  </si>
  <si>
    <t>König Prozessautomatisierungs GmbH</t>
  </si>
  <si>
    <t>0x00000778</t>
  </si>
  <si>
    <t>Anton Paar TriTec SA</t>
  </si>
  <si>
    <t>CSM Instruments SA</t>
  </si>
  <si>
    <t>0x00000779</t>
  </si>
  <si>
    <t>V TEX Corporation</t>
  </si>
  <si>
    <t>Tokai Factory</t>
  </si>
  <si>
    <t>0x0000077A</t>
  </si>
  <si>
    <t>Edge Technologies</t>
  </si>
  <si>
    <t>0x0000077B</t>
  </si>
  <si>
    <t>EBARA CORPORATION</t>
  </si>
  <si>
    <t>0x0000077C</t>
  </si>
  <si>
    <t>University at Buffalo</t>
  </si>
  <si>
    <t>Structural Engineering and Earthquake Simulation Laboratory</t>
  </si>
  <si>
    <t>0x0000077D</t>
  </si>
  <si>
    <t>Aurotek Corporation</t>
  </si>
  <si>
    <t>0x0000077E</t>
  </si>
  <si>
    <t>Blubit d.o.o.</t>
  </si>
  <si>
    <t>0x0000077F</t>
  </si>
  <si>
    <t>Toplens Hangzhou, Inc.</t>
  </si>
  <si>
    <t>0x00000780</t>
  </si>
  <si>
    <t>National Chung Cheng University</t>
  </si>
  <si>
    <t>Mechanical Engineering Department</t>
  </si>
  <si>
    <t>0x00000781</t>
  </si>
  <si>
    <t>Hexagon Technology Center GmbH</t>
  </si>
  <si>
    <t>0x00000782</t>
  </si>
  <si>
    <t>Graph-Tech AG</t>
  </si>
  <si>
    <t>0x00000783</t>
  </si>
  <si>
    <t>Lanthan GmbH &amp; Co. KG</t>
  </si>
  <si>
    <t>0x00000784</t>
  </si>
  <si>
    <t>Nucleus GmbH</t>
  </si>
  <si>
    <t>0x00000785</t>
  </si>
  <si>
    <t>STRATEC CONTROL-SYSTEMS GmbH</t>
  </si>
  <si>
    <t>0x00000786</t>
  </si>
  <si>
    <t>Universität Wien, Fakultät für Physik, Isotopenforschung</t>
  </si>
  <si>
    <t>Electronic Labor</t>
  </si>
  <si>
    <t>0x00000787</t>
  </si>
  <si>
    <t>inno-spec GmbH</t>
  </si>
  <si>
    <t>0x00000788</t>
  </si>
  <si>
    <t>ThyssenKrupp Presta AG</t>
  </si>
  <si>
    <t>Manufacturing Support</t>
  </si>
  <si>
    <t>0x0000078A</t>
  </si>
  <si>
    <t>DENSO WAVE INCORPORATED</t>
  </si>
  <si>
    <t>0x0000078B</t>
  </si>
  <si>
    <t>EuroSoft S.r.l.</t>
  </si>
  <si>
    <t>0x0000078C</t>
  </si>
  <si>
    <t>University of British Columbia, Faculty of Applied Science, Department of Mechanical Engineering</t>
  </si>
  <si>
    <t>Precision Mechatronics Lab</t>
  </si>
  <si>
    <t>0x0000078D</t>
  </si>
  <si>
    <t>REnergy Electric Tianjin Ltd.</t>
  </si>
  <si>
    <t>0x0000078E</t>
  </si>
  <si>
    <t>NewYoungSystem Co., Ltd.</t>
  </si>
  <si>
    <t>0x0000078F</t>
  </si>
  <si>
    <t>ESA S.p.A.</t>
  </si>
  <si>
    <t>Selema S.r.l.</t>
  </si>
  <si>
    <t>0x00000790</t>
  </si>
  <si>
    <t>University of Reading, School of Systems Engineering</t>
  </si>
  <si>
    <t>Intelligent Systems Research Laboratory</t>
  </si>
  <si>
    <t>0x00000791</t>
  </si>
  <si>
    <t>KOGANEI CORPORATION</t>
  </si>
  <si>
    <t>0x00000792</t>
  </si>
  <si>
    <t>MAZeT GmbH</t>
  </si>
  <si>
    <t>0x00000793</t>
  </si>
  <si>
    <t>The University of Nottingham, Faculty of Engineering, Electrical Systems and Optics Research Division</t>
  </si>
  <si>
    <t>PEMC Research Group</t>
  </si>
  <si>
    <t>0x00000794</t>
  </si>
  <si>
    <t>Quanta Storage Inc.</t>
  </si>
  <si>
    <t>0x00000795</t>
  </si>
  <si>
    <t>Azbil Taishin Co., Ltd.</t>
  </si>
  <si>
    <t>0x00000796</t>
  </si>
  <si>
    <t>Relitech B.V.</t>
  </si>
  <si>
    <t>0x00000797</t>
  </si>
  <si>
    <t>DHPC Technologies, Inc.</t>
  </si>
  <si>
    <t>0x00000798</t>
  </si>
  <si>
    <t>Jordan Valley Semiconductors Ltd.</t>
  </si>
  <si>
    <t>0x00000799</t>
  </si>
  <si>
    <t>MicroCreate System Co., Ltd.</t>
  </si>
  <si>
    <t>0x0000079A</t>
  </si>
  <si>
    <t>AB&amp;T S.r.l.</t>
  </si>
  <si>
    <t>0x0000079B</t>
  </si>
  <si>
    <t>Medic LLC</t>
  </si>
  <si>
    <t>0x0000079C</t>
  </si>
  <si>
    <t>T3LAB - Technology Transfer Team</t>
  </si>
  <si>
    <t>0x0000079D</t>
  </si>
  <si>
    <t>Coptonix GmbH</t>
  </si>
  <si>
    <t>0x0000079E</t>
  </si>
  <si>
    <t>KARL MAYER STOLL Textilmaschinenfabrik GmbH</t>
  </si>
  <si>
    <t>KARL MAYER Textilmaschinenfabrik GmbH</t>
  </si>
  <si>
    <t>Warp Knitting</t>
  </si>
  <si>
    <t>0x0000079F</t>
  </si>
  <si>
    <t>inoson GmbH</t>
  </si>
  <si>
    <t>0x000007A0</t>
  </si>
  <si>
    <t>GE Power &amp; Water Distributed Power</t>
  </si>
  <si>
    <t>0x000007A1</t>
  </si>
  <si>
    <t>Shanghai Yuanzhi Robot Co., Ltd.</t>
  </si>
  <si>
    <t>0x000007A2</t>
  </si>
  <si>
    <t>OYO ELECTRIC CO., LTD.</t>
  </si>
  <si>
    <t>0x000007A3</t>
  </si>
  <si>
    <t>Solwit SA</t>
  </si>
  <si>
    <t>0x000007A4</t>
  </si>
  <si>
    <t>Jabil Inc.</t>
  </si>
  <si>
    <t>Jabil Circuit, Inc.</t>
  </si>
  <si>
    <t>0x000007A5</t>
  </si>
  <si>
    <t>Renesas Semiconductor Package &amp; Test Solutions Co., Ltd.</t>
  </si>
  <si>
    <t>Electronic Systems Department</t>
  </si>
  <si>
    <t>0x000007A6</t>
  </si>
  <si>
    <t>Technische Universität Berlin, Fakultät Verkehrs- und Maschinensysteme</t>
  </si>
  <si>
    <t>Institut für Werkzeugmaschinen und Fabrikbetrieb, Fachgebiet Industrielle Automatisierungstechnik</t>
  </si>
  <si>
    <t>0x000007A7</t>
  </si>
  <si>
    <t>Mettler-Toledo (Changzhou) Precision Instrument Ltd.</t>
  </si>
  <si>
    <t>0x000007A8</t>
  </si>
  <si>
    <t>Sentronic International Corp.</t>
  </si>
  <si>
    <t>0x000007A9</t>
  </si>
  <si>
    <t>LEAS (Laboratoire d'électronique Angelidis et Sarrault)</t>
  </si>
  <si>
    <t>0x000007AA</t>
  </si>
  <si>
    <t>MAPNA Electric &amp; Control, Engineering &amp; Manufacturing Co.</t>
  </si>
  <si>
    <t>0x000007AB</t>
  </si>
  <si>
    <t>NetTechnix E&amp;P GmbH</t>
  </si>
  <si>
    <t>0x000007AC</t>
  </si>
  <si>
    <t>Excelpoint Systems (H.K.) Limited</t>
  </si>
  <si>
    <t>0x000007AD</t>
  </si>
  <si>
    <t>Integrated Dynamics Engineering GmbH</t>
  </si>
  <si>
    <t>0x000007AE</t>
  </si>
  <si>
    <t>Toho Technology Corporation</t>
  </si>
  <si>
    <t>0x000007AF</t>
  </si>
  <si>
    <t>Salvagnini Italia S.p.A.</t>
  </si>
  <si>
    <t>0x000007B0</t>
  </si>
  <si>
    <t>Shanghai Triowin Automation Machinery Co., Ltd.</t>
  </si>
  <si>
    <t>0x000007B1</t>
  </si>
  <si>
    <t>Hytec Electronics Ltd.</t>
  </si>
  <si>
    <t>0x000007B2</t>
  </si>
  <si>
    <t>Xi’an Xiangxun Technology Co., Ltd.</t>
  </si>
  <si>
    <t>0x000007B3</t>
  </si>
  <si>
    <t>Schmidiger GmbH</t>
  </si>
  <si>
    <t>0x000007B4</t>
  </si>
  <si>
    <t>MASTER LTD.</t>
  </si>
  <si>
    <t>0x000007B5</t>
  </si>
  <si>
    <t>Korea University, College of Engineering</t>
  </si>
  <si>
    <t>Department of Mechanical Engineering, Intelligent Robotics Laboratory</t>
  </si>
  <si>
    <t>0x000007B6</t>
  </si>
  <si>
    <t>H. Kufferath GmbH</t>
  </si>
  <si>
    <t>0x000007B7</t>
  </si>
  <si>
    <t>EFTEC Engineering GmbH</t>
  </si>
  <si>
    <t>0x000007B9</t>
  </si>
  <si>
    <t>DFC Design, s.r.o.</t>
  </si>
  <si>
    <t>0x000007BA</t>
  </si>
  <si>
    <t>FUKUDA CO., LTD.</t>
  </si>
  <si>
    <t>0x000007BB</t>
  </si>
  <si>
    <t>Fachhochschule Flensburg</t>
  </si>
  <si>
    <t>Fachbereich Energie und Biotechnologie</t>
  </si>
  <si>
    <t>0x000007BC</t>
  </si>
  <si>
    <t>Karlsruher Institut für Technologie, IAR, H²T</t>
  </si>
  <si>
    <t>0x000007BD</t>
  </si>
  <si>
    <t>Burnon International Ltd.</t>
  </si>
  <si>
    <t>0x000007BE</t>
  </si>
  <si>
    <t>Nuova Fima S.P.A.</t>
  </si>
  <si>
    <t>0x000007BF</t>
  </si>
  <si>
    <t>Yuban &amp; Co.</t>
  </si>
  <si>
    <t>0x000007C2</t>
  </si>
  <si>
    <t>Ricoh Industry Co., Ltd.</t>
  </si>
  <si>
    <t>0x000007C3</t>
  </si>
  <si>
    <t>RDC Semiconductor Co., Ltd.</t>
  </si>
  <si>
    <t>0x000007C4</t>
  </si>
  <si>
    <t>SETEX Schermuly textile computer GmbH</t>
  </si>
  <si>
    <t>0x000007C5</t>
  </si>
  <si>
    <t>elowerk GmbH &amp; Co. KG</t>
  </si>
  <si>
    <t>0x000007C6</t>
  </si>
  <si>
    <t>iThemba Laboratory for Accelerator Based Sciences (iThemba LABS)</t>
  </si>
  <si>
    <t>0x000007C8</t>
  </si>
  <si>
    <t>CNCSAZAN</t>
  </si>
  <si>
    <t>0x000007C9</t>
  </si>
  <si>
    <t>ShiningView Electronic Technology (Shanghai) Co., Ltd.</t>
  </si>
  <si>
    <t>0x000007CA</t>
  </si>
  <si>
    <t>Mikysek Engineering</t>
  </si>
  <si>
    <t>0x000007CB</t>
  </si>
  <si>
    <t>VICTRON TECHNOLOGY CO., LTD.</t>
  </si>
  <si>
    <t>0x000007CD</t>
  </si>
  <si>
    <t>Michigan Scientific Corporation</t>
  </si>
  <si>
    <t>0x000007CE</t>
  </si>
  <si>
    <t>ADFweb.com s.r.l.</t>
  </si>
  <si>
    <t>0x000007CF</t>
  </si>
  <si>
    <t>Nortion Servo Technology (Beijing) Co., Ltd.</t>
  </si>
  <si>
    <t>0x000007D0</t>
  </si>
  <si>
    <t>AKKA DNO GmbH</t>
  </si>
  <si>
    <t>GIGATRONIK Köln GmbH</t>
  </si>
  <si>
    <t>0x000007D1</t>
  </si>
  <si>
    <t>Zhejiang Synmot Electrical Technology Co., Ltd.</t>
  </si>
  <si>
    <t>0x000007D2</t>
  </si>
  <si>
    <t>HK-MnS Co., Ltd.</t>
  </si>
  <si>
    <t>0x000007D3</t>
  </si>
  <si>
    <t>Tattile S.r.l.</t>
  </si>
  <si>
    <t>0x000007D4</t>
  </si>
  <si>
    <t>ELFIN Pracownia Elektroniki</t>
  </si>
  <si>
    <t>0x000007D5</t>
  </si>
  <si>
    <t>Bimba Manufacturing Company</t>
  </si>
  <si>
    <t>0x000007D6</t>
  </si>
  <si>
    <t>Winsonic Electronics Co., Ltd.</t>
  </si>
  <si>
    <t>0x000007D7</t>
  </si>
  <si>
    <t>DIMETIX AG</t>
  </si>
  <si>
    <t>0x000007D8</t>
  </si>
  <si>
    <t>GENETEC CORPORATION</t>
  </si>
  <si>
    <t>0x000007D9</t>
  </si>
  <si>
    <t>Tianjin Hengxin Chuangyuan Science &amp; Technology Co., Ltd.</t>
  </si>
  <si>
    <t>0x000007DA</t>
  </si>
  <si>
    <t>SFA Engineering Corp.</t>
  </si>
  <si>
    <t>0x000007DB</t>
  </si>
  <si>
    <t>Opticon Inc.</t>
  </si>
  <si>
    <t>0x000007DC</t>
  </si>
  <si>
    <t>NPN Co., Ltd.</t>
  </si>
  <si>
    <t>0x000007DD</t>
  </si>
  <si>
    <t>Wuhan Maxsine Electric Co., Ltd.</t>
  </si>
  <si>
    <t>0x000007DF</t>
  </si>
  <si>
    <t>Concept Overdrive Inc.</t>
  </si>
  <si>
    <t>0x000007E0</t>
  </si>
  <si>
    <t>HETRONIK GmbH</t>
  </si>
  <si>
    <t>0x000007E2</t>
  </si>
  <si>
    <t>JBT Corporation</t>
  </si>
  <si>
    <t>0x000007E3</t>
  </si>
  <si>
    <t>Elektrotechnisches Institut, Professur Leistungselektronik</t>
  </si>
  <si>
    <t>0x000007E4</t>
  </si>
  <si>
    <t>DAJO Solutions Ltd.</t>
  </si>
  <si>
    <t>0x000007E5</t>
  </si>
  <si>
    <t>Criterion NDT, Inc.</t>
  </si>
  <si>
    <t>0x000007E6</t>
  </si>
  <si>
    <t>Quanzhou Sangchuan Electric Equipment Co., Ltd.</t>
  </si>
  <si>
    <t>0x000007E7</t>
  </si>
  <si>
    <t>DATA TECNO Co. Ltd.</t>
  </si>
  <si>
    <t>0x000007E8</t>
  </si>
  <si>
    <t>Rainbow Springs Pvt Ltd.</t>
  </si>
  <si>
    <t>0x000007E9</t>
  </si>
  <si>
    <t>Renu Electronics Pvt. Ltd.</t>
  </si>
  <si>
    <t>0x000007EA</t>
  </si>
  <si>
    <t>Max-Planck-Institut für biologische Kybernetik; Wahrnehmung, Kognition und Handlung</t>
  </si>
  <si>
    <t>0x000007EB</t>
  </si>
  <si>
    <t>Intelligent Automation Equipment (Zhuhai) Co., Ltd.</t>
  </si>
  <si>
    <t>0x000007EC</t>
  </si>
  <si>
    <t>SCREEN Holdings Co., Ltd.</t>
  </si>
  <si>
    <t>0x000007ED</t>
  </si>
  <si>
    <t>Sysmex Corporation</t>
  </si>
  <si>
    <t>0x000007EE</t>
  </si>
  <si>
    <t>ASM Japan K.K.</t>
  </si>
  <si>
    <t>0x000007EF</t>
  </si>
  <si>
    <t>IMAGO Technologies GmbH</t>
  </si>
  <si>
    <t>0x000007F0</t>
  </si>
  <si>
    <t>Happiest Minds Technologies Private Limited</t>
  </si>
  <si>
    <t>0x000007F1</t>
  </si>
  <si>
    <t>Open Control System Technology Co. Ltd.</t>
  </si>
  <si>
    <t>0x000007F2</t>
  </si>
  <si>
    <t>University of Seoul, College of Engineering</t>
  </si>
  <si>
    <t>Department of Mechanical and Information Engineering, Real-time and Embedded Systems Laboratory (RTES)</t>
  </si>
  <si>
    <t>0x000007F3</t>
  </si>
  <si>
    <t>ULVAC, Inc.</t>
  </si>
  <si>
    <t>0x000007F4</t>
  </si>
  <si>
    <t>Meliora Scientific Inc.</t>
  </si>
  <si>
    <t>0x000007F5</t>
  </si>
  <si>
    <t>Toshiba Corporation</t>
  </si>
  <si>
    <t>0x000007F6</t>
  </si>
  <si>
    <t>Schnell Spa</t>
  </si>
  <si>
    <t>0x000007F7</t>
  </si>
  <si>
    <t>Numerical Control Technology</t>
  </si>
  <si>
    <t>0x000007F8</t>
  </si>
  <si>
    <t>4PICO BV</t>
  </si>
  <si>
    <t>0x000007F9</t>
  </si>
  <si>
    <t>AVL SET GmbH</t>
  </si>
  <si>
    <t>SET Power Systems GmbH</t>
  </si>
  <si>
    <t>0x000007FA</t>
  </si>
  <si>
    <t>CHANGNAM I.N.T. LTD.</t>
  </si>
  <si>
    <t>0x000007FB</t>
  </si>
  <si>
    <t>Shanghai Ruking Technology Co., Ltd.</t>
  </si>
  <si>
    <t>Shanghai Ruking Electronic &amp; Technology Co., Ltd.</t>
  </si>
  <si>
    <t>0x000007FC</t>
  </si>
  <si>
    <t>META Srl</t>
  </si>
  <si>
    <t>0x000007FD</t>
  </si>
  <si>
    <t>GHM Messtechnik GmbH</t>
  </si>
  <si>
    <t>0x000007FF</t>
  </si>
  <si>
    <t>Xihua University</t>
  </si>
  <si>
    <t>School of Mechanical Engineering</t>
  </si>
  <si>
    <t>0x00000800</t>
  </si>
  <si>
    <t>Stratus Automation Sdn. Bhd.</t>
  </si>
  <si>
    <t>0x00000801</t>
  </si>
  <si>
    <t>OTSL Inc.</t>
  </si>
  <si>
    <t>0x00000802</t>
  </si>
  <si>
    <t>Aromasoft Corp.</t>
  </si>
  <si>
    <t>Embedded Software Laboratory</t>
  </si>
  <si>
    <t>0x00000803</t>
  </si>
  <si>
    <t>Bobst S.A.</t>
  </si>
  <si>
    <t>Cores</t>
  </si>
  <si>
    <t>0x00000804</t>
  </si>
  <si>
    <t>Beijing Powerbeck Automation Technology CO., LTD.</t>
  </si>
  <si>
    <t>0x00000805</t>
  </si>
  <si>
    <t>TESSERA TECHNOLOGY INC.</t>
  </si>
  <si>
    <t>0x00000806</t>
  </si>
  <si>
    <t>JWiesemann.com - Dr. Joachim Wiesemann</t>
  </si>
  <si>
    <t>0x00000807</t>
  </si>
  <si>
    <t>Istanbul Ulasim San Tic. A.S.</t>
  </si>
  <si>
    <t>0x00000808</t>
  </si>
  <si>
    <t>ProPhotonix (Irl) Ltd.</t>
  </si>
  <si>
    <t>0x00000809</t>
  </si>
  <si>
    <t>B.I.N.S.S Datennetze und Gefahrenmeldesysteme GmbH Berlin</t>
  </si>
  <si>
    <t>0x0000080A</t>
  </si>
  <si>
    <t>University "Stefan cel Mare" Suceava, Electrical Engineering and Computer Science</t>
  </si>
  <si>
    <t>Research Center in Computer Science</t>
  </si>
  <si>
    <t>0x0000080B</t>
  </si>
  <si>
    <t>Modrol Electric CO., Ltd.</t>
  </si>
  <si>
    <t>0x0000080C</t>
  </si>
  <si>
    <t>OBS Korea Co.,Ltd</t>
  </si>
  <si>
    <t>0x0000080D</t>
  </si>
  <si>
    <t>Shanghai Jiao Tong University, School of Mechanical Engineering</t>
  </si>
  <si>
    <t>Non-Traditional Machining Laboratory (NTM Lab)</t>
  </si>
  <si>
    <t>0x0000080E</t>
  </si>
  <si>
    <t>TEAM ELECTRONICS GmbH</t>
  </si>
  <si>
    <t>0x0000080F</t>
  </si>
  <si>
    <t>Southwest University of Science and Technology (SWUST) National University Science Park</t>
  </si>
  <si>
    <t>The Techniques Developing Department</t>
  </si>
  <si>
    <t>0x00000810</t>
  </si>
  <si>
    <t>TDK-Lambda Americas Inc.</t>
  </si>
  <si>
    <t>High Power DC Gen</t>
  </si>
  <si>
    <t>0x00000811</t>
  </si>
  <si>
    <t>Ta Liang Technology Co. Ltd.</t>
  </si>
  <si>
    <t>0x00000812</t>
  </si>
  <si>
    <t>CCS Inc.</t>
  </si>
  <si>
    <t>0x00000813</t>
  </si>
  <si>
    <t>adaptronic Prüftechnik GmbH</t>
  </si>
  <si>
    <t>0x00000814</t>
  </si>
  <si>
    <t>TOHO Electronics Inc.</t>
  </si>
  <si>
    <t>0x00000815</t>
  </si>
  <si>
    <t>VMek Group LLC (dba VMek Sorting Technology)</t>
  </si>
  <si>
    <t>0x00000816</t>
  </si>
  <si>
    <t>CKD Nikki Denso Co., Ltd.</t>
  </si>
  <si>
    <t>Nikki Denso Co., Ltd.</t>
  </si>
  <si>
    <t>Software Design Division</t>
  </si>
  <si>
    <t>0x00000817</t>
  </si>
  <si>
    <t>Systematic Consulting Group, Inc.</t>
  </si>
  <si>
    <t>0x00000818</t>
  </si>
  <si>
    <t>PERITEC Corporation</t>
  </si>
  <si>
    <t>0x00000819</t>
  </si>
  <si>
    <t>Bachmann Technology GmbH &amp; Co. KG</t>
  </si>
  <si>
    <t>0x0000081A</t>
  </si>
  <si>
    <t>BMK electronic solutions GmbH &amp; Co. KG</t>
  </si>
  <si>
    <t>E²MS</t>
  </si>
  <si>
    <t>0x0000081B</t>
  </si>
  <si>
    <t>TECO Electric &amp; Machinery Co., Ltd.</t>
  </si>
  <si>
    <t>0x0000081C</t>
  </si>
  <si>
    <t>Mechtronic Industries Ltd.</t>
  </si>
  <si>
    <t>0x0000081D</t>
  </si>
  <si>
    <t>Mernok Elektronik (Pty) Ltd.</t>
  </si>
  <si>
    <t>0x0000081E</t>
  </si>
  <si>
    <t>Universität Bremen, Institut für elektrische Antriebe, Leistungselektronik und Bauelemente</t>
  </si>
  <si>
    <t>0x0000081F</t>
  </si>
  <si>
    <t>Hydro-Québec Research Institute</t>
  </si>
  <si>
    <t>0x00000820</t>
  </si>
  <si>
    <t>GEMTEC Laseroptische Systeme GmbH</t>
  </si>
  <si>
    <t>0x00000821</t>
  </si>
  <si>
    <t>SINTEF Raufoss Manufacturing AS</t>
  </si>
  <si>
    <t>0x00000822</t>
  </si>
  <si>
    <t>Advanced Manufacturing Engineering Technologies Inc.</t>
  </si>
  <si>
    <t>0x00000823</t>
  </si>
  <si>
    <t>Levitronix GmbH</t>
  </si>
  <si>
    <t>0x00000825</t>
  </si>
  <si>
    <t>Dipl.-Ing. Carsten Spieß Softwareentwicklung</t>
  </si>
  <si>
    <t>0x00000826</t>
  </si>
  <si>
    <t>Reivax S/A Automação e Controle</t>
  </si>
  <si>
    <t>0x00000827</t>
  </si>
  <si>
    <t>Lappeenranta University of Technology (LUT), School of Energy Systems, Electrical Engineering</t>
  </si>
  <si>
    <t>Laboratory of Control Engineering and Digital Systems</t>
  </si>
  <si>
    <t>Lappeenranta University of Technology (LUT), School of Technology, LUT Energy, Electrical Engineering</t>
  </si>
  <si>
    <t>0x00000828</t>
  </si>
  <si>
    <t>TOTANI CORPORATION</t>
  </si>
  <si>
    <t>RESEARCH &amp; DEVELOPMENT</t>
  </si>
  <si>
    <t>0x00000829</t>
  </si>
  <si>
    <t>SERAD S.A.S.</t>
  </si>
  <si>
    <t>0x0000082A</t>
  </si>
  <si>
    <t>ITW Dynatec GmbH</t>
  </si>
  <si>
    <t>0x0000082B</t>
  </si>
  <si>
    <t>Hochschule Emden/Leer, Fachbereich Technik</t>
  </si>
  <si>
    <t>Maschinenbau</t>
  </si>
  <si>
    <t>0x0000082C</t>
  </si>
  <si>
    <t>JFControl Co., Ltd.</t>
  </si>
  <si>
    <t>R&amp;D Team</t>
  </si>
  <si>
    <t>0x0000082D</t>
  </si>
  <si>
    <t>SAEL srl</t>
  </si>
  <si>
    <t>0x0000082E</t>
  </si>
  <si>
    <t>Beckman Coulter Biomedical GmbH</t>
  </si>
  <si>
    <t>0x0000082F</t>
  </si>
  <si>
    <t>Walter Maschinenbau GmbH</t>
  </si>
  <si>
    <t>0x00000830</t>
  </si>
  <si>
    <t>Alterface s.a.</t>
  </si>
  <si>
    <t>0x00000831</t>
  </si>
  <si>
    <t>Lectronix, Inc.</t>
  </si>
  <si>
    <t>0x00000832</t>
  </si>
  <si>
    <t>HOKUYO AUTOMATIC CO., LTD.</t>
  </si>
  <si>
    <t>0x00000833</t>
  </si>
  <si>
    <t>Shanghai Empower Technologies Co., Ltd.</t>
  </si>
  <si>
    <t>0x00000834</t>
  </si>
  <si>
    <t>Thyracont Vacuum Instruments GmbH</t>
  </si>
  <si>
    <t>0x00000835</t>
  </si>
  <si>
    <t>OMAX Corporation</t>
  </si>
  <si>
    <t>0x00000836</t>
  </si>
  <si>
    <t>TOX® PRESSOTECHNIK GmbH &amp; Co. KG</t>
  </si>
  <si>
    <t>0x00000837</t>
  </si>
  <si>
    <t>National Chiao Tung University, College of Electrical and Computer Engineering, Department of Electrical Engineering</t>
  </si>
  <si>
    <t>Institute of Electrical Control Engineering</t>
  </si>
  <si>
    <t>0x00000838</t>
  </si>
  <si>
    <t>Inspiro BV</t>
  </si>
  <si>
    <t>0x00000839</t>
  </si>
  <si>
    <t>Maxcess International</t>
  </si>
  <si>
    <t>0x0000083A</t>
  </si>
  <si>
    <t>Chell Instruments Ltd.</t>
  </si>
  <si>
    <t>0x0000083B</t>
  </si>
  <si>
    <t>FUJI CORPORATION</t>
  </si>
  <si>
    <t>FUJI MACHINE MFG. CO., LTD.</t>
  </si>
  <si>
    <t>0x0000083C</t>
  </si>
  <si>
    <t>NIDEC SANKYO CORPORATION</t>
  </si>
  <si>
    <t>0x0000083D</t>
  </si>
  <si>
    <t>Shizuoka Oki Electric Co., Ltd.</t>
  </si>
  <si>
    <t>0x0000083E</t>
  </si>
  <si>
    <t>Frencken America Inc.</t>
  </si>
  <si>
    <t>0x0000083F</t>
  </si>
  <si>
    <t>Granite Devices Oy</t>
  </si>
  <si>
    <t>0x00000840</t>
  </si>
  <si>
    <t>SANEZOO EUROPE s.r.o.</t>
  </si>
  <si>
    <t>0x00000842</t>
  </si>
  <si>
    <t>AGILiCOM SARL</t>
  </si>
  <si>
    <t>0x00000843</t>
  </si>
  <si>
    <t>Philips Technologie GmbH, Photonics Aachen</t>
  </si>
  <si>
    <t>0x00000844</t>
  </si>
  <si>
    <t>KLA Corporation</t>
  </si>
  <si>
    <t>KLA-Tencor Corporation</t>
  </si>
  <si>
    <t>0x00000845</t>
  </si>
  <si>
    <t>Meidensha Corporation</t>
  </si>
  <si>
    <t>0x00000849</t>
  </si>
  <si>
    <t>Rolls-Royce Nuclear Services</t>
  </si>
  <si>
    <t>0x0000084A</t>
  </si>
  <si>
    <t>University of West Bohemia, Faculty of Applied Sciences</t>
  </si>
  <si>
    <t>Department of Cybernetics (KKY)</t>
  </si>
  <si>
    <t>0x0000084B</t>
  </si>
  <si>
    <t>Korea Electrotechnology Research Institute (KERI)</t>
  </si>
  <si>
    <t>0x0000084C</t>
  </si>
  <si>
    <t>MPI Corporation</t>
  </si>
  <si>
    <t>0x0000084D</t>
  </si>
  <si>
    <t>Röders GmbH</t>
  </si>
  <si>
    <t>0x0000084E</t>
  </si>
  <si>
    <t>Melec Inc.</t>
  </si>
  <si>
    <t>0x0000084F</t>
  </si>
  <si>
    <t>Mianyang Weibo Electronic Co., Ltd.</t>
  </si>
  <si>
    <t>0x00000851</t>
  </si>
  <si>
    <t>Wuhan Huazhong Numerical Control Co., Ltd.</t>
  </si>
  <si>
    <t>0x00000852</t>
  </si>
  <si>
    <t>Datalogic Automation S.r.l.</t>
  </si>
  <si>
    <t>0x00000853</t>
  </si>
  <si>
    <t>Tri-Tek Corp.</t>
  </si>
  <si>
    <t>0x00000855</t>
  </si>
  <si>
    <t>YUHENG OPTICS CO.,LTD (Changchun)</t>
  </si>
  <si>
    <t>0x00000856</t>
  </si>
  <si>
    <t>ETH-messtechnik gmbh</t>
  </si>
  <si>
    <t>0x00000857</t>
  </si>
  <si>
    <t>JTEKT CORPORATION</t>
  </si>
  <si>
    <t>0x00000858</t>
  </si>
  <si>
    <t>ergo: elektronik GmbH</t>
  </si>
  <si>
    <t>ergo: elektronik GmbH &amp; Co. KG</t>
  </si>
  <si>
    <t>0x00000859</t>
  </si>
  <si>
    <t>Engineerdream Co., Ltd.</t>
  </si>
  <si>
    <t>0x0000085A</t>
  </si>
  <si>
    <t>Samsung Electronics Co. Ltd.</t>
  </si>
  <si>
    <t>Health &amp; Medical Equipment Business</t>
  </si>
  <si>
    <t>0x0000085B</t>
  </si>
  <si>
    <t>KSJ Co. Ltd.</t>
  </si>
  <si>
    <t>0x0000085C</t>
  </si>
  <si>
    <t>Messer Cutting Systems GmbH</t>
  </si>
  <si>
    <t>0x0000085D</t>
  </si>
  <si>
    <t>Krones AG</t>
  </si>
  <si>
    <t>0x0000085F</t>
  </si>
  <si>
    <t>Northwestern Polytechnical University, School of Power&amp;Energy, Department of Power Control and Test</t>
  </si>
  <si>
    <t>0x00000860</t>
  </si>
  <si>
    <t>Blackbird Robotersysteme GmbH</t>
  </si>
  <si>
    <t>0x00000861</t>
  </si>
  <si>
    <t>Mitsuba Corporation</t>
  </si>
  <si>
    <t>0x00000863</t>
  </si>
  <si>
    <t>Foshan Shunde Gatherwin Information Technology Co., Ltd.</t>
  </si>
  <si>
    <t>0x00000864</t>
  </si>
  <si>
    <t>duagon Germany GmbH</t>
  </si>
  <si>
    <t>MEN Mikro Elektronik GmbH</t>
  </si>
  <si>
    <t>0x00000865</t>
  </si>
  <si>
    <t>Thermo Fisher Scientific Oy</t>
  </si>
  <si>
    <t>Clinical Diagnostics Finland</t>
  </si>
  <si>
    <t>0x00000866</t>
  </si>
  <si>
    <t>Pyramid Technical Consultants</t>
  </si>
  <si>
    <t>0x00000867</t>
  </si>
  <si>
    <t>Verity Instruments, Inc.</t>
  </si>
  <si>
    <t>0x00000868</t>
  </si>
  <si>
    <t>KAI PLUS TECHNOLOGY CO., LTD.</t>
  </si>
  <si>
    <t>0x00000869</t>
  </si>
  <si>
    <t>Texas A&amp;M University at Qatar, Electrical &amp; Computer Engineering</t>
  </si>
  <si>
    <t>0x0000086A</t>
  </si>
  <si>
    <t>FPT Motorenforschung AG</t>
  </si>
  <si>
    <t>0x0000086B</t>
  </si>
  <si>
    <t>Industries Machinex Inc.</t>
  </si>
  <si>
    <t>0x0000086C</t>
  </si>
  <si>
    <t>Shanghai Rising Digital Co.,Ltd.</t>
  </si>
  <si>
    <t>0x0000086D</t>
  </si>
  <si>
    <t>SICK OPTEX CO., LTD.</t>
  </si>
  <si>
    <t>0x0000086E</t>
  </si>
  <si>
    <t>Laserline GmbH</t>
  </si>
  <si>
    <t>0x0000086F</t>
  </si>
  <si>
    <t>Xpress Precision Engineering B.V.</t>
  </si>
  <si>
    <t>0x00000870</t>
  </si>
  <si>
    <t>ELECTRA S.p.A.</t>
  </si>
  <si>
    <t>0x00000871</t>
  </si>
  <si>
    <t>Magnescale Co., Ltd.</t>
  </si>
  <si>
    <t>0x00000872</t>
  </si>
  <si>
    <t>Hitachi Kokusai Electric Inc.</t>
  </si>
  <si>
    <t>0x00000873</t>
  </si>
  <si>
    <t>Hangzhou Jingwei Automation Co., Ltd.</t>
  </si>
  <si>
    <t>0x00000874</t>
  </si>
  <si>
    <t>Shanghai LYNUC CNC Technology Co., Ltd.</t>
  </si>
  <si>
    <t>0x00000875</t>
  </si>
  <si>
    <t>ATLAS ELEKTRONIK GmbH</t>
  </si>
  <si>
    <t>0x00000876</t>
  </si>
  <si>
    <t>EDAC Electronics Technology (Hangzhou) Co., Ltd.</t>
  </si>
  <si>
    <t>0x00000877</t>
  </si>
  <si>
    <t>MYCOM, INC.</t>
  </si>
  <si>
    <t>0x00000878</t>
  </si>
  <si>
    <t>ElectroCraft, Inc.</t>
  </si>
  <si>
    <t>0x00000879</t>
  </si>
  <si>
    <t>Foxconn Technology Group</t>
  </si>
  <si>
    <t>0x0000087A</t>
  </si>
  <si>
    <t>Qinhuangdao Boostsolar Photovoltatic Equipment Co.,Ltd.</t>
  </si>
  <si>
    <t>0x0000087B</t>
  </si>
  <si>
    <t>Chinese Academy of Sciences, Shenyang Institute of Automation (SIA)</t>
  </si>
  <si>
    <t>0x0000087C</t>
  </si>
  <si>
    <t>Deere &amp; Company</t>
  </si>
  <si>
    <t>0x0000087D</t>
  </si>
  <si>
    <t>Leibniz Universität Hannover, Institut für Mechatronische Systeme (IMES)</t>
  </si>
  <si>
    <t>0x0000087F</t>
  </si>
  <si>
    <t>ELTRO Gesellschaft für Elektrotechnik mbH</t>
  </si>
  <si>
    <t>0x00000880</t>
  </si>
  <si>
    <t>UK Grid Solutions Limited</t>
  </si>
  <si>
    <t>Alstom Grid UK Ltd.</t>
  </si>
  <si>
    <t>0x00000881</t>
  </si>
  <si>
    <t>Control Gaging, Inc.</t>
  </si>
  <si>
    <t>0x00000882</t>
  </si>
  <si>
    <t>Trilix Engineering AG</t>
  </si>
  <si>
    <t>0x00000883</t>
  </si>
  <si>
    <t>HFE professionelle Studiotechnik GmbH</t>
  </si>
  <si>
    <t>0x00000884</t>
  </si>
  <si>
    <t>HMT Co., Ltd.</t>
  </si>
  <si>
    <t>0x00000885</t>
  </si>
  <si>
    <t>SCHNIER Elektrostatik GmbH</t>
  </si>
  <si>
    <t>0x00000886</t>
  </si>
  <si>
    <t>Wuhan HuaGong Laser Engineering Co.,Ltd.</t>
  </si>
  <si>
    <t>0x00000888</t>
  </si>
  <si>
    <t>Zhejiang Keqiang Intelligent Control System Co., Ltd.</t>
  </si>
  <si>
    <t>0x00000889</t>
  </si>
  <si>
    <t>Impedans Ltd.</t>
  </si>
  <si>
    <t>0x0000088A</t>
  </si>
  <si>
    <t>Chinese Academy of Sciences, Institute of Automation</t>
  </si>
  <si>
    <t>Center of High Tech Innovation</t>
  </si>
  <si>
    <t>0x0000088B</t>
  </si>
  <si>
    <t>GCCAlliance Inc.</t>
  </si>
  <si>
    <t>0x0000088C</t>
  </si>
  <si>
    <t>Interface Corporation</t>
  </si>
  <si>
    <t>0x0000088D</t>
  </si>
  <si>
    <t>NEC Platforms, Inc.</t>
  </si>
  <si>
    <t>NEC Engineering, Ltd.</t>
  </si>
  <si>
    <t>0x0000088E</t>
  </si>
  <si>
    <t>Shenyang Piotech Co., Ltd.</t>
  </si>
  <si>
    <t>0x0000088F</t>
  </si>
  <si>
    <t>TQ-Systems GmbH</t>
  </si>
  <si>
    <t>0x00000890</t>
  </si>
  <si>
    <t>Shanghai Panelmate Electronics Co., Ltd.</t>
  </si>
  <si>
    <t>0x00000891</t>
  </si>
  <si>
    <t>Haute Ecole Arc Ingénierie</t>
  </si>
  <si>
    <t>Haute Ecole Arc Ingénierie, Institut des Systèmes d’Information et de Communication</t>
  </si>
  <si>
    <t>Laboratoire de systèmes embarqués</t>
  </si>
  <si>
    <t>0x00000892</t>
  </si>
  <si>
    <t>Korea Institute of Industrial Technology - KITECH</t>
  </si>
  <si>
    <t>0x00000893</t>
  </si>
  <si>
    <t>CETA Testsysteme GmbH</t>
  </si>
  <si>
    <t>0x00000895</t>
  </si>
  <si>
    <t>STEP Corporation</t>
  </si>
  <si>
    <t>0x00000896</t>
  </si>
  <si>
    <t>Dalian Guangyang Science &amp; Technology Group Co., Ltd.</t>
  </si>
  <si>
    <t>Dalian Guangyang Science&amp;Technology Engineering Co., Ltd.</t>
  </si>
  <si>
    <t>0x00000897</t>
  </si>
  <si>
    <t>Hermes Microvision, Inc.</t>
  </si>
  <si>
    <t>0x00000898</t>
  </si>
  <si>
    <t>Kawasaki Heavy Industries, Ltd., Robot Division</t>
  </si>
  <si>
    <t>0x00000899</t>
  </si>
  <si>
    <t>ELCO Industry Automation AG</t>
  </si>
  <si>
    <t>0x0000089A</t>
  </si>
  <si>
    <t>Neuromeka</t>
  </si>
  <si>
    <t>0x0000089D</t>
  </si>
  <si>
    <t>SEMES Co., Ltd.</t>
  </si>
  <si>
    <t>0x0000089E</t>
  </si>
  <si>
    <t>FEV SA</t>
  </si>
  <si>
    <t>D2T SA</t>
  </si>
  <si>
    <t>0x0000089F</t>
  </si>
  <si>
    <t>Plasmart Inc.</t>
  </si>
  <si>
    <t>0x000008A0</t>
  </si>
  <si>
    <t>DRESCHER Industrieelektronik GmbH</t>
  </si>
  <si>
    <t>0x000008A1</t>
  </si>
  <si>
    <t>MK · SYSTEM CO.,LTD</t>
  </si>
  <si>
    <t>0x000008A2</t>
  </si>
  <si>
    <t>bebro electronic GmbH</t>
  </si>
  <si>
    <t>0x000008A3</t>
  </si>
  <si>
    <t>MC-monitoring SA</t>
  </si>
  <si>
    <t>0x000008A4</t>
  </si>
  <si>
    <t>Variable Message Signs</t>
  </si>
  <si>
    <t>0x000008A5</t>
  </si>
  <si>
    <t>Dukane Corporation - Intelligent Assembly Solutions</t>
  </si>
  <si>
    <t>0x000008A6</t>
  </si>
  <si>
    <t>Mecatronix GmbH</t>
  </si>
  <si>
    <t>Mecatronix AG</t>
  </si>
  <si>
    <t>0x000008A7</t>
  </si>
  <si>
    <t>Prima Power Laserdyne LLC</t>
  </si>
  <si>
    <t>0x000008A8</t>
  </si>
  <si>
    <t>ISOCOMP srl</t>
  </si>
  <si>
    <t>0x000008A9</t>
  </si>
  <si>
    <t>Shinko Shoji Co.,Ltd.</t>
  </si>
  <si>
    <t>0x000008AA</t>
  </si>
  <si>
    <t>ASEC International Corporation</t>
  </si>
  <si>
    <t>0x000008AB</t>
  </si>
  <si>
    <t>RTC Electronics Ltd.</t>
  </si>
  <si>
    <t>0x000008AC</t>
  </si>
  <si>
    <t>Entegris, Inc.</t>
  </si>
  <si>
    <t>0x000008AD</t>
  </si>
  <si>
    <t>ASEM S.r.l.</t>
  </si>
  <si>
    <t>ASEM S.p.A.</t>
  </si>
  <si>
    <t>0x000008AE</t>
  </si>
  <si>
    <t>Beijing Agie Charmilles Industrial Electronics Co., Ltd.</t>
  </si>
  <si>
    <t>0x000008AF</t>
  </si>
  <si>
    <t>Zhengzhou Changhe Electronic Engineering Co., Ltd.</t>
  </si>
  <si>
    <t>0x000008B0</t>
  </si>
  <si>
    <t>Leister Technologies AG</t>
  </si>
  <si>
    <t>0x000008B2</t>
  </si>
  <si>
    <t>SAGINOMIYA SEISAKUSHO, INC.</t>
  </si>
  <si>
    <t>0x000008B3</t>
  </si>
  <si>
    <t>LNC Technology Co., Ltd.</t>
  </si>
  <si>
    <t>Advantech-LNC Technology Co., Ltd.</t>
  </si>
  <si>
    <t>0x000008B4</t>
  </si>
  <si>
    <t>Guangdong ELESY Electric CO., LTD.</t>
  </si>
  <si>
    <t>0x000008B5</t>
  </si>
  <si>
    <t>Newtouch Electronics (Shanghai) Co.,Ltd.</t>
  </si>
  <si>
    <t>SHANGHAI inrevium SOLUTIONS LIMITED</t>
  </si>
  <si>
    <t>0x000008B6</t>
  </si>
  <si>
    <t>TOYO AUTOMATION CO., LTD.</t>
  </si>
  <si>
    <t>0x000008B7</t>
  </si>
  <si>
    <t>Université de Bretagne-Sud</t>
  </si>
  <si>
    <t>0x000008B8</t>
  </si>
  <si>
    <t>Shenzhen Zhiyou Battery Integration Technology Co., Ltd.</t>
  </si>
  <si>
    <t>0x000008B9</t>
  </si>
  <si>
    <t>Malema Engineering Corporation</t>
  </si>
  <si>
    <t>0x000008BB</t>
  </si>
  <si>
    <t>Ricoh Industrial Solutions Inc.</t>
  </si>
  <si>
    <t>0x000008BC</t>
  </si>
  <si>
    <t>Tri-City X-ray, LLC</t>
  </si>
  <si>
    <t>0x000008BD</t>
  </si>
  <si>
    <t>Rutronik Elektronische Bauelemente GmbH</t>
  </si>
  <si>
    <t>0x000008BE</t>
  </si>
  <si>
    <t>SANEI HYTECHS VIETNAM Co.,Ltd.</t>
  </si>
  <si>
    <t>0x000008BF</t>
  </si>
  <si>
    <t>Delixi (Hangzhou) Inverter Co.,LTD.</t>
  </si>
  <si>
    <t>0x000008C0</t>
  </si>
  <si>
    <t>RITZ Co., Ltd.</t>
  </si>
  <si>
    <t>0x000008C1</t>
  </si>
  <si>
    <t>Ricoh Company, Ltd.</t>
  </si>
  <si>
    <t>0x000008C2</t>
  </si>
  <si>
    <t>TAE Antriebstechnik GmbH</t>
  </si>
  <si>
    <t>0x000008C3</t>
  </si>
  <si>
    <t>Fontys University of Applied Sciences</t>
  </si>
  <si>
    <t>Department Mechatronics</t>
  </si>
  <si>
    <t>0x000008C4</t>
  </si>
  <si>
    <t>Hangzhou Riding Control Technology Co., Ltd.</t>
  </si>
  <si>
    <t>0x000008C5</t>
  </si>
  <si>
    <t>Atlas Copco Industrial Technique AB</t>
  </si>
  <si>
    <t>0x000008C6</t>
  </si>
  <si>
    <t>Mindtribe Product Engineering, Inc.</t>
  </si>
  <si>
    <t>0x000008C7</t>
  </si>
  <si>
    <t>Centre de recherche industrielle du Québec (CRIQ)</t>
  </si>
  <si>
    <t>0x000008C8</t>
  </si>
  <si>
    <t>Elster GmbH</t>
  </si>
  <si>
    <t>0x000008C9</t>
  </si>
  <si>
    <t>Panasonic Industrial Devices Systems and Technology Co., Ltd.</t>
  </si>
  <si>
    <t>0x000008CA</t>
  </si>
  <si>
    <t>STV Electronic GmbH &amp; Co. KG</t>
  </si>
  <si>
    <t>0x000008CB</t>
  </si>
  <si>
    <t>Hentschel System GmbH</t>
  </si>
  <si>
    <t>0x000008CC</t>
  </si>
  <si>
    <t>Gree Electric Appliances, Inc. of Zhuhai</t>
  </si>
  <si>
    <t>0x000008CD</t>
  </si>
  <si>
    <t>Futurestar Corp.</t>
  </si>
  <si>
    <t>0x000008CE</t>
  </si>
  <si>
    <t>PARA-ENT CO.,LTD.</t>
  </si>
  <si>
    <t>0x000008CF</t>
  </si>
  <si>
    <t>SIASUN CO., LTD.</t>
  </si>
  <si>
    <t>0x000008D0</t>
  </si>
  <si>
    <t>WFE Technology Corporation</t>
  </si>
  <si>
    <t>0x000008D1</t>
  </si>
  <si>
    <t>driveXpert GmbH</t>
  </si>
  <si>
    <t>0x000008D2</t>
  </si>
  <si>
    <t>Universität zu Lübeck, Institut für Medizinische Elektrotechnik</t>
  </si>
  <si>
    <t>0x000008D4</t>
  </si>
  <si>
    <t>Branson Ultrasonics Corporation</t>
  </si>
  <si>
    <t>0x000008D5</t>
  </si>
  <si>
    <t>Rolls-Royce@NTU Corporate Lab</t>
  </si>
  <si>
    <t>0x000008D6</t>
  </si>
  <si>
    <t>Guilin Stars Science and Technology CO., LTD.</t>
  </si>
  <si>
    <t>0x000008D7</t>
  </si>
  <si>
    <t>Ace Designers Limited</t>
  </si>
  <si>
    <t>0x000008D8</t>
  </si>
  <si>
    <t>Biochar Now LLC</t>
  </si>
  <si>
    <t>0x000008D9</t>
  </si>
  <si>
    <t>Varian Medical Systems Inc.</t>
  </si>
  <si>
    <t>0x000008DA</t>
  </si>
  <si>
    <t>DAMEDICS GmbH</t>
  </si>
  <si>
    <t>0x000008DB</t>
  </si>
  <si>
    <t>EnergopromAvtomatizaciya LLC</t>
  </si>
  <si>
    <t>0x000008DC</t>
  </si>
  <si>
    <t>MicroSure B.V.</t>
  </si>
  <si>
    <t>0x000008DE</t>
  </si>
  <si>
    <t>Finisar SHG Inc.</t>
  </si>
  <si>
    <t>0x000008DF</t>
  </si>
  <si>
    <t>PLANET Technology Corporation</t>
  </si>
  <si>
    <t>0x000008E0</t>
  </si>
  <si>
    <t>PEES Components GmbH</t>
  </si>
  <si>
    <t>0x000008E1</t>
  </si>
  <si>
    <t>Belden Deutschland GmbH</t>
  </si>
  <si>
    <t>Lumberg Automation ™, a Belden brand</t>
  </si>
  <si>
    <t>0x000008E2</t>
  </si>
  <si>
    <t>NACHI-FUJIKOSHI CORP.</t>
  </si>
  <si>
    <t>0x000008E3</t>
  </si>
  <si>
    <t>K. A. Schmersal GmbH &amp; Co. KG</t>
  </si>
  <si>
    <t>0x000008E4</t>
  </si>
  <si>
    <t>Radic Technologies, Inc.</t>
  </si>
  <si>
    <t>0x000008E5</t>
  </si>
  <si>
    <t>Weightpack S.r.l.</t>
  </si>
  <si>
    <t>0x000008E6</t>
  </si>
  <si>
    <t>BS2 MULTIDATA GmbH</t>
  </si>
  <si>
    <t>0x000008E7</t>
  </si>
  <si>
    <t>Sumitomo Heavy Industries, Ltd.</t>
  </si>
  <si>
    <t>Mechatronics Division</t>
  </si>
  <si>
    <t>0x000008E8</t>
  </si>
  <si>
    <t>Micro-Controle Spectra-Physics S.A.</t>
  </si>
  <si>
    <t>0x000008E9</t>
  </si>
  <si>
    <t>Apptronik Inc.</t>
  </si>
  <si>
    <t>0x000008EA</t>
  </si>
  <si>
    <t>Dr.-Ing. S. Haußmann Industrieelektronik</t>
  </si>
  <si>
    <t>0x000008EB</t>
  </si>
  <si>
    <t>Great River Electronics, Inc.</t>
  </si>
  <si>
    <t>0x000008EC</t>
  </si>
  <si>
    <t>Eltra S.p.a. Unipersonale</t>
  </si>
  <si>
    <t>0x000008ED</t>
  </si>
  <si>
    <t>SINOBONDER Co., Ltd.</t>
  </si>
  <si>
    <t>0x000008EE</t>
  </si>
  <si>
    <t>ROBOTOUS Co., Ltd.</t>
  </si>
  <si>
    <t>0x000008EF</t>
  </si>
  <si>
    <t>Tianjin Sentinel Electronics Co.,Ltd.</t>
  </si>
  <si>
    <t>0x000008F0</t>
  </si>
  <si>
    <t>IZOVAC LTD</t>
  </si>
  <si>
    <t>0x000008F1</t>
  </si>
  <si>
    <t>Technical University of Kosice, Faculty of Electrical Engineering and Informatics</t>
  </si>
  <si>
    <t>Department of Electrical Engineering and Mechatronics</t>
  </si>
  <si>
    <t>0x000008F2</t>
  </si>
  <si>
    <t>SANMEI ELECTRONICS Co., Ltd.</t>
  </si>
  <si>
    <t>0x000008F3</t>
  </si>
  <si>
    <t>EA Elektro-Automatik GmbH &amp; Co. KG</t>
  </si>
  <si>
    <t>0x000008F4</t>
  </si>
  <si>
    <t>Dynamic Motion Italia S.r.l.</t>
  </si>
  <si>
    <t>0x000008F5</t>
  </si>
  <si>
    <t>OOO PKF «Ersted»</t>
  </si>
  <si>
    <t>0x000008F6</t>
  </si>
  <si>
    <t>SHANGHAI MAIHONG ELECTRONIC TECHNOLOGY CO.LTD</t>
  </si>
  <si>
    <t>0x000008F7</t>
  </si>
  <si>
    <t>China Electronics Harvest Technology Co.,Ltd.</t>
  </si>
  <si>
    <t>0x000008F8</t>
  </si>
  <si>
    <t>Advanced Scientific Technology &amp; Management Research Institute of Kyoto (ASTEM RI)</t>
  </si>
  <si>
    <t>0x000008F9</t>
  </si>
  <si>
    <t>Mini Motor srl</t>
  </si>
  <si>
    <t>0x000008FA</t>
  </si>
  <si>
    <t>BitifEye Digital Test Solutions GmbH</t>
  </si>
  <si>
    <t>0x000008FB</t>
  </si>
  <si>
    <t>IBIS Computer Pty Ltd</t>
  </si>
  <si>
    <t>0x000008FC</t>
  </si>
  <si>
    <t>Hanbit Micro Inc.</t>
  </si>
  <si>
    <t>0x000008FD</t>
  </si>
  <si>
    <t>TATEYAMA KAGAKU MODULE TECHNOLOGY CO., LTD.</t>
  </si>
  <si>
    <t>0x000008FF</t>
  </si>
  <si>
    <t>Aone Co.,Ltd</t>
  </si>
  <si>
    <t>0x00000900</t>
  </si>
  <si>
    <t>Shanghai Capital Numerical Control Co., Ltd.</t>
  </si>
  <si>
    <t>Research and Developement</t>
  </si>
  <si>
    <t>0x00000901</t>
  </si>
  <si>
    <t>Bose Corporation</t>
  </si>
  <si>
    <t>0x00000902</t>
  </si>
  <si>
    <t>Flow Devices and Systems, Inc.</t>
  </si>
  <si>
    <t>0x00000904</t>
  </si>
  <si>
    <t>Anritsu Engineering Co., Ltd.</t>
  </si>
  <si>
    <t>0x00000905</t>
  </si>
  <si>
    <t>NUTPOR BREADS, UNIPESSOAL LDA.</t>
  </si>
  <si>
    <t>0x00000906</t>
  </si>
  <si>
    <t>Emerson SolaHD (a division of Appleton GRP LLC dba Appleton Group)</t>
  </si>
  <si>
    <t>0x00000907</t>
  </si>
  <si>
    <t>modusoft GmbH</t>
  </si>
  <si>
    <t>0x00000908</t>
  </si>
  <si>
    <t>Sichuan MK Servo Technology</t>
  </si>
  <si>
    <t>0x00000909</t>
  </si>
  <si>
    <t>Intron Technology (China) Co. Ltd.</t>
  </si>
  <si>
    <t>0x0000090A</t>
  </si>
  <si>
    <t>Jimei University, College of Information Engineering</t>
  </si>
  <si>
    <t>0x0000090C</t>
  </si>
  <si>
    <t>CORE CORPORATION</t>
  </si>
  <si>
    <t>0x0000090D</t>
  </si>
  <si>
    <t>H.I.B Systemtechnik GmbH</t>
  </si>
  <si>
    <t>0x0000090E</t>
  </si>
  <si>
    <t>Nova Fabrica Ltd.</t>
  </si>
  <si>
    <t>0x0000090F</t>
  </si>
  <si>
    <t>ROTA TEKNIK MAKINA SAN. ve TIC. A.S.</t>
  </si>
  <si>
    <t>0x00000910</t>
  </si>
  <si>
    <t>Bird Technologies Group, Inc.</t>
  </si>
  <si>
    <t>0x00000911</t>
  </si>
  <si>
    <t>SHENZHEN VMMORE CTRL&amp;TECH CO., LTD</t>
  </si>
  <si>
    <t>0x00000912</t>
  </si>
  <si>
    <t>Leibniz Universität Hannover, Fakultät für Elektrotechnik und Informatik</t>
  </si>
  <si>
    <t>Institut für Regelungstechnik (IRT)</t>
  </si>
  <si>
    <t>0x00000913</t>
  </si>
  <si>
    <t>Motion Control Products Ltd.</t>
  </si>
  <si>
    <t>0x00000914</t>
  </si>
  <si>
    <t>Saft S.A.S.</t>
  </si>
  <si>
    <t>0x00000915</t>
  </si>
  <si>
    <t>Star Denshi Co.,Ltd.</t>
  </si>
  <si>
    <t>0x00000916</t>
  </si>
  <si>
    <t>MARPOSS S.p.A.</t>
  </si>
  <si>
    <t>0x00000917</t>
  </si>
  <si>
    <t>China Orient Institute of Noise &amp; Vibration</t>
  </si>
  <si>
    <t>0x00000918</t>
  </si>
  <si>
    <t>Cosys Inc.</t>
  </si>
  <si>
    <t>0x00000919</t>
  </si>
  <si>
    <t>Shenzhen Vector Automation Technology Co., Lt</t>
  </si>
  <si>
    <t>0x0000091B</t>
  </si>
  <si>
    <t>INTRAVIS GmbH</t>
  </si>
  <si>
    <t>0x0000091C</t>
  </si>
  <si>
    <t>Drobak Unlimited Co.</t>
  </si>
  <si>
    <t>0x0000091D</t>
  </si>
  <si>
    <t>Fakultät Elektrotechnik Feinwerktechnik Informationstechnik (efi), Institut für leistungselektronische Systeme (ELSYS)</t>
  </si>
  <si>
    <t>0x0000091E</t>
  </si>
  <si>
    <t>Zenitron Corporation</t>
  </si>
  <si>
    <t>0x0000091F</t>
  </si>
  <si>
    <t>Wuhan Endeavor Intelligent Machine Co., Ltd.</t>
  </si>
  <si>
    <t>0x00000920</t>
  </si>
  <si>
    <t>LEADJECK AUTOMATION CO., LTD.</t>
  </si>
  <si>
    <t>0x00000922</t>
  </si>
  <si>
    <t>Fujian Raynen Technology Co., Ltd.</t>
  </si>
  <si>
    <t>0x00000923</t>
  </si>
  <si>
    <t>Demcon Advanced Mechatronics B.V.</t>
  </si>
  <si>
    <t>0x00000924</t>
  </si>
  <si>
    <t>serva transport systems GmbH</t>
  </si>
  <si>
    <t>0x00000925</t>
  </si>
  <si>
    <t>Shenyang Neusoft Medical Systems Co., Ltd.</t>
  </si>
  <si>
    <t>0x00000926</t>
  </si>
  <si>
    <t>Ruhr-Universität Bochum</t>
  </si>
  <si>
    <t>Lehrstuhl für Eingebettete Systeme der Informationstechnik</t>
  </si>
  <si>
    <t>0x00000927</t>
  </si>
  <si>
    <t>Banner Engineering Corporation</t>
  </si>
  <si>
    <t>0x00000929</t>
  </si>
  <si>
    <t>Guangdong Topstar Technology Co., Ltd.</t>
  </si>
  <si>
    <t>0x0000092A</t>
  </si>
  <si>
    <t>Evinsys LLC</t>
  </si>
  <si>
    <t>0x0000092B</t>
  </si>
  <si>
    <t>Shenzhen Huacheng Industrial Control Co., Ltd.</t>
  </si>
  <si>
    <t>0x0000092C</t>
  </si>
  <si>
    <t>Mondragon Unibertsitatea</t>
  </si>
  <si>
    <t>Faculty of Engineering, Signal Theory and Communications Group</t>
  </si>
  <si>
    <t>0x0000092D</t>
  </si>
  <si>
    <t>Katholieke Hogeschool Vives (VIVES)</t>
  </si>
  <si>
    <t>Departement Industriële Wetenschappen en Technologie (Departement IW&amp;T)</t>
  </si>
  <si>
    <t>0x0000092E</t>
  </si>
  <si>
    <t>Ekso Bionics Inc.</t>
  </si>
  <si>
    <t>0x0000092F</t>
  </si>
  <si>
    <t>Kaufman &amp; Robinson Inc.</t>
  </si>
  <si>
    <t>0x00000930</t>
  </si>
  <si>
    <t>KSM-ELECTRONIC GmbH</t>
  </si>
  <si>
    <t>0x00000932</t>
  </si>
  <si>
    <t>Technical &amp; Try Co.,Ltd</t>
  </si>
  <si>
    <t>0x00000935</t>
  </si>
  <si>
    <t>MAXCOM Co.,Ltd.</t>
  </si>
  <si>
    <t>0x00000936</t>
  </si>
  <si>
    <t>National NC System Engineering Research Center</t>
  </si>
  <si>
    <t>0x00000937</t>
  </si>
  <si>
    <t>Ryoei Technica Corporation</t>
  </si>
  <si>
    <t>0x00000938</t>
  </si>
  <si>
    <t>Schaeffler Technologies AG &amp; Co. KG</t>
  </si>
  <si>
    <t>0x00000939</t>
  </si>
  <si>
    <t>NTS-Group</t>
  </si>
  <si>
    <t>Systems Development</t>
  </si>
  <si>
    <t>0x0000093A</t>
  </si>
  <si>
    <t>Alicat Scientific, Inc.</t>
  </si>
  <si>
    <t>0x0000093B</t>
  </si>
  <si>
    <t>Tekt Industries Pty. Ltd.</t>
  </si>
  <si>
    <t>0x0000093C</t>
  </si>
  <si>
    <t>Xi’an Aerospace Automation Co., Ltd</t>
  </si>
  <si>
    <t>0x0000093D</t>
  </si>
  <si>
    <t>Gal</t>
  </si>
  <si>
    <t>0x0000093E</t>
  </si>
  <si>
    <t>TOA Electronics Inc. Hamatou Company</t>
  </si>
  <si>
    <t>0x00000940</t>
  </si>
  <si>
    <t>Friedrich-Alexander-Universität Erlangen-Nürnberg, Technische Fakultät</t>
  </si>
  <si>
    <t>Maschinenbau, Lehrstuhl für Photonische Technologien</t>
  </si>
  <si>
    <t>0x00000941</t>
  </si>
  <si>
    <t>Sirius Electronic Systems s.r.l.</t>
  </si>
  <si>
    <t>0x00000942</t>
  </si>
  <si>
    <t>Chengdu InPlus Technology Co., Ltd.</t>
  </si>
  <si>
    <t>0x00000943</t>
  </si>
  <si>
    <t>MicroStep spol s.r.o.</t>
  </si>
  <si>
    <t>0x00000944</t>
  </si>
  <si>
    <t>Murata Machinery, Ltd.</t>
  </si>
  <si>
    <t>0x00000946</t>
  </si>
  <si>
    <t>Cabinplant A/S</t>
  </si>
  <si>
    <t>0x00000948</t>
  </si>
  <si>
    <t>FRANKA EMIKA GmbH</t>
  </si>
  <si>
    <t>0x0000094A</t>
  </si>
  <si>
    <t>Smart Move GmbH</t>
  </si>
  <si>
    <t>0x0000094B</t>
  </si>
  <si>
    <t>Ampere Inc.</t>
  </si>
  <si>
    <t>0x0000094C</t>
  </si>
  <si>
    <t>Stichting Moving Bird (dba Project March)</t>
  </si>
  <si>
    <t>0x0000094D</t>
  </si>
  <si>
    <t>Imkon Endustriyel Otomasyon Sistemleri</t>
  </si>
  <si>
    <t>0x0000094E</t>
  </si>
  <si>
    <t>Tangshan Baichuan Intelligent Machine Co Ltd.</t>
  </si>
  <si>
    <t>0x0000094F</t>
  </si>
  <si>
    <t>Christian-Albrechts-Universität zu Kiel</t>
  </si>
  <si>
    <t>Technische Fakultät, Institut für Elektrotechnik und Informationstechnik (ET&amp;IT), Lehrstuhl für Leistungselektronik</t>
  </si>
  <si>
    <t>0x00000950</t>
  </si>
  <si>
    <t>University of Lorraine, IUT Nancy-Brabois</t>
  </si>
  <si>
    <t>Electrical &amp; Industrial Computer Science Engineering Department</t>
  </si>
  <si>
    <t>0x00000951</t>
  </si>
  <si>
    <t>Fraunhofer-Institut für Optronik, Systemtechnik und Bildauswertung IOSB</t>
  </si>
  <si>
    <t>Informationsmanagement und Leittechnik (ILT)</t>
  </si>
  <si>
    <t>0x00000952</t>
  </si>
  <si>
    <t>IP-Automatika Kft.</t>
  </si>
  <si>
    <t>0x00000953</t>
  </si>
  <si>
    <t>EMKO Elektronik San. ve Tic. A.S.</t>
  </si>
  <si>
    <t>0x00000954</t>
  </si>
  <si>
    <t>FINE Inc.</t>
  </si>
  <si>
    <t>0x00000955</t>
  </si>
  <si>
    <t>Science and Technology Facilities Council, UK Astronomy Technology Centre (UK ATC)</t>
  </si>
  <si>
    <t>0x00000956</t>
  </si>
  <si>
    <t>ITmems s.r.l.</t>
  </si>
  <si>
    <t>0x00000957</t>
  </si>
  <si>
    <t>LumaSense Technologies, Inc.</t>
  </si>
  <si>
    <t>0x00000958</t>
  </si>
  <si>
    <t>ACUTRONIC Switzerland Ltd.</t>
  </si>
  <si>
    <t>0x00000959</t>
  </si>
  <si>
    <t>DieBie EngineeringTSC</t>
  </si>
  <si>
    <t>0x0000095A</t>
  </si>
  <si>
    <t>Procept Pty Ltd</t>
  </si>
  <si>
    <t>0x0000095B</t>
  </si>
  <si>
    <t>New Power Plasma Co., Ltd</t>
  </si>
  <si>
    <t>0x0000095C</t>
  </si>
  <si>
    <t>Advanced Mining Technology Center (AMTC)</t>
  </si>
  <si>
    <t>0x0000095D</t>
  </si>
  <si>
    <t>ASM Technology Singapore Pte Ltd.</t>
  </si>
  <si>
    <t>0x0000095E</t>
  </si>
  <si>
    <t>Weigl GmbH &amp; Co KG</t>
  </si>
  <si>
    <t>0x0000095F</t>
  </si>
  <si>
    <t>Wagner International AG</t>
  </si>
  <si>
    <t>0x00000960</t>
  </si>
  <si>
    <t>Liebherr-Components Biberach GmbH</t>
  </si>
  <si>
    <t>0x00000961</t>
  </si>
  <si>
    <t>Mechatronics Labs S.r.l.</t>
  </si>
  <si>
    <t>0x00000962</t>
  </si>
  <si>
    <t>JIANGSU TORSUNG M&amp;E CO.,LTD</t>
  </si>
  <si>
    <t>0x00000963</t>
  </si>
  <si>
    <t>Technické služby BAHOZA s.r.o.</t>
  </si>
  <si>
    <t>0x00000964</t>
  </si>
  <si>
    <t>Siec Badawcza Lukasiewicz - Instytut Tele- i Radiotechniczny</t>
  </si>
  <si>
    <t>Instytut Tele- i Radiotechniczny (ITR)</t>
  </si>
  <si>
    <t>0x00000965</t>
  </si>
  <si>
    <t>Beijing Institute of Technology (BIT), School of Mechatronical Engineering</t>
  </si>
  <si>
    <t>Beijing Bionic Robot and System Key Laborato</t>
  </si>
  <si>
    <t>0x00000966</t>
  </si>
  <si>
    <t>ElastiSense ApS</t>
  </si>
  <si>
    <t>0x00000967</t>
  </si>
  <si>
    <t>North China University of Technology, Beijing Key Laboratory of Fieldbus and Automation</t>
  </si>
  <si>
    <t>0x00000968</t>
  </si>
  <si>
    <t>Nidec Corporation</t>
  </si>
  <si>
    <t>0x00000969</t>
  </si>
  <si>
    <t>Hangzhou Zhishan Intelligent Control Technology Co. Ltd.</t>
  </si>
  <si>
    <t>0x0000096A</t>
  </si>
  <si>
    <t>Interface Devices Ltd.</t>
  </si>
  <si>
    <t>0x0000096B</t>
  </si>
  <si>
    <t>Nikon Corporation</t>
  </si>
  <si>
    <t>0x0000096C</t>
  </si>
  <si>
    <t>FUJITSU COMPONENT LIMITED</t>
  </si>
  <si>
    <t>0x0000096D</t>
  </si>
  <si>
    <t>Jiaxing Dealour Electric Technology Co.,Ltd.</t>
  </si>
  <si>
    <t>0x0000096E</t>
  </si>
  <si>
    <t>ETH Zürich, Department of Mechanical and Process Engineering (D-MAVT), Institute of Robotics and Intelligent Systems (IRIS), Robotic Systems Lab (RSL)</t>
  </si>
  <si>
    <t>0x0000096F</t>
  </si>
  <si>
    <t>SURUGA Production Platform Co., Ltd.</t>
  </si>
  <si>
    <t>0x00000970</t>
  </si>
  <si>
    <t>Advanio Technology Co., Ltd.</t>
  </si>
  <si>
    <t>0x00000971</t>
  </si>
  <si>
    <t>EMBL Hamburg</t>
  </si>
  <si>
    <t>0x00000972</t>
  </si>
  <si>
    <t>Erle Robotics S.L.</t>
  </si>
  <si>
    <t>0x00000973</t>
  </si>
  <si>
    <t>SURUGA SEIKI CO., LTD.</t>
  </si>
  <si>
    <t>0x00000974</t>
  </si>
  <si>
    <t>EVA Robotics Pty Ltd</t>
  </si>
  <si>
    <t>0x00000975</t>
  </si>
  <si>
    <t>Beijing Etechwin Electric Co., Ltd.</t>
  </si>
  <si>
    <t>0x00000976</t>
  </si>
  <si>
    <t>KE Elektronik GmbH</t>
  </si>
  <si>
    <t>0x00000977</t>
  </si>
  <si>
    <t>ACCREA Bartlomiej Stanczyk</t>
  </si>
  <si>
    <t>0x00000978</t>
  </si>
  <si>
    <t>SCHUNK GmbH &amp; Co. KG</t>
  </si>
  <si>
    <t>0x00000979</t>
  </si>
  <si>
    <t>Sciaky, Inc.</t>
  </si>
  <si>
    <t>0x0000097A</t>
  </si>
  <si>
    <t>Tokyo Robotics Inc.</t>
  </si>
  <si>
    <t>0x0000097C</t>
  </si>
  <si>
    <t>embeddeers GmbH</t>
  </si>
  <si>
    <t>0x0000097D</t>
  </si>
  <si>
    <t>GAMACO s.r.l.</t>
  </si>
  <si>
    <t>0x0000097E</t>
  </si>
  <si>
    <t>NPP VIUS, LLC</t>
  </si>
  <si>
    <t>0x0000097F</t>
  </si>
  <si>
    <t>ISG Industrielle Steuerungstechnik GmbH</t>
  </si>
  <si>
    <t>0x00000980</t>
  </si>
  <si>
    <t>FUJI ELECTRONICS CO.,LTD.</t>
  </si>
  <si>
    <t>0x00000981</t>
  </si>
  <si>
    <t>SHENZHEN MINGSU AUTOMATION EQUIPMENT CO., LTD</t>
  </si>
  <si>
    <t>0x00000982</t>
  </si>
  <si>
    <t>Jiangsu Ysphotech Technology Co.,LTD</t>
  </si>
  <si>
    <t>0x00000983</t>
  </si>
  <si>
    <t>Beijing JCZ Technology Co., Ltd.</t>
  </si>
  <si>
    <t>0x00000984</t>
  </si>
  <si>
    <t>DMG MORI CO., LTD.</t>
  </si>
  <si>
    <t>0x00000985</t>
  </si>
  <si>
    <t>TELSONIC AG</t>
  </si>
  <si>
    <t>0x00000986</t>
  </si>
  <si>
    <t>Tolomatic Inc.</t>
  </si>
  <si>
    <t>0x00000987</t>
  </si>
  <si>
    <t>NCWorks</t>
  </si>
  <si>
    <t>0x00000988</t>
  </si>
  <si>
    <t>Van Mierlo Ingenieursbureau BV</t>
  </si>
  <si>
    <t>0x00000989</t>
  </si>
  <si>
    <t>Control Technology Corporation</t>
  </si>
  <si>
    <t>0x0000098A</t>
  </si>
  <si>
    <t>TEAC Corporation</t>
  </si>
  <si>
    <t>0x0000098D</t>
  </si>
  <si>
    <t>Crossworks Inc.</t>
  </si>
  <si>
    <t>0x0000098E</t>
  </si>
  <si>
    <t>Agility Robotics</t>
  </si>
  <si>
    <t>0x0000098F</t>
  </si>
  <si>
    <t>ShenZhen Double CNC Tech Co., Ltd.</t>
  </si>
  <si>
    <t>0x00000991</t>
  </si>
  <si>
    <t>TSC Inc.</t>
  </si>
  <si>
    <t>0x00000992</t>
  </si>
  <si>
    <t>TE Connectivity Germany GmbH</t>
  </si>
  <si>
    <t>0x00000993</t>
  </si>
  <si>
    <t>Galli Brasil Comercio de Aparelhos Eletronicos Ltda.</t>
  </si>
  <si>
    <t>0x00000994</t>
  </si>
  <si>
    <t>Shenzhen YAKO Automation Technology Co.,Ltd</t>
  </si>
  <si>
    <t>0x00000995</t>
  </si>
  <si>
    <t>PRETTL Electronics India Pvt. Ltd.</t>
  </si>
  <si>
    <t>0x00000997</t>
  </si>
  <si>
    <t>Kehua Data Co., Ltd</t>
  </si>
  <si>
    <t>Xiamen Kehua Hengsheng Co., Ltd.</t>
  </si>
  <si>
    <t>0x00000998</t>
  </si>
  <si>
    <t>Mayser GmbH &amp; Co. KG</t>
  </si>
  <si>
    <t>0x00000999</t>
  </si>
  <si>
    <t>HAITIAN Plastics Machinery Group Co., Ltd</t>
  </si>
  <si>
    <t>CNC Department</t>
  </si>
  <si>
    <t>0x0000099A</t>
  </si>
  <si>
    <t>Waco Giken Co., Ltd.</t>
  </si>
  <si>
    <t>0x0000099B</t>
  </si>
  <si>
    <t>Mike &amp; Weingartner GmbH</t>
  </si>
  <si>
    <t>0x0000099C</t>
  </si>
  <si>
    <t>Ionicon Analytik Gesellschaft m.b.H.</t>
  </si>
  <si>
    <t>0x0000099D</t>
  </si>
  <si>
    <t>INESC TEC - Instituto de Engenharia de Sistemas e Computadores Tecnologia e Ciência</t>
  </si>
  <si>
    <t>0x0000099E</t>
  </si>
  <si>
    <t>4automation</t>
  </si>
  <si>
    <t>0x0000099F</t>
  </si>
  <si>
    <t>Moog India Technology Center Pvt Ltd</t>
  </si>
  <si>
    <t>0x000009A0</t>
  </si>
  <si>
    <t>University of Cape Town, Department of Electrical Engineering</t>
  </si>
  <si>
    <t>0x000009A1</t>
  </si>
  <si>
    <t>Auris Health, Inc.</t>
  </si>
  <si>
    <t>Auris Surgical Robotics, Inc.</t>
  </si>
  <si>
    <t>0x000009A3</t>
  </si>
  <si>
    <t>Technische Universität Ilmenau, Fakultät für Maschinenbau, Fachgebiet Mechatronik</t>
  </si>
  <si>
    <t>0x000009A4</t>
  </si>
  <si>
    <t>HIT SPECIAL ROBOT CO.,LTD</t>
  </si>
  <si>
    <t>0x000009A5</t>
  </si>
  <si>
    <t>SmartDV Technologies India Private Limited</t>
  </si>
  <si>
    <t>0x000009A6</t>
  </si>
  <si>
    <t>Visitech AS</t>
  </si>
  <si>
    <t>0x000009A7</t>
  </si>
  <si>
    <t>Solartron Metrology Ltd.</t>
  </si>
  <si>
    <t>0x000009A8</t>
  </si>
  <si>
    <t>NKSystem K.K.</t>
  </si>
  <si>
    <t>0x000009A9</t>
  </si>
  <si>
    <t>INTRONIX spol. s.r.o.</t>
  </si>
  <si>
    <t>0x000009AA</t>
  </si>
  <si>
    <t>NetModule AG</t>
  </si>
  <si>
    <t>0x000009AB</t>
  </si>
  <si>
    <t>BZ Robot INC.</t>
  </si>
  <si>
    <t>0x000009AC</t>
  </si>
  <si>
    <t>PUES Corporation</t>
  </si>
  <si>
    <t>0x000009AD</t>
  </si>
  <si>
    <t>S.H.S. s.r.l.</t>
  </si>
  <si>
    <t>0x000009AE</t>
  </si>
  <si>
    <t>Manter International B.V.</t>
  </si>
  <si>
    <t>0x000009AF</t>
  </si>
  <si>
    <t>Delft University of Technology, Faculty of Aerospace Engineering</t>
  </si>
  <si>
    <t>Control and Operations, Control and Simulation</t>
  </si>
  <si>
    <t>0x000009B0</t>
  </si>
  <si>
    <t>GAMADE s.n.c. di Westfal Michèle &amp; C.</t>
  </si>
  <si>
    <t>0x000009B1</t>
  </si>
  <si>
    <t>ima-tec GmbH</t>
  </si>
  <si>
    <t>0x000009B2</t>
  </si>
  <si>
    <t>Evest Corporation</t>
  </si>
  <si>
    <t>0x000009B3</t>
  </si>
  <si>
    <t>SHINKO TECHNOS CO.,LTD.</t>
  </si>
  <si>
    <t>0x000009B4</t>
  </si>
  <si>
    <t>Sichuan University, School of Manufacturing Science and Engineering</t>
  </si>
  <si>
    <t>0x000009B5</t>
  </si>
  <si>
    <t>FLC Zbigniew Huber</t>
  </si>
  <si>
    <t>0x000009B6</t>
  </si>
  <si>
    <t>Taizhou Topcut-Bullmer Mechanical and Electrical Technology Co., Ltd.</t>
  </si>
  <si>
    <t>0x000009B7</t>
  </si>
  <si>
    <t>Shiratech Embedded Ltd.</t>
  </si>
  <si>
    <t>0x000009B9</t>
  </si>
  <si>
    <t>Eastern Logic Inc.</t>
  </si>
  <si>
    <t>0x000009BA</t>
  </si>
  <si>
    <t>WEBER Schraubautomaten GmbH</t>
  </si>
  <si>
    <t>0x000009BB</t>
  </si>
  <si>
    <t>Power Solution Network</t>
  </si>
  <si>
    <t>0x000009BC</t>
  </si>
  <si>
    <t>Advanced Thermal Sciences Corporation</t>
  </si>
  <si>
    <t>0x000009BE</t>
  </si>
  <si>
    <t>KITZ SCT Corporation</t>
  </si>
  <si>
    <t>0x000009BF</t>
  </si>
  <si>
    <t>Motorcon Inc.</t>
  </si>
  <si>
    <t>0x000009C0</t>
  </si>
  <si>
    <t>clownfish information technology GmbH</t>
  </si>
  <si>
    <t>0x000009C1</t>
  </si>
  <si>
    <t>RABE Engineering</t>
  </si>
  <si>
    <t>0x000009C2</t>
  </si>
  <si>
    <t>Ghost Robotics LLC</t>
  </si>
  <si>
    <t>0x000009C3</t>
  </si>
  <si>
    <t>Technische Universität Graz</t>
  </si>
  <si>
    <t>0x000009C5</t>
  </si>
  <si>
    <t>Socionext Inc.</t>
  </si>
  <si>
    <t>0x000009C6</t>
  </si>
  <si>
    <t>Shenzhen Best Motion Technology Limited</t>
  </si>
  <si>
    <t>0x000009C7</t>
  </si>
  <si>
    <t>ESCAD Automation GmbH</t>
  </si>
  <si>
    <t>0x000009C8</t>
  </si>
  <si>
    <t>Université Laval</t>
  </si>
  <si>
    <t>Faculty of Science and Engineering, Department of Mechanical Engineering</t>
  </si>
  <si>
    <t>0x000009CA</t>
  </si>
  <si>
    <t>AKKA GmbH &amp; Co. KGaA</t>
  </si>
  <si>
    <t>MBtech Group GmbH &amp; Co. KGaA</t>
  </si>
  <si>
    <t>0x000009CB</t>
  </si>
  <si>
    <t>AMS - Gesellschaft für Automatisierungs- und Meß-Systemtechnik GmbH</t>
  </si>
  <si>
    <t>0x000009CC</t>
  </si>
  <si>
    <t>Techno-Holon Corporation</t>
  </si>
  <si>
    <t>0x000009CD</t>
  </si>
  <si>
    <t>J. Zimmer Maschinenbau GmbH</t>
  </si>
  <si>
    <t>0x000009CE</t>
  </si>
  <si>
    <t>e.sigma Technology GmbH</t>
  </si>
  <si>
    <t>0x000009CF</t>
  </si>
  <si>
    <t>OMRON AUTOMATION SYSTEM (HANGZHOU) CO.,LTD.</t>
  </si>
  <si>
    <t>0x000009D0</t>
  </si>
  <si>
    <t>SOF-TEK Integrators, Inc.</t>
  </si>
  <si>
    <t>0x000009D1</t>
  </si>
  <si>
    <t>Contrinex SA</t>
  </si>
  <si>
    <t>0x000009D2</t>
  </si>
  <si>
    <t>SISE SAS</t>
  </si>
  <si>
    <t>0x000009D3</t>
  </si>
  <si>
    <t>Christ Electronic Systems GmbH</t>
  </si>
  <si>
    <t>0x000009D4</t>
  </si>
  <si>
    <t>Hosta Motion Control Co., LTD</t>
  </si>
  <si>
    <t>0x000009D5</t>
  </si>
  <si>
    <t>Spintrol Limited Corp.</t>
  </si>
  <si>
    <t>0x000009D6</t>
  </si>
  <si>
    <t>T.E.M.A. spa</t>
  </si>
  <si>
    <t>0x000009D7</t>
  </si>
  <si>
    <t>Ingenieurbüro Für IC-Technologie Franz Sprenger</t>
  </si>
  <si>
    <t>0x000009D8</t>
  </si>
  <si>
    <t>OPTO4L GmbH</t>
  </si>
  <si>
    <t>0x000009D9</t>
  </si>
  <si>
    <t>QuEST Global Services Pte. Ltd.</t>
  </si>
  <si>
    <t>0x000009DB</t>
  </si>
  <si>
    <t>ZIS Industrietechnik GmbH</t>
  </si>
  <si>
    <t>0x000009DC</t>
  </si>
  <si>
    <t>LOVATO Electric S.p.A</t>
  </si>
  <si>
    <t>0x000009DD</t>
  </si>
  <si>
    <t>E2M Technologies B.V.</t>
  </si>
  <si>
    <t>0x000009DE</t>
  </si>
  <si>
    <t>Zefatek Co., Ltd.</t>
  </si>
  <si>
    <t>0x000009DF</t>
  </si>
  <si>
    <t>Birket Engineering, Inc.</t>
  </si>
  <si>
    <t>0x000009E0</t>
  </si>
  <si>
    <t>JD Co., Ltd.</t>
  </si>
  <si>
    <t>0x000009E1</t>
  </si>
  <si>
    <t>Institut Clément Ader (ICA)</t>
  </si>
  <si>
    <t>0x000009E2</t>
  </si>
  <si>
    <t>OKANO CABLE CO., LTD</t>
  </si>
  <si>
    <t>0x000009E3</t>
  </si>
  <si>
    <t>Shenzhen OUR New Medical Technologies Development Co., Ltd.</t>
  </si>
  <si>
    <t>0x000009E4</t>
  </si>
  <si>
    <t>J. Schmalz GmbH</t>
  </si>
  <si>
    <t>0x000009E5</t>
  </si>
  <si>
    <t>Fives OTO S.p.a.</t>
  </si>
  <si>
    <t>0x000009E6</t>
  </si>
  <si>
    <t>INNOCONTACT CO.,LTD.</t>
  </si>
  <si>
    <t>0x000009E7</t>
  </si>
  <si>
    <t>silex technology, Inc.</t>
  </si>
  <si>
    <t>0x000009E8</t>
  </si>
  <si>
    <t>ShinMaywa Industries, LTD.</t>
  </si>
  <si>
    <t>0x000009E9</t>
  </si>
  <si>
    <t>ib prozessleittechnik GmbH &amp; Co. KG</t>
  </si>
  <si>
    <t>0x000009EA</t>
  </si>
  <si>
    <t>EJTECH Inc.</t>
  </si>
  <si>
    <t>0x000009EB</t>
  </si>
  <si>
    <t>Shenzhen Hymson Laser Technologies Co.,Ltd.</t>
  </si>
  <si>
    <t>0x000009EC</t>
  </si>
  <si>
    <t>FlashCut CNC</t>
  </si>
  <si>
    <t>0x000009ED</t>
  </si>
  <si>
    <t>CTB Co., Ltd.</t>
  </si>
  <si>
    <t>Beijing CTB technology CO., LTD.</t>
  </si>
  <si>
    <t>0x000009EE</t>
  </si>
  <si>
    <t>Alexander Binzel Schweisstechnik GmbH &amp; Co. KG</t>
  </si>
  <si>
    <t>0x000009EF</t>
  </si>
  <si>
    <t>SAWAMURA DENKI IND.CO.,LTD.</t>
  </si>
  <si>
    <t>0x000009F0</t>
  </si>
  <si>
    <t>Robowell Korea Co.</t>
  </si>
  <si>
    <t>0x000009F1</t>
  </si>
  <si>
    <t>MUSE Robotics Inc.</t>
  </si>
  <si>
    <t>0x000009F2</t>
  </si>
  <si>
    <t>Shenzhen WELLAUTO Technology CO., LTD.</t>
  </si>
  <si>
    <t>0x000009F3</t>
  </si>
  <si>
    <t>Primagest Inc.</t>
  </si>
  <si>
    <t>0x000009F4</t>
  </si>
  <si>
    <t>Aignep S.p.A.</t>
  </si>
  <si>
    <t>0x000009F5</t>
  </si>
  <si>
    <t>Intelligent Robot Lab (IRL)</t>
  </si>
  <si>
    <t>0x000009F6</t>
  </si>
  <si>
    <t>KUMOH MACH. &amp; ELEC. CO., LTD.</t>
  </si>
  <si>
    <t>0x000009F7</t>
  </si>
  <si>
    <t>Chinese Academy of Sciences, Institute of Modern Physics (IMP)</t>
  </si>
  <si>
    <t>Information Engineering Room</t>
  </si>
  <si>
    <t>0x000009F8</t>
  </si>
  <si>
    <t>Houston Mechatronics, Inc.</t>
  </si>
  <si>
    <t>0x000009F9</t>
  </si>
  <si>
    <t>IAR Systems AB</t>
  </si>
  <si>
    <t>0x000009FA</t>
  </si>
  <si>
    <t>KOSHIDA KOREA CORPORATION</t>
  </si>
  <si>
    <t>0x000009FB</t>
  </si>
  <si>
    <t>Advanced Micro-Fabrication Equipment Inc.</t>
  </si>
  <si>
    <t>0x000009FC</t>
  </si>
  <si>
    <t>STEPHANIX S.A.</t>
  </si>
  <si>
    <t>0x000009FD</t>
  </si>
  <si>
    <t>CPI Technologies, Inc</t>
  </si>
  <si>
    <t>0x000009FE</t>
  </si>
  <si>
    <t>Harris Corporation</t>
  </si>
  <si>
    <t>0x000009FF</t>
  </si>
  <si>
    <t>Suzhou AGIOE Equipment Co. Ltd.</t>
  </si>
  <si>
    <t>0x00000A00</t>
  </si>
  <si>
    <t>OPTOELECTRONICS CO., LTD.</t>
  </si>
  <si>
    <t>0x00000A01</t>
  </si>
  <si>
    <t>Hitachi Energy Switzerland Ltd., Semiconductors</t>
  </si>
  <si>
    <t>ABB Power Grids Switzerland Ltd., Semiconductors</t>
  </si>
  <si>
    <t>0x00000A02</t>
  </si>
  <si>
    <t>FMS Force Measuring Systems AG</t>
  </si>
  <si>
    <t>0x00000A03</t>
  </si>
  <si>
    <t>Kulicke &amp; Soffa Pte Ltd</t>
  </si>
  <si>
    <t>0x00000A04</t>
  </si>
  <si>
    <t>HEXMOTO Controls Pvt. Ltd</t>
  </si>
  <si>
    <t>0x00000A05</t>
  </si>
  <si>
    <t>Esautomotion s.r.l</t>
  </si>
  <si>
    <t>0x00000A06</t>
  </si>
  <si>
    <t>Canon ANELVA Corporation</t>
  </si>
  <si>
    <t>0x00000A07</t>
  </si>
  <si>
    <t>Glowbuzzer Ltd</t>
  </si>
  <si>
    <t>0x00000A08</t>
  </si>
  <si>
    <t>Technische Universität München, Fakultät für Maschinenwesen</t>
  </si>
  <si>
    <t>Lehrstuhl für Angewandte Mechanik</t>
  </si>
  <si>
    <t>0x00000A09</t>
  </si>
  <si>
    <t>Beijing iTegva Technology Co., Ltd.</t>
  </si>
  <si>
    <t>0x00000A0A</t>
  </si>
  <si>
    <t>Zhejiang Wolong Servo Technology Co., Ltd.</t>
  </si>
  <si>
    <t>0x00000A0B</t>
  </si>
  <si>
    <t>SINOMACH Intelligence Technology Research Institute Co., Ltd.</t>
  </si>
  <si>
    <t>0x00000A0C</t>
  </si>
  <si>
    <t>Pusan National University, Department of Electronics Engineering, Embedded Control System Lab.</t>
  </si>
  <si>
    <t>0x00000A0D</t>
  </si>
  <si>
    <t>CRRC ZHUZHOU INSTITUTE CO.,LTD.</t>
  </si>
  <si>
    <t>0x00000A0E</t>
  </si>
  <si>
    <t>FATEK Automation Corporation</t>
  </si>
  <si>
    <t>0x00000A0F</t>
  </si>
  <si>
    <t>Racelogic Limited</t>
  </si>
  <si>
    <t>0x00000A10</t>
  </si>
  <si>
    <t>GRITEC AG</t>
  </si>
  <si>
    <t>0x00000A11</t>
  </si>
  <si>
    <t>Synhelion Germany GmbH</t>
  </si>
  <si>
    <t>Heliokon GmbH</t>
  </si>
  <si>
    <t>0x00000A12</t>
  </si>
  <si>
    <t>National Technical University of Athens, School of Mechanical Engineering</t>
  </si>
  <si>
    <t>Control Systems Laboratory</t>
  </si>
  <si>
    <t>0x00000A13</t>
  </si>
  <si>
    <t>Changzhou GS Technology Co., Ltd.</t>
  </si>
  <si>
    <t>0x00000A14</t>
  </si>
  <si>
    <t>isel facility GmbH</t>
  </si>
  <si>
    <t>0x00000A15</t>
  </si>
  <si>
    <t>inotech Meter Calibration Systems GmbH</t>
  </si>
  <si>
    <t>0x00000A16</t>
  </si>
  <si>
    <t>HYUNDAI WIA CORP.</t>
  </si>
  <si>
    <t>0x00000A17</t>
  </si>
  <si>
    <t>DARPAMotion Ltd.</t>
  </si>
  <si>
    <t>0x00000A18</t>
  </si>
  <si>
    <t>MICRO TREND AUTOMATION CO.,LTD</t>
  </si>
  <si>
    <t>0x00000A19</t>
  </si>
  <si>
    <t>Suzhou Xiling Control Technology Co., Ltd.</t>
  </si>
  <si>
    <t>0x00000A1A</t>
  </si>
  <si>
    <t>UCAM Pvt. Ltd.</t>
  </si>
  <si>
    <t>0x00000A1B</t>
  </si>
  <si>
    <t>Thomas More Mechelen-Antwerpen vzw, Campus De Nayer, Department Technology &amp; IT, EmSys Research Group</t>
  </si>
  <si>
    <t>0x00000A1C</t>
  </si>
  <si>
    <t>Planar Motor Incorporated</t>
  </si>
  <si>
    <t>0x00000A1D</t>
  </si>
  <si>
    <t>DYNAX Corporation</t>
  </si>
  <si>
    <t>0x00000A1E</t>
  </si>
  <si>
    <t>Mitsubishi Electric Corporation</t>
  </si>
  <si>
    <t>Nagoya Works Marketing dept. Servo system section</t>
  </si>
  <si>
    <t>0x00000A1F</t>
  </si>
  <si>
    <t>Neways Technologies B.V.</t>
  </si>
  <si>
    <t>0x00000A20</t>
  </si>
  <si>
    <t>By Three projects Co.,Ltd.</t>
  </si>
  <si>
    <t>0x00000A21</t>
  </si>
  <si>
    <t>FMI Industrial Automation B.V.</t>
  </si>
  <si>
    <t>0x00000A22</t>
  </si>
  <si>
    <t>elecgator bvba</t>
  </si>
  <si>
    <t>0x00000A23</t>
  </si>
  <si>
    <t>EPA GmbH</t>
  </si>
  <si>
    <t>0x00000A24</t>
  </si>
  <si>
    <t>TESEC Corporation</t>
  </si>
  <si>
    <t>0x00000A25</t>
  </si>
  <si>
    <t>FUJITSU GENERAL ELECTRONICS LIMITED</t>
  </si>
  <si>
    <t>0x00000A26</t>
  </si>
  <si>
    <t>HOERBIGER Automatisierungstechnik GmbH</t>
  </si>
  <si>
    <t>0x00000A27</t>
  </si>
  <si>
    <t>RRRobotica Srl</t>
  </si>
  <si>
    <t>0x00000A29</t>
  </si>
  <si>
    <t>Servo Industrial Systems Co., Ltd.</t>
  </si>
  <si>
    <t>0x00000A2A</t>
  </si>
  <si>
    <t>Guangzhou Hongsen Servo Motor Co., Ltd.</t>
  </si>
  <si>
    <t>0x00000A2C</t>
  </si>
  <si>
    <t>U-System Co. Ltd.</t>
  </si>
  <si>
    <t>0x00000A2D</t>
  </si>
  <si>
    <t>Sarissa GmbH</t>
  </si>
  <si>
    <t>0x00000A2E</t>
  </si>
  <si>
    <t>Zitte Corporation</t>
  </si>
  <si>
    <t>0x00000A2F</t>
  </si>
  <si>
    <t>EOPTIS S.r.l.</t>
  </si>
  <si>
    <t>0x00000A30</t>
  </si>
  <si>
    <t>Aerotech, Inc.</t>
  </si>
  <si>
    <t>0x00000A31</t>
  </si>
  <si>
    <t>Cognizant Technology Solutions India Private Limited</t>
  </si>
  <si>
    <t>0x00000A32</t>
  </si>
  <si>
    <t>eSSys Co., Ltd.</t>
  </si>
  <si>
    <t>0x00000A33</t>
  </si>
  <si>
    <t>Alltec GmbH</t>
  </si>
  <si>
    <t>0x00000A34</t>
  </si>
  <si>
    <t>TDG Co.,Ltd.</t>
  </si>
  <si>
    <t>0x00000A35</t>
  </si>
  <si>
    <t>STAR SEIKI CO., LTD.</t>
  </si>
  <si>
    <t>0x00000A36</t>
  </si>
  <si>
    <t>SYNTEC TECHNOLOGY CO., LTD.</t>
  </si>
  <si>
    <t>0x00000A38</t>
  </si>
  <si>
    <t>COWIN.FA CO., Ltd.</t>
  </si>
  <si>
    <t>0x00000A39</t>
  </si>
  <si>
    <t>Rokae (Beijing) Robotics Technology Co.,Ltd.</t>
  </si>
  <si>
    <t>0x00000A3A</t>
  </si>
  <si>
    <t>JASA Packaging Systems BV</t>
  </si>
  <si>
    <t>0x00000A3B</t>
  </si>
  <si>
    <t>Tecnos G.A. Srl</t>
  </si>
  <si>
    <t>0x00000A3C</t>
  </si>
  <si>
    <t>NIPPON SYSTEMWARE CO.,LTD.</t>
  </si>
  <si>
    <t>0x00000A3D</t>
  </si>
  <si>
    <t>SPG Co., Ltd.</t>
  </si>
  <si>
    <t>0x00000A3E</t>
  </si>
  <si>
    <t>ISIT</t>
  </si>
  <si>
    <t>0x00000A3F</t>
  </si>
  <si>
    <t>Mirae Corporation</t>
  </si>
  <si>
    <t>0x00000A40</t>
  </si>
  <si>
    <t>STANLEY Engineered Fastening</t>
  </si>
  <si>
    <t>0x00000A41</t>
  </si>
  <si>
    <t>Beijing Does Robotics Co., Ltd.</t>
  </si>
  <si>
    <t>0x00000A42</t>
  </si>
  <si>
    <t>Amazipoint Technology Ltd.</t>
  </si>
  <si>
    <t>0x00000A43</t>
  </si>
  <si>
    <t>Arbite Robotics</t>
  </si>
  <si>
    <t>0x00000A44</t>
  </si>
  <si>
    <t>Lodz University of Technology, Faculty of Electrical, Electronic, Computer and Control Engineering</t>
  </si>
  <si>
    <t>Institute of Automatic Control</t>
  </si>
  <si>
    <t>0x00000A45</t>
  </si>
  <si>
    <t>Libertron Co., Ltd.</t>
  </si>
  <si>
    <t>0x00000A46</t>
  </si>
  <si>
    <t>Performance Controls, Inc.</t>
  </si>
  <si>
    <t>0x00000A47</t>
  </si>
  <si>
    <t>Kwangwoon University, College of Electronics and Information Engineering, School of Robotics</t>
  </si>
  <si>
    <t>Bio-Inspired Control &amp; Robot Lab.</t>
  </si>
  <si>
    <t>0x00000A48</t>
  </si>
  <si>
    <t>SCANLAB GmbH</t>
  </si>
  <si>
    <t>0x00000A49</t>
  </si>
  <si>
    <t>Global Electronics Corporation</t>
  </si>
  <si>
    <t>0x00000A4A</t>
  </si>
  <si>
    <t>Embaix Consulting Dipl.-Ing Cord Elias</t>
  </si>
  <si>
    <t>0x00000A4B</t>
  </si>
  <si>
    <t>Wuxi Chihai Intelligent Technology Co., Ltd.</t>
  </si>
  <si>
    <t>0x00000A4C</t>
  </si>
  <si>
    <t>PAC TECH CO., LTD.</t>
  </si>
  <si>
    <t>0x00000A4D</t>
  </si>
  <si>
    <t>Tietech Co., Ltd.</t>
  </si>
  <si>
    <t>0x00000A4E</t>
  </si>
  <si>
    <t>Hauch &amp; Bach ApS</t>
  </si>
  <si>
    <t>0x00000A4F</t>
  </si>
  <si>
    <t>OOO Vnedrencheskaya Firma Elna</t>
  </si>
  <si>
    <t>0x00000A50</t>
  </si>
  <si>
    <t>Shenzhen RuiDa Technology Co., Ltd.</t>
  </si>
  <si>
    <t>0x00000A51</t>
  </si>
  <si>
    <t>PTM mechatronics GmbH</t>
  </si>
  <si>
    <t>0x00000A52</t>
  </si>
  <si>
    <t>Schildknecht AG</t>
  </si>
  <si>
    <t>0x00000A53</t>
  </si>
  <si>
    <t>Shanghai Weihong Electronic Technology Co.,Ltd.</t>
  </si>
  <si>
    <t>0x00000A54</t>
  </si>
  <si>
    <t>OOO Compel</t>
  </si>
  <si>
    <t>0x00000A55</t>
  </si>
  <si>
    <t>Zixel sas di Beschin Augusto &amp; C.</t>
  </si>
  <si>
    <t>0x00000A57</t>
  </si>
  <si>
    <t>Bender Robotics s.r.o.</t>
  </si>
  <si>
    <t>0x00000A58</t>
  </si>
  <si>
    <t>Power Standards Lab Inc.</t>
  </si>
  <si>
    <t>0x00000A59</t>
  </si>
  <si>
    <t>École Polytechnique de Montréal, Electrical Engineering Department</t>
  </si>
  <si>
    <t>0x00000A5A</t>
  </si>
  <si>
    <t>Novanta IMS</t>
  </si>
  <si>
    <t>Schneider Electric Motion USA</t>
  </si>
  <si>
    <t>0x00000A5B</t>
  </si>
  <si>
    <t>Winservo (Xiamen) Electrical Technology Co., Ltd.</t>
  </si>
  <si>
    <t>0x00000A5C</t>
  </si>
  <si>
    <t>Weber Ultrasonics AG</t>
  </si>
  <si>
    <t>0x00000A5D</t>
  </si>
  <si>
    <t>NIDEC COPAL ELECTRONICS CORP.</t>
  </si>
  <si>
    <t>0x00000A5E</t>
  </si>
  <si>
    <t>Mattson Thermal Products GmbH</t>
  </si>
  <si>
    <t>0x00000A5F</t>
  </si>
  <si>
    <t>ReACT Technologies Inc.</t>
  </si>
  <si>
    <t>0x00000A60</t>
  </si>
  <si>
    <t>MILLAN Automation SAS</t>
  </si>
  <si>
    <t>0x00000A61</t>
  </si>
  <si>
    <t>ANDRITZ HYDRO GmbH</t>
  </si>
  <si>
    <t>0x00000A62</t>
  </si>
  <si>
    <t>Shenzhen Yuejiang Technology Co., Ltd.</t>
  </si>
  <si>
    <t>0x00000A63</t>
  </si>
  <si>
    <t>Fineline Limited</t>
  </si>
  <si>
    <t>0x00000A64</t>
  </si>
  <si>
    <t>OEMB SA</t>
  </si>
  <si>
    <t>0x00000A65</t>
  </si>
  <si>
    <t>Philoptics Co., Ltd.</t>
  </si>
  <si>
    <t>0x00000A66</t>
  </si>
  <si>
    <t>Vetaphone A/S</t>
  </si>
  <si>
    <t>0x00000A67</t>
  </si>
  <si>
    <t>Herkules-Resotec Elektronik GmbH</t>
  </si>
  <si>
    <t>0x00000A68</t>
  </si>
  <si>
    <t>ArtifactNoise, LLP</t>
  </si>
  <si>
    <t>0x00000A69</t>
  </si>
  <si>
    <t>DEPRAG SCHULZ GMBH &amp; CO.</t>
  </si>
  <si>
    <t>0x00000A6A</t>
  </si>
  <si>
    <t>Kinema AST S.r.l</t>
  </si>
  <si>
    <t>0x00000A6B</t>
  </si>
  <si>
    <t>ASAHI SURGICAL ROBOTICS CO.,LTD.</t>
  </si>
  <si>
    <t>A-Traction Inc.</t>
  </si>
  <si>
    <t>0x00000A6C</t>
  </si>
  <si>
    <t>LLC "Plasmatic RnD"</t>
  </si>
  <si>
    <t>0x00000A6D</t>
  </si>
  <si>
    <t>Shanghai Tongyi Automation Technology Co., Ltd.</t>
  </si>
  <si>
    <t>0x00000A6F</t>
  </si>
  <si>
    <t>Plasmatreat GmbH</t>
  </si>
  <si>
    <t>0x00000A70</t>
  </si>
  <si>
    <t>Balt-System Ltd.</t>
  </si>
  <si>
    <t>0x00000A71</t>
  </si>
  <si>
    <t>Jack Sewing Machine Co., Ltd.</t>
  </si>
  <si>
    <t>0x00000A72</t>
  </si>
  <si>
    <t>Okura Yusoki Co., Ltd.</t>
  </si>
  <si>
    <t>0x00000A73</t>
  </si>
  <si>
    <t>CB7 Systems LLC</t>
  </si>
  <si>
    <t>0x00000A74</t>
  </si>
  <si>
    <t>Orotig S.r.l.</t>
  </si>
  <si>
    <t>0x00000A75</t>
  </si>
  <si>
    <t>SCHMIDT Technology GmbH</t>
  </si>
  <si>
    <t>0x00000A76</t>
  </si>
  <si>
    <t>Ingenieurbüro Holtgrewe</t>
  </si>
  <si>
    <t>0x00000A77</t>
  </si>
  <si>
    <t>SWIGRO Additive Manufacturing Inc.</t>
  </si>
  <si>
    <t>0x00000A78</t>
  </si>
  <si>
    <t>SPI Developments Ltd.</t>
  </si>
  <si>
    <t>0x00000A79</t>
  </si>
  <si>
    <t>Shenzhen Xinchuan Electric Technology Co., Ltd.</t>
  </si>
  <si>
    <t>0x00000A7A</t>
  </si>
  <si>
    <t>Saab AB</t>
  </si>
  <si>
    <t>0x00000A7B</t>
  </si>
  <si>
    <t>Beckman Coulter K.K.</t>
  </si>
  <si>
    <t>0x00000A7D</t>
  </si>
  <si>
    <t>Crosscut Prototypes, LLC</t>
  </si>
  <si>
    <t>0x00000A7E</t>
  </si>
  <si>
    <t>Goertek Inc.</t>
  </si>
  <si>
    <t>0x00000A7F</t>
  </si>
  <si>
    <t>SHINKAWA LTD.</t>
  </si>
  <si>
    <t>0x00000A80</t>
  </si>
  <si>
    <t>adphos Innovative Technologies GmbH</t>
  </si>
  <si>
    <t>0x00000A81</t>
  </si>
  <si>
    <t>University of Stavanger, Faculty of Science and Technology</t>
  </si>
  <si>
    <t>Department of Electrical Engineering and Computer Science</t>
  </si>
  <si>
    <t>0x00000A82</t>
  </si>
  <si>
    <t>RealSYS</t>
  </si>
  <si>
    <t>0x00000A83</t>
  </si>
  <si>
    <t>MTS Systems Corporation</t>
  </si>
  <si>
    <t>0x00000A84</t>
  </si>
  <si>
    <t>ZUKEN ELMIC, Inc.</t>
  </si>
  <si>
    <t>0x00000A85</t>
  </si>
  <si>
    <t>"Power Supply Systems" Limited</t>
  </si>
  <si>
    <t>0x00000A86</t>
  </si>
  <si>
    <t>Nanjing Control Intelligent Technology Co.,Ltd.</t>
  </si>
  <si>
    <t>0x00000A87</t>
  </si>
  <si>
    <t>Laser Institute of Shandong Academy of Sciences</t>
  </si>
  <si>
    <t>0x00000A88</t>
  </si>
  <si>
    <t>Shenzhen Ruitech Mechanical and Electrical Technology Co.,Ltd.</t>
  </si>
  <si>
    <t>0x00000A89</t>
  </si>
  <si>
    <t>Shenzhen Hengyu Controller Technology Co., Ltd.</t>
  </si>
  <si>
    <t>0x00000A8A</t>
  </si>
  <si>
    <t>BE.services GmbH</t>
  </si>
  <si>
    <t>0x00000A8B</t>
  </si>
  <si>
    <t>Enertronica Santerno S.p.A.</t>
  </si>
  <si>
    <t>Elettronica Santerno Spa</t>
  </si>
  <si>
    <t>0x00000A8C</t>
  </si>
  <si>
    <t>O-DEAR INTERNATIONAL CORP.</t>
  </si>
  <si>
    <t>0x00000A8D</t>
  </si>
  <si>
    <t>Scanivalve Corp.</t>
  </si>
  <si>
    <t>0x00000A8E</t>
  </si>
  <si>
    <t>SMARTMOTION Co., Ltd.</t>
  </si>
  <si>
    <t>0x00000A8F</t>
  </si>
  <si>
    <t>TOYO SYSTEM Co., Ltd.</t>
  </si>
  <si>
    <t>0x00000A90</t>
  </si>
  <si>
    <t>Rheinmetall Electronics GmbH</t>
  </si>
  <si>
    <t>0x00000A91</t>
  </si>
  <si>
    <t>Vishay Nobel AB</t>
  </si>
  <si>
    <t>0x00000A92</t>
  </si>
  <si>
    <t>DMM Technology Corp.</t>
  </si>
  <si>
    <t>0x00000A93</t>
  </si>
  <si>
    <t>Crossmuller Pty Ltd</t>
  </si>
  <si>
    <t>0x00000A94</t>
  </si>
  <si>
    <t>ibg Prüfcomputer GmbH</t>
  </si>
  <si>
    <t>0x00000A95</t>
  </si>
  <si>
    <t>NSK Ltd.</t>
  </si>
  <si>
    <t>0x00000A96</t>
  </si>
  <si>
    <t>ELEDUS s.r.o.</t>
  </si>
  <si>
    <t>0x00000A97</t>
  </si>
  <si>
    <t>Baldwin Technology GmbH</t>
  </si>
  <si>
    <t>0x00000A98</t>
  </si>
  <si>
    <t>Blum-Novotest GmbH</t>
  </si>
  <si>
    <t>0x00000A99</t>
  </si>
  <si>
    <t>KROHNE Messtechnik GmbH</t>
  </si>
  <si>
    <t>0x00000A9B</t>
  </si>
  <si>
    <t>Shenzhen ECON Technology Co.,Ltd.</t>
  </si>
  <si>
    <t>0x00000A9C</t>
  </si>
  <si>
    <t>National Institute of Advanced Industrial Science and Technology (AIST), Intelligent Systems Research Institute (ISRI)</t>
  </si>
  <si>
    <t>0x00000A9E</t>
  </si>
  <si>
    <t>ZELTWANGER Leaktesting &amp; Automation GmbH</t>
  </si>
  <si>
    <t>ZELTWANGER Dichtheits- und Funktionsprüfsysteme GmbH</t>
  </si>
  <si>
    <t>0x00000A9F</t>
  </si>
  <si>
    <t>CoSynth GmbH &amp; Co. KG</t>
  </si>
  <si>
    <t>0x00000AA0</t>
  </si>
  <si>
    <t>Technical Development Corporation</t>
  </si>
  <si>
    <t>0x00000AA1</t>
  </si>
  <si>
    <t>AREVO INC.</t>
  </si>
  <si>
    <t>0x00000AA2</t>
  </si>
  <si>
    <t>MTT Corporation</t>
  </si>
  <si>
    <t>Instruments Products Division</t>
  </si>
  <si>
    <t>0x00000AA3</t>
  </si>
  <si>
    <t>Embedded Products Division</t>
  </si>
  <si>
    <t>0x00000AA4</t>
  </si>
  <si>
    <t>Mackware GmbH</t>
  </si>
  <si>
    <t>0x00000AA5</t>
  </si>
  <si>
    <t>Reno Sub-Systems Inc.</t>
  </si>
  <si>
    <t>0x00000AA6</t>
  </si>
  <si>
    <t>BARBERAN S.A.</t>
  </si>
  <si>
    <t>0x00000AA7</t>
  </si>
  <si>
    <t>Stratasys, Ltd.</t>
  </si>
  <si>
    <t>0x00000AA8</t>
  </si>
  <si>
    <t>DEPUSH Technology Co.,Ltd.</t>
  </si>
  <si>
    <t>0x00000AA9</t>
  </si>
  <si>
    <t>Justus-Liebig-Universität Gießen, I. Physikalisches Institut, Arbeitsgruppe Atom- und Molekülphysik</t>
  </si>
  <si>
    <t>0x00000AAA</t>
  </si>
  <si>
    <t>Think Surgical, Inc.</t>
  </si>
  <si>
    <t>0x00000AAC</t>
  </si>
  <si>
    <t>Unipulse Corporation</t>
  </si>
  <si>
    <t>0x00000AAD</t>
  </si>
  <si>
    <t>Foshan City Coyo Precision Machinery Manufacturing Co. Ltd</t>
  </si>
  <si>
    <t>0x00000AAE</t>
  </si>
  <si>
    <t>Teknix Argentina SRL</t>
  </si>
  <si>
    <t>0x00000AAF</t>
  </si>
  <si>
    <t>TDK Corporation</t>
  </si>
  <si>
    <t>0x00000AB0</t>
  </si>
  <si>
    <t>HYUNDAI MOVEX</t>
  </si>
  <si>
    <t>0x00000AB1</t>
  </si>
  <si>
    <t>The Charles Stark Draper Laboratory, Inc.</t>
  </si>
  <si>
    <t>0x00000AB2</t>
  </si>
  <si>
    <t>Technische Universität Berlin, Fakultät Elektrotechnik und Informatik, Fachgebiet Telekommunikationsnetze</t>
  </si>
  <si>
    <t>0x00000AB3</t>
  </si>
  <si>
    <t>Star Asia Trading Pte. Ltd.</t>
  </si>
  <si>
    <t>0x00000AB4</t>
  </si>
  <si>
    <t>Changzhou Fulling Motor Co., Ltd.</t>
  </si>
  <si>
    <t>0x00000AB5</t>
  </si>
  <si>
    <t>Shenzhen Qinglan Automation Technology Co.,Ltd</t>
  </si>
  <si>
    <t>0x00000AB6</t>
  </si>
  <si>
    <t>Beijing Hollysys Electric Technology Co., Ltd.</t>
  </si>
  <si>
    <t>0x00000AB7</t>
  </si>
  <si>
    <t>ANTRIMON Group AG</t>
  </si>
  <si>
    <t>ANTRIMON Motion AG</t>
  </si>
  <si>
    <t>0x00000AB8</t>
  </si>
  <si>
    <t>Technische Universität Dresden (TU Dresden), Fakultät Maschinenwesen, Institut für Werkzeugmaschinen und Steuerungstechnik</t>
  </si>
  <si>
    <t>0x00000AB9</t>
  </si>
  <si>
    <t>MikroElektronika d.o.o.</t>
  </si>
  <si>
    <t>0x00000ABA</t>
  </si>
  <si>
    <t>Sasken Technologies Limited</t>
  </si>
  <si>
    <t>0x00000ABB</t>
  </si>
  <si>
    <t>ABB AS Corporate Research</t>
  </si>
  <si>
    <t>Norway</t>
  </si>
  <si>
    <t>0x00000ABD</t>
  </si>
  <si>
    <t>STIGAL</t>
  </si>
  <si>
    <t>0x00000ABE</t>
  </si>
  <si>
    <t>TnS Co., Ltd</t>
  </si>
  <si>
    <t>0x00000ABF</t>
  </si>
  <si>
    <t>PAIX Co.,Ltd</t>
  </si>
  <si>
    <t>0x00000AC0</t>
  </si>
  <si>
    <t>Senfit Ltd.</t>
  </si>
  <si>
    <t>0x00000AC1</t>
  </si>
  <si>
    <t>Promaster Technology Corporation</t>
  </si>
  <si>
    <t>0x00000AC2</t>
  </si>
  <si>
    <t>CRSC Urban Rail Transit Technology Co.,Ltd</t>
  </si>
  <si>
    <t>0x00000AC3</t>
  </si>
  <si>
    <t>Anthony Best Dynamics Ltd.</t>
  </si>
  <si>
    <t>0x00000AC4</t>
  </si>
  <si>
    <t>TVM Signalling and Transportation Systems Pvt. Ltd</t>
  </si>
  <si>
    <t>0x00000AC5</t>
  </si>
  <si>
    <t>neuroConn GmbH</t>
  </si>
  <si>
    <t>0x00000AC6</t>
  </si>
  <si>
    <t>Servelec Technologies Pty Ltd</t>
  </si>
  <si>
    <t>0x00000AC7</t>
  </si>
  <si>
    <t>Stereotaxis, Inc.</t>
  </si>
  <si>
    <t>0x00000AC8</t>
  </si>
  <si>
    <t>National Formosa University, College of Engineering</t>
  </si>
  <si>
    <t>Department of Vehicle Engineering</t>
  </si>
  <si>
    <t>0x00000AC9</t>
  </si>
  <si>
    <t>Alma Mater Studiorum - Università di Bologna, Department of Electrical, Electronic and Information Engineering “Guglielmo Marconi”, Laboratory of Automation and Robotics</t>
  </si>
  <si>
    <t>Research Group ACEMA</t>
  </si>
  <si>
    <t>0x00000ACA</t>
  </si>
  <si>
    <t>Centroid Corporation</t>
  </si>
  <si>
    <t>0x00000ACC</t>
  </si>
  <si>
    <t>Nidec Motor Corporation</t>
  </si>
  <si>
    <t>0x00000ACD</t>
  </si>
  <si>
    <t>NAVER LABS Corp.</t>
  </si>
  <si>
    <t>0x00000ACE</t>
  </si>
  <si>
    <t>Hitachi Industry &amp; Control Solutions, Ltd.</t>
  </si>
  <si>
    <t>0x00000ACF</t>
  </si>
  <si>
    <t>Thermo Fisher Scientific Messtechnik GmbH</t>
  </si>
  <si>
    <t>0x00000AD0</t>
  </si>
  <si>
    <t>JSC "T-Platforms"</t>
  </si>
  <si>
    <t>0x00000AD1</t>
  </si>
  <si>
    <t>Halodi Robotics AS</t>
  </si>
  <si>
    <t>0x00000AD2</t>
  </si>
  <si>
    <t>Skala Sp. z o.o.</t>
  </si>
  <si>
    <t>0x00000AD3</t>
  </si>
  <si>
    <t>Jin Solution Co., Ltd.</t>
  </si>
  <si>
    <t>0x00000AD4</t>
  </si>
  <si>
    <t>KingSemi Co.,Ltd</t>
  </si>
  <si>
    <t>0x00000AD5</t>
  </si>
  <si>
    <t>VA Laserautomation GmbH</t>
  </si>
  <si>
    <t>0x00000AD6</t>
  </si>
  <si>
    <t>Kleintges Elektrogerätebau GmbH</t>
  </si>
  <si>
    <t>0x00000AD7</t>
  </si>
  <si>
    <t>Logosol, Inc.</t>
  </si>
  <si>
    <t>0x00000AD8</t>
  </si>
  <si>
    <t>REJ Co., Ltd.</t>
  </si>
  <si>
    <t>Reliance Electric Limited</t>
  </si>
  <si>
    <t>0x00000AD9</t>
  </si>
  <si>
    <t>TCK Inc.</t>
  </si>
  <si>
    <t>0x00000ADA</t>
  </si>
  <si>
    <t>Axetris AG</t>
  </si>
  <si>
    <t>0x00000ADB</t>
  </si>
  <si>
    <t>Replicant Automation FZE</t>
  </si>
  <si>
    <t>0x00000ADC</t>
  </si>
  <si>
    <t>AIRTEC Pneumatic GmbH</t>
  </si>
  <si>
    <t>0x00000ADD</t>
  </si>
  <si>
    <t>Equip-Test Kft.</t>
  </si>
  <si>
    <t>0x00000ADE</t>
  </si>
  <si>
    <t>ChromaTan Corporation</t>
  </si>
  <si>
    <t>0x00000ADF</t>
  </si>
  <si>
    <t>Ford Motor Company Limited</t>
  </si>
  <si>
    <t>0x00000AE0</t>
  </si>
  <si>
    <t>thyssenkrupp Marine Systems GmbH</t>
  </si>
  <si>
    <t>0x00000AE1</t>
  </si>
  <si>
    <t>GEFAZ mbH</t>
  </si>
  <si>
    <t>0x00000AE3</t>
  </si>
  <si>
    <t>L&amp;T Technology Services Limited</t>
  </si>
  <si>
    <t>0x00000AE5</t>
  </si>
  <si>
    <t>The Cyber University of Korea, Department of Mechanical and Control Engineering</t>
  </si>
  <si>
    <t>0x00000AE6</t>
  </si>
  <si>
    <t>SCHOBER Elektronik GmbH</t>
  </si>
  <si>
    <t>0x00000AE7</t>
  </si>
  <si>
    <t>Simulation and Control Technologies, Inc</t>
  </si>
  <si>
    <t>0x00000AE8</t>
  </si>
  <si>
    <t>Guangdong Sumida Automation Co.,Ltd.</t>
  </si>
  <si>
    <t>0x00000AE9</t>
  </si>
  <si>
    <t>GEMSS Medical Systems Co.,Ltd.</t>
  </si>
  <si>
    <t>0x00000AEA</t>
  </si>
  <si>
    <t>Shanghai Electric Power T&amp;D Group</t>
  </si>
  <si>
    <t>0x00000AEB</t>
  </si>
  <si>
    <t>Shandong University, School of Control Science and Engineering</t>
  </si>
  <si>
    <t>0x00000AEC</t>
  </si>
  <si>
    <t>Fiessler Elektronik GmbH &amp; Co. KG</t>
  </si>
  <si>
    <t>0x00000AED</t>
  </si>
  <si>
    <t>Cencorp Automation Technology Co, Ltd.</t>
  </si>
  <si>
    <t>0x00000AEE</t>
  </si>
  <si>
    <t>Venture International Pte Ltd</t>
  </si>
  <si>
    <t>0x00000AEF</t>
  </si>
  <si>
    <t>EcoTronic GmbH</t>
  </si>
  <si>
    <t>0x00000AF0</t>
  </si>
  <si>
    <t>Shenzhen Donglaier Smart Technology Co., Ltd.</t>
  </si>
  <si>
    <t>0x00000AF1</t>
  </si>
  <si>
    <t>Domino UK Limited</t>
  </si>
  <si>
    <t>0x00000AF3</t>
  </si>
  <si>
    <t>Elekta Solutions AB</t>
  </si>
  <si>
    <t>Elekta Instrument AB</t>
  </si>
  <si>
    <t>0x00000AF4</t>
  </si>
  <si>
    <t>Logic Fruit Technologies Pvt. Ltd.</t>
  </si>
  <si>
    <t>0x00000AF5</t>
  </si>
  <si>
    <t>ecocoach AG</t>
  </si>
  <si>
    <t>0x00000AF6</t>
  </si>
  <si>
    <t>SIOS Meßtechnik GmbH</t>
  </si>
  <si>
    <t>0x00000AF7</t>
  </si>
  <si>
    <t>Jabil Circuit Magyarország Kft.</t>
  </si>
  <si>
    <t>0x00000AF8</t>
  </si>
  <si>
    <t>seven dreamers laundroid, inc.</t>
  </si>
  <si>
    <t>0x00000AF9</t>
  </si>
  <si>
    <t>VR Group, a.s.</t>
  </si>
  <si>
    <t>0x00000AFA</t>
  </si>
  <si>
    <t>Afag Automation AG</t>
  </si>
  <si>
    <t>0x00000AFB</t>
  </si>
  <si>
    <t>Miyagi Nikon Precision Co., Ltd.</t>
  </si>
  <si>
    <t>0x00000AFC</t>
  </si>
  <si>
    <t>AutomationWare S.r.l.</t>
  </si>
  <si>
    <t>0x00000AFD</t>
  </si>
  <si>
    <t>Isar Aerospace Technologies GmbH</t>
  </si>
  <si>
    <t>0x00000AFE</t>
  </si>
  <si>
    <t>GTSystem GmbH</t>
  </si>
  <si>
    <t>0x00000AFF</t>
  </si>
  <si>
    <t>Technische Universität München, Department of Physics</t>
  </si>
  <si>
    <t>Institute for Hadronic Structure and Fundamental Symmetries</t>
  </si>
  <si>
    <t>0x00000B00</t>
  </si>
  <si>
    <t>S+S Regeltechnik GmbH</t>
  </si>
  <si>
    <t>0x00000B01</t>
  </si>
  <si>
    <t>Osaka University, Graduate School of Engineering Science</t>
  </si>
  <si>
    <t>Dept. of System Innovation, Adaptive Robotics Laboratory</t>
  </si>
  <si>
    <t>0x00000B02</t>
  </si>
  <si>
    <t>Vögtlin Instruments GmbH</t>
  </si>
  <si>
    <t>0x00000B03</t>
  </si>
  <si>
    <t>TOHAN DENSHI KIKI CO.,LTD.</t>
  </si>
  <si>
    <t>0x00000B04</t>
  </si>
  <si>
    <t>Shinwa Industries, Inc.</t>
  </si>
  <si>
    <t>0x00000B05</t>
  </si>
  <si>
    <t>Suzhou Linkhou Robot Co.,Ltd</t>
  </si>
  <si>
    <t>0x00000B06</t>
  </si>
  <si>
    <t>DMC, Inc.</t>
  </si>
  <si>
    <t>0x00000B07</t>
  </si>
  <si>
    <t>Nippon Pulse Motor Co., Ltd.</t>
  </si>
  <si>
    <t>0x00000B08</t>
  </si>
  <si>
    <t>LANG GmbH &amp; Co. KG</t>
  </si>
  <si>
    <t>0x00000B09</t>
  </si>
  <si>
    <t>STICHT Technologie GmbH</t>
  </si>
  <si>
    <t>0x00000B0A</t>
  </si>
  <si>
    <t>HIMS Co., Ltd.</t>
  </si>
  <si>
    <t>0x00000B0B</t>
  </si>
  <si>
    <t>WITRON Logistik + Informatik GmbH</t>
  </si>
  <si>
    <t>0x00000B0C</t>
  </si>
  <si>
    <t>Vistec Electron Beam GmbH</t>
  </si>
  <si>
    <t>0x00000B0D</t>
  </si>
  <si>
    <t>General Atomics</t>
  </si>
  <si>
    <t>0x00000B0E</t>
  </si>
  <si>
    <t>Teubner Industrie-Elektronik GmbH</t>
  </si>
  <si>
    <t>0x00000B0F</t>
  </si>
  <si>
    <t>DEWETRON GmbH</t>
  </si>
  <si>
    <t>0x00000B10</t>
  </si>
  <si>
    <t>Philip Morris Products SA</t>
  </si>
  <si>
    <t>0x00000B11</t>
  </si>
  <si>
    <t>Nihon Protech Software Co., Ltd.</t>
  </si>
  <si>
    <t>0x00000B13</t>
  </si>
  <si>
    <t>Industrial Indexing Systems, Inc.</t>
  </si>
  <si>
    <t>0x00000B14</t>
  </si>
  <si>
    <t>AKIM METAL Sanayi Ve Ticaret Anonim Sirketi</t>
  </si>
  <si>
    <t>0x00000B15</t>
  </si>
  <si>
    <t>MEODAT Messtechnik, Ortung und Datenverarbeitung GmbH</t>
  </si>
  <si>
    <t>0x00000B17</t>
  </si>
  <si>
    <t>Goyo Electronics Co.,Ltd.</t>
  </si>
  <si>
    <t>0x00000B18</t>
  </si>
  <si>
    <t>Shanghai Golytec Automation Co., Ltd.</t>
  </si>
  <si>
    <t>0x00000B19</t>
  </si>
  <si>
    <t>Redcur GmbH</t>
  </si>
  <si>
    <t>0x00000B1A</t>
  </si>
  <si>
    <t>Room3327, Inc.</t>
  </si>
  <si>
    <t>0x00000B1C</t>
  </si>
  <si>
    <t>Love Electronics Ltd</t>
  </si>
  <si>
    <t>0x00000B1D</t>
  </si>
  <si>
    <t>Fontys University of Applied Sciences, School of Information &amp; Communication Technology</t>
  </si>
  <si>
    <t>0x00000B1E</t>
  </si>
  <si>
    <t>Hocoma AG</t>
  </si>
  <si>
    <t>0x00000B1F</t>
  </si>
  <si>
    <t>Sensor Instruments Entwicklungs- und Vertriebs GmbH</t>
  </si>
  <si>
    <t>0x00000B20</t>
  </si>
  <si>
    <t>Reboocon Bionics B.V.</t>
  </si>
  <si>
    <t>0x00000B21</t>
  </si>
  <si>
    <t>Olympus NDT Canada, a subsidiary of Olympus Scientific Solutions Americas</t>
  </si>
  <si>
    <t>0x00000B22</t>
  </si>
  <si>
    <t>Photon Control Inc.</t>
  </si>
  <si>
    <t>0x00000B23</t>
  </si>
  <si>
    <t>NK Labs, LLC</t>
  </si>
  <si>
    <t>0x00000B24</t>
  </si>
  <si>
    <t>Excelpoint Systems (India) Pvt Ltd</t>
  </si>
  <si>
    <t>0x00000B25</t>
  </si>
  <si>
    <t>"Gheorghe Asachi" Technical University of Iasi, Faculty of Automatic Control and Computer Engineering</t>
  </si>
  <si>
    <t>Department of Automatic Control and Applied Informatics</t>
  </si>
  <si>
    <t>0x00000B26</t>
  </si>
  <si>
    <t>Manroland Sheetfed GmbH</t>
  </si>
  <si>
    <t>0x00000B27</t>
  </si>
  <si>
    <t>OPTEX FA CO., LTD.</t>
  </si>
  <si>
    <t>0x00000B28</t>
  </si>
  <si>
    <t>SMAC Corporation</t>
  </si>
  <si>
    <t>0x00000B29</t>
  </si>
  <si>
    <t>Toshiba Infrastructure Systems &amp; Solutions Corporation</t>
  </si>
  <si>
    <t>0x00000B2A</t>
  </si>
  <si>
    <t>SAITEL S.r.l.</t>
  </si>
  <si>
    <t>0x00000B2B</t>
  </si>
  <si>
    <t>Hebi Haichang Special Equipment Co.,Ltd.</t>
  </si>
  <si>
    <t>0x00000B2C</t>
  </si>
  <si>
    <t>Salunda Ltd</t>
  </si>
  <si>
    <t>0x00000B2D</t>
  </si>
  <si>
    <t>Higerman CNC Technology (SZ) Limited</t>
  </si>
  <si>
    <t>0x00000B2E</t>
  </si>
  <si>
    <t>IPG Laser GmbH</t>
  </si>
  <si>
    <t>0x00000B2F</t>
  </si>
  <si>
    <t>RTSoft, AO</t>
  </si>
  <si>
    <t>0x00000B30</t>
  </si>
  <si>
    <t>Dalian Hi-Sensor Technology Co., Ltd.</t>
  </si>
  <si>
    <t>0x00000B31</t>
  </si>
  <si>
    <t>alpiscan srls</t>
  </si>
  <si>
    <t>0x00000B32</t>
  </si>
  <si>
    <t>DYNAMIC OPTICS s.r.l.</t>
  </si>
  <si>
    <t>0x00000B33</t>
  </si>
  <si>
    <t>OOO “ITS-Sibir”</t>
  </si>
  <si>
    <t>0x00000B34</t>
  </si>
  <si>
    <t>SUMITOMO RIKO Company Limited</t>
  </si>
  <si>
    <t>0x00000B35</t>
  </si>
  <si>
    <t>Tianjin Automa Technology Co. Ltd.</t>
  </si>
  <si>
    <t>0x00000B37</t>
  </si>
  <si>
    <t>Human Automation Co., Ltd.</t>
  </si>
  <si>
    <t>0x00000B38</t>
  </si>
  <si>
    <t>Aplex Technology Inc.</t>
  </si>
  <si>
    <t>0x00000B39</t>
  </si>
  <si>
    <t>Shanghai Jesee Auto System Co., Ltd</t>
  </si>
  <si>
    <t>0x00000B3A</t>
  </si>
  <si>
    <t>Kunming Unionscience Technology Co.,Ltd</t>
  </si>
  <si>
    <t>0x00000B3B</t>
  </si>
  <si>
    <t>Fitz-Thors Engineering, Inc.</t>
  </si>
  <si>
    <t>0x00000B3C</t>
  </si>
  <si>
    <t>ACTIA Automotive SA</t>
  </si>
  <si>
    <t>0x00000B3D</t>
  </si>
  <si>
    <t>Kunshan SVL Electric Co.,Ltd</t>
  </si>
  <si>
    <t>0x00000B3E</t>
  </si>
  <si>
    <t>SilCore Technology</t>
  </si>
  <si>
    <t>0x00000B3F</t>
  </si>
  <si>
    <t>SHENZHEN QITAI TECHNOLOGY CO.LTD</t>
  </si>
  <si>
    <t>0x00000B40</t>
  </si>
  <si>
    <t>A. Sturzenegger Elektronik GmbH</t>
  </si>
  <si>
    <t>0x00000B41</t>
  </si>
  <si>
    <t>ZEUS CO., LTD.</t>
  </si>
  <si>
    <t>0x00000B42</t>
  </si>
  <si>
    <t>BETAMONT s.r.o.</t>
  </si>
  <si>
    <t>0x00000B43</t>
  </si>
  <si>
    <t>Strategy Automation S.r.l.</t>
  </si>
  <si>
    <t>0x00000B44</t>
  </si>
  <si>
    <t>Fachhochschule Nordwestschweiz, Hochschule für Technik, Institut für Automation</t>
  </si>
  <si>
    <t>0x00000B45</t>
  </si>
  <si>
    <t>SMS group GmbH</t>
  </si>
  <si>
    <t>0x00000B46</t>
  </si>
  <si>
    <t>TRUMPF Schweiz AG</t>
  </si>
  <si>
    <t>0x00000B47</t>
  </si>
  <si>
    <t>Fraunhofer-Institut für Silicatforschung</t>
  </si>
  <si>
    <t>Center Smart Materials (CeSMa)</t>
  </si>
  <si>
    <t>0x00000B48</t>
  </si>
  <si>
    <t>The University of Tokyo, Graduate School of Information Science and Technology</t>
  </si>
  <si>
    <t>Department of Mechano-Informatics, Intelligent Systems and Informatics Laboratory</t>
  </si>
  <si>
    <t>0x00000B49</t>
  </si>
  <si>
    <t>Indian Institute of Science, Interdisciplinary Centre for Energy Research</t>
  </si>
  <si>
    <t>0x00000B4A</t>
  </si>
  <si>
    <t>Overlay Technology OÜ</t>
  </si>
  <si>
    <t>0x00000B4B</t>
  </si>
  <si>
    <t>CK Automation, LLC</t>
  </si>
  <si>
    <t>0x00000B4D</t>
  </si>
  <si>
    <t>OOO "Kompex-T"</t>
  </si>
  <si>
    <t>0x00000B4E</t>
  </si>
  <si>
    <t>Ostbayerische Technische Hochschule Regensburg, Fakultät Maschinenbau</t>
  </si>
  <si>
    <t>Regensburg Robotics Research Unit (RRRU)</t>
  </si>
  <si>
    <t>0x00000B4F</t>
  </si>
  <si>
    <t>Hefei Eagle Automation Engineering Technology Co., Ltd.</t>
  </si>
  <si>
    <t>0x00000B50</t>
  </si>
  <si>
    <t>Vertiv Tech Co., Ltd</t>
  </si>
  <si>
    <t>0x00000B51</t>
  </si>
  <si>
    <t>Sanying MotionControl Instruments Ltd.</t>
  </si>
  <si>
    <t>0x00000B52</t>
  </si>
  <si>
    <t>Jiangsu Saiyang Mechanical &amp; Electrical Technology Co., Ltd.</t>
  </si>
  <si>
    <t>0x00000B53</t>
  </si>
  <si>
    <t>Robosoft NV</t>
  </si>
  <si>
    <t>0x00000B54</t>
  </si>
  <si>
    <t>MotionBank</t>
  </si>
  <si>
    <t>0x00000B55</t>
  </si>
  <si>
    <t>South China University of Technology, School of Automation Science &amp; Engineering</t>
  </si>
  <si>
    <t>0x00000B56</t>
  </si>
  <si>
    <t>Oetiker Schweiz AG</t>
  </si>
  <si>
    <t>0x00000B57</t>
  </si>
  <si>
    <t>Chiang Mai University, Faculty of Engineering</t>
  </si>
  <si>
    <t>Department of Mechanical Engineering, Motion and Control Lab</t>
  </si>
  <si>
    <t>0x00000B58</t>
  </si>
  <si>
    <t>Shenzhen FOXON Automation Technology Co., Ltd.</t>
  </si>
  <si>
    <t>0x00000B59</t>
  </si>
  <si>
    <t>Heinmade BV</t>
  </si>
  <si>
    <t>0x00000B5A</t>
  </si>
  <si>
    <t>ING-AUTOMATION</t>
  </si>
  <si>
    <t>0x00000B5B</t>
  </si>
  <si>
    <t>Vanteon Corporation</t>
  </si>
  <si>
    <t>0x00000B5C</t>
  </si>
  <si>
    <t>Solvine, Inc.</t>
  </si>
  <si>
    <t>0x00000B5D</t>
  </si>
  <si>
    <t>SHINWA Controls Co., Ltd.</t>
  </si>
  <si>
    <t>0x00000B5E</t>
  </si>
  <si>
    <t>Sierra CP Engineering Ltd.</t>
  </si>
  <si>
    <t>0x00000B5F</t>
  </si>
  <si>
    <t>Rope Robotics ApS</t>
  </si>
  <si>
    <t>0x00000B60</t>
  </si>
  <si>
    <t>Hefei Sineva Intelligent Machine Co.,Ltd</t>
  </si>
  <si>
    <t>0x00000B61</t>
  </si>
  <si>
    <t>Shenzhen Porcheson Technology Co., Ltd</t>
  </si>
  <si>
    <t>0x00000B62</t>
  </si>
  <si>
    <t>Greenlight Innovation Inc.</t>
  </si>
  <si>
    <t>0x00000B63</t>
  </si>
  <si>
    <t>PCB Piezotronics, Inc.</t>
  </si>
  <si>
    <t>0x00000B64</t>
  </si>
  <si>
    <t>microGauge AG</t>
  </si>
  <si>
    <t>0x00000B65</t>
  </si>
  <si>
    <t>EL Klaszter Iroda Kft.</t>
  </si>
  <si>
    <t>0x00000B66</t>
  </si>
  <si>
    <t>A.B.Esse Spa</t>
  </si>
  <si>
    <t>0x00000B67</t>
  </si>
  <si>
    <t>Corindus, Inc.</t>
  </si>
  <si>
    <t>Corindus Vascular Robotics, Inc.</t>
  </si>
  <si>
    <t>0x00000B68</t>
  </si>
  <si>
    <t>Celeroton AG</t>
  </si>
  <si>
    <t>0x00000B69</t>
  </si>
  <si>
    <t>SAMHYUN Co. Ltd.</t>
  </si>
  <si>
    <t>0x00000B6A</t>
  </si>
  <si>
    <t>Ecole Polytechnique Fédérale de Lausanne, School of Basic Sciences</t>
  </si>
  <si>
    <t>Swiss Plasma Center</t>
  </si>
  <si>
    <t>0x00000B6B</t>
  </si>
  <si>
    <t>AVIC-XINHANG YUBEI STEERING SYSTEM (XINXIANG) CO.,LTD</t>
  </si>
  <si>
    <t>0x00000B6C</t>
  </si>
  <si>
    <t>Creative Conners, Inc.</t>
  </si>
  <si>
    <t>0x00000B6D</t>
  </si>
  <si>
    <t>Mamezou Co.,Ltd.</t>
  </si>
  <si>
    <t>0x00000B6E</t>
  </si>
  <si>
    <t>Raith B.V.</t>
  </si>
  <si>
    <t>0x00000B6F</t>
  </si>
  <si>
    <t>Soft Harmony</t>
  </si>
  <si>
    <t>0x00000B70</t>
  </si>
  <si>
    <t>Elektrik Üretim A.S.</t>
  </si>
  <si>
    <t>0x00000B71</t>
  </si>
  <si>
    <t>Delft University of Technology, Electronic and Mechanical Support Division (DEMO)</t>
  </si>
  <si>
    <t>DEMO-CEO</t>
  </si>
  <si>
    <t>0x00000B72</t>
  </si>
  <si>
    <t>machineering GmbH &amp; Co. KG</t>
  </si>
  <si>
    <t>0x00000B73</t>
  </si>
  <si>
    <t>GRAPHIMECC S.r.l.</t>
  </si>
  <si>
    <t>0x00000B74</t>
  </si>
  <si>
    <t>TOPTICA Projects GmbH</t>
  </si>
  <si>
    <t>0x00000B75</t>
  </si>
  <si>
    <t>Enlaica Co., Ltd.</t>
  </si>
  <si>
    <t>0x00000B76</t>
  </si>
  <si>
    <t>SYSTEC Corporation</t>
  </si>
  <si>
    <t>0x00000B77</t>
  </si>
  <si>
    <t>Sherpa Inc.</t>
  </si>
  <si>
    <t>0x00000B78</t>
  </si>
  <si>
    <t>Sioux Embedded Systems B.V.</t>
  </si>
  <si>
    <t>0x00000B79</t>
  </si>
  <si>
    <t>UNISEM Co., Ltd.</t>
  </si>
  <si>
    <t>0x00000B7A</t>
  </si>
  <si>
    <t>William Petersen Elektronik A/S</t>
  </si>
  <si>
    <t>0x00000B7B</t>
  </si>
  <si>
    <t>Shanghai Velle Automobile Air Conditioner Co., Ltd.</t>
  </si>
  <si>
    <t>0x00000B7C</t>
  </si>
  <si>
    <t>Vision Tech Co.</t>
  </si>
  <si>
    <t>0x00000B7D</t>
  </si>
  <si>
    <t>Institut für Automatisierungs- und Regelungstechnik (ACIN) - Intelligente Mechatronische Systeme (AMS)</t>
  </si>
  <si>
    <t>0x00000B7E</t>
  </si>
  <si>
    <t>Universität Augsburg, Fakultät für Angewandte Informatik</t>
  </si>
  <si>
    <t>Institut für Software und Systems-Engineering (ISSE)</t>
  </si>
  <si>
    <t>0x00000B7F</t>
  </si>
  <si>
    <t>Tecnomotion Srl</t>
  </si>
  <si>
    <t>0x00000B80</t>
  </si>
  <si>
    <t>Microservo Co., Ltd.</t>
  </si>
  <si>
    <t>0x00000B81</t>
  </si>
  <si>
    <t>Micro CleanRoom Technology GmbH</t>
  </si>
  <si>
    <t>0x00000B82</t>
  </si>
  <si>
    <t>Global Motion &amp; Systems Inc.</t>
  </si>
  <si>
    <t>0x00000B83</t>
  </si>
  <si>
    <t>L3 Datron Advanced Technologies</t>
  </si>
  <si>
    <t>0x00000B84</t>
  </si>
  <si>
    <t>NTN Technical Service Corporation</t>
  </si>
  <si>
    <t>0x00000B85</t>
  </si>
  <si>
    <t>Chugoku Electric Manufacturing Co.,Inc.</t>
  </si>
  <si>
    <t>0x00000B86</t>
  </si>
  <si>
    <t>European Spallation Source ERIC, Integrated Control System Division</t>
  </si>
  <si>
    <t>0x00000B87</t>
  </si>
  <si>
    <t>MARS CO., LTD.</t>
  </si>
  <si>
    <t>0x00000B88</t>
  </si>
  <si>
    <t>SCOPX LABS</t>
  </si>
  <si>
    <t>0x00000B89</t>
  </si>
  <si>
    <t>Laser Mechanisms, Inc.</t>
  </si>
  <si>
    <t>0x00000B8A</t>
  </si>
  <si>
    <t>TechnoPro, Inc.</t>
  </si>
  <si>
    <t>0x00000B8B</t>
  </si>
  <si>
    <t>Advanced Micro Controls, Inc.</t>
  </si>
  <si>
    <t>0x00000B8C</t>
  </si>
  <si>
    <t>Intelligence Technology of CEC Co., Ltd</t>
  </si>
  <si>
    <t>0x00000B8D</t>
  </si>
  <si>
    <t>Applied Dynamics International, Inc.</t>
  </si>
  <si>
    <t>0x00000B8E</t>
  </si>
  <si>
    <t>Conch Electronic Co.,Ltd.</t>
  </si>
  <si>
    <t>0x00000B8F</t>
  </si>
  <si>
    <t>Shenzhen Lisan M&amp;E Co., Ltd.</t>
  </si>
  <si>
    <t>0x00000B90</t>
  </si>
  <si>
    <t>FOXIDE LLC</t>
  </si>
  <si>
    <t>0x00000B91</t>
  </si>
  <si>
    <t>C2P Inc.</t>
  </si>
  <si>
    <t>0x00000B92</t>
  </si>
  <si>
    <t>SonMicroSystem Co.</t>
  </si>
  <si>
    <t>0x00000B94</t>
  </si>
  <si>
    <t>HUST Automation System Co., Ltd.</t>
  </si>
  <si>
    <t>0x00000B95</t>
  </si>
  <si>
    <t>ASIX Electronics Corporation</t>
  </si>
  <si>
    <t>0x00000B97</t>
  </si>
  <si>
    <t>Laboratoire d'Analyse et d'Architecture des Systèmes (LAAS-CNRS)</t>
  </si>
  <si>
    <t>0x00000B98</t>
  </si>
  <si>
    <t>KM DIGITECH CO., LTD.</t>
  </si>
  <si>
    <t>0x00000B99</t>
  </si>
  <si>
    <t>Sens4 A/S</t>
  </si>
  <si>
    <t>0x00000B9A</t>
  </si>
  <si>
    <t>Nidec Research and Development Center, Taiwan</t>
  </si>
  <si>
    <t>0x00000B9D</t>
  </si>
  <si>
    <t>Cajo Technologies Oy</t>
  </si>
  <si>
    <t>0x00000B9E</t>
  </si>
  <si>
    <t>VAS HIGH TECHNOLOGY SOLUTION CORPORATION</t>
  </si>
  <si>
    <t>0x00000B9F</t>
  </si>
  <si>
    <t>Beijing Chymotion Control Technology Co. Ltd</t>
  </si>
  <si>
    <t>0x00000BA0</t>
  </si>
  <si>
    <t>MarquipWardUnited</t>
  </si>
  <si>
    <t>0x00000BA1</t>
  </si>
  <si>
    <t>Komax Singapore Pte Ltd</t>
  </si>
  <si>
    <t>0x00000BA2</t>
  </si>
  <si>
    <t>Persimmon Technologies Corporation</t>
  </si>
  <si>
    <t>0x00000BA3</t>
  </si>
  <si>
    <t>Tohoku University, New Industry Creation Hatchery Center (NICHe), Fluctuation Free Facility (FFF)</t>
  </si>
  <si>
    <t>0x00000BA4</t>
  </si>
  <si>
    <t>Rheinische Fachhochschule Köln gGmbH, Ingenieurwesen</t>
  </si>
  <si>
    <t>Labor für Mechatronik</t>
  </si>
  <si>
    <t>0x00000BA5</t>
  </si>
  <si>
    <t>Luminize</t>
  </si>
  <si>
    <t>0x00000BA6</t>
  </si>
  <si>
    <t>v6e Limited</t>
  </si>
  <si>
    <t>0x00000BA7</t>
  </si>
  <si>
    <t>ECA ROBOTICS SASU</t>
  </si>
  <si>
    <t>0x00000BA8</t>
  </si>
  <si>
    <t>Sphere Fluidics Limited</t>
  </si>
  <si>
    <t>0x00000BA9</t>
  </si>
  <si>
    <t>WELCON Systems Inc.</t>
  </si>
  <si>
    <t>0x00000BAA</t>
  </si>
  <si>
    <t>Exor International S.p.A</t>
  </si>
  <si>
    <t>0x00000BAB</t>
  </si>
  <si>
    <t>Dekimo Turnhout</t>
  </si>
  <si>
    <t>0x00000BAC</t>
  </si>
  <si>
    <t>Lavender CE Pty Ltd</t>
  </si>
  <si>
    <t>0x00000BAD</t>
  </si>
  <si>
    <t>Science in Motion Technology Corporation, Ltd.</t>
  </si>
  <si>
    <t>0x00000BAE</t>
  </si>
  <si>
    <t>IST Ingenieurbüro für Sensortechnik GmbH</t>
  </si>
  <si>
    <t>0x00000BAF</t>
  </si>
  <si>
    <t>maku engineering GmbH</t>
  </si>
  <si>
    <t>0x00000BB0</t>
  </si>
  <si>
    <t>Geoservices Equipements SAS</t>
  </si>
  <si>
    <t>0x00000BB1</t>
  </si>
  <si>
    <t>NEST Electronics GmbH</t>
  </si>
  <si>
    <t>0x00000BB2</t>
  </si>
  <si>
    <t>MR Shim GmbH</t>
  </si>
  <si>
    <t>0x00000BB4</t>
  </si>
  <si>
    <t>Zettaone Technologies India Pvt Ltd</t>
  </si>
  <si>
    <t>0x00000BB6</t>
  </si>
  <si>
    <t>Universität Augsburg, Fakultät für angewandte Informatik, Institut für Informatik</t>
  </si>
  <si>
    <t>Lehrstuhl Regelungstechnik in der Ingenieurinformatik</t>
  </si>
  <si>
    <t>0x00000BB7</t>
  </si>
  <si>
    <t>SCHUNK Electronic Solutions GmbH</t>
  </si>
  <si>
    <t>0x00000BB8</t>
  </si>
  <si>
    <t>KOORD Sàrl</t>
  </si>
  <si>
    <t>0x00000BB9</t>
  </si>
  <si>
    <t>regenHU Ltd.</t>
  </si>
  <si>
    <t>0x00000BBA</t>
  </si>
  <si>
    <t>VONSCH spol. s r.o.</t>
  </si>
  <si>
    <t>0x00000BBC</t>
  </si>
  <si>
    <t>Bore Automation Tech. Co., Ltd.</t>
  </si>
  <si>
    <t>0x00000BBD</t>
  </si>
  <si>
    <t>Board Planning Co., Ltd.</t>
  </si>
  <si>
    <t>0x00000BBE</t>
  </si>
  <si>
    <t>Kamp &amp; Kötter GmbH</t>
  </si>
  <si>
    <t>0x00000BBF</t>
  </si>
  <si>
    <t>IOTech Systems Limited</t>
  </si>
  <si>
    <t>0x00000BC0</t>
  </si>
  <si>
    <t>Altinay Robot Technologies Inc.</t>
  </si>
  <si>
    <t>0x00000BC1</t>
  </si>
  <si>
    <t>Lorenz Messtechnik GmbH</t>
  </si>
  <si>
    <t>0x00000BC2</t>
  </si>
  <si>
    <t>LJ Welding Automation</t>
  </si>
  <si>
    <t>0x00000BC3</t>
  </si>
  <si>
    <t>DMP Electronics Inc.</t>
  </si>
  <si>
    <t>0x00000BC4</t>
  </si>
  <si>
    <t>Dima Motor Tec. Co., Ltd.</t>
  </si>
  <si>
    <t>0x00000BC5</t>
  </si>
  <si>
    <t>Fraunhofer-Institut für Produktionstechnik und Automatisierung</t>
  </si>
  <si>
    <t>Biomechatronische Systeme</t>
  </si>
  <si>
    <t>0x00000BC6</t>
  </si>
  <si>
    <t>Schneider Electric (China) Co., Ltd.</t>
  </si>
  <si>
    <t>0x00000BC7</t>
  </si>
  <si>
    <t>Suzhou DaFang Special Vehicle Co., Ltd</t>
  </si>
  <si>
    <t>0x00000BC8</t>
  </si>
  <si>
    <t>Shenzhen OUYE Intelligent Technology Co., Ltd</t>
  </si>
  <si>
    <t>0x00000BC9</t>
  </si>
  <si>
    <t>HBH Microwave GmbH</t>
  </si>
  <si>
    <t>0x00000BCA</t>
  </si>
  <si>
    <t>MTA B.V.</t>
  </si>
  <si>
    <t>0x00000BCB</t>
  </si>
  <si>
    <t>SYSTEM ARTWARE, Inc.</t>
  </si>
  <si>
    <t>0x00000BCC</t>
  </si>
  <si>
    <t>ProDSP Technologies Zrt.</t>
  </si>
  <si>
    <t>0x00000BCD</t>
  </si>
  <si>
    <t>Hypersen Technologies Co., Ltd</t>
  </si>
  <si>
    <t>0x00000BCE</t>
  </si>
  <si>
    <t>Pyramid Vacuum LLC</t>
  </si>
  <si>
    <t>0x00000BCF</t>
  </si>
  <si>
    <t>Hanbaek Tech Co., Ltd.</t>
  </si>
  <si>
    <t>0x00000BD0</t>
  </si>
  <si>
    <t>SC3 Automation Inc.</t>
  </si>
  <si>
    <t>0x00000BD1</t>
  </si>
  <si>
    <t>Fachhochschule Nordwestschweiz, Hochschule für Technik, Institut für Sensorik und Elektronik</t>
  </si>
  <si>
    <t>0x00000BD2</t>
  </si>
  <si>
    <t>innofas GmbH</t>
  </si>
  <si>
    <t>0x00000BD3</t>
  </si>
  <si>
    <t>Adamant Namiki Precision Jewel Co., Ltd.</t>
  </si>
  <si>
    <t>0x00000BD4</t>
  </si>
  <si>
    <t>YUNNAN KSEC INTELLIGENT EQUIPMENT CO.,LTD.</t>
  </si>
  <si>
    <t>0x00000BD6</t>
  </si>
  <si>
    <t>Industrial Solutions Zuid-Oost B.V. (Actemium Electronics)</t>
  </si>
  <si>
    <t>0x00000BD7</t>
  </si>
  <si>
    <t>BETONMAC S.A.</t>
  </si>
  <si>
    <t>0x00000BD8</t>
  </si>
  <si>
    <t>Manufacturing Objects</t>
  </si>
  <si>
    <t>0x00000BD9</t>
  </si>
  <si>
    <t>Chen Yuan International Co., Ltd.</t>
  </si>
  <si>
    <t>0x00000BDB</t>
  </si>
  <si>
    <t>Griffin Technology Co., Ltd.</t>
  </si>
  <si>
    <t>0x00000BDC</t>
  </si>
  <si>
    <t>RORZE CORPORATION</t>
  </si>
  <si>
    <t>0x00000BDD</t>
  </si>
  <si>
    <t>Bruker Daltonik GmbH</t>
  </si>
  <si>
    <t>0x00000BDE</t>
  </si>
  <si>
    <t>Logos01 Srl</t>
  </si>
  <si>
    <t>0x00000BDF</t>
  </si>
  <si>
    <t>Coaters Paradise GmbH</t>
  </si>
  <si>
    <t>0x00000BE0</t>
  </si>
  <si>
    <t>Hahn-Schickard-Gesellschaft für angewandte Forschung e.V.</t>
  </si>
  <si>
    <t>0x00000BE2</t>
  </si>
  <si>
    <t>R&amp;D Company "Vector" LLC</t>
  </si>
  <si>
    <t>0x00000BE3</t>
  </si>
  <si>
    <t>ReeR SpA</t>
  </si>
  <si>
    <t>0x00000BE4</t>
  </si>
  <si>
    <t>HP Scitex Ltd.</t>
  </si>
  <si>
    <t>0x00000BE5</t>
  </si>
  <si>
    <t>Hitachi Automotive Systems Americas, Inc.</t>
  </si>
  <si>
    <t>0x00000BE6</t>
  </si>
  <si>
    <t>Zhejiang Eternal Automation Sci-Tec Co.,Ltd</t>
  </si>
  <si>
    <t>0x00000BE7</t>
  </si>
  <si>
    <t>Shenzhen Siron Electrical Co.,Ltd.</t>
  </si>
  <si>
    <t>0x00000BE8</t>
  </si>
  <si>
    <t>ARUP Laboratories</t>
  </si>
  <si>
    <t>0x00000BE9</t>
  </si>
  <si>
    <t>LETech Co.,Ltd.</t>
  </si>
  <si>
    <t>0x00000BEA</t>
  </si>
  <si>
    <t>Bangkok University, School of Engineering, Robotics Laboratory</t>
  </si>
  <si>
    <t>0x00000BEB</t>
  </si>
  <si>
    <t>Kontron Electronics GmbH</t>
  </si>
  <si>
    <t>0x00000BEC</t>
  </si>
  <si>
    <t>Shanghai Junqian Sensing Technology Co., Ltd.</t>
  </si>
  <si>
    <t>0x00000BEE</t>
  </si>
  <si>
    <t>VI.BE.MAC s.p.a.</t>
  </si>
  <si>
    <t>0x00000BEF</t>
  </si>
  <si>
    <t>EMG Automation GmbH</t>
  </si>
  <si>
    <t>0x00000BF0</t>
  </si>
  <si>
    <t>American Controls &amp; Automation, Inc.</t>
  </si>
  <si>
    <t>0x00000BF1</t>
  </si>
  <si>
    <t>Ascale Enterprise Co., Ltd.</t>
  </si>
  <si>
    <t>0x00000BF2</t>
  </si>
  <si>
    <t>University of Applied Sciences and Arts Western Switzerland (HES-SO Fribourg)</t>
  </si>
  <si>
    <t>School of Engineering and Architecture of Fribourg, iPrint Institute</t>
  </si>
  <si>
    <t>0x00000BF3</t>
  </si>
  <si>
    <t>Lantronix, Inc.</t>
  </si>
  <si>
    <t>0x00000BF4</t>
  </si>
  <si>
    <t>Technische Hochschule Rosenheim</t>
  </si>
  <si>
    <t>Fakultät für Ingenieurwissenschaften, Studiengang Mechatronik</t>
  </si>
  <si>
    <t>0x00000BF5</t>
  </si>
  <si>
    <t>LEIFERT INDUCTION GmbH</t>
  </si>
  <si>
    <t>0x00000BF6</t>
  </si>
  <si>
    <t>Automation of Things Europe GmbH</t>
  </si>
  <si>
    <t>0x00000BF7</t>
  </si>
  <si>
    <t>SAMWON ACT Co.,Ltd</t>
  </si>
  <si>
    <t>0x00000BF8</t>
  </si>
  <si>
    <t>Wenling Yuhai Electromechanical CO.,LTD</t>
  </si>
  <si>
    <t>0x00000BF9</t>
  </si>
  <si>
    <t>Faraday Motion Controls Ltd.</t>
  </si>
  <si>
    <t>0x00000BFA</t>
  </si>
  <si>
    <t>Nikon Systems Inc.</t>
  </si>
  <si>
    <t>0x00000BFB</t>
  </si>
  <si>
    <t>Sanitas EG S.r.l.</t>
  </si>
  <si>
    <t>0x00000BFC</t>
  </si>
  <si>
    <t>Videojet Technologies Inc.</t>
  </si>
  <si>
    <t>0x00000BFD</t>
  </si>
  <si>
    <t>ABB Automation GmbH</t>
  </si>
  <si>
    <t>0x00000BFE</t>
  </si>
  <si>
    <t>WARDJet LLC</t>
  </si>
  <si>
    <t>0x00000BFF</t>
  </si>
  <si>
    <t>Ichor Systems, Inc.</t>
  </si>
  <si>
    <t>0x00000C00</t>
  </si>
  <si>
    <t>UTAREX Co., Ltd.</t>
  </si>
  <si>
    <t>0x00000C01</t>
  </si>
  <si>
    <t>GAON SOLUTION Ltd.</t>
  </si>
  <si>
    <t>0x00000C02</t>
  </si>
  <si>
    <t>Highlight Tech Corp.</t>
  </si>
  <si>
    <t>0x00000C03</t>
  </si>
  <si>
    <t>PO OWEN LLC</t>
  </si>
  <si>
    <t>0x00000C04</t>
  </si>
  <si>
    <t>RFPT Co., Ltd.</t>
  </si>
  <si>
    <t>0x00000C05</t>
  </si>
  <si>
    <t>Roboteq, Inc.</t>
  </si>
  <si>
    <t>0x00000C06</t>
  </si>
  <si>
    <t>Norgren Manufacturing Co., Ltd.</t>
  </si>
  <si>
    <t>0x00000C07</t>
  </si>
  <si>
    <t>FarmWise Labs, Inc.</t>
  </si>
  <si>
    <t>0x00000C08</t>
  </si>
  <si>
    <t>AŽD Praha s.r.o.</t>
  </si>
  <si>
    <t>0x00000C0A</t>
  </si>
  <si>
    <t>Can Man AG</t>
  </si>
  <si>
    <t>0x00000C0B</t>
  </si>
  <si>
    <t>Plustherm Point AG</t>
  </si>
  <si>
    <t>0x00000C0C</t>
  </si>
  <si>
    <t>MinebeaMitsumi Inc.</t>
  </si>
  <si>
    <t>0x00000C0D</t>
  </si>
  <si>
    <t>System Level Solutions (India) Pvt. Ltd.</t>
  </si>
  <si>
    <t>0x00000C0E</t>
  </si>
  <si>
    <t>EverMAX s.r.o.</t>
  </si>
  <si>
    <t>0x00000C0F</t>
  </si>
  <si>
    <t>Maruyama Manufacturing Corporation (DBA Maruyama Chillers Corporation)</t>
  </si>
  <si>
    <t>0x00000C10</t>
  </si>
  <si>
    <t>Han's Laser (Singapore) Pte Ltd</t>
  </si>
  <si>
    <t>0x00000C11</t>
  </si>
  <si>
    <t>Cordova Industrial Integradores S.A. de C.V.</t>
  </si>
  <si>
    <t>0x00000C12</t>
  </si>
  <si>
    <t>NAMOO Co., Ltd.</t>
  </si>
  <si>
    <t>0x00000C13</t>
  </si>
  <si>
    <t>Blu Technology di Ing Carlo Mauri</t>
  </si>
  <si>
    <t>0x00000C14</t>
  </si>
  <si>
    <t>isel Germany AG</t>
  </si>
  <si>
    <t>0x00000C15</t>
  </si>
  <si>
    <t>UNITEK Industrie Elektronik GmbH</t>
  </si>
  <si>
    <t>0x00000C16</t>
  </si>
  <si>
    <t>Tohan-Engineering Corporation</t>
  </si>
  <si>
    <t>0x00000C17</t>
  </si>
  <si>
    <t>Machine Prognostics AS</t>
  </si>
  <si>
    <t>0x00000C18</t>
  </si>
  <si>
    <t>Avestron Inc.</t>
  </si>
  <si>
    <t>0x00000C19</t>
  </si>
  <si>
    <t>AP Systems Co., Ltd.</t>
  </si>
  <si>
    <t>0x00000C1A</t>
  </si>
  <si>
    <t>TIAN JIN SUNKE DIGITAL CONTROL TECHNOLOGY CO.,LTD</t>
  </si>
  <si>
    <t>0x00000C1B</t>
  </si>
  <si>
    <t>Robotech Co., Ltd.</t>
  </si>
  <si>
    <t>0x00000C1C</t>
  </si>
  <si>
    <t>AccuteX Technologies Co., Ltd.</t>
  </si>
  <si>
    <t>0x00000C1D</t>
  </si>
  <si>
    <t>Coherent Mainz (DILAS Diodenlaser GmbH)</t>
  </si>
  <si>
    <t>0x00000C1E</t>
  </si>
  <si>
    <t>Daxta Equipamentos Eletrônicos Indústria e Comércio Ltda</t>
  </si>
  <si>
    <t>0x00000C20</t>
  </si>
  <si>
    <t>ADG Automatisierung Dresden GmbH</t>
  </si>
  <si>
    <t>0x00000C21</t>
  </si>
  <si>
    <t>WHITEvoid GmbH</t>
  </si>
  <si>
    <t>0x00000C22</t>
  </si>
  <si>
    <t>BAS BV</t>
  </si>
  <si>
    <t>0x00000C23</t>
  </si>
  <si>
    <t>RS Elektroniksysteme GmbH</t>
  </si>
  <si>
    <t>0x00000C25</t>
  </si>
  <si>
    <t>HORIBA FuelCon GmbH</t>
  </si>
  <si>
    <t>0x00000C26</t>
  </si>
  <si>
    <t>miCos Iberia S.L.</t>
  </si>
  <si>
    <t>0x00000C27</t>
  </si>
  <si>
    <t>Slovak Academy of Sciences, Institute of Electrical Engineering</t>
  </si>
  <si>
    <t>0x00000C28</t>
  </si>
  <si>
    <t>Roketsan A.S.</t>
  </si>
  <si>
    <t>0x00000C29</t>
  </si>
  <si>
    <t>Bescom Global Co., Ltd.</t>
  </si>
  <si>
    <t>0x00000C2A</t>
  </si>
  <si>
    <t>Magnet-Schultz GmbH &amp; Co. KG</t>
  </si>
  <si>
    <t>0x00000C2B</t>
  </si>
  <si>
    <t>NEWSUBSTANCE Limited</t>
  </si>
  <si>
    <t>0x00000C2C</t>
  </si>
  <si>
    <t>JingQi (Tianjin) Technology Co., Ltd.</t>
  </si>
  <si>
    <t>0x00000C2D</t>
  </si>
  <si>
    <t>TSK Prüfsysteme GmbH</t>
  </si>
  <si>
    <t>0x00000C2E</t>
  </si>
  <si>
    <t>Airity Technologies, Inc.</t>
  </si>
  <si>
    <t>0x00000C2F</t>
  </si>
  <si>
    <t>EEP Elektro Elektronik Pranjic GmbH</t>
  </si>
  <si>
    <t>0x00000C30</t>
  </si>
  <si>
    <t>MovekoTech Oy</t>
  </si>
  <si>
    <t>0x00000C31</t>
  </si>
  <si>
    <t>Federal State Institution "Scientific Research Institute for System Analysis of the Russian Academy of Sciences"</t>
  </si>
  <si>
    <t>0x00000C32</t>
  </si>
  <si>
    <t>Nearfield Instruments B.V.</t>
  </si>
  <si>
    <t>0x00000C33</t>
  </si>
  <si>
    <t>TÜBITAK BILGEM, National Research Institute of Electronics and Cryptology (UEKAE)</t>
  </si>
  <si>
    <t>Electro-optics and Laser Systems Laboratory</t>
  </si>
  <si>
    <t>0x00000C34</t>
  </si>
  <si>
    <t>Siemens Energy Global GmbH &amp; Co. KG</t>
  </si>
  <si>
    <t>Siemens Gas and Power GmbH &amp; Co. KG</t>
  </si>
  <si>
    <t>0x00000C35</t>
  </si>
  <si>
    <t>progress Maschinen &amp; Automation AG</t>
  </si>
  <si>
    <t>0x00000C36</t>
  </si>
  <si>
    <t>Heliotis AG</t>
  </si>
  <si>
    <t>0x00000C37</t>
  </si>
  <si>
    <t>Strong Plus Technology GmbH</t>
  </si>
  <si>
    <t>0x00000C38</t>
  </si>
  <si>
    <t>LS Energy Solutions LLC</t>
  </si>
  <si>
    <t>0x00000C39</t>
  </si>
  <si>
    <t>Yaskawa Controls Co., Ltd.</t>
  </si>
  <si>
    <t>0x00000C3A</t>
  </si>
  <si>
    <t>NOVUSS-Automation GmbH</t>
  </si>
  <si>
    <t>0x00000C3C</t>
  </si>
  <si>
    <t>Sanwa Engineering Corp.</t>
  </si>
  <si>
    <t>0x00000C3D</t>
  </si>
  <si>
    <t>WIBOND Informationssysteme GmbH</t>
  </si>
  <si>
    <t>0x00000C3E</t>
  </si>
  <si>
    <t>MSP, a division of TSI Inc.</t>
  </si>
  <si>
    <t>0x00000C3F</t>
  </si>
  <si>
    <t>Wuxi Xinchang Electronic Technology Co., Ltd.</t>
  </si>
  <si>
    <t>0x00000C40</t>
  </si>
  <si>
    <t>NDK Semiconductor Co., Ltd.</t>
  </si>
  <si>
    <t>0x00000C41</t>
  </si>
  <si>
    <t>MS Ultraschall Technologie GmbH</t>
  </si>
  <si>
    <t>0x00000C42</t>
  </si>
  <si>
    <t>Korea University of Technology and Education (KOREATECH)</t>
  </si>
  <si>
    <t>School of Electrical, Electronics &amp; Communication Engineering</t>
  </si>
  <si>
    <t>0x00000C43</t>
  </si>
  <si>
    <t>Accelerated Software Engineering Ltd.</t>
  </si>
  <si>
    <t>0x00000C44</t>
  </si>
  <si>
    <t>Shenzhen Instar Electromechanical Technology Development Co., Ltd.</t>
  </si>
  <si>
    <t>0x00000C45</t>
  </si>
  <si>
    <t>Redler Technologies Ltd.</t>
  </si>
  <si>
    <t>0x00000C46</t>
  </si>
  <si>
    <t>NPOOO "Sital"</t>
  </si>
  <si>
    <t>0x00000C47</t>
  </si>
  <si>
    <t>Eaton Corporation</t>
  </si>
  <si>
    <t>Eaton Research Labs – PST</t>
  </si>
  <si>
    <t>0x00000C48</t>
  </si>
  <si>
    <t>Techservo (Shenzhen) Co., Ltd.</t>
  </si>
  <si>
    <t>0x00000C49</t>
  </si>
  <si>
    <t>Fabmatics GmbH</t>
  </si>
  <si>
    <t>0x00000C4A</t>
  </si>
  <si>
    <t>Sasaki Sekkei Co., Ltd.</t>
  </si>
  <si>
    <t>0x00000C4B</t>
  </si>
  <si>
    <t>Löhnert Elektronik GmbH</t>
  </si>
  <si>
    <t>0x00000C4C</t>
  </si>
  <si>
    <t>Vendée Concept SA</t>
  </si>
  <si>
    <t>0x00000C4D</t>
  </si>
  <si>
    <t>Nobleo Technology Holding BV</t>
  </si>
  <si>
    <t>0x00000C4E</t>
  </si>
  <si>
    <t>ECI Technology, Inc.</t>
  </si>
  <si>
    <t>0x00000C4F</t>
  </si>
  <si>
    <t>Linus G Productions GmbH</t>
  </si>
  <si>
    <t>0x00000C50</t>
  </si>
  <si>
    <t>PCB Elektronik San. Ve Tic. Ltd. Sti.</t>
  </si>
  <si>
    <t>0x00000C51</t>
  </si>
  <si>
    <t>Omron Scientific Technologies, Inc.</t>
  </si>
  <si>
    <t>0x00000C52</t>
  </si>
  <si>
    <t>Engineered Arts Limited</t>
  </si>
  <si>
    <t>0x00000C53</t>
  </si>
  <si>
    <t>NASA Jet Propulsion Laboratory</t>
  </si>
  <si>
    <t>0x00000C54</t>
  </si>
  <si>
    <t>Accelovant Technologies Corporation</t>
  </si>
  <si>
    <t>0x00000C55</t>
  </si>
  <si>
    <t>Hirata Corporation</t>
  </si>
  <si>
    <t>0x00000C56</t>
  </si>
  <si>
    <t>Fujian Nebula Electronics Co.,Ltd.</t>
  </si>
  <si>
    <t>0x00000C58</t>
  </si>
  <si>
    <t>CYSCO Co., Ltd.</t>
  </si>
  <si>
    <t>0x00000C59</t>
  </si>
  <si>
    <t>Esko-Graphics Kongsberg AS</t>
  </si>
  <si>
    <t>0x00000C5A</t>
  </si>
  <si>
    <t>WOT Co.,Ltd.</t>
  </si>
  <si>
    <t>0x00000C5C</t>
  </si>
  <si>
    <t>SHENZHEN SENMUN ELECTRICAL CO.,LTD</t>
  </si>
  <si>
    <t>0x00000C5D</t>
  </si>
  <si>
    <t>Izhprest Ltd.</t>
  </si>
  <si>
    <t>0x00000C5E</t>
  </si>
  <si>
    <t>HAWE Hydraulik SE</t>
  </si>
  <si>
    <t>0x00000C5F</t>
  </si>
  <si>
    <t>Finetech GmbH &amp; Co. KG</t>
  </si>
  <si>
    <t>0x00000C60</t>
  </si>
  <si>
    <t>Mitutoyo Corporation</t>
  </si>
  <si>
    <t>0x00000C61</t>
  </si>
  <si>
    <t>Cremer Speciaalmachines B.V.</t>
  </si>
  <si>
    <t>0x00000C62</t>
  </si>
  <si>
    <t>Astec Co., Ltd.</t>
  </si>
  <si>
    <t>0x00000C64</t>
  </si>
  <si>
    <t>ELNA LTD.</t>
  </si>
  <si>
    <t>0x00000C65</t>
  </si>
  <si>
    <t>Janasi Industries Ltd.</t>
  </si>
  <si>
    <t>0x00000C66</t>
  </si>
  <si>
    <t>Universidad de La Frontera, Facultad de Ingeniería y Ciencias, Centro de Modelación y Computación Científica (CEMCC)</t>
  </si>
  <si>
    <t>High Performance Computing</t>
  </si>
  <si>
    <t>0x00000C67</t>
  </si>
  <si>
    <t>KALEJA GmbH</t>
  </si>
  <si>
    <t>0x00000C68</t>
  </si>
  <si>
    <t>Caldwell Machines &amp; Tools (CMT Engineering)</t>
  </si>
  <si>
    <t>0x00000C69</t>
  </si>
  <si>
    <t>ILJIN Global Holdings Co., Ltd.</t>
  </si>
  <si>
    <t>0x00000C6A</t>
  </si>
  <si>
    <t>Proteus Vietnam Limited</t>
  </si>
  <si>
    <t>0x00000C6C</t>
  </si>
  <si>
    <t>JUKI CORPORATION</t>
  </si>
  <si>
    <t>0x00000C6D</t>
  </si>
  <si>
    <t>MT Drive &amp; Control (Shenzhen) Co.,Ltd</t>
  </si>
  <si>
    <t>0x00000C6E</t>
  </si>
  <si>
    <t>ShenZhen HongChuangXing Motion Technology Co.,Ltd</t>
  </si>
  <si>
    <t>0x00000C6F</t>
  </si>
  <si>
    <t>isMedia Co., Ltd.</t>
  </si>
  <si>
    <t>0x00000C70</t>
  </si>
  <si>
    <t>Shenzhen Yangshun Tongda Digital Technology Co., Ltd.</t>
  </si>
  <si>
    <t>0x00000C71</t>
  </si>
  <si>
    <t>MVTECH Co.,Ltd.</t>
  </si>
  <si>
    <t>0x00000C72</t>
  </si>
  <si>
    <t>Kane Terry Partridge dba Open Designer</t>
  </si>
  <si>
    <t>0x00000C73</t>
  </si>
  <si>
    <t>EK-Electronics GmbH</t>
  </si>
  <si>
    <t>0x00000C74</t>
  </si>
  <si>
    <t>Jiann Sheng Machinery &amp; Electric Industrial Co., Ltd</t>
  </si>
  <si>
    <t>0x00000C75</t>
  </si>
  <si>
    <t>Gable Systems B.V.</t>
  </si>
  <si>
    <t>0x00000C76</t>
  </si>
  <si>
    <t>Constructions-3D SAS</t>
  </si>
  <si>
    <t>0x00000C77</t>
  </si>
  <si>
    <t>MIP robotics</t>
  </si>
  <si>
    <t>0x00000C78</t>
  </si>
  <si>
    <t>YouTool Automation Co., Ltd.</t>
  </si>
  <si>
    <t>0x00000C79</t>
  </si>
  <si>
    <t>Nanjing WEILAN Intelligent Technologies Co., Ltd.</t>
  </si>
  <si>
    <t>0x00000C7A</t>
  </si>
  <si>
    <t>ABB S.p.A.</t>
  </si>
  <si>
    <t>0x00000C7B</t>
  </si>
  <si>
    <t>Typhoon HIL Inc.</t>
  </si>
  <si>
    <t>0x00000C7C</t>
  </si>
  <si>
    <t>BLUTek Inc.</t>
  </si>
  <si>
    <t>0x00000C7D</t>
  </si>
  <si>
    <t>University of Engineering and Technology, Lahore, Al-Khwarizmi Institute of Computer Science, Human-Centered Robotics Lab</t>
  </si>
  <si>
    <t>Research and Development</t>
  </si>
  <si>
    <t>0x00000C7E</t>
  </si>
  <si>
    <t>Technische Universität München, Fakultät für Informatik, Lehrstuhl für Robotik, Künstliche Intelligenz und Echtzeitsysteme (Informatik 6)</t>
  </si>
  <si>
    <t>0x00000C7F</t>
  </si>
  <si>
    <t>Northrop Grumman Sperry Marine B.V., German Branch</t>
  </si>
  <si>
    <t>0x00000C80</t>
  </si>
  <si>
    <t>Technical University of Munich, Department of Electrical and Computer Engineering, Institute for Cognitive Systems (ICS)</t>
  </si>
  <si>
    <t>0x00000C81</t>
  </si>
  <si>
    <t>TNO</t>
  </si>
  <si>
    <t>Holst Centre</t>
  </si>
  <si>
    <t>0x00000C82</t>
  </si>
  <si>
    <t>IK Electronic Manufacturing Services S.L.U</t>
  </si>
  <si>
    <t>0x00000C83</t>
  </si>
  <si>
    <t>Ningbo Schleicher Technology Group Co., Ltd.</t>
  </si>
  <si>
    <t>0x00000C84</t>
  </si>
  <si>
    <t>TOWA Corporation</t>
  </si>
  <si>
    <t>0x00000C85</t>
  </si>
  <si>
    <t>Amacker Automation</t>
  </si>
  <si>
    <t>0x00000C86</t>
  </si>
  <si>
    <t>Hardt B.V.</t>
  </si>
  <si>
    <t>0x00000C87</t>
  </si>
  <si>
    <t>Anurichip System Inc.</t>
  </si>
  <si>
    <t>0x00000C88</t>
  </si>
  <si>
    <t>MESCO Engineering GmbH</t>
  </si>
  <si>
    <t>0x00000C89</t>
  </si>
  <si>
    <t>Oki Electric Industry Co., Ltd.</t>
  </si>
  <si>
    <t>0x00000C8A</t>
  </si>
  <si>
    <t>Motorsports Electronics, LLC</t>
  </si>
  <si>
    <t>0x00000C8B</t>
  </si>
  <si>
    <t>PPT Co., Ltd.</t>
  </si>
  <si>
    <t>0x00000C8C</t>
  </si>
  <si>
    <t>KYEONGIN TECH Co., Ltd.</t>
  </si>
  <si>
    <t>0x00000C8D</t>
  </si>
  <si>
    <t>SAS GYS</t>
  </si>
  <si>
    <t>0x00000C8E</t>
  </si>
  <si>
    <t>Cyber Surgery S.L.</t>
  </si>
  <si>
    <t>0x00000C8F</t>
  </si>
  <si>
    <t>CASTEK Mechatron Ind Co., Ltd.</t>
  </si>
  <si>
    <t>0x00000C90</t>
  </si>
  <si>
    <t>ERMAKSAN MAKINA SANAYI VE TICARET A.S.</t>
  </si>
  <si>
    <t>0x00000C91</t>
  </si>
  <si>
    <t>Elbit Systems Land Ltd.</t>
  </si>
  <si>
    <t>0x00000C93</t>
  </si>
  <si>
    <t>Javox Solutions GmbH</t>
  </si>
  <si>
    <t>0x00000C94</t>
  </si>
  <si>
    <t>Resilient Power Systems, Inc.</t>
  </si>
  <si>
    <t>0x00000C95</t>
  </si>
  <si>
    <t>CMRO Engineering</t>
  </si>
  <si>
    <t>0x00000C96</t>
  </si>
  <si>
    <t>Teknic, Inc.</t>
  </si>
  <si>
    <t>0x00000C97</t>
  </si>
  <si>
    <t>Lug Healthcare Technology S.L.</t>
  </si>
  <si>
    <t>0x00000C98</t>
  </si>
  <si>
    <t>Michael Koch GmbH</t>
  </si>
  <si>
    <t>0x00000C99</t>
  </si>
  <si>
    <t>UEC Scientific Instrument Co., Ltd.</t>
  </si>
  <si>
    <t>0x00000C9A</t>
  </si>
  <si>
    <t>WEISS GmbH</t>
  </si>
  <si>
    <t>0x00000C9B</t>
  </si>
  <si>
    <t>NITTOSEIKO CO., LTD.</t>
  </si>
  <si>
    <t>0x00000C9C</t>
  </si>
  <si>
    <t>WANTS Inc.</t>
  </si>
  <si>
    <t>0x00000C9D</t>
  </si>
  <si>
    <t>Tecnosens S.p.A.</t>
  </si>
  <si>
    <t>0x00000C9F</t>
  </si>
  <si>
    <t>Print Web International, Inc.</t>
  </si>
  <si>
    <t>0x00000CA0</t>
  </si>
  <si>
    <t>FAIR Innovation(Suzhou) Robot System Co.,Ltd.</t>
  </si>
  <si>
    <t>0x00000CA1</t>
  </si>
  <si>
    <t>OptiViz Technology, Inc.</t>
  </si>
  <si>
    <t>0x00000CA2</t>
  </si>
  <si>
    <t>Shanghai YISU Information Technologies Co.,Ltd.</t>
  </si>
  <si>
    <t>0x00000CA3</t>
  </si>
  <si>
    <t>Re S.p.A. Controlli Industriali</t>
  </si>
  <si>
    <t>0x00000CA4</t>
  </si>
  <si>
    <t>Canon Medical Systems Corporation</t>
  </si>
  <si>
    <t>0x00000CA5</t>
  </si>
  <si>
    <t>Suzhou Geyuan Electric Co., Ltd.</t>
  </si>
  <si>
    <t>0x00000CA6</t>
  </si>
  <si>
    <t>Shenzhen MICFIND Drive Technology Co., Ltd.</t>
  </si>
  <si>
    <t>0x00000CA7</t>
  </si>
  <si>
    <t>SECOM SRL</t>
  </si>
  <si>
    <t>0x00000CA8</t>
  </si>
  <si>
    <t>Panasonic Smart Factory Solutions Co., Ltd.</t>
  </si>
  <si>
    <t>0x00000CA9</t>
  </si>
  <si>
    <t>BeiJing Agile Robots Technology Co.,Ltd.</t>
  </si>
  <si>
    <t>0x00000CAB</t>
  </si>
  <si>
    <t>Taiwan Innovative Space, Inc.</t>
  </si>
  <si>
    <t>0x00000CAC</t>
  </si>
  <si>
    <t>ABB Technikerschule</t>
  </si>
  <si>
    <t>0x00000CAD</t>
  </si>
  <si>
    <t>NOMOS Srl Tecnologie del Software</t>
  </si>
  <si>
    <t>0x00000CAF</t>
  </si>
  <si>
    <t>JSCC AUTOMATION (XIAMEN) LTD.</t>
  </si>
  <si>
    <t>0x00000CB0</t>
  </si>
  <si>
    <t>GMVT GmbH</t>
  </si>
  <si>
    <t>0x00000CB1</t>
  </si>
  <si>
    <t>Swisslog AG</t>
  </si>
  <si>
    <t>0x00000CB2</t>
  </si>
  <si>
    <t>Therm-x of California Inc.</t>
  </si>
  <si>
    <t>0x00000CB3</t>
  </si>
  <si>
    <t>CogniMade s.r.l.</t>
  </si>
  <si>
    <t>0x00000CB4</t>
  </si>
  <si>
    <t>SERT METAL SAS</t>
  </si>
  <si>
    <t>0x00000CB5</t>
  </si>
  <si>
    <t>Kardanan Shargh Co.</t>
  </si>
  <si>
    <t>0x00000CB6</t>
  </si>
  <si>
    <t>MPEX ROBOTICS KFT.</t>
  </si>
  <si>
    <t>0x00000CB7</t>
  </si>
  <si>
    <t>Critical Link LLC</t>
  </si>
  <si>
    <t>0x00000CB8</t>
  </si>
  <si>
    <t>Flokontrol Endüstriyel Otomasyon San. ve Tic. Koll. Sti.</t>
  </si>
  <si>
    <t>0x00000CB9</t>
  </si>
  <si>
    <t>Nidec Avtron Automation Corporation</t>
  </si>
  <si>
    <t>0x00000CBA</t>
  </si>
  <si>
    <t>Alphasystem Co.,Ltd.</t>
  </si>
  <si>
    <t>0x00000CBB</t>
  </si>
  <si>
    <t>Carendes BVBA</t>
  </si>
  <si>
    <t>0x00000CBC</t>
  </si>
  <si>
    <t>Eltorque AS</t>
  </si>
  <si>
    <t>0x00000CBD</t>
  </si>
  <si>
    <t>University of Alberta, Faculty of Engineering</t>
  </si>
  <si>
    <t>Department of Electrical and Computer Engineering</t>
  </si>
  <si>
    <t>0x00000CBE</t>
  </si>
  <si>
    <t>TOSIL Systems Private Limited</t>
  </si>
  <si>
    <t>0x00000CBF</t>
  </si>
  <si>
    <t>DELTA I/O CO.,LTD</t>
  </si>
  <si>
    <t>0x00000CC0</t>
  </si>
  <si>
    <t>Sipronika d.o.o.</t>
  </si>
  <si>
    <t>0x00000CC1</t>
  </si>
  <si>
    <t>TESA SARL</t>
  </si>
  <si>
    <t>0x00000CC2</t>
  </si>
  <si>
    <t>NXP B.V.</t>
  </si>
  <si>
    <t>0x00000CC3</t>
  </si>
  <si>
    <t>HERMOS AG</t>
  </si>
  <si>
    <t>0x00000CC4</t>
  </si>
  <si>
    <t>Svaya Robotics Pvt. Ltd.</t>
  </si>
  <si>
    <t>0x00000CC5</t>
  </si>
  <si>
    <t>ARRIVAL LTD.</t>
  </si>
  <si>
    <t>0x00000CC6</t>
  </si>
  <si>
    <t>Mold-Masters (2007) Limited</t>
  </si>
  <si>
    <t>0x00000CC8</t>
  </si>
  <si>
    <t>Hypex, d.o.o.</t>
  </si>
  <si>
    <t>0x00000CC9</t>
  </si>
  <si>
    <t>Sansei Technologies, Inc.</t>
  </si>
  <si>
    <t>0x00000CCA</t>
  </si>
  <si>
    <t>Shanghai United Imaging Healthcare Co., Ltd.</t>
  </si>
  <si>
    <t>0x00000CCB</t>
  </si>
  <si>
    <t>Seoul National University</t>
  </si>
  <si>
    <t>Department of Electrical and Computer Engineering, Electric Energy Systems Research Group, Electric Energy Conversion Lab</t>
  </si>
  <si>
    <t>0x00000CCC</t>
  </si>
  <si>
    <t>3C MACHINERY CO.,LTD.</t>
  </si>
  <si>
    <t>0x00000CCD</t>
  </si>
  <si>
    <t>CHINO CORPORATION</t>
  </si>
  <si>
    <t>0x00000CCE</t>
  </si>
  <si>
    <t>WUHAN MOTUS TECH CO.,LTD.</t>
  </si>
  <si>
    <t>0x00000CCF</t>
  </si>
  <si>
    <t>TPC Mechatronics Corp.</t>
  </si>
  <si>
    <t>0x00000CD0</t>
  </si>
  <si>
    <t>Philips Medical Systems DMC GmbH</t>
  </si>
  <si>
    <t>0x00000CD1</t>
  </si>
  <si>
    <t>TAZMO Co., Ltd.</t>
  </si>
  <si>
    <t>0x00000CD2</t>
  </si>
  <si>
    <t>Robo-Technology GmbH</t>
  </si>
  <si>
    <t>0x00000CD3</t>
  </si>
  <si>
    <t>Vivo Surgical Private Limited</t>
  </si>
  <si>
    <t>0x00000CD4</t>
  </si>
  <si>
    <t>Defence Research and Development Organisation, Research &amp; Development Establishment (Engineers)</t>
  </si>
  <si>
    <t>0x00000CD5</t>
  </si>
  <si>
    <t>Jiangsu Shenzhou Semiconductor Technology Co., Ltd.</t>
  </si>
  <si>
    <t>0x00000CD6</t>
  </si>
  <si>
    <t>GrainSoft</t>
  </si>
  <si>
    <t>0x00000CD7</t>
  </si>
  <si>
    <t>MECCAD Sàrl</t>
  </si>
  <si>
    <t>0x00000CD9</t>
  </si>
  <si>
    <t>National Formosa University, Department of Aeronautical Engineering, Innovative Design and Energy Application Lab. (IDEALab)</t>
  </si>
  <si>
    <t>0x00000CDA</t>
  </si>
  <si>
    <t>TOS Inc.</t>
  </si>
  <si>
    <t>0x00000CDB</t>
  </si>
  <si>
    <t>GTM Testing and Metrology GmbH</t>
  </si>
  <si>
    <t>0x00000CDC</t>
  </si>
  <si>
    <t>První Signální, a.s.</t>
  </si>
  <si>
    <t>0x00000CDD</t>
  </si>
  <si>
    <t>Georgia Institute of Technology, ECE Department, Center for Distributed Energy (CDE)</t>
  </si>
  <si>
    <t>0x00000CDE</t>
  </si>
  <si>
    <t>Plexim GmbH</t>
  </si>
  <si>
    <t>0x00000CDF</t>
  </si>
  <si>
    <t>Automation Industrial, Inc.</t>
  </si>
  <si>
    <t>0x00000CE0</t>
  </si>
  <si>
    <t>Regloplas AG</t>
  </si>
  <si>
    <t>0x00000CE1</t>
  </si>
  <si>
    <t>Azureus Solutions Ltd</t>
  </si>
  <si>
    <t>0x00000CE2</t>
  </si>
  <si>
    <t>Safran Electronics &amp; Defense SAS</t>
  </si>
  <si>
    <t>0x00000CE3</t>
  </si>
  <si>
    <t>Sogeti Nederland B.V.</t>
  </si>
  <si>
    <t>0x00000CE4</t>
  </si>
  <si>
    <t>AKRYVIA SAS</t>
  </si>
  <si>
    <t>0x00000CE5</t>
  </si>
  <si>
    <t>FIRSTEC CO.,LTD.</t>
  </si>
  <si>
    <t>0x00000CE6</t>
  </si>
  <si>
    <t>M.D. Micro Detectors S.p.A.</t>
  </si>
  <si>
    <t>0x00000CE7</t>
  </si>
  <si>
    <t>Dataletics GmbH</t>
  </si>
  <si>
    <t>0x00000CE8</t>
  </si>
  <si>
    <t>Korea Institute of Machinery &amp; Materials, Advanced Manufacturing Systems Research Division, Department of Ultra-Precision Machines and Systems</t>
  </si>
  <si>
    <t>0x00000CE9</t>
  </si>
  <si>
    <t>AEG Identifikationssysteme GmbH</t>
  </si>
  <si>
    <t>0x00000CEA</t>
  </si>
  <si>
    <t>CEA LIST</t>
  </si>
  <si>
    <t>0x00000CEB</t>
  </si>
  <si>
    <t>Shenyang Siasun Digital Drive Co., Ltd.</t>
  </si>
  <si>
    <t>0x00000CEC</t>
  </si>
  <si>
    <t>TissUse GmbH</t>
  </si>
  <si>
    <t>0x00000CED</t>
  </si>
  <si>
    <t>LithExx-Systems GmbH</t>
  </si>
  <si>
    <t>0x00000CEE</t>
  </si>
  <si>
    <t>AICRA s.r.o.</t>
  </si>
  <si>
    <t>0x00000CEF</t>
  </si>
  <si>
    <t>JANOME Corporation</t>
  </si>
  <si>
    <t>JANOME SEWING MACHINE CO., LTD.</t>
  </si>
  <si>
    <t>0x00000CF0</t>
  </si>
  <si>
    <t>Cambridge Filter Corporation</t>
  </si>
  <si>
    <t>Cambridge Filter Japan, Ltd.</t>
  </si>
  <si>
    <t>0x00000CF2</t>
  </si>
  <si>
    <t>Celox Photonics Technology Inc.</t>
  </si>
  <si>
    <t>0x00000CF3</t>
  </si>
  <si>
    <t>swissQprint AG</t>
  </si>
  <si>
    <t>0x00000CF4</t>
  </si>
  <si>
    <t>COMFILE Technology INC.</t>
  </si>
  <si>
    <t>0x00000CF5</t>
  </si>
  <si>
    <t>Chengdu Vantron Technology Co., Ltd.</t>
  </si>
  <si>
    <t>0x00000CF6</t>
  </si>
  <si>
    <t>Duale Hochschule Baden-Württemberg Mannheim, Fakultät Technik, Studiengang Elektrotechnik</t>
  </si>
  <si>
    <t>0x00000CF7</t>
  </si>
  <si>
    <t>Tesollo Inc.</t>
  </si>
  <si>
    <t>0x00000CF8</t>
  </si>
  <si>
    <t>Roundpeg Technologies GmbH</t>
  </si>
  <si>
    <t>0x00000CF9</t>
  </si>
  <si>
    <t>Tianjin Research Institute of Electric Science Co.,Ltd.</t>
  </si>
  <si>
    <t>0x00000CFB</t>
  </si>
  <si>
    <t>Chicago Flyhouse, Inc.</t>
  </si>
  <si>
    <t>0x00000CFC</t>
  </si>
  <si>
    <t>Vectis Drive Inc.</t>
  </si>
  <si>
    <t>0x00000CFD</t>
  </si>
  <si>
    <t>IMSTec GmbH</t>
  </si>
  <si>
    <t>0x00000CFE</t>
  </si>
  <si>
    <t>Leibniz Universität Hannover, Fakultät für Elektrotechnik und Informatik, Institut für Antriebssysteme und Leistungselektronik</t>
  </si>
  <si>
    <t>0x00000CFF</t>
  </si>
  <si>
    <t>Coretronic Corporation</t>
  </si>
  <si>
    <t>0x00000D00</t>
  </si>
  <si>
    <t>SOTHIS CIC TECH (Shanghai) Co., Ltd</t>
  </si>
  <si>
    <t>0x00000D01</t>
  </si>
  <si>
    <t>The Manufacturing Technology Centre Limited</t>
  </si>
  <si>
    <t>0x00000D02</t>
  </si>
  <si>
    <t>Tramper Technology B.V.</t>
  </si>
  <si>
    <t>0x00000D03</t>
  </si>
  <si>
    <t>Reaction Dynamics Lab Inc.</t>
  </si>
  <si>
    <t>0x00000D04</t>
  </si>
  <si>
    <t>Aeoon Technologies GmbH</t>
  </si>
  <si>
    <t>0x00000D05</t>
  </si>
  <si>
    <t>John Deere GmbH &amp; Co. KG, John Deere Werk Mannheim</t>
  </si>
  <si>
    <t>John Deere Werke Mannheim</t>
  </si>
  <si>
    <t>0x00000D06</t>
  </si>
  <si>
    <t>Co.fin Elettronica s.r.l.</t>
  </si>
  <si>
    <t>0x00000D07</t>
  </si>
  <si>
    <t>CISWORKS GmbH &amp; Co. KG</t>
  </si>
  <si>
    <t>0x00000D09</t>
  </si>
  <si>
    <t>Lucas-Nülle GmbH</t>
  </si>
  <si>
    <t>0x00000D0A</t>
  </si>
  <si>
    <t>Battelle Memorial Institute</t>
  </si>
  <si>
    <t>0x00000D0B</t>
  </si>
  <si>
    <t>Fine Logic Co., Ltd.</t>
  </si>
  <si>
    <t>0x00000D0C</t>
  </si>
  <si>
    <t>PACK'R SAS</t>
  </si>
  <si>
    <t>0x00000D0D</t>
  </si>
  <si>
    <t>HP Indigo Ltd.</t>
  </si>
  <si>
    <t>0x00000D0E</t>
  </si>
  <si>
    <t>EMBEDDED SYSTEMS INC. dba ESI MOTION</t>
  </si>
  <si>
    <t>0x00000D0F</t>
  </si>
  <si>
    <t>DEIF A/S</t>
  </si>
  <si>
    <t>0x00000D10</t>
  </si>
  <si>
    <t>CEDRAT TECHNOLOGIES SA</t>
  </si>
  <si>
    <t>0x00000D12</t>
  </si>
  <si>
    <t>Givi Misure S.r.l. a socio unico</t>
  </si>
  <si>
    <t>0x00000D13</t>
  </si>
  <si>
    <t>ZETES Industries S.A.</t>
  </si>
  <si>
    <t>Zetes 3i P&amp;A</t>
  </si>
  <si>
    <t>0x00000D14</t>
  </si>
  <si>
    <t>Ideaflex sp. z o.o.</t>
  </si>
  <si>
    <t>0x00000D15</t>
  </si>
  <si>
    <t>Emsiso d.o.o.</t>
  </si>
  <si>
    <t>0x00000D16</t>
  </si>
  <si>
    <t>SysTec Systemtechnik und Industrieautomation GmbH</t>
  </si>
  <si>
    <t>0x00000D17</t>
  </si>
  <si>
    <t>Soehnle Industrial Solutions GmbH</t>
  </si>
  <si>
    <t>0x00000D18</t>
  </si>
  <si>
    <t>Unizen Technologies Pvt. Ltd.</t>
  </si>
  <si>
    <t>0x00000D19</t>
  </si>
  <si>
    <t>White Oaks Engineering, LLC</t>
  </si>
  <si>
    <t>0x00000D1A</t>
  </si>
  <si>
    <t>Beijing BiTa Technical Services Co., Ltd.</t>
  </si>
  <si>
    <t>0x00000D1B</t>
  </si>
  <si>
    <t>Nordmann GmbH &amp; Co. KG</t>
  </si>
  <si>
    <t>0x00000D1C</t>
  </si>
  <si>
    <t>Seven Metal Corp.</t>
  </si>
  <si>
    <t>0x00000D1D</t>
  </si>
  <si>
    <t>Festo Korea Co., Ltd.</t>
  </si>
  <si>
    <t>0x00000D1E</t>
  </si>
  <si>
    <t>Hyperspectral Sciences, Inc.</t>
  </si>
  <si>
    <t>0x00000D1F</t>
  </si>
  <si>
    <t>AA EDM Corporation</t>
  </si>
  <si>
    <t>0x00000D20</t>
  </si>
  <si>
    <t>Corelase Oy</t>
  </si>
  <si>
    <t>0x00000D21</t>
  </si>
  <si>
    <t>CETHIK Group Co., Ltd</t>
  </si>
  <si>
    <t>0x00000D22</t>
  </si>
  <si>
    <t>LIVSMED, Inc.</t>
  </si>
  <si>
    <t>0x00000D23</t>
  </si>
  <si>
    <t>Hochschule München</t>
  </si>
  <si>
    <t>Fakultät 04 Elektrotechnik und Informationstechnik</t>
  </si>
  <si>
    <t>0x00000D24</t>
  </si>
  <si>
    <t>WSA:Automation</t>
  </si>
  <si>
    <t>0x00000D26</t>
  </si>
  <si>
    <t>Universität Stuttgart, Fakultät Konstruktions-, Produktions- und Fahrzeugtechnik, Institut für Systemdynamik</t>
  </si>
  <si>
    <t>0x00000D27</t>
  </si>
  <si>
    <t>AXIOS 3D® Services GmbH</t>
  </si>
  <si>
    <t>0x00000D28</t>
  </si>
  <si>
    <t>CASCINATION AG</t>
  </si>
  <si>
    <t>0x00000D29</t>
  </si>
  <si>
    <t>Kontinent ETS LLC</t>
  </si>
  <si>
    <t>0x00000D2B</t>
  </si>
  <si>
    <t>STXI Motion Ltd.</t>
  </si>
  <si>
    <t>0x00000D2C</t>
  </si>
  <si>
    <t>RFHIC Corporation</t>
  </si>
  <si>
    <t>0x00000D2D</t>
  </si>
  <si>
    <t>Technische Universität Wien, Fakultät für Maschinenwesen und Betriebswissenschaften, Institut für Fertigungstechnik und Photonische Technologien</t>
  </si>
  <si>
    <t>0x00000D2E</t>
  </si>
  <si>
    <t>RT Corporation</t>
  </si>
  <si>
    <t>0x00000D2F</t>
  </si>
  <si>
    <t>Automation Controls Group, a Division of Milwaukee Electronics Corporation</t>
  </si>
  <si>
    <t>0x00000D30</t>
  </si>
  <si>
    <t>AIRS Medical Inc.</t>
  </si>
  <si>
    <t>artiQ Inc.</t>
  </si>
  <si>
    <t>0x00000D31</t>
  </si>
  <si>
    <t>Cardinal Scale Manufacturing Company</t>
  </si>
  <si>
    <t>0x00000D32</t>
  </si>
  <si>
    <t>Mehta Cad Cam Systems Pvt. Ltd.</t>
  </si>
  <si>
    <t>0x00000D33</t>
  </si>
  <si>
    <t>TWERD Power Electronics</t>
  </si>
  <si>
    <t>0x00000D34</t>
  </si>
  <si>
    <t>Canon Nanotechnologies Inc.</t>
  </si>
  <si>
    <t>0x00000D35</t>
  </si>
  <si>
    <t>Karlsruher Institut für Technologie, Fakultät für Elektrotechnik und Informationstechnik, Institut für Elektroenergiesysteme und Hochspannungstechnik</t>
  </si>
  <si>
    <t>0x00000D36</t>
  </si>
  <si>
    <t>Beijing Grand Hitek Co., Ltd.</t>
  </si>
  <si>
    <t>0x00000D38</t>
  </si>
  <si>
    <t>Y2 Corporation</t>
  </si>
  <si>
    <t>0x00000D39</t>
  </si>
  <si>
    <t>Posts and Telecommunications Institute of Technology, Ho Chi Minh City (PTIT-HCM), Electronics 2 Department, Automatic Control Division</t>
  </si>
  <si>
    <t>0x00000D3A</t>
  </si>
  <si>
    <t>RoPeM Solution Co., Ltd.</t>
  </si>
  <si>
    <t>0x00000D3B</t>
  </si>
  <si>
    <t>SEPION TECHNOLOGY INC.</t>
  </si>
  <si>
    <t>0x00000D3C</t>
  </si>
  <si>
    <t>TRUMPF Lasersystems for Semiconductor Manufacturing GmbH</t>
  </si>
  <si>
    <t>0x00000D3D</t>
  </si>
  <si>
    <t>Sagentia Limited</t>
  </si>
  <si>
    <t>0x00000D3F</t>
  </si>
  <si>
    <t>ColorPartner GmbH</t>
  </si>
  <si>
    <t>0x00000D40</t>
  </si>
  <si>
    <t>Dongguan embedfire Electronic Technology Co., Ltd.</t>
  </si>
  <si>
    <t>0x00000D41</t>
  </si>
  <si>
    <t>Cell-Vit Co., Ltd.</t>
  </si>
  <si>
    <t>0x00000D42</t>
  </si>
  <si>
    <t>East China University of Science and Technology, School of Chemistry and Molecular Engineering, Nanopore Single Molecule Detection Laboratory</t>
  </si>
  <si>
    <t>0x00000D43</t>
  </si>
  <si>
    <t>Vanwyk Systems B.V.</t>
  </si>
  <si>
    <t>0x00000D44</t>
  </si>
  <si>
    <t>NGK INSULATORS, LTD.</t>
  </si>
  <si>
    <t>0x00000D45</t>
  </si>
  <si>
    <t>NIHON KOSHUHA Co., Ltd.</t>
  </si>
  <si>
    <t>0x00000D46</t>
  </si>
  <si>
    <t>HEMERIA SAS</t>
  </si>
  <si>
    <t>0x00000D47</t>
  </si>
  <si>
    <t>Qmax Systems India Pvt. Ltd.</t>
  </si>
  <si>
    <t>0x00000D48</t>
  </si>
  <si>
    <t>TENDLY ENTERPRISES CO., LTD.</t>
  </si>
  <si>
    <t>0x00000D49</t>
  </si>
  <si>
    <t>Chenghuan Technology (Shenzhen) Co., Ltd.</t>
  </si>
  <si>
    <t>0x00000D4A</t>
  </si>
  <si>
    <t>Shanghai Weihong Automation Technology Co., Ltd.</t>
  </si>
  <si>
    <t>0x00000D4B</t>
  </si>
  <si>
    <t>Uster Technologies (China) Co., Ltd.</t>
  </si>
  <si>
    <t>0x00000D4C</t>
  </si>
  <si>
    <t>MGI Tech Co., Ltd.</t>
  </si>
  <si>
    <t>0x00000D4D</t>
  </si>
  <si>
    <t>KELI MOTOR GROUP CO., LTD.</t>
  </si>
  <si>
    <t>0x00000D4E</t>
  </si>
  <si>
    <t>Carlo Gavazzi Ltd. (Malta)</t>
  </si>
  <si>
    <t>0x00000D50</t>
  </si>
  <si>
    <t>Optiflux NV</t>
  </si>
  <si>
    <t>0x00000D51</t>
  </si>
  <si>
    <t>Mistral Solutions Pvt. Ltd.</t>
  </si>
  <si>
    <t>0x00000D52</t>
  </si>
  <si>
    <t>Fraunhofer-Institut für Windenergiesysteme IWES</t>
  </si>
  <si>
    <t>0x00000D53</t>
  </si>
  <si>
    <t>Enekom Enerji Bilisim ve Muhendislik San Tic A.S.</t>
  </si>
  <si>
    <t>0x00000D54</t>
  </si>
  <si>
    <t>MASEP Medical Science &amp; Technology Development (Shenzhen) Co., Ltd.</t>
  </si>
  <si>
    <t>0x00000D55</t>
  </si>
  <si>
    <t>Shenzhen Soogeen Electronics Co., LTD.</t>
  </si>
  <si>
    <t>0x00000D56</t>
  </si>
  <si>
    <t>UJin Technology, Inc.</t>
  </si>
  <si>
    <t>0x00000D57</t>
  </si>
  <si>
    <t>TOSEI SYSTEMS CO., LTD.</t>
  </si>
  <si>
    <t>0x00000D58</t>
  </si>
  <si>
    <t>TAIYO, LTD.</t>
  </si>
  <si>
    <t>0x00000D59</t>
  </si>
  <si>
    <t>Alloc Corporation</t>
  </si>
  <si>
    <t>0x00000D5A</t>
  </si>
  <si>
    <t>WaferPath, Inc.</t>
  </si>
  <si>
    <t>0x00000D5B</t>
  </si>
  <si>
    <t>Genesis Dimensions LLC</t>
  </si>
  <si>
    <t>0x00000D5C</t>
  </si>
  <si>
    <t>Zhuhai Tai-Action Electronics Co., Ltd.</t>
  </si>
  <si>
    <t>0x00000D5D</t>
  </si>
  <si>
    <t>JSC Diakont</t>
  </si>
  <si>
    <t>0x00000D5E</t>
  </si>
  <si>
    <t>SCHNEKON Automation (Shanghai) Co.,Ltd.</t>
  </si>
  <si>
    <t>0x00000D5F</t>
  </si>
  <si>
    <t>NSI-MI Technologies LLC</t>
  </si>
  <si>
    <t>0x00000D60</t>
  </si>
  <si>
    <t>JD Squared, Inc.</t>
  </si>
  <si>
    <t>0x00000D61</t>
  </si>
  <si>
    <t>Sanctuary Cognitive Systems Corporation</t>
  </si>
  <si>
    <t>0x00000D62</t>
  </si>
  <si>
    <t>NICEMACH CO., LTD.</t>
  </si>
  <si>
    <t>0x00000D63</t>
  </si>
  <si>
    <t>ERTURK MAKINE SAN TIC. LTD. STI</t>
  </si>
  <si>
    <t>0x00000D64</t>
  </si>
  <si>
    <t>Surgnova Healthcare Technologies (Beijing) Co., Ltd.</t>
  </si>
  <si>
    <t>0x00000D65</t>
  </si>
  <si>
    <t>soniKKs® Ultrasonics Technology GmbH</t>
  </si>
  <si>
    <t>0x00000D66</t>
  </si>
  <si>
    <t>NBB Controls + Components GmbH</t>
  </si>
  <si>
    <t>0x00000D68</t>
  </si>
  <si>
    <t>OOO "NPP Mera"</t>
  </si>
  <si>
    <t>0x00000D69</t>
  </si>
  <si>
    <t>Poulten Selfe &amp; Lee Ltd</t>
  </si>
  <si>
    <t>0x00000D6A</t>
  </si>
  <si>
    <t>Monolithic Power Systems, Inc.</t>
  </si>
  <si>
    <t>0x00000D6B</t>
  </si>
  <si>
    <t>UK Atomic Energy Authority, RACE</t>
  </si>
  <si>
    <t>0x00000D6C</t>
  </si>
  <si>
    <t>PULS GmbH</t>
  </si>
  <si>
    <t>0x00000D6D</t>
  </si>
  <si>
    <t>FUGEN CO., LTD</t>
  </si>
  <si>
    <t>0x00000D6E</t>
  </si>
  <si>
    <t>coboworx GmbH</t>
  </si>
  <si>
    <t>0x00000D6F</t>
  </si>
  <si>
    <t>A&amp;D Company, Limited</t>
  </si>
  <si>
    <t>0x00000D70</t>
  </si>
  <si>
    <t>JOOWON TECHNOLOGY Co., Ltd.</t>
  </si>
  <si>
    <t>0x00000D71</t>
  </si>
  <si>
    <t>ODC Co., Ltd.</t>
  </si>
  <si>
    <t>0x00000D72</t>
  </si>
  <si>
    <t>Asyril SA</t>
  </si>
  <si>
    <t>0x00000D73</t>
  </si>
  <si>
    <t>Robotics Robotics (Shenzhen) Ltd.</t>
  </si>
  <si>
    <t>0x00000D74</t>
  </si>
  <si>
    <t>Automated Precision Inc.</t>
  </si>
  <si>
    <t>0x00000D75</t>
  </si>
  <si>
    <t>Özyegin University, Faculty of Engineering, Department of Mechanical Engineering, Robotics Laboratory</t>
  </si>
  <si>
    <t>0x00000D76</t>
  </si>
  <si>
    <t>Fujikura Ltd.</t>
  </si>
  <si>
    <t>0x00000D77</t>
  </si>
  <si>
    <t>Relativity Space, Inc.</t>
  </si>
  <si>
    <t>0x00000D78</t>
  </si>
  <si>
    <t>Hangzhou Core Control Robotics CO.,LTD</t>
  </si>
  <si>
    <t>0x00000D79</t>
  </si>
  <si>
    <t>Beijing Shangcon Intelligent Technology Co., Ltd.</t>
  </si>
  <si>
    <t>0x00000D7A</t>
  </si>
  <si>
    <t>Panasonic Advanced Technology Development Co.,Ltd.</t>
  </si>
  <si>
    <t>0x00000D7B</t>
  </si>
  <si>
    <t>Philips Electronics Nederland B.V., Philips Engineering Solutions</t>
  </si>
  <si>
    <t>0x00000D7C</t>
  </si>
  <si>
    <t>Emoco Labs AB</t>
  </si>
  <si>
    <t>0x00000D7D</t>
  </si>
  <si>
    <t>Otto Heuss GmbH</t>
  </si>
  <si>
    <t>0x00000D7F</t>
  </si>
  <si>
    <t>PRAUCON</t>
  </si>
  <si>
    <t>0x00000D80</t>
  </si>
  <si>
    <t>Ashby Microsystems Ltd</t>
  </si>
  <si>
    <t>0x00000D81</t>
  </si>
  <si>
    <t>Suzhou Veichi Electric Co., Ltd</t>
  </si>
  <si>
    <t>0x00000D82</t>
  </si>
  <si>
    <t>SCAME SISTEMI S.R.L.</t>
  </si>
  <si>
    <t>0x00000D83</t>
  </si>
  <si>
    <t>J.M. Voith SE &amp; Co KG</t>
  </si>
  <si>
    <t>0x00000D84</t>
  </si>
  <si>
    <t>Sier Motor (Dongguan) Co., Ltd.</t>
  </si>
  <si>
    <t>0x00000D85</t>
  </si>
  <si>
    <t>Shanghai Wingbow Precision Technology Co.,Ltd.</t>
  </si>
  <si>
    <t>0x00000D86</t>
  </si>
  <si>
    <t>Mertech Elektronik Arge Sanayi ve Ticaret Anonim Sirketi</t>
  </si>
  <si>
    <t>0x00000D87</t>
  </si>
  <si>
    <t>Summa nv</t>
  </si>
  <si>
    <t>0x00000D88</t>
  </si>
  <si>
    <t>Bucher Hydraulics AG Frutigen</t>
  </si>
  <si>
    <t>0x00000D89</t>
  </si>
  <si>
    <t>Pulse Structural Monitoring Ltd</t>
  </si>
  <si>
    <t>0x00000D8A</t>
  </si>
  <si>
    <t>Sanovo Technology Netherlands B.V.</t>
  </si>
  <si>
    <t>0x00000D8B</t>
  </si>
  <si>
    <t>ACCRETECH POWERTRO SYSTEM CO., LTD.</t>
  </si>
  <si>
    <t>0x00000D8C</t>
  </si>
  <si>
    <t>TOYOTA INDUSTRIES CORPORATION</t>
  </si>
  <si>
    <t>0x00000D8D</t>
  </si>
  <si>
    <t>KOEM CO., LTD.</t>
  </si>
  <si>
    <t>0x00000D8E</t>
  </si>
  <si>
    <t>Beijing NAURA Microelectronics Equipment Co., Ltd.</t>
  </si>
  <si>
    <t>0x00000D8F</t>
  </si>
  <si>
    <t>NEXT Prototypes e.V.</t>
  </si>
  <si>
    <t>0x00000D90</t>
  </si>
  <si>
    <t>Ningbo Advance Automation Technology Co.,Ltd.</t>
  </si>
  <si>
    <t>0x00000D91</t>
  </si>
  <si>
    <t>TRUMPF Laser GmbH</t>
  </si>
  <si>
    <t>0x00000D92</t>
  </si>
  <si>
    <t>Asensus Surgical, Inc.</t>
  </si>
  <si>
    <t>0x00000D93</t>
  </si>
  <si>
    <t>Exluce Inc.</t>
  </si>
  <si>
    <t>0x00000D94</t>
  </si>
  <si>
    <t>Computer Gesteuerte Systeme GmbH</t>
  </si>
  <si>
    <t>0x00000D95</t>
  </si>
  <si>
    <t>ALSTOM Belgium SA</t>
  </si>
  <si>
    <t>0x00000D96</t>
  </si>
  <si>
    <t>HG-Tronik</t>
  </si>
  <si>
    <t>0x00000D97</t>
  </si>
  <si>
    <t>HAFNER Pneumatika Kft.</t>
  </si>
  <si>
    <t>0x00000D98</t>
  </si>
  <si>
    <t>Intigia S.L.</t>
  </si>
  <si>
    <t>0x00000D99</t>
  </si>
  <si>
    <t>Next Generation Rail Technologies S.L.</t>
  </si>
  <si>
    <t>0x00000D9A</t>
  </si>
  <si>
    <t>APEX Semiconductors (USA) Co., Ltd.</t>
  </si>
  <si>
    <t>0x00000D9B</t>
  </si>
  <si>
    <t>True Velocity Ammunition, LLC</t>
  </si>
  <si>
    <t>0x00000D9C</t>
  </si>
  <si>
    <t>Anderson Electric Controls, Inc.</t>
  </si>
  <si>
    <t>0x00000D9E</t>
  </si>
  <si>
    <t>Exonetik Inc.</t>
  </si>
  <si>
    <t>0x00000D9F</t>
  </si>
  <si>
    <t>R&amp;D Test Systems A/S</t>
  </si>
  <si>
    <t>0x00000DA0</t>
  </si>
  <si>
    <t>SDP (Shanghai) Industrial Corporation Ltd.</t>
  </si>
  <si>
    <t>0x00000DA1</t>
  </si>
  <si>
    <t>NOVASEN Co., Ltd.</t>
  </si>
  <si>
    <t>0x00000DA2</t>
  </si>
  <si>
    <t>RTDS Technologies Inc.</t>
  </si>
  <si>
    <t>0x00000DA3</t>
  </si>
  <si>
    <t>CPI Vertex Antennentechnik GmbH</t>
  </si>
  <si>
    <t>0x00000DA4</t>
  </si>
  <si>
    <t>Eindhoven Medical Robotics B.V.</t>
  </si>
  <si>
    <t>0x00000DA5</t>
  </si>
  <si>
    <t>QEI Corporation</t>
  </si>
  <si>
    <t>0x00000DA6</t>
  </si>
  <si>
    <t>Reliste Ges.m.b.H.</t>
  </si>
  <si>
    <t>0x00000DA8</t>
  </si>
  <si>
    <t>PostProcess Technologies, Inc.</t>
  </si>
  <si>
    <t>0x00000DA9</t>
  </si>
  <si>
    <t>SEcontrol Automation (Shanghai) Co., Ltd.</t>
  </si>
  <si>
    <t>0x00000DAA</t>
  </si>
  <si>
    <t>Phoenix Contact Asia-Pacific (Nanjing) Co., Ltd.</t>
  </si>
  <si>
    <t>0x00000DAB</t>
  </si>
  <si>
    <t>Heal Force Huayao Biological Technology (Shanghai) Co., Ltd</t>
  </si>
  <si>
    <t>0x00000DAC</t>
  </si>
  <si>
    <t>Spellman High Voltage Electronics Ltd.</t>
  </si>
  <si>
    <t>0x00000DAD</t>
  </si>
  <si>
    <t>Wipro GE Healthcare Private Limited</t>
  </si>
  <si>
    <t>0x00000DAE</t>
  </si>
  <si>
    <t>KOFLOC Corp.</t>
  </si>
  <si>
    <t>0x00000DAF</t>
  </si>
  <si>
    <t>Niryo SAS</t>
  </si>
  <si>
    <t>0x00000DB0</t>
  </si>
  <si>
    <t>Friedrich Maschinen- und Werkzeugbau GmbH</t>
  </si>
  <si>
    <t>0x00000DB1</t>
  </si>
  <si>
    <t>Togatec Sàrl</t>
  </si>
  <si>
    <t>0x00000DB2</t>
  </si>
  <si>
    <t>EDAG Engineering GmbH</t>
  </si>
  <si>
    <t>0x00000DB3</t>
  </si>
  <si>
    <t>Arius Technology Inc.</t>
  </si>
  <si>
    <t>0x00000DB4</t>
  </si>
  <si>
    <t>ROKKO SYSTEMS PTE LTD</t>
  </si>
  <si>
    <t>0x00000DB5</t>
  </si>
  <si>
    <t>Novotechnik Messwertaufnehmer OHG</t>
  </si>
  <si>
    <t>0x00000DB6</t>
  </si>
  <si>
    <t>Shanghai Chenzhu Instrument Co.,LTD</t>
  </si>
  <si>
    <t>0x00000DB7</t>
  </si>
  <si>
    <t>Yantai Free Intelligent Equipment Co.,Ltd.</t>
  </si>
  <si>
    <t>0x00000DB8</t>
  </si>
  <si>
    <t>The University of Newcastle, College of Engineering Science and Environment, School of Engineering</t>
  </si>
  <si>
    <t>Discipline of Electrical Engineering</t>
  </si>
  <si>
    <t>0x00000DB9</t>
  </si>
  <si>
    <t>California Polytechnic State University, College of Engineering, Computer Engineering Department</t>
  </si>
  <si>
    <t>0x00000DBA</t>
  </si>
  <si>
    <t>PRACTEK Technology Co., Ltd.</t>
  </si>
  <si>
    <t>0x00000DBC</t>
  </si>
  <si>
    <t>Ningbo Longtai Medical Technology Co., Ltd.</t>
  </si>
  <si>
    <t>0x00000DBE</t>
  </si>
  <si>
    <t>TechMagic, Inc.</t>
  </si>
  <si>
    <t>0x00000DBF</t>
  </si>
  <si>
    <t>Bagtech International Pty Ltd</t>
  </si>
  <si>
    <t>0x00000DC0</t>
  </si>
  <si>
    <t>DCO Systems Ltd</t>
  </si>
  <si>
    <t>0x00000DC1</t>
  </si>
  <si>
    <t>Shenzhen Pengxing Intelligence Research Co., Ltd.</t>
  </si>
  <si>
    <t>0x00000DC2</t>
  </si>
  <si>
    <t>Sunny Instruments Singapore Pte Ltd</t>
  </si>
  <si>
    <t>0x00000DC3</t>
  </si>
  <si>
    <t>Tokyo Denki University, School of Science and Technology for Future Life, Department of Robotics and Mechatronics</t>
  </si>
  <si>
    <t>0x00000DC4</t>
  </si>
  <si>
    <t>RMD Engineering Inc.</t>
  </si>
  <si>
    <t>0x00000DC5</t>
  </si>
  <si>
    <t>Ganzhou Zhongke TOYODA Intelligent Equipment Technology Co., Ltd.</t>
  </si>
  <si>
    <t>0x00000DC6</t>
  </si>
  <si>
    <t>&amp;Feurer Automation AG</t>
  </si>
  <si>
    <t>0x00000DC8</t>
  </si>
  <si>
    <t>PLC2 Design GmbH</t>
  </si>
  <si>
    <t>0x00000DC9</t>
  </si>
  <si>
    <t>Elesa S.p.A.</t>
  </si>
  <si>
    <t>0x00000DCA</t>
  </si>
  <si>
    <t>SHENYANG KING CAREER TECHNOLOGY CO.,LTD.</t>
  </si>
  <si>
    <t>0x00000DCB</t>
  </si>
  <si>
    <t>NexCOBOT Taiwan Co., Ltd.</t>
  </si>
  <si>
    <t>0x00000DCC</t>
  </si>
  <si>
    <t>HOERBIGER Flow Control GmbH</t>
  </si>
  <si>
    <t>0x00000DCE</t>
  </si>
  <si>
    <t>KRONO-SAFE, SAS</t>
  </si>
  <si>
    <t>0x00000DCF</t>
  </si>
  <si>
    <t>Merz Maschinenfabrik GmbH</t>
  </si>
  <si>
    <t>0x00000DD0</t>
  </si>
  <si>
    <t>EKS InTec GmbH</t>
  </si>
  <si>
    <t>0x00000DD1</t>
  </si>
  <si>
    <t>HiSilicon (Shanghai) Technologies Co., Ltd.</t>
  </si>
  <si>
    <t>0x00000DD2</t>
  </si>
  <si>
    <t>Jiangsu JITRI Sioux Technologies Co.,Ltd.</t>
  </si>
  <si>
    <t>0x00000DD3</t>
  </si>
  <si>
    <t>ConTeK, spol. s.r.o.</t>
  </si>
  <si>
    <t>0x00000DD4</t>
  </si>
  <si>
    <t>Dr. Hubert GmbH</t>
  </si>
  <si>
    <t>0x00000DD5</t>
  </si>
  <si>
    <t>DELTATEC s.a.</t>
  </si>
  <si>
    <t>0x00000DD6</t>
  </si>
  <si>
    <t>ShangHai LeiTong Technology Center Co., Ltd.</t>
  </si>
  <si>
    <t>0x00000DD7</t>
  </si>
  <si>
    <t>Shanghai Xinrui Drive Technology Co., Ltd.</t>
  </si>
  <si>
    <t>0x00000DD8</t>
  </si>
  <si>
    <t>Macnica Galaxy International Limited</t>
  </si>
  <si>
    <t>0x00000DDA</t>
  </si>
  <si>
    <t>PICODE Corp.</t>
  </si>
  <si>
    <t>0x00000DDB</t>
  </si>
  <si>
    <t>VGD Engineering Ltd.</t>
  </si>
  <si>
    <t>0x00000DDC</t>
  </si>
  <si>
    <t>WIRobotics Inc.</t>
  </si>
  <si>
    <t>0x00000DDD</t>
  </si>
  <si>
    <t>Xingyu Electron (NINGBO) Co.,Ltd.</t>
  </si>
  <si>
    <t>0x00000DDE</t>
  </si>
  <si>
    <t>Yamaki Electric Corporation</t>
  </si>
  <si>
    <t>0x00000DDF</t>
  </si>
  <si>
    <t>MST Co., Ltd.</t>
  </si>
  <si>
    <t>0x00000DE0</t>
  </si>
  <si>
    <t>Brinkmann Electronic Berlin GmbH</t>
  </si>
  <si>
    <t>0x00000DE1</t>
  </si>
  <si>
    <t>Mazor Robotics Ltd.</t>
  </si>
  <si>
    <t>0x00000DE2</t>
  </si>
  <si>
    <t>Center for Power Electronics and Drives</t>
  </si>
  <si>
    <t>0x00000DE3</t>
  </si>
  <si>
    <t>SINTEF Energi AS</t>
  </si>
  <si>
    <t>0x00000DE4</t>
  </si>
  <si>
    <t>Suzhou ST-Intelligence Technology Co., Ltd.</t>
  </si>
  <si>
    <t>0x00000DE5</t>
  </si>
  <si>
    <t>GEFASOFT Automatisierung und Software GmbH Regensburg</t>
  </si>
  <si>
    <t>0x00000DE6</t>
  </si>
  <si>
    <t>Shenzhen AS-AI Technology Co., Ltd.</t>
  </si>
  <si>
    <t>0x00000DE7</t>
  </si>
  <si>
    <t>Shenzhen Beilai Technology Co.,Ltd</t>
  </si>
  <si>
    <t>0x00000DE8</t>
  </si>
  <si>
    <t>PETER HIRT GmbH</t>
  </si>
  <si>
    <t>0x00000DE9</t>
  </si>
  <si>
    <t>ADTEC Technology Inc.</t>
  </si>
  <si>
    <t>0x00000DEA</t>
  </si>
  <si>
    <t>SEMICS Inc.</t>
  </si>
  <si>
    <t>0x00000DEB</t>
  </si>
  <si>
    <t>Digitronik Labs Inc.</t>
  </si>
  <si>
    <t>0x00000DEC</t>
  </si>
  <si>
    <t>University of Denver, Ritchie School of Engineering and Computer Science, Department of Mechanical and Materials Engineering, Robotics, Locomotion, and Control Lab</t>
  </si>
  <si>
    <t>0x00000DED</t>
  </si>
  <si>
    <t>Capto UG (haftungsbeschränkt)</t>
  </si>
  <si>
    <t>0x00000DEE</t>
  </si>
  <si>
    <t>DST Dräxlmaier Systemtechnik GmbH</t>
  </si>
  <si>
    <t>DEE Dräxlmaier Elektrik- und Elektroniksysteme GmbH</t>
  </si>
  <si>
    <t>0x00000DEF</t>
  </si>
  <si>
    <t>Rototest International AB</t>
  </si>
  <si>
    <t>0x00000DF0</t>
  </si>
  <si>
    <t>Shenzhen DH-Robotics Technology Co.,Ltd.</t>
  </si>
  <si>
    <t>0x00000DF1</t>
  </si>
  <si>
    <t>Centre Suisse d'Electronique et de Microtechnique</t>
  </si>
  <si>
    <t>0x00000DF2</t>
  </si>
  <si>
    <t>DIGALOG Industrie-Mikroelektronik GmbH</t>
  </si>
  <si>
    <t>0x00000DF3</t>
  </si>
  <si>
    <t>Gevasol Feedback Technologies Ltd.</t>
  </si>
  <si>
    <t>Digital Feedback Technologies Ltd.</t>
  </si>
  <si>
    <t>0x00000DF4</t>
  </si>
  <si>
    <t>Jiangsu Gtake Electric Co., Ltd.</t>
  </si>
  <si>
    <t>0x00000DF5</t>
  </si>
  <si>
    <t>Thermo Fisher Scientific Inc.</t>
  </si>
  <si>
    <t>0x00000DF6</t>
  </si>
  <si>
    <t>Stony MicroWorks LTD</t>
  </si>
  <si>
    <t>0x00000DF8</t>
  </si>
  <si>
    <t>Shanghai Tayor Heavy Industry(Group) Co., Ltd.</t>
  </si>
  <si>
    <t>0x00000DF9</t>
  </si>
  <si>
    <t>Heartland.Data Inc.</t>
  </si>
  <si>
    <t>0x00000DFA</t>
  </si>
  <si>
    <t>FLSmidth Pfister GmbH</t>
  </si>
  <si>
    <t>0x00000DFB</t>
  </si>
  <si>
    <t>Viscom AG</t>
  </si>
  <si>
    <t>0x00000DFC</t>
  </si>
  <si>
    <t>Toyo Label Co., Ltd.</t>
  </si>
  <si>
    <t>0x00000DFD</t>
  </si>
  <si>
    <t>Harbin Intelligent Surgery Equipment Co.,Ltd.</t>
  </si>
  <si>
    <t>0x00000DFE</t>
  </si>
  <si>
    <t>TGA Industries Limited</t>
  </si>
  <si>
    <t>Qualitrol DMS</t>
  </si>
  <si>
    <t>0x00000E00</t>
  </si>
  <si>
    <t>Phase 1 Engineering, LLC</t>
  </si>
  <si>
    <t>0x00000E01</t>
  </si>
  <si>
    <t>EGON HARIG GmbH</t>
  </si>
  <si>
    <t>0x00000E02</t>
  </si>
  <si>
    <t>I.A.S.G. Kereskedelmi és Szolgáltató Kft.</t>
  </si>
  <si>
    <t>0x00000E03</t>
  </si>
  <si>
    <t>MONS University, Faculty of Engineering, Department of Electromagnetism and Telecommunications</t>
  </si>
  <si>
    <t>0x00000E88</t>
  </si>
  <si>
    <t>Four Technos Co., Ltd.</t>
  </si>
  <si>
    <t>0x00000EC5</t>
  </si>
  <si>
    <t>E.C.S. Sistemi Elettronici S.p.A</t>
  </si>
  <si>
    <t>0x00000ECD</t>
  </si>
  <si>
    <t>Dürr Systems AG</t>
  </si>
  <si>
    <t>0x00000EED</t>
  </si>
  <si>
    <t>Eagle Wing Design</t>
  </si>
  <si>
    <t>0x00000EEE</t>
  </si>
  <si>
    <t>Espotel Oy</t>
  </si>
  <si>
    <t>0x00000EFA</t>
  </si>
  <si>
    <t>Foshan Zhiang Technology Co., Ltd.</t>
  </si>
  <si>
    <t>0x00000EFF</t>
  </si>
  <si>
    <t>FUZHOU FU CHANG WECON ELECTRONIC TECHNOLOGY CO., LTD</t>
  </si>
  <si>
    <t>0x00000F0B</t>
  </si>
  <si>
    <t>Distalmotion SA</t>
  </si>
  <si>
    <t>0x00000F1A</t>
  </si>
  <si>
    <t>FIAtec GmbH</t>
  </si>
  <si>
    <t>0x00000F71</t>
  </si>
  <si>
    <t>JAY Electronique S.A.S.</t>
  </si>
  <si>
    <t>0x00000FA0</t>
  </si>
  <si>
    <t>KOCH Pac-Systeme GmbH</t>
  </si>
  <si>
    <t>0x00000FAE</t>
  </si>
  <si>
    <t>Arrow (China) Electronics Trading Co. Ltd., Shenzhen Branch</t>
  </si>
  <si>
    <t>0x00000FCA</t>
  </si>
  <si>
    <t>Flowsoft Co., Ltd.</t>
  </si>
  <si>
    <t>0x00000FCE</t>
  </si>
  <si>
    <t>KIKUSUI ELECTRONICS CORP.</t>
  </si>
  <si>
    <t>0x00000FEE</t>
  </si>
  <si>
    <t>Camera Positioning Systems Inc</t>
  </si>
  <si>
    <t>0x00000FFA</t>
  </si>
  <si>
    <t>PineSolution Co., Ltd.</t>
  </si>
  <si>
    <t>0x00000FFE</t>
  </si>
  <si>
    <t>Atel Corp.</t>
  </si>
  <si>
    <t>0x00000FFF</t>
  </si>
  <si>
    <t>ZEROSYSTEM CO,LTD</t>
  </si>
  <si>
    <t>0x00001000</t>
  </si>
  <si>
    <t>Motiv Robotics, Inc.</t>
  </si>
  <si>
    <t>0x00001001</t>
  </si>
  <si>
    <t>Ray-Links (Beijing) Technologies Co., Ltd.</t>
  </si>
  <si>
    <t>0x00001008</t>
  </si>
  <si>
    <t>Rheinmetall Canada Inc.</t>
  </si>
  <si>
    <t>0x00001009</t>
  </si>
  <si>
    <t>Smart Buildings BVBA</t>
  </si>
  <si>
    <t>0x00001010</t>
  </si>
  <si>
    <t>NEXTW Technology CO., LTD.</t>
  </si>
  <si>
    <t>0x00001018</t>
  </si>
  <si>
    <t>GZ Photonics Technology Co., Ltd.</t>
  </si>
  <si>
    <t>0x00001024</t>
  </si>
  <si>
    <t>Jcast Networks Korea, Inc.</t>
  </si>
  <si>
    <t>0x0000102B</t>
  </si>
  <si>
    <t>Matrox Electronic Systems Ltd.</t>
  </si>
  <si>
    <t>0x0000103B</t>
  </si>
  <si>
    <t>VELTRU AG</t>
  </si>
  <si>
    <t>0x00001048</t>
  </si>
  <si>
    <t>Shibaura Machine Co., Ltd.</t>
  </si>
  <si>
    <t>TOSHIBA MACHINE CO., LTD</t>
  </si>
  <si>
    <t>0x000010FA</t>
  </si>
  <si>
    <t>Beijing BBF Servo Technology Co.,Ltd.</t>
  </si>
  <si>
    <t>0x00001110</t>
  </si>
  <si>
    <t>0x00001111</t>
  </si>
  <si>
    <t>MLS Lanny GmbH</t>
  </si>
  <si>
    <t>0x00001122</t>
  </si>
  <si>
    <t>CanTops</t>
  </si>
  <si>
    <t>0x00001132</t>
  </si>
  <si>
    <t>FERAG AG</t>
  </si>
  <si>
    <t>0x0000115C</t>
  </si>
  <si>
    <t>Embedded Devices</t>
  </si>
  <si>
    <t>profichip GmbH</t>
  </si>
  <si>
    <t>0x0000115F</t>
  </si>
  <si>
    <t>K-TRONIC S.r.l</t>
  </si>
  <si>
    <t>0x00001191</t>
  </si>
  <si>
    <t>Techno Create, Inc.</t>
  </si>
  <si>
    <t>0x00001204</t>
  </si>
  <si>
    <t>EAST Group Co., Ltd.</t>
  </si>
  <si>
    <t>0x00001219</t>
  </si>
  <si>
    <t>Contexa SA</t>
  </si>
  <si>
    <t>0x000012A5</t>
  </si>
  <si>
    <t>i2A Systems Co., Ltd.</t>
  </si>
  <si>
    <t>0x000012AD</t>
  </si>
  <si>
    <t>VIVAVIS AG</t>
  </si>
  <si>
    <t>IDS GmbH</t>
  </si>
  <si>
    <t>Germany</t>
  </si>
  <si>
    <t>0x00001337</t>
  </si>
  <si>
    <t>rt-labs AB</t>
  </si>
  <si>
    <t>0x00001357</t>
  </si>
  <si>
    <t>Cosmo Instruments Co.,Ltd.</t>
  </si>
  <si>
    <t>0x000013FE</t>
  </si>
  <si>
    <t>Advantech Co., Ltd.</t>
  </si>
  <si>
    <t>0x00001430</t>
  </si>
  <si>
    <t>ChengDu HiCNC Equipment Co., Ltd.</t>
  </si>
  <si>
    <t>0x0000144A</t>
  </si>
  <si>
    <t>ADLINK TECHNOLOGY INC.</t>
  </si>
  <si>
    <t>0x0000147A</t>
  </si>
  <si>
    <t>eubus GmbH</t>
  </si>
  <si>
    <t>0x000014FF</t>
  </si>
  <si>
    <t>Precise Automation, Inc.</t>
  </si>
  <si>
    <t>0x00001502</t>
  </si>
  <si>
    <t>Unico Inc.</t>
  </si>
  <si>
    <t>0x0000150E</t>
  </si>
  <si>
    <t>Ono Sokki Co. Ltd.</t>
  </si>
  <si>
    <t>0x00001521</t>
  </si>
  <si>
    <t>CHIKO AIRTEC CO., LTD.</t>
  </si>
  <si>
    <t>0x00001582</t>
  </si>
  <si>
    <t>Systeme</t>
  </si>
  <si>
    <t>0x00001600</t>
  </si>
  <si>
    <t>Helmholtz-Zentrum Dresden-Rossendorf e.V.</t>
  </si>
  <si>
    <t>0x00001616</t>
  </si>
  <si>
    <t>DLR Deutsches Zentrum für Luft- und Raumfahrt e.V.</t>
  </si>
  <si>
    <t>Institut für Robotik und Mechatronik</t>
  </si>
  <si>
    <t>0x00001619</t>
  </si>
  <si>
    <t>Kyoto Denkiki Co.,Ltd.</t>
  </si>
  <si>
    <t>0x0000166D</t>
  </si>
  <si>
    <t>YXLON International GmbH</t>
  </si>
  <si>
    <t>0x00001688</t>
  </si>
  <si>
    <t>Shanghai Allinmodule Intelligence Co., Ltd</t>
  </si>
  <si>
    <t>0x00001701</t>
  </si>
  <si>
    <t>PLR Prüftechnik Linke &amp; Rühe GmbH</t>
  </si>
  <si>
    <t>0x00001729</t>
  </si>
  <si>
    <t>TOSHIBA MACHINE (CHENNAI) PVT. LTD.</t>
  </si>
  <si>
    <t>0x0000177A</t>
  </si>
  <si>
    <t>NanJing Aegis-Iron Technology Co., Ltd.</t>
  </si>
  <si>
    <t>0x00001799</t>
  </si>
  <si>
    <t>K-one Co., Ltd.</t>
  </si>
  <si>
    <t>0x0000179A</t>
  </si>
  <si>
    <t>Haute Ecole d'Ingénierie et de Gestion du Canton de Vaud du Canton de Vaud</t>
  </si>
  <si>
    <t>REDS</t>
  </si>
  <si>
    <t>0x00001800</t>
  </si>
  <si>
    <t>TAMAGAWA SEIKI CO.,LTD.</t>
  </si>
  <si>
    <t>0x00001809</t>
  </si>
  <si>
    <t>LLC «DOMINANTA-STAGE»</t>
  </si>
  <si>
    <t>0x00001810</t>
  </si>
  <si>
    <t>L &amp; S Electric, Inc.</t>
  </si>
  <si>
    <t>0x00001818</t>
  </si>
  <si>
    <t>Fujian Huafeng New Materials Co. Ltd.</t>
  </si>
  <si>
    <t>0x00001848</t>
  </si>
  <si>
    <t>Keysight Technologies Deutschland GmbH</t>
  </si>
  <si>
    <t>0x00001899</t>
  </si>
  <si>
    <t>Hagenuk Marinekommunikation GmbH</t>
  </si>
  <si>
    <t>TEE</t>
  </si>
  <si>
    <t>0x00001919</t>
  </si>
  <si>
    <t>SACMI IMOLA S.C.</t>
  </si>
  <si>
    <t>0x00001946</t>
  </si>
  <si>
    <t>AMADA Co., Ltd.</t>
  </si>
  <si>
    <t>0x00001962</t>
  </si>
  <si>
    <t>Tomsk State University of Control Systems and Radioelectronics, Institute of Innovations</t>
  </si>
  <si>
    <t>Faculty of Innovation Technologies</t>
  </si>
  <si>
    <t>0x00001980</t>
  </si>
  <si>
    <t>HANMI Semiconductor Co., Ltd.</t>
  </si>
  <si>
    <t>0x00001984</t>
  </si>
  <si>
    <t>LAUMAS Elettronica s.r.l.</t>
  </si>
  <si>
    <t>0x00001987</t>
  </si>
  <si>
    <t>DINA Elektronik GmbH</t>
  </si>
  <si>
    <t>Safety Electronics</t>
  </si>
  <si>
    <t>0x00001991</t>
  </si>
  <si>
    <t>Shenzhen Samkoon Technology Co., Ltd.</t>
  </si>
  <si>
    <t>0x00001993</t>
  </si>
  <si>
    <t>PushCorp, Inc.</t>
  </si>
  <si>
    <t>0x00001997</t>
  </si>
  <si>
    <t>MEDICAL TECHNOLOGIES Ltd</t>
  </si>
  <si>
    <t>0x00001A05</t>
  </si>
  <si>
    <t>SYN-TEK Automation Co., Ltd.</t>
  </si>
  <si>
    <t>SYN-TEK Technologies Inc.</t>
  </si>
  <si>
    <t>0x00001A21</t>
  </si>
  <si>
    <t>BySTORM &amp; CO. srl</t>
  </si>
  <si>
    <t>0x00001A85</t>
  </si>
  <si>
    <t>Michel Van de Wiele NV</t>
  </si>
  <si>
    <t>0x00001A90</t>
  </si>
  <si>
    <t>IPETRONIK GmbH &amp; Co. KG</t>
  </si>
  <si>
    <t>0x00001B2C</t>
  </si>
  <si>
    <t>Opal-RT Technologies, Inc.</t>
  </si>
  <si>
    <t>0x00001B66</t>
  </si>
  <si>
    <t>Sennheiser electronic GmbH &amp; Co. KG</t>
  </si>
  <si>
    <t>0x00002000</t>
  </si>
  <si>
    <t>Motiv Space Systems, Inc.</t>
  </si>
  <si>
    <t>0x00002001</t>
  </si>
  <si>
    <t>Nextec Technologies 2001 Ltd.</t>
  </si>
  <si>
    <t>0x00002010</t>
  </si>
  <si>
    <t>Shenzhen Xhorse Electronics Co., Ltd.</t>
  </si>
  <si>
    <t>0x00002018</t>
  </si>
  <si>
    <t>Thermo Fisher Scientific (Bremen) GmbH</t>
  </si>
  <si>
    <t>0x00002019</t>
  </si>
  <si>
    <t>Komito Bleu BVBA</t>
  </si>
  <si>
    <t>0x000021DE</t>
  </si>
  <si>
    <t>Rüthi Electronic AG</t>
  </si>
  <si>
    <t>0x00002055</t>
  </si>
  <si>
    <t>Bristol Robotics Laboratory</t>
  </si>
  <si>
    <t>0x0000205E</t>
  </si>
  <si>
    <t>HyVISION SYSTEM Inc.</t>
  </si>
  <si>
    <t>0x00002103</t>
  </si>
  <si>
    <t>ASE Co., Ltd.</t>
  </si>
  <si>
    <t>0x00002186</t>
  </si>
  <si>
    <t>Sobal Corporation</t>
  </si>
  <si>
    <t>0x000021C1</t>
  </si>
  <si>
    <t>ATSENSE INC.</t>
  </si>
  <si>
    <t>0x000022CD</t>
  </si>
  <si>
    <t>Kinova Inc.</t>
  </si>
  <si>
    <t>0x000022D2</t>
  </si>
  <si>
    <t>Synapticon GmbH</t>
  </si>
  <si>
    <t>Synapticon UG</t>
  </si>
  <si>
    <t>0x00002304</t>
  </si>
  <si>
    <t>DANIELI AUTOMATION SPA</t>
  </si>
  <si>
    <t>HiPAC Platform / Flat Products</t>
  </si>
  <si>
    <t>0x00002380</t>
  </si>
  <si>
    <t>Nanjing SCIYON Automation Group Co., Ltd.</t>
  </si>
  <si>
    <t>0x00002501</t>
  </si>
  <si>
    <t>EO Technics Co., Ltd.</t>
  </si>
  <si>
    <t>0x00002518</t>
  </si>
  <si>
    <t>KUBO Technologies LLC</t>
  </si>
  <si>
    <t>0x00002631</t>
  </si>
  <si>
    <t>MICROPAP ENGINEERING SL</t>
  </si>
  <si>
    <t>0x0000266D</t>
  </si>
  <si>
    <t>Comet AG</t>
  </si>
  <si>
    <t>0x00002727</t>
  </si>
  <si>
    <t>Altra Industrial Motion do Brasil Equipamentos Industriais LTDA</t>
  </si>
  <si>
    <t>MCS Engenharia LTDA</t>
  </si>
  <si>
    <t>0x0000276A</t>
  </si>
  <si>
    <t>Shenzhen SuperFar lntelligent Control Technology Co.,LTD.</t>
  </si>
  <si>
    <t>0x000027AB</t>
  </si>
  <si>
    <t>Rollmann Elektronik</t>
  </si>
  <si>
    <t>0x00002838</t>
  </si>
  <si>
    <t>burster präzisionsmesstechnik gmbh &amp; co kg</t>
  </si>
  <si>
    <t>0x00002888</t>
  </si>
  <si>
    <t>TCOS System Sdn Bhd</t>
  </si>
  <si>
    <t>0x00002939</t>
  </si>
  <si>
    <t>Zaber Technologies Inc.</t>
  </si>
  <si>
    <t>0x00002AA8</t>
  </si>
  <si>
    <t>NiniX Technologies NV</t>
  </si>
  <si>
    <t>0x00002ECC</t>
  </si>
  <si>
    <t>PSK Inc.</t>
  </si>
  <si>
    <t>0x000030E0</t>
  </si>
  <si>
    <t>DotLine GmbH</t>
  </si>
  <si>
    <t>0x000031CF</t>
  </si>
  <si>
    <t>Schleißheimer Soft- und Hardwareentwicklung GmbH</t>
  </si>
  <si>
    <t>0x00003333</t>
  </si>
  <si>
    <t>Protokit Robotics Pty Ltd</t>
  </si>
  <si>
    <t>0x00003388</t>
  </si>
  <si>
    <t>MEIJI ELECTRIC INDUSTRIES CO., LTD.</t>
  </si>
  <si>
    <t>0x000033AA</t>
  </si>
  <si>
    <t>Sanlab Yazilim Arastirma Gelistirme Enerji Mühendislik San. ve Tic. Ltd. Sti</t>
  </si>
  <si>
    <t>0x000033C3</t>
  </si>
  <si>
    <t>MatrixGroup (CMS) Pty Ltd</t>
  </si>
  <si>
    <t>0x00003443</t>
  </si>
  <si>
    <t>4C Electronics Limited</t>
  </si>
  <si>
    <t>0x00003508</t>
  </si>
  <si>
    <t>PURPOSE CO., LTD</t>
  </si>
  <si>
    <t>0x00003610</t>
  </si>
  <si>
    <t>eProLinkTek Co., Ltd.</t>
  </si>
  <si>
    <t>0x00003777</t>
  </si>
  <si>
    <t>UBI, Inc.</t>
  </si>
  <si>
    <t>0x00004000</t>
  </si>
  <si>
    <t>Automotive Parts and Accessory Systems (APAS) R&amp;D Centre</t>
  </si>
  <si>
    <t>0x00004100</t>
  </si>
  <si>
    <t>Fusion Information Technology Co., Ltd.</t>
  </si>
  <si>
    <t>0x00004123</t>
  </si>
  <si>
    <t>University of Basel, Faculty of Medicine</t>
  </si>
  <si>
    <t>Department of Biomedical Engineering</t>
  </si>
  <si>
    <t>0x00004150</t>
  </si>
  <si>
    <t>Korea Advanced Institute of Science and Technology, College of Engineering, Department of Mechanical Engineering, Robotics &amp; Artificial Intelligence Lab</t>
  </si>
  <si>
    <t>0x00004154</t>
  </si>
  <si>
    <t>acontis technologies GmbH</t>
  </si>
  <si>
    <t>0x00004301</t>
  </si>
  <si>
    <t>Ocean Optics, Inc.</t>
  </si>
  <si>
    <t>0x00004321</t>
  </si>
  <si>
    <t>Leadshine Technology Co., Ltd.</t>
  </si>
  <si>
    <t>0x0000434D</t>
  </si>
  <si>
    <t>Columbus McKinnon Corporation</t>
  </si>
  <si>
    <t>0x00004351</t>
  </si>
  <si>
    <t>OPCsoft Co., Ltd.</t>
  </si>
  <si>
    <t>0x00004441</t>
  </si>
  <si>
    <t>Myostat Motion Control Inc.</t>
  </si>
  <si>
    <t>0x00004553</t>
  </si>
  <si>
    <t>Energy Support Corporation</t>
  </si>
  <si>
    <t>0x00004567</t>
  </si>
  <si>
    <t>Shanghai University</t>
  </si>
  <si>
    <t>Shanghai Key Laboratory of Mechanical Automation and Robot</t>
  </si>
  <si>
    <t>0x00004604</t>
  </si>
  <si>
    <t>Budker Institute of Nuclear Physics of Siberian Branch Russian Academy of Sciences (BINP SB RAS)</t>
  </si>
  <si>
    <t>0x00004654</t>
  </si>
  <si>
    <t>FUKOKU TOKAI Co., Ltd.</t>
  </si>
  <si>
    <t>0x00004685</t>
  </si>
  <si>
    <t>Sandensha Co., Ltd.</t>
  </si>
  <si>
    <t>0x00004711</t>
  </si>
  <si>
    <t>FRABA B.V.</t>
  </si>
  <si>
    <t>FRABA N.V.</t>
  </si>
  <si>
    <t>0x00004752</t>
  </si>
  <si>
    <t>Generic Robotics Limited</t>
  </si>
  <si>
    <t>0x00004957</t>
  </si>
  <si>
    <t>INTERWORKS Co., Ltd.</t>
  </si>
  <si>
    <t>0x00004B41</t>
  </si>
  <si>
    <t>Kratzer Automation AG</t>
  </si>
  <si>
    <t>0x00004D43</t>
  </si>
  <si>
    <t>SKS Control OY</t>
  </si>
  <si>
    <t>Tuotekehitys (R&amp;D)</t>
  </si>
  <si>
    <t>0x00004D50</t>
  </si>
  <si>
    <t>Max-Planck-Institut für extraterestrische Physik</t>
  </si>
  <si>
    <t>0x00004D63</t>
  </si>
  <si>
    <t>MAGICS Instruments NV</t>
  </si>
  <si>
    <t>0x00005050</t>
  </si>
  <si>
    <t>TSUZUKI DENKI CO., LTD</t>
  </si>
  <si>
    <t>No3.Toukatubu/Kenkyukaihatushitu</t>
  </si>
  <si>
    <t>0x00005053</t>
  </si>
  <si>
    <t>PRESTOSOLUTION Ltd.</t>
  </si>
  <si>
    <t>0x00005071</t>
  </si>
  <si>
    <t>COTS Technology Co., Ltd.</t>
  </si>
  <si>
    <t>0x00005100</t>
  </si>
  <si>
    <t>WOORI Technology Inc.</t>
  </si>
  <si>
    <t>0x00005146</t>
  </si>
  <si>
    <t>Ningbo Qifan Automation Technology Co., LTD</t>
  </si>
  <si>
    <t>0x00005244</t>
  </si>
  <si>
    <t>Desird Tasarim Arge Uygulama Elektronik Destek Ithalat Ihracat San. ve Tic. Ltd. Sti.</t>
  </si>
  <si>
    <t>0x00005257</t>
  </si>
  <si>
    <t>Rösch &amp; Walter Industrie-Elektronik GmbH</t>
  </si>
  <si>
    <t>0x00005341</t>
  </si>
  <si>
    <t>SOHOAID Corporation</t>
  </si>
  <si>
    <t>0x00005368</t>
  </si>
  <si>
    <t>WUHAN SHARE AUTOMATION TECHNOLOGY CO.,LTD</t>
  </si>
  <si>
    <t>0x00005549</t>
  </si>
  <si>
    <t>Genius Technology Co., Ltd.</t>
  </si>
  <si>
    <t>0x00005858</t>
  </si>
  <si>
    <t>Shenyang REDTECH Electric Co., Ltd.</t>
  </si>
  <si>
    <t>0x00005995</t>
  </si>
  <si>
    <t>Kristl, Seibt &amp; Co GmbH</t>
  </si>
  <si>
    <t>0x00005F0A</t>
  </si>
  <si>
    <t>Technische Universität Darmstadt, Fachgebiet Elektrotechnik und Informationstechnik</t>
  </si>
  <si>
    <t>0x00005F5F</t>
  </si>
  <si>
    <t>Maurizio Ferraris (dba Studio Ferraris)</t>
  </si>
  <si>
    <t>0x00006084</t>
  </si>
  <si>
    <t>Gerber Technology Inc.</t>
  </si>
  <si>
    <t>0x000060C8</t>
  </si>
  <si>
    <t>KUKA Deutschland GmbH</t>
  </si>
  <si>
    <t>KUKA Roboter GmbH</t>
  </si>
  <si>
    <t>Purchasing</t>
  </si>
  <si>
    <t>0x000060CB</t>
  </si>
  <si>
    <t>Hitachi Zosen Corporation, Precision Machinery Headquarters, Electronic Control Business Unit</t>
  </si>
  <si>
    <t>0x00006100</t>
  </si>
  <si>
    <t>Kurvatur A/S</t>
  </si>
  <si>
    <t>0x00006145</t>
  </si>
  <si>
    <t>Shenzhen Huanan Numerical Control System Co., Ltd.</t>
  </si>
  <si>
    <t>0x00006339</t>
  </si>
  <si>
    <t>SINTOKOGIO, LTD.</t>
  </si>
  <si>
    <t>0x00006432</t>
  </si>
  <si>
    <t>Beijing Jingwei Hirain Technologies Co.,Ltd.</t>
  </si>
  <si>
    <t>0x00006482</t>
  </si>
  <si>
    <t>YUSHIN PRECISION EQUIPMENT CO., LTD.</t>
  </si>
  <si>
    <t>0x00006500</t>
  </si>
  <si>
    <t>Triductor Technology(Suzhou), Inc</t>
  </si>
  <si>
    <t>0x00006666</t>
  </si>
  <si>
    <t>Qingdao Technological University, College of Mechanical Engineering</t>
  </si>
  <si>
    <t>0x00006688</t>
  </si>
  <si>
    <t>Gsolar Power Co., Ltd.</t>
  </si>
  <si>
    <t>0x00006741</t>
  </si>
  <si>
    <t>NIPPON SIGNAL CO.,LTD.</t>
  </si>
  <si>
    <t>0x00006789</t>
  </si>
  <si>
    <t>University of Electronic Science and Technology of China</t>
  </si>
  <si>
    <t>School of Communication &amp; Information Engineering</t>
  </si>
  <si>
    <t>0x00006888</t>
  </si>
  <si>
    <t>Shenzhen Hayhon Equipment Technologies Co., LTD</t>
  </si>
  <si>
    <t>0x00006889</t>
  </si>
  <si>
    <t>JKControl Co., Ltd.</t>
  </si>
  <si>
    <t>0x00006A64</t>
  </si>
  <si>
    <t>Beijing Jingdiao Co., Ltd.</t>
  </si>
  <si>
    <t>0x00006A6B</t>
  </si>
  <si>
    <t>JK Robots Co., Ltd.</t>
  </si>
  <si>
    <t>0x00006C78</t>
  </si>
  <si>
    <t>N.A.T. GmbH</t>
  </si>
  <si>
    <t>0x00007071</t>
  </si>
  <si>
    <t>Thermal Dynamics Oy</t>
  </si>
  <si>
    <t>0x00007073</t>
  </si>
  <si>
    <t>Mahr GmbH</t>
  </si>
  <si>
    <t>0x00007170</t>
  </si>
  <si>
    <t>Hyundai Robotics Co., Ltd.</t>
  </si>
  <si>
    <t>0x00007203</t>
  </si>
  <si>
    <t>TOYOTA MOTOR CORPORATION</t>
  </si>
  <si>
    <t>0x00007217</t>
  </si>
  <si>
    <t>YunKe Intelligent Servo Control Technology Co.,Ltd.</t>
  </si>
  <si>
    <t>0x00007220</t>
  </si>
  <si>
    <t>Shenyang Machine Tool(Group) Research &amp; Design Institute Co,Ltd. Shanghai Branch</t>
  </si>
  <si>
    <t>0x00007595</t>
  </si>
  <si>
    <t>LS Mecapion Co., Ltd.</t>
  </si>
  <si>
    <t>Mecapion Co., Ltd.</t>
  </si>
  <si>
    <t>0x00007604</t>
  </si>
  <si>
    <t>ONTEC CO., LTD</t>
  </si>
  <si>
    <t>0x00007680</t>
  </si>
  <si>
    <t>HUNAN SUPER INFORMATION CO., LTD</t>
  </si>
  <si>
    <t>0x00007684</t>
  </si>
  <si>
    <t>LOGTICS Inc.</t>
  </si>
  <si>
    <t>0x00007715</t>
  </si>
  <si>
    <t>Foxnum Technology Co., Ltd.</t>
  </si>
  <si>
    <t>Production Department</t>
  </si>
  <si>
    <t>0x00007716</t>
  </si>
  <si>
    <t>Kyoei Electronics Co., Ltd.</t>
  </si>
  <si>
    <t>Systems Technical Sales Department</t>
  </si>
  <si>
    <t>0x00007777</t>
  </si>
  <si>
    <t>Sheltronics Control Systems Private Limited</t>
  </si>
  <si>
    <t>0x00007880</t>
  </si>
  <si>
    <t>NISSIN SYSTEMS Co., Ltd.</t>
  </si>
  <si>
    <t>0x00007978</t>
  </si>
  <si>
    <t>Junchuang (Xiamen) Automation Technology Co., Ltd.</t>
  </si>
  <si>
    <t>0x00007A17</t>
  </si>
  <si>
    <t>Tait Towers Manufacturing, LLC</t>
  </si>
  <si>
    <t>0x00007EC5</t>
  </si>
  <si>
    <t>tec5 AG</t>
  </si>
  <si>
    <t>0x00008027</t>
  </si>
  <si>
    <t>Tech Mahindra Ltd.</t>
  </si>
  <si>
    <t>Satyam Computer Services Limited</t>
  </si>
  <si>
    <t>Product Engineering Group</t>
  </si>
  <si>
    <t>0x00008086</t>
  </si>
  <si>
    <t>Intel Corporation</t>
  </si>
  <si>
    <t>0x00008281</t>
  </si>
  <si>
    <t>China Electric Power Research Institute (CEPRI)</t>
  </si>
  <si>
    <t>0x00008421</t>
  </si>
  <si>
    <t>Raonwoori Technology</t>
  </si>
  <si>
    <t>0x00008484</t>
  </si>
  <si>
    <t>PHOENIX CONTACT Power Supplies GmbH</t>
  </si>
  <si>
    <t>0x00008562</t>
  </si>
  <si>
    <t>Brother Industries Ltd.</t>
  </si>
  <si>
    <t>Machinery &amp; Solution Company</t>
  </si>
  <si>
    <t>0x00008632</t>
  </si>
  <si>
    <t>Shenzhen Anicetech Automation Company Limited</t>
  </si>
  <si>
    <t>0x00008800</t>
  </si>
  <si>
    <t>Akribis Systems Pte Ltd</t>
  </si>
  <si>
    <t>0x00008818</t>
  </si>
  <si>
    <t>Shenyang Machine Tool(Group) Research &amp; Design Institute, Shanghai Branch</t>
  </si>
  <si>
    <t>Shenyang Machine Tool (Group) Design Institute Co., Ltd.</t>
  </si>
  <si>
    <t>Hardware Design Department</t>
  </si>
  <si>
    <t>0x00008866</t>
  </si>
  <si>
    <t>Shanghai DOYEE CNC Technology Co., Ltd.</t>
  </si>
  <si>
    <t>0x00008888</t>
  </si>
  <si>
    <t>Changzhou Lead-Motion Intelligent Technology Co., Ltd.</t>
  </si>
  <si>
    <t>0x000088F6</t>
  </si>
  <si>
    <t>Harbin Institute of Technology ShenZhen Graduate School</t>
  </si>
  <si>
    <t>School of Electronic and Information Engineering, Communication Engineering Research Center (CERC)</t>
  </si>
  <si>
    <t>0x000088FA</t>
  </si>
  <si>
    <t>SIGMATEK GmbH &amp; Co. KG</t>
  </si>
  <si>
    <t>0x00008900</t>
  </si>
  <si>
    <t>Genesis Systems, IPG Photonics Company</t>
  </si>
  <si>
    <t>0x00008909</t>
  </si>
  <si>
    <t>AIXTRON SE</t>
  </si>
  <si>
    <t>AIXTRON AG</t>
  </si>
  <si>
    <t>0x00008A8C</t>
  </si>
  <si>
    <t>Zhejiang Sci-Tech University, School of Mechanical Engineering and Automation</t>
  </si>
  <si>
    <t>0x00009300</t>
  </si>
  <si>
    <t>Shotover Camera Systems LP</t>
  </si>
  <si>
    <t>0x00009320</t>
  </si>
  <si>
    <t>Saurer AG, Zweigniederlassung Arbon</t>
  </si>
  <si>
    <t>0x00009403</t>
  </si>
  <si>
    <t>Vosch Electronic AG</t>
  </si>
  <si>
    <t>0x00009434</t>
  </si>
  <si>
    <t>Shenzhen Han's Motor S&amp;T Co., Ltd.</t>
  </si>
  <si>
    <t>0x00009450</t>
  </si>
  <si>
    <t>Zünd Systemtechnik AG</t>
  </si>
  <si>
    <t>0x00009555</t>
  </si>
  <si>
    <t>Soft Servo Systems, Inc.</t>
  </si>
  <si>
    <t>0x0000962F</t>
  </si>
  <si>
    <t>Sun Fuel Technologies, Inc.</t>
  </si>
  <si>
    <t>0x00009638</t>
  </si>
  <si>
    <t>Sungrow Power Supply Co., Ltd.</t>
  </si>
  <si>
    <t>0x00009863</t>
  </si>
  <si>
    <t>ViE Technologies Sdn. Bhd.</t>
  </si>
  <si>
    <t>0x00009999</t>
  </si>
  <si>
    <t>Amoy Dynamics (Xiamen) Co., Ltd.</t>
  </si>
  <si>
    <t>0x00009A9A</t>
  </si>
  <si>
    <t>Xi'an Jiaotong University, School of Electronic and Information Engineering</t>
  </si>
  <si>
    <t>Robot Lab</t>
  </si>
  <si>
    <t>0x0000A007</t>
  </si>
  <si>
    <t>Shenzhen Han's Scanner S&amp;T Co., Ltd.</t>
  </si>
  <si>
    <t>0x0000A0B6</t>
  </si>
  <si>
    <t>Sanritz Automation Co., Ltd.</t>
  </si>
  <si>
    <t>0x0000A0FB</t>
  </si>
  <si>
    <t>Toray Engineering D Solutions Co., Ltd.</t>
  </si>
  <si>
    <t>Toray Engineering Co., Ltd.</t>
  </si>
  <si>
    <t>0x0000A1AA</t>
  </si>
  <si>
    <t>Shanghai AIM Intelligence Technologies Co., Ltd.</t>
  </si>
  <si>
    <t>0x0000A2A2</t>
  </si>
  <si>
    <t>MDSI Ventures LLC</t>
  </si>
  <si>
    <t>0x0000A600</t>
  </si>
  <si>
    <t>ASIX s.r.o.</t>
  </si>
  <si>
    <t>0x0000A75E</t>
  </si>
  <si>
    <t>ATSE. LLC</t>
  </si>
  <si>
    <t>0x0000A8A8</t>
  </si>
  <si>
    <t>Zhejiang CHINT Electrics Co., Ltd.</t>
  </si>
  <si>
    <t>0x0000A8AA</t>
  </si>
  <si>
    <t>FUDA Intelligent Systems</t>
  </si>
  <si>
    <t>0x0000AA00</t>
  </si>
  <si>
    <t>HATATECH CO., LTD.</t>
  </si>
  <si>
    <t>0x0000AA77</t>
  </si>
  <si>
    <t>Muscle Corporation</t>
  </si>
  <si>
    <t>0x0000AAAA</t>
  </si>
  <si>
    <t>HIWIN MIKROSYSTEM CORP.</t>
  </si>
  <si>
    <t>R3 Dept. 3rd Div.</t>
  </si>
  <si>
    <t>0x0000AABB</t>
  </si>
  <si>
    <t>GuangZhou Ronsuo Electronic Technology Co.,Ltd</t>
  </si>
  <si>
    <t>0x0000AACC</t>
  </si>
  <si>
    <t>Mega-Fabs Motion Systems Ltd. (A Hiwin Company)</t>
  </si>
  <si>
    <t>0x0000AAEC</t>
  </si>
  <si>
    <t>AXIMETRIX Automation Inc.</t>
  </si>
  <si>
    <t>0x0000AB57</t>
  </si>
  <si>
    <t>RMIT University, School of Electrical and Computer Engineering</t>
  </si>
  <si>
    <t>0x0000ABAB</t>
  </si>
  <si>
    <t>Beijing Juntai Tiancheng Technology Co., Ltd.</t>
  </si>
  <si>
    <t>0x0000ABBA</t>
  </si>
  <si>
    <t>Triamec Motion AG</t>
  </si>
  <si>
    <t>0x0000ABCD</t>
  </si>
  <si>
    <t>SoftEnergy Controls Inc</t>
  </si>
  <si>
    <t>0x0000AC00</t>
  </si>
  <si>
    <t>ifm software gmbh</t>
  </si>
  <si>
    <t>ACX GmbH</t>
  </si>
  <si>
    <t>0x0000ACC0</t>
  </si>
  <si>
    <t>Accutron Ltd</t>
  </si>
  <si>
    <t>0x0000ACDC</t>
  </si>
  <si>
    <t>Warp9 Tech Design Inc.</t>
  </si>
  <si>
    <t>0x0000AD84</t>
  </si>
  <si>
    <t>Topcon Precision Agriculture</t>
  </si>
  <si>
    <t>0x0000ADDA</t>
  </si>
  <si>
    <t>Fraunhofer-Institut für Lasertechnik (ILT)</t>
  </si>
  <si>
    <t>0x0000ADE5</t>
  </si>
  <si>
    <t>ADVES GmbH &amp; Co. KG</t>
  </si>
  <si>
    <t>0x0000AED0</t>
  </si>
  <si>
    <t>ANEDO Ltd.</t>
  </si>
  <si>
    <t>0x0000AF1E</t>
  </si>
  <si>
    <t>Alpine Racing Ltd</t>
  </si>
  <si>
    <t>0x0000AFEC</t>
  </si>
  <si>
    <t>Galaxy Far East Corp.</t>
  </si>
  <si>
    <t>TS1</t>
  </si>
  <si>
    <t>0x0000AFFE</t>
  </si>
  <si>
    <t>0x0000B02A</t>
  </si>
  <si>
    <t>Orsys Orth System GmbH</t>
  </si>
  <si>
    <t>0x0000B07A</t>
  </si>
  <si>
    <t>Bota Systems AG</t>
  </si>
  <si>
    <t>0x0000B0CE</t>
  </si>
  <si>
    <t>Viveris Technologies</t>
  </si>
  <si>
    <t>0x0000B7A8</t>
  </si>
  <si>
    <t>Heinzinger electronic GmbH</t>
  </si>
  <si>
    <t>0x0000BB80</t>
  </si>
  <si>
    <t>Sensa automatisering BV</t>
  </si>
  <si>
    <t>0x0000BBAA</t>
  </si>
  <si>
    <t>B. Braun Avitum AG</t>
  </si>
  <si>
    <t>0x0000BC00</t>
  </si>
  <si>
    <t>Brainchild Electronic Co., Ltd.</t>
  </si>
  <si>
    <t>0x0000BE7A</t>
  </si>
  <si>
    <t>BETA Dyn GmbH &amp; Co. KG</t>
  </si>
  <si>
    <t>0x0000BEBE</t>
  </si>
  <si>
    <t>G.D SpA</t>
  </si>
  <si>
    <t>R&amp;D GD3</t>
  </si>
  <si>
    <t>0x0000BEEF</t>
  </si>
  <si>
    <t>National Radio Astronomy Observatory</t>
  </si>
  <si>
    <t>0x0000C00F</t>
  </si>
  <si>
    <t>ControlWorks, Inc.</t>
  </si>
  <si>
    <t>0x0000C0DE</t>
  </si>
  <si>
    <t>Riedl GmbH</t>
  </si>
  <si>
    <t>0x0000C15A</t>
  </si>
  <si>
    <t>CISA Intelligent Systems &amp; Automation S.L.</t>
  </si>
  <si>
    <t>0x0000C918</t>
  </si>
  <si>
    <t>Jiangsu CPTEK Servo Technology Co.Ltd.</t>
  </si>
  <si>
    <t>0x0000CAFE</t>
  </si>
  <si>
    <t>SOTEC Software Entwicklungs GmbH + Co. Mikrocomputertechnik KG</t>
  </si>
  <si>
    <t>0x0000CEBA</t>
  </si>
  <si>
    <t>KEBA Industrial Automation GmbH</t>
  </si>
  <si>
    <t>KEBA AG</t>
  </si>
  <si>
    <t>AT</t>
  </si>
  <si>
    <t>0x0000D00F</t>
  </si>
  <si>
    <t>FRAKO Kondensatoren- und Anlagenbau GmbH</t>
  </si>
  <si>
    <t>0x0000DAB0</t>
  </si>
  <si>
    <t>DABO Corporation</t>
  </si>
  <si>
    <t>0x0000DE88</t>
  </si>
  <si>
    <t>Dalian University of Technology</t>
  </si>
  <si>
    <t>State Key Laboratory of Coastal and Offshore Engineering</t>
  </si>
  <si>
    <t>0x0000DEDA</t>
  </si>
  <si>
    <t>Potomac Electric Corporation</t>
  </si>
  <si>
    <t>0x0000E0EE</t>
  </si>
  <si>
    <t>Marel Hf.</t>
  </si>
  <si>
    <t>0x0000E5AB</t>
  </si>
  <si>
    <t>ESAB Welding &amp; Cutting GmbH</t>
  </si>
  <si>
    <t>ESAB CUTTING SYSTEMS GmbH</t>
  </si>
  <si>
    <t>0x0000EAEA</t>
  </si>
  <si>
    <t>meastream GmbH</t>
  </si>
  <si>
    <t>0x0000ECA7</t>
  </si>
  <si>
    <t>Emmission</t>
  </si>
  <si>
    <t>0x0000EEEE</t>
  </si>
  <si>
    <t>Willow Garage, Inc.</t>
  </si>
  <si>
    <t>0x0000EF56</t>
  </si>
  <si>
    <t>TA Instruments - Waters LLC</t>
  </si>
  <si>
    <t>0x0000EFFE</t>
  </si>
  <si>
    <t>Shanghai Passiontech Information Technology Co., Ltd.</t>
  </si>
  <si>
    <t>Tech</t>
  </si>
  <si>
    <t>0x0000F00D</t>
  </si>
  <si>
    <t>Hyphen Technologies, Inc.</t>
  </si>
  <si>
    <t>Ono Food Co.</t>
  </si>
  <si>
    <t>0x0000F0CA</t>
  </si>
  <si>
    <t>Imagos S.a.s di Renato Andreola e C.</t>
  </si>
  <si>
    <t>0x0000F1F1</t>
  </si>
  <si>
    <t>Red Bull Technology Ltd.</t>
  </si>
  <si>
    <t>0x0000F4F4</t>
  </si>
  <si>
    <t>fos4X GmbH</t>
  </si>
  <si>
    <t>0x0000F666</t>
  </si>
  <si>
    <t>National Yunlin University of Science and Technology</t>
  </si>
  <si>
    <t>Department of Electrical Engineering, APICS Lab</t>
  </si>
  <si>
    <t>0x0000F888</t>
  </si>
  <si>
    <t>GMT GLOBAL INC.</t>
  </si>
  <si>
    <t>0x0000FAB9</t>
  </si>
  <si>
    <t>Fab-9 Corporation</t>
  </si>
  <si>
    <t>0x0000FACE</t>
  </si>
  <si>
    <t>Korea Institute of Robot and Convergence (KIRO)</t>
  </si>
  <si>
    <t>Applied Technology Division</t>
  </si>
  <si>
    <t>0x0000FE09</t>
  </si>
  <si>
    <t>Interroll Trommelmotoren GmbH</t>
  </si>
  <si>
    <t>Drummotor</t>
  </si>
  <si>
    <t>0x0000FEDC</t>
  </si>
  <si>
    <t>Silica, Avnet EMG GmbH</t>
  </si>
  <si>
    <t>0x0000FF66</t>
  </si>
  <si>
    <t>Harbin Institute of Technology</t>
  </si>
  <si>
    <t>State Key Laboratory of Robotics and System</t>
  </si>
  <si>
    <t>0x0000FFFE</t>
  </si>
  <si>
    <t>UENO SEIKI Co.,LTD.</t>
  </si>
  <si>
    <t>Engineering Department</t>
  </si>
  <si>
    <t>0x0000FFAA</t>
  </si>
  <si>
    <t>RB3D</t>
  </si>
  <si>
    <t>0x0000FFF1</t>
  </si>
  <si>
    <t>BTHL Equipment (Beijing) Co., Ltd.</t>
  </si>
  <si>
    <t>0x0000FFFF</t>
  </si>
  <si>
    <t>Robotiq Inc.</t>
  </si>
  <si>
    <t>0x00010000</t>
  </si>
  <si>
    <t>Zhejiang Alpha Automotive Technology Co., Ltd.</t>
  </si>
  <si>
    <t>0x00010001</t>
  </si>
  <si>
    <t>Hitachi Terminal Mechatronics, Corp.</t>
  </si>
  <si>
    <t>Business Support Department 2</t>
  </si>
  <si>
    <t>0x00010101</t>
  </si>
  <si>
    <t>Glidewell Laboratories</t>
  </si>
  <si>
    <t>0x00010151</t>
  </si>
  <si>
    <t>Beijing SaintWise Intelligent Technology Development co.LTD</t>
  </si>
  <si>
    <t>0x00010203</t>
  </si>
  <si>
    <t>Jiangsu Kaiserdrive Intelligent Technology Co., Ltd.</t>
  </si>
  <si>
    <t>0x00010502</t>
  </si>
  <si>
    <t>Beijing Sunwise Space Technology Co., Ltd.</t>
  </si>
  <si>
    <t>0x00010608</t>
  </si>
  <si>
    <t>Shenzhen Jiayu Mechatronic Co., Ltd.</t>
  </si>
  <si>
    <t>0x00010780</t>
  </si>
  <si>
    <t>Servotecnica SpA</t>
  </si>
  <si>
    <t>0x00010816</t>
  </si>
  <si>
    <t>İleri Denetleyici Teknolojiler Mekatronik San. ve Tic. Ltd. Şti.</t>
  </si>
  <si>
    <t>0x00011107</t>
  </si>
  <si>
    <t>Utthunga Technologies Pvt. Ltd.</t>
  </si>
  <si>
    <t>0x00011111</t>
  </si>
  <si>
    <t>Beijing University of Posts and Telecommunications, School of Automation</t>
  </si>
  <si>
    <t>Control</t>
  </si>
  <si>
    <t>0x00011211</t>
  </si>
  <si>
    <t>BeiJing ETOUCH Technology CO.,LTD.</t>
  </si>
  <si>
    <t>0x000116C7</t>
  </si>
  <si>
    <t>Zhejiang Hechuan Technology Co.,Ltd.</t>
  </si>
  <si>
    <t>0x00012550</t>
  </si>
  <si>
    <t>KERAjet S.A.</t>
  </si>
  <si>
    <t>0x00012555</t>
  </si>
  <si>
    <t>PROAUT TECHNOLOGY GmbH</t>
  </si>
  <si>
    <t>0x00013930</t>
  </si>
  <si>
    <t>DANAM SYSTEMS INC.</t>
  </si>
  <si>
    <t>0x000144AB</t>
  </si>
  <si>
    <t>Carl Zeiss Optotechnik GmbH</t>
  </si>
  <si>
    <t>Steinbichler Optotechnik GmbH</t>
  </si>
  <si>
    <t>0x00015422</t>
  </si>
  <si>
    <t>ALPHA MOTION CO., LTD.</t>
  </si>
  <si>
    <t>0x00018843</t>
  </si>
  <si>
    <t>M8M Private Limited</t>
  </si>
  <si>
    <t>0x0001DA7A</t>
  </si>
  <si>
    <t>MonoDAQ d.o.o.</t>
  </si>
  <si>
    <t>0x0001F001</t>
  </si>
  <si>
    <t>EN Technologies Inc.</t>
  </si>
  <si>
    <t>0x00020608</t>
  </si>
  <si>
    <t>Harbin Yiao Information Technology Co., Ltd.</t>
  </si>
  <si>
    <t>0x00023155</t>
  </si>
  <si>
    <t>Carl Zeiss SMT GmbH</t>
  </si>
  <si>
    <t>Semiconductor Manufacturing Optics (SMO)</t>
  </si>
  <si>
    <t>0x00028DEC</t>
  </si>
  <si>
    <t>Sichuan Dongfang Electric Autocontrol Engineering Co., Ltd.</t>
  </si>
  <si>
    <t>0x00030004</t>
  </si>
  <si>
    <t>XP Power LLC</t>
  </si>
  <si>
    <t>0x00030205</t>
  </si>
  <si>
    <t>Levitection Ltd.</t>
  </si>
  <si>
    <t>0x0003030D</t>
  </si>
  <si>
    <t>Sioux CCM B.V.</t>
  </si>
  <si>
    <t>0x00033332</t>
  </si>
  <si>
    <t>Motion Tech Automation, LLC</t>
  </si>
  <si>
    <t>0x00033333</t>
  </si>
  <si>
    <t>Lion Precision</t>
  </si>
  <si>
    <t>0x00039055</t>
  </si>
  <si>
    <t>Sipartek di Marcello Ferri</t>
  </si>
  <si>
    <t>0x00040411</t>
  </si>
  <si>
    <t>Narranz Soluciones SL</t>
  </si>
  <si>
    <t>0x00040716</t>
  </si>
  <si>
    <t>SYSWORK CO.,LTD.</t>
  </si>
  <si>
    <t>0x00041415</t>
  </si>
  <si>
    <t>Harmuth Elektronik GmbH</t>
  </si>
  <si>
    <t>0x00048186</t>
  </si>
  <si>
    <t>Intra Corporation</t>
  </si>
  <si>
    <t>0x00050903</t>
  </si>
  <si>
    <t>Guangdong OPPO Mobile Telecommunications Corp.,Ltd.</t>
  </si>
  <si>
    <t>0x00051C4B</t>
  </si>
  <si>
    <t>SICK, Inc.</t>
  </si>
  <si>
    <t>0x00053258</t>
  </si>
  <si>
    <t>Shenzhen Encom Electric Technologies Co., Ltd.</t>
  </si>
  <si>
    <t>0x0005AE41</t>
  </si>
  <si>
    <t>Saeki Partners KlG</t>
  </si>
  <si>
    <t>0x00060688</t>
  </si>
  <si>
    <t>China Wide Prevention Telecom Technology Co.,Ltd.</t>
  </si>
  <si>
    <t>0x00064541</t>
  </si>
  <si>
    <t>R&amp;D Robotics</t>
  </si>
  <si>
    <t>0x00066570</t>
  </si>
  <si>
    <t>LG Electronics Inc.</t>
  </si>
  <si>
    <t>Robot Business Center</t>
  </si>
  <si>
    <t>0x00070707</t>
  </si>
  <si>
    <t>Sodick America Corp.</t>
  </si>
  <si>
    <t>0x00073188</t>
  </si>
  <si>
    <t>Hunan Matrix Electronic Technology Co., Ltd.</t>
  </si>
  <si>
    <t>0x00074074</t>
  </si>
  <si>
    <t>Roll-2-Roll Technologies LLC</t>
  </si>
  <si>
    <t>0x00074076</t>
  </si>
  <si>
    <t>SIC! Software GmbH</t>
  </si>
  <si>
    <t>0x00074855</t>
  </si>
  <si>
    <t>LÄPPLE AG</t>
  </si>
  <si>
    <t>0x00075500</t>
  </si>
  <si>
    <t>ShenZhen Tongchuan Technology Co.,Ltd</t>
  </si>
  <si>
    <t>0x00076761</t>
  </si>
  <si>
    <t>ITK Engineering GmbH</t>
  </si>
  <si>
    <t>ITK Engineering AG</t>
  </si>
  <si>
    <t>0x00077054</t>
  </si>
  <si>
    <t>ColubrisMX, Inc.</t>
  </si>
  <si>
    <t>0x00077777</t>
  </si>
  <si>
    <t>Shanghai Sinyo Electronics Co.,Ltd.</t>
  </si>
  <si>
    <t>0x00080301</t>
  </si>
  <si>
    <t>CK Precision Instrument</t>
  </si>
  <si>
    <t>0x00080A0C</t>
  </si>
  <si>
    <t>Xi'an Puyuan Industrial Technology Co., Ltd.</t>
  </si>
  <si>
    <t>0x00088326</t>
  </si>
  <si>
    <t>Willig Embedded Software</t>
  </si>
  <si>
    <t>0x00088888</t>
  </si>
  <si>
    <t>Alexan Tech. Inc.</t>
  </si>
  <si>
    <t>0x00090130</t>
  </si>
  <si>
    <t>Exvision Corporation</t>
  </si>
  <si>
    <t>0x00090588</t>
  </si>
  <si>
    <t>Guangzhou YanWei Electronic Technology Co., Ltd.</t>
  </si>
  <si>
    <t>0x00090606</t>
  </si>
  <si>
    <t>Tex Computer SRL</t>
  </si>
  <si>
    <t>0x00090802</t>
  </si>
  <si>
    <t>Suzhou EastTech Electronics Co.,Ltd</t>
  </si>
  <si>
    <t>0x00090909</t>
  </si>
  <si>
    <t>AONE TECHNOLOGY CO.,LTD.</t>
  </si>
  <si>
    <t>0x00099099</t>
  </si>
  <si>
    <t>Nanjing Daqo Electrical Institute Co., Ltd.</t>
  </si>
  <si>
    <t>0x000A05E5</t>
  </si>
  <si>
    <t>KOSES Co.,Ltd</t>
  </si>
  <si>
    <t>0x000A4D7A</t>
  </si>
  <si>
    <t>Warsaw University of Technology, Faculty of Electrical Engineering</t>
  </si>
  <si>
    <t>Institute of Control and Industrial Electronics</t>
  </si>
  <si>
    <t>0x000A7B00</t>
  </si>
  <si>
    <t>Cornelius Consult</t>
  </si>
  <si>
    <t>0x000AAAAA</t>
  </si>
  <si>
    <t>Shandong SIASUN Industrial Software Research Institute Co.,Ltd.</t>
  </si>
  <si>
    <t>0x000AAAEC</t>
  </si>
  <si>
    <t>AITEC Corporation</t>
  </si>
  <si>
    <t>0x000AB1DE</t>
  </si>
  <si>
    <t>The Dude Abides LLC dba Lensrentals.com</t>
  </si>
  <si>
    <t>0x000ABCDE</t>
  </si>
  <si>
    <t>ASU PRO LLC</t>
  </si>
  <si>
    <t>0x000ADC05</t>
  </si>
  <si>
    <t>adcos GmbH</t>
  </si>
  <si>
    <t>0x000B00B0</t>
  </si>
  <si>
    <t>Institute of Physics of the Czech Academy of Sciences</t>
  </si>
  <si>
    <t>HiLASE Centre</t>
  </si>
  <si>
    <t>0x000BE11A</t>
  </si>
  <si>
    <t>Quality Firmware and Processes Solutions, LLC</t>
  </si>
  <si>
    <t>0x000C0815</t>
  </si>
  <si>
    <t>CGX Intelligent Manufacturing (Wuxi) Co., Ltd.</t>
  </si>
  <si>
    <t>0x000C0C0C</t>
  </si>
  <si>
    <t>YES ENERGY srl</t>
  </si>
  <si>
    <t>0x000C1984</t>
  </si>
  <si>
    <t>Chroma ATE Inc.</t>
  </si>
  <si>
    <t>0x000D0B0C</t>
  </si>
  <si>
    <t>WUHAN DBLC SCIENCE &amp; TECHNOLOGY CO.,LTD.</t>
  </si>
  <si>
    <t>0x000E1048</t>
  </si>
  <si>
    <t>Toshiba Transport Engineering Inc.</t>
  </si>
  <si>
    <t>0x000F1016</t>
  </si>
  <si>
    <t>OPVengineering GmbH</t>
  </si>
  <si>
    <t>0x00100000</t>
  </si>
  <si>
    <t>Shenzhen Inovance Technology Co., Ltd.</t>
  </si>
  <si>
    <t>0x00100006</t>
  </si>
  <si>
    <t>Shenzhen Veinar Technology Co., Ltd.</t>
  </si>
  <si>
    <t>0x00100100</t>
  </si>
  <si>
    <t>Cyberlogix Ltd</t>
  </si>
  <si>
    <t>0x00101998</t>
  </si>
  <si>
    <t>Fundação Amazônica de Amparo à Pesquisa e Desenvolvimento Tecnológico Desembargador Paulo dos Anjos</t>
  </si>
  <si>
    <t>0x00102030</t>
  </si>
  <si>
    <t>SERWIS CNC Mariusz Mareczko</t>
  </si>
  <si>
    <t>0x00104104</t>
  </si>
  <si>
    <t>SBS Science &amp; Technology Co., Ltd.</t>
  </si>
  <si>
    <t>0x00105041</t>
  </si>
  <si>
    <t>Inovance Technology Europe GmbH</t>
  </si>
  <si>
    <t>0x00111111</t>
  </si>
  <si>
    <t>Zhejiang Feida Environmental Science &amp; Technology Co., Ltd.</t>
  </si>
  <si>
    <t>0x00111713</t>
  </si>
  <si>
    <t>Robotic Systems Integration, Inc.</t>
  </si>
  <si>
    <t>0x00112233</t>
  </si>
  <si>
    <t>YoungTek Electronics Corp.</t>
  </si>
  <si>
    <t>0x00112299</t>
  </si>
  <si>
    <t>MELSİS Elektrik Elektronik Yazılım Donanım Ltd. Şti.</t>
  </si>
  <si>
    <t>0x00113322</t>
  </si>
  <si>
    <t>SS Innovations China Co., Ltd.</t>
  </si>
  <si>
    <t>0x00116688</t>
  </si>
  <si>
    <t>REYA ELECTRIC CO.,LTD.</t>
  </si>
  <si>
    <t>0x00120187</t>
  </si>
  <si>
    <t>Beijing Institute of Technology, School of Mechatronical Engineering</t>
  </si>
  <si>
    <t>SRT</t>
  </si>
  <si>
    <t>0x00120331</t>
  </si>
  <si>
    <t>UBTECH Robotics Corp.</t>
  </si>
  <si>
    <t>0x00123456</t>
  </si>
  <si>
    <t>ERAETECH Co., Ltd.</t>
  </si>
  <si>
    <t>0x001234CC</t>
  </si>
  <si>
    <t>Compucare India Pvt. Ltd.</t>
  </si>
  <si>
    <t>0x00123ABC</t>
  </si>
  <si>
    <t>Microtech Laboratory Inc.</t>
  </si>
  <si>
    <t>0x00124000</t>
  </si>
  <si>
    <t>Automatisation JRT Inc.</t>
  </si>
  <si>
    <t>0x00124816</t>
  </si>
  <si>
    <t>Easy Etudes et applications système SA</t>
  </si>
  <si>
    <t>0x00126815</t>
  </si>
  <si>
    <t>EQ GLOBAL Inc.</t>
  </si>
  <si>
    <t>0x00130268</t>
  </si>
  <si>
    <t>Eule Industrial Robotics GmbH &amp; Co. KG</t>
  </si>
  <si>
    <t>0x00132333</t>
  </si>
  <si>
    <t>Sudhir Srivastava Innovations Pvt. Ltd.</t>
  </si>
  <si>
    <t>0x00136013</t>
  </si>
  <si>
    <t>Beijing RichAuto S&amp;T Co., Ltd</t>
  </si>
  <si>
    <t>0x00141003</t>
  </si>
  <si>
    <t>ULVAC AUTOMATION TAIWAN Inc.</t>
  </si>
  <si>
    <t>0x00141209</t>
  </si>
  <si>
    <t>EIKO SOKKI Co. Ltd.</t>
  </si>
  <si>
    <t>0x00147852</t>
  </si>
  <si>
    <t>Wuxi Lead Intelligent Equipment CO.,LTD.</t>
  </si>
  <si>
    <t>0x00150306</t>
  </si>
  <si>
    <t>Shenyang XBANG Technology Co., Ltd.</t>
  </si>
  <si>
    <t>0x0015E65E</t>
  </si>
  <si>
    <t>iseg Spezialelektronik GmbH</t>
  </si>
  <si>
    <t>0x00161718</t>
  </si>
  <si>
    <t>Guangzhou Start To Sail Industrial Robot Co.,Ltd.</t>
  </si>
  <si>
    <t>0x00168888</t>
  </si>
  <si>
    <t>WU-YANG Technology Co., Ltd.</t>
  </si>
  <si>
    <t>0x00170815</t>
  </si>
  <si>
    <t>MUHA INC</t>
  </si>
  <si>
    <t>0x00171010</t>
  </si>
  <si>
    <t>NIIC (SUZHOU) TECHNOLOGY CO., LTD.</t>
  </si>
  <si>
    <t>0x00178200</t>
  </si>
  <si>
    <t>SmartRay GmbH</t>
  </si>
  <si>
    <t>0x00180201</t>
  </si>
  <si>
    <t>KOMOTEK Co., Ltd.</t>
  </si>
  <si>
    <t>0x00180522</t>
  </si>
  <si>
    <t>Shenzhen iManifold Robot Technology Co., Ltd.</t>
  </si>
  <si>
    <t>0x00180613</t>
  </si>
  <si>
    <t>Shenzhen Shenzhixin Technology Co., Ltd.</t>
  </si>
  <si>
    <t>0x00181818</t>
  </si>
  <si>
    <t>Ningbo Yunsheng Co., Ltd.</t>
  </si>
  <si>
    <t>0x001897EC</t>
  </si>
  <si>
    <t>Loop Technology Ltd</t>
  </si>
  <si>
    <t>0x00190050</t>
  </si>
  <si>
    <t>Kayser-Threde GmbH</t>
  </si>
  <si>
    <t>0x00190556</t>
  </si>
  <si>
    <t>AXYZ Automation Inc.</t>
  </si>
  <si>
    <t>0x00190683</t>
  </si>
  <si>
    <t>Ege Robotics CNC Makine Elektronik Otomasyon Medikal</t>
  </si>
  <si>
    <t>0x001918EE</t>
  </si>
  <si>
    <t>Tallinn University of Technology (TUT), Faculty of Information Technology</t>
  </si>
  <si>
    <t>Department of Computer Engineering</t>
  </si>
  <si>
    <t>0x001919EE</t>
  </si>
  <si>
    <t>Thomas Johann Seebeck Department of Electronics</t>
  </si>
  <si>
    <t>0x00198452</t>
  </si>
  <si>
    <t>NIHON SEIGYO CO.,LTD.</t>
  </si>
  <si>
    <t>0x00200000</t>
  </si>
  <si>
    <t>Shenzhen Farwide Electric Co.,Ltd.</t>
  </si>
  <si>
    <t>0x00200924</t>
  </si>
  <si>
    <t>ARUM DENTISTRY Co., Ltd.</t>
  </si>
  <si>
    <t>0x00201111</t>
  </si>
  <si>
    <t>Glass Expansion Pty Ltd</t>
  </si>
  <si>
    <t>0x00201811</t>
  </si>
  <si>
    <t>Guangzhou ZHIYUAN Electronics Co., Ltd.</t>
  </si>
  <si>
    <t>0x00201812</t>
  </si>
  <si>
    <t>FoShan Syckin Intelligent Technology Co., Ltd</t>
  </si>
  <si>
    <t>0x00201911</t>
  </si>
  <si>
    <t>Shenzhen Han's Robot Co., Ltd</t>
  </si>
  <si>
    <t>0x00202009</t>
  </si>
  <si>
    <t>Tismo Technology Solutions (P) Ltd</t>
  </si>
  <si>
    <t>0x00202288</t>
  </si>
  <si>
    <t>Jiangsu DINGS' Intelligent Control Technology Co., Ltd</t>
  </si>
  <si>
    <t>0x00203040</t>
  </si>
  <si>
    <t>meerecompany Inc.</t>
  </si>
  <si>
    <t>0x00220110</t>
  </si>
  <si>
    <t>Research and Production Plant «EKRA»</t>
  </si>
  <si>
    <t>E5</t>
  </si>
  <si>
    <t>0x00223344</t>
  </si>
  <si>
    <t>FPT Software Ltd.</t>
  </si>
  <si>
    <t>0x00228100</t>
  </si>
  <si>
    <t>eMotion Co., Ltd.</t>
  </si>
  <si>
    <t>0x00231970</t>
  </si>
  <si>
    <t>HRK-BRK SRLS</t>
  </si>
  <si>
    <t>0x0023EFAB</t>
  </si>
  <si>
    <t>Shenzhen ROBOTMETA Technology Co., Ltd.</t>
  </si>
  <si>
    <t>0x00250001</t>
  </si>
  <si>
    <t>Nanjing Chenguang Group Co., Ltd.</t>
  </si>
  <si>
    <t>0x00250002</t>
  </si>
  <si>
    <t>Jiangsu Jinling Institute of Intelligent Manufacturing Co.,Ltd.</t>
  </si>
  <si>
    <t>0x00250993</t>
  </si>
  <si>
    <t>Manner Sensortelemetrie GmbH</t>
  </si>
  <si>
    <t>0x00252525</t>
  </si>
  <si>
    <t>EODIGITEK Co.,Ltd</t>
  </si>
  <si>
    <t>0x00255210</t>
  </si>
  <si>
    <t>SMART TESTSOLUTIONS GmbH</t>
  </si>
  <si>
    <t>0x00260954</t>
  </si>
  <si>
    <t>Meinhard Koppitz, Elektronikentwicklung</t>
  </si>
  <si>
    <t>0x00270919</t>
  </si>
  <si>
    <t>GUREN Design &amp; Engineering</t>
  </si>
  <si>
    <t>0x00289117</t>
  </si>
  <si>
    <t>SHENZHEN JINGFENG MEDICAL TECHNOLOGY CO., LTD.</t>
  </si>
  <si>
    <t>0x00290968</t>
  </si>
  <si>
    <t>RUAG Defence Deutschland GmbH</t>
  </si>
  <si>
    <t>0x00300354</t>
  </si>
  <si>
    <t>Jiangsu Donghua Testing Technology Co., Ltd.</t>
  </si>
  <si>
    <t>0x00308012</t>
  </si>
  <si>
    <t>Creasoft SL</t>
  </si>
  <si>
    <t>0x0030DB07</t>
  </si>
  <si>
    <t>Modbot, Inc.</t>
  </si>
  <si>
    <t>0x00310713</t>
  </si>
  <si>
    <t>Sruhad Technologies Pvt Ltd</t>
  </si>
  <si>
    <t>0x003111C0</t>
  </si>
  <si>
    <t>RJG Inc.</t>
  </si>
  <si>
    <t>0x00314000</t>
  </si>
  <si>
    <t>Balance Systems S.r.l.</t>
  </si>
  <si>
    <t>0x00314159</t>
  </si>
  <si>
    <t>Weka Robotics Limited</t>
  </si>
  <si>
    <t>0x0031636F</t>
  </si>
  <si>
    <t>T1 Co., LTD.</t>
  </si>
  <si>
    <t>0x00323232</t>
  </si>
  <si>
    <t>STMicroelectronics International NV</t>
  </si>
  <si>
    <t>0x00334658</t>
  </si>
  <si>
    <t>CaTs³ Limited</t>
  </si>
  <si>
    <t>0x00335160</t>
  </si>
  <si>
    <t>Precision Technology Corporation</t>
  </si>
  <si>
    <t>0x00335233</t>
  </si>
  <si>
    <t>Shanghai HOCH Laser Technology Co., Ltd.</t>
  </si>
  <si>
    <t>0x00340702</t>
  </si>
  <si>
    <t>Shanghai Rui Fast Automation Equipment Co.,Ltd.</t>
  </si>
  <si>
    <t>0x00345588</t>
  </si>
  <si>
    <t>UTECHZONE CO., LTD.</t>
  </si>
  <si>
    <t>0x00345678</t>
  </si>
  <si>
    <t>ABB Beijing Drive Systems Co., Ltd.</t>
  </si>
  <si>
    <t>0x00345869</t>
  </si>
  <si>
    <t>APE Technology Co., Ltd.</t>
  </si>
  <si>
    <t>0x00351090</t>
  </si>
  <si>
    <t>Zhejiang Dafeng Industry Co., Ltd.</t>
  </si>
  <si>
    <t>0x00361300</t>
  </si>
  <si>
    <t>Egle Systems S.L.</t>
  </si>
  <si>
    <t>0x00369369</t>
  </si>
  <si>
    <t>Honeywell Technology Solutions Lab Private Limited</t>
  </si>
  <si>
    <t>0x003C6F3A</t>
  </si>
  <si>
    <t>NeoHealthTechnology, LTD.</t>
  </si>
  <si>
    <t>0x00404040</t>
  </si>
  <si>
    <t>ViewMove Technologies Inc.</t>
  </si>
  <si>
    <t>0x004083A9</t>
  </si>
  <si>
    <t>Deutsches Elektronen-Synchrotron (DESY)</t>
  </si>
  <si>
    <t>0x00414141</t>
  </si>
  <si>
    <t>Bruker Technologies Ltd.</t>
  </si>
  <si>
    <t>0x0041444C</t>
  </si>
  <si>
    <t>ADL Analoge und Digitale Leistungselektronik GmbH</t>
  </si>
  <si>
    <t>0x0041444D</t>
  </si>
  <si>
    <t>Adullam Tech Co., Ltd.</t>
  </si>
  <si>
    <t>0x00414458</t>
  </si>
  <si>
    <t>ADX Systems SA</t>
  </si>
  <si>
    <t>0x00414853</t>
  </si>
  <si>
    <t>Riole Eletrônica Ltda</t>
  </si>
  <si>
    <t>0x00414C54</t>
  </si>
  <si>
    <t>ALTIMA Corp.</t>
  </si>
  <si>
    <t>0x00414E59</t>
  </si>
  <si>
    <t>ANYbotics AG</t>
  </si>
  <si>
    <t>0x00415041</t>
  </si>
  <si>
    <t>APA Sp. z o.o.</t>
  </si>
  <si>
    <t>0x00415049</t>
  </si>
  <si>
    <t>Teledyne API</t>
  </si>
  <si>
    <t>0x0041504C</t>
  </si>
  <si>
    <t>APL Automobil-Prüftechnik Landau GmbH</t>
  </si>
  <si>
    <t>0x00415450</t>
  </si>
  <si>
    <t>Atonarp Inc.</t>
  </si>
  <si>
    <t>0x00416C78</t>
  </si>
  <si>
    <t>AiLux S.r.l.</t>
  </si>
  <si>
    <t>0x00418108</t>
  </si>
  <si>
    <t>Shanghai Xiangshi Intelligent Technology Co.,Ltd.</t>
  </si>
  <si>
    <t>0x00424345</t>
  </si>
  <si>
    <t>Seren Industrial Power Systems, Inc.</t>
  </si>
  <si>
    <t>0x00424D54</t>
  </si>
  <si>
    <t>Burghart Messtechnik GmbH</t>
  </si>
  <si>
    <t>0x00425343</t>
  </si>
  <si>
    <t>L3 Commercial Training Solutions (Aerosim Technologies, INC)</t>
  </si>
  <si>
    <t>0x00434954</t>
  </si>
  <si>
    <t>Chiba Institute of Technology (CIT)</t>
  </si>
  <si>
    <t>Future Robotics Technology Center (fuRo)</t>
  </si>
  <si>
    <t>0x00434D45</t>
  </si>
  <si>
    <t>Cambridge Micro Engineering Limited</t>
  </si>
  <si>
    <t>0x00434D4E</t>
  </si>
  <si>
    <t>CIMON CO.,LTD.</t>
  </si>
  <si>
    <t>0x00442656</t>
  </si>
  <si>
    <t>D&amp;V Electronics Ltd.</t>
  </si>
  <si>
    <t>0x00444444</t>
  </si>
  <si>
    <t>Eltech Ltd.</t>
  </si>
  <si>
    <t>0x00444543</t>
  </si>
  <si>
    <t>Nanjing DECOWELL Automation Co., Ltd</t>
  </si>
  <si>
    <t>0x00444949</t>
  </si>
  <si>
    <t>DISTek Integration, Inc.</t>
  </si>
  <si>
    <t>0x00444950</t>
  </si>
  <si>
    <t>Astrodyne TDI</t>
  </si>
  <si>
    <t>0x00444D54</t>
  </si>
  <si>
    <t>Dematic Corp.</t>
  </si>
  <si>
    <t>0x00445341</t>
  </si>
  <si>
    <t>DS AUTOMOTION GmbH</t>
  </si>
  <si>
    <t>0x00445345</t>
  </si>
  <si>
    <t>Daewoo Shipbuilding &amp; Marine Engineering Co., Ltd.</t>
  </si>
  <si>
    <t>0x00445653</t>
  </si>
  <si>
    <t>Shenzhen DVS Mechatronics Co., Ltd.</t>
  </si>
  <si>
    <t>0x00448976</t>
  </si>
  <si>
    <t>Busch Manufacturing Korea, Ltd.</t>
  </si>
  <si>
    <t>0x00454854</t>
  </si>
  <si>
    <t>Eagle Harbor Technologies Inc.</t>
  </si>
  <si>
    <t>0x00455354</t>
  </si>
  <si>
    <t>Steinbeis Embedded Systems Technologies GmbH</t>
  </si>
  <si>
    <t>0x00455443</t>
  </si>
  <si>
    <t>Electronic Theatre Controls, Inc.</t>
  </si>
  <si>
    <t>0x00455453</t>
  </si>
  <si>
    <t>ITMO University, Department of Control Systems and Industrial Robotics, Chair of Electrical Engineering and Precision Electromechanical Systems</t>
  </si>
  <si>
    <t>0x0045564F</t>
  </si>
  <si>
    <t>Evolution Measurement Ltd.</t>
  </si>
  <si>
    <t>0x00456789</t>
  </si>
  <si>
    <t>SKY TECHNOLOGY DEVELOPMENT CO.,LTD. CHINESE ACADEMY OF SCIENCES</t>
  </si>
  <si>
    <t>0x00456E76</t>
  </si>
  <si>
    <t>Envision Energy (Jiangsu) CO., LTD.</t>
  </si>
  <si>
    <t>0x00465554</t>
  </si>
  <si>
    <t>Future Electronics Inc.</t>
  </si>
  <si>
    <t>0x004711BB</t>
  </si>
  <si>
    <t>Moehwald GmbH</t>
  </si>
  <si>
    <t>0x0047494E</t>
  </si>
  <si>
    <t>Ginolis Oy</t>
  </si>
  <si>
    <t>0x00474E44</t>
  </si>
  <si>
    <t>Shanghai GND eTech Co., Ltd.</t>
  </si>
  <si>
    <t>0x00475349</t>
  </si>
  <si>
    <t>GSI GeoSolutions International Ltd</t>
  </si>
  <si>
    <t>0x00475354</t>
  </si>
  <si>
    <t>Global Standard Technology Co., Ltd.</t>
  </si>
  <si>
    <t>0x00481417</t>
  </si>
  <si>
    <t>Innodelec Sàrl</t>
  </si>
  <si>
    <t>0x0048414D</t>
  </si>
  <si>
    <t>Hamilton Bonaduz AG</t>
  </si>
  <si>
    <t>0x00484D30</t>
  </si>
  <si>
    <t>Hexagon Metrology S.p.A.</t>
  </si>
  <si>
    <t>0x00485247</t>
  </si>
  <si>
    <t>Neura Robotics GmbH</t>
  </si>
  <si>
    <t>Han's Robot Germany GmbH</t>
  </si>
  <si>
    <t>0x00485349</t>
  </si>
  <si>
    <t>Headspring Inc.</t>
  </si>
  <si>
    <t>0x0048554B</t>
  </si>
  <si>
    <t>Kendrion Kuhnke Automation GmbH</t>
  </si>
  <si>
    <t>Kuhnke Automation GmbH &amp; Co. KG</t>
  </si>
  <si>
    <t>0x00485645</t>
  </si>
  <si>
    <t>High Voltage Engineering Europa B.V.</t>
  </si>
  <si>
    <t>0x00485653</t>
  </si>
  <si>
    <t>HV Sistemas S.L.</t>
  </si>
  <si>
    <t>0x00485749</t>
  </si>
  <si>
    <t>Halleck-Willard Incorporated</t>
  </si>
  <si>
    <t>0x00490628</t>
  </si>
  <si>
    <t>KYOWA ELECTRONIC INSTRUMENTS CO., LTD.</t>
  </si>
  <si>
    <t>0x00491617</t>
  </si>
  <si>
    <t>FST Co., Ltd.</t>
  </si>
  <si>
    <t>0x00494253</t>
  </si>
  <si>
    <t>IBS Precision Engineering BV</t>
  </si>
  <si>
    <t>0x00494256</t>
  </si>
  <si>
    <t>IBV - Echtzeit- und Embedded GmbH &amp; Co. KG</t>
  </si>
  <si>
    <t>0x00494350</t>
  </si>
  <si>
    <t>ICP DAS Co.,Ltd.</t>
  </si>
  <si>
    <t>0x00494458</t>
  </si>
  <si>
    <t>IDX Co. Ltd.</t>
  </si>
  <si>
    <t>0x00495253</t>
  </si>
  <si>
    <t>IRS Systementwicklung GmbH</t>
  </si>
  <si>
    <t>0x00495254</t>
  </si>
  <si>
    <t>IRT SA</t>
  </si>
  <si>
    <t>0x00499816</t>
  </si>
  <si>
    <t>Seoul Precision Machines Co., Ltd.</t>
  </si>
  <si>
    <t>0x004A4154</t>
  </si>
  <si>
    <t>Jenaer Antriebstechnik GmbH</t>
  </si>
  <si>
    <t>0x004A542E</t>
  </si>
  <si>
    <t>JT Corp.</t>
  </si>
  <si>
    <t>0x004B4544</t>
  </si>
  <si>
    <t>Kinetic Engineering Design Ltd</t>
  </si>
  <si>
    <t>0x004B4657</t>
  </si>
  <si>
    <t>Hangzhou ConfirmWare Technology Co., Ltd.</t>
  </si>
  <si>
    <t>0x004B465A</t>
  </si>
  <si>
    <t>Deutsches Krebsforschungszentrum (DKFZ)</t>
  </si>
  <si>
    <t>0x004B4743</t>
  </si>
  <si>
    <t>Keisokugiken Corporation</t>
  </si>
  <si>
    <t>0x004B494D</t>
  </si>
  <si>
    <t>PRESYS Co., Ltd.</t>
  </si>
  <si>
    <t>0x004B5243</t>
  </si>
  <si>
    <t>KAWADA ROBOTICS CORPORATION</t>
  </si>
  <si>
    <t>0x004B6561</t>
  </si>
  <si>
    <t>RobCo GmbH</t>
  </si>
  <si>
    <t>0x004C434D</t>
  </si>
  <si>
    <t>Linz Center of Mechatronics GmbH</t>
  </si>
  <si>
    <t>0x004C4F43</t>
  </si>
  <si>
    <t>Locomotec GmbH´</t>
  </si>
  <si>
    <t>0x004C545A</t>
  </si>
  <si>
    <t>Lithoz GmbH</t>
  </si>
  <si>
    <t>0x004C5552</t>
  </si>
  <si>
    <t>University of Oviedo, Electrical, Electronic, Computer and Systems Engineering Department</t>
  </si>
  <si>
    <t>0x004D4153</t>
  </si>
  <si>
    <t>AGEMA Germany GmbH</t>
  </si>
  <si>
    <t>MAS-SysTec GmbH</t>
  </si>
  <si>
    <t>0x004D4159</t>
  </si>
  <si>
    <t>Chr. Mayr GmbH + Co. KG</t>
  </si>
  <si>
    <t>0x004d4448</t>
  </si>
  <si>
    <t>Heidelberger Druckmaschinen AG</t>
  </si>
  <si>
    <t>0x004D4543</t>
  </si>
  <si>
    <t>Mecalc PTY Limited</t>
  </si>
  <si>
    <t>0x004D4945</t>
  </si>
  <si>
    <t>SuperVac Maschinenbau GmbH</t>
  </si>
  <si>
    <t>0x004D5249</t>
  </si>
  <si>
    <t>Volga State University of Technology, Faculty of Information Technologies and Computer Engineering</t>
  </si>
  <si>
    <t>Department of Computer Systems</t>
  </si>
  <si>
    <t>0x004D544E</t>
  </si>
  <si>
    <t>MOTEON GmbH</t>
  </si>
  <si>
    <t>0x004E4154</t>
  </si>
  <si>
    <t>NARAE NANOTECH Corporation</t>
  </si>
  <si>
    <t>0x004E4355</t>
  </si>
  <si>
    <t>Nicolaus Copernicus University in Torun (NCU), Faculty of Physics, Astronomy and Informatics</t>
  </si>
  <si>
    <t>0x004E454D</t>
  </si>
  <si>
    <t>NEMONOS GmbH</t>
  </si>
  <si>
    <t>0x004E5854</t>
  </si>
  <si>
    <t>NEXTY Electronics Corporation</t>
  </si>
  <si>
    <t>0x004F5053</t>
  </si>
  <si>
    <t>Opsens Inc.</t>
  </si>
  <si>
    <t>0x004F524D</t>
  </si>
  <si>
    <t>ORMEC Systems Corp.</t>
  </si>
  <si>
    <t>0x00502654</t>
  </si>
  <si>
    <t>POSCO ENGINEERING Co., Ltd.</t>
  </si>
  <si>
    <t>0x00504155</t>
  </si>
  <si>
    <t>ONA Electroerosión S.A.</t>
  </si>
  <si>
    <t>0x0050434B</t>
  </si>
  <si>
    <t>PC Krause and Associates, Inc.</t>
  </si>
  <si>
    <t>0x00504D43</t>
  </si>
  <si>
    <t>Ningbo Physis Technology Co.,Ltd.</t>
  </si>
  <si>
    <t>Phase Motion Control Ningbo Co,Ltd.</t>
  </si>
  <si>
    <t>0x0050524F</t>
  </si>
  <si>
    <t>PROTEC Co.,Ltd.</t>
  </si>
  <si>
    <t>0x00505344</t>
  </si>
  <si>
    <t>Panasonic System Design Co., Ltd.</t>
  </si>
  <si>
    <t>0x00505347</t>
  </si>
  <si>
    <t>PowerSparks GmbH</t>
  </si>
  <si>
    <t>0x00505349</t>
  </si>
  <si>
    <t>Paul Scherrer Institut</t>
  </si>
  <si>
    <t>0x0050535A</t>
  </si>
  <si>
    <t>Packsize Technologies AB</t>
  </si>
  <si>
    <t>0x00505450</t>
  </si>
  <si>
    <t>PT Photonic Tools GmbH</t>
  </si>
  <si>
    <t>0x00509188</t>
  </si>
  <si>
    <t>Ching Hung Machinery &amp; Electric Industrial Co., Ltd.</t>
  </si>
  <si>
    <t>0x00515151</t>
  </si>
  <si>
    <t>Shanghai VolBoff Electron Science &amp; Technology Co., Ltd.</t>
  </si>
  <si>
    <t>0x00518888</t>
  </si>
  <si>
    <t>Shanghai Rock Technology Co., Ltd.</t>
  </si>
  <si>
    <t>0x00522543</t>
  </si>
  <si>
    <t>Shanghai JiQi Robot Technology Co., Ltd.</t>
  </si>
  <si>
    <t>0x00524254</t>
  </si>
  <si>
    <t>Daegu Gyeongbuk Institute of Science &amp; Technology, Robotics System Research Division</t>
  </si>
  <si>
    <t>0x0052454E</t>
  </si>
  <si>
    <t>Renishaw plc</t>
  </si>
  <si>
    <t>0x00524D54</t>
  </si>
  <si>
    <t>Rheonik Messtechnik GmbH</t>
  </si>
  <si>
    <t>0x00528785</t>
  </si>
  <si>
    <t>Suzhou Lingchen Acquisition Computer Co., Ltd.</t>
  </si>
  <si>
    <t>0x00532579</t>
  </si>
  <si>
    <t>NANORAY Co., Ltd.</t>
  </si>
  <si>
    <t>0x00534543</t>
  </si>
  <si>
    <t>Mechatronics &amp; Manufacturing Technology Center</t>
  </si>
  <si>
    <t>0x00534549</t>
  </si>
  <si>
    <t>Sumitomo Electric Industries, Ltd.</t>
  </si>
  <si>
    <t>0x00534649</t>
  </si>
  <si>
    <t>Starfire Industries, LLC</t>
  </si>
  <si>
    <t>0x00534652</t>
  </si>
  <si>
    <t>SFERA S.r.l.</t>
  </si>
  <si>
    <t>0x00534743</t>
  </si>
  <si>
    <t>Skyloom Global Corp.</t>
  </si>
  <si>
    <t>0x00534745</t>
  </si>
  <si>
    <t>SG Electronic Systems SRLS</t>
  </si>
  <si>
    <t>0x00534C4E</t>
  </si>
  <si>
    <t>SLN Technologies Pvt. Ltd.</t>
  </si>
  <si>
    <t>0x00534E50</t>
  </si>
  <si>
    <t>Marmatek Mühendislik Endüstriyel Test Ölçüm ve Otomasyon San. ve Tic. Ltd. Sti.</t>
  </si>
  <si>
    <t>0x00535349</t>
  </si>
  <si>
    <t>SSI CO.,LTD.</t>
  </si>
  <si>
    <t>0x0053554E</t>
  </si>
  <si>
    <t>SUNSAY GENERIC CO., LTD.</t>
  </si>
  <si>
    <t>0x00536D61</t>
  </si>
  <si>
    <t>SmarAct GmbH</t>
  </si>
  <si>
    <t>0x00544544</t>
  </si>
  <si>
    <t>Tokyo Electron Kyushu Limited</t>
  </si>
  <si>
    <t>0x0054454B</t>
  </si>
  <si>
    <t>0x0054454C</t>
  </si>
  <si>
    <t>Tokyo Electron Limited</t>
  </si>
  <si>
    <t>0x0054454D</t>
  </si>
  <si>
    <t>Tem-Tech Lab.</t>
  </si>
  <si>
    <t>0x00544855</t>
  </si>
  <si>
    <t>Technische Hochschule Ulm, Fakultät für Mechatronik und Medizintechnik</t>
  </si>
  <si>
    <t>0x00544D45</t>
  </si>
  <si>
    <t>TOMEN ELECTRONICS CORPORATION</t>
  </si>
  <si>
    <t>0x00544E47</t>
  </si>
  <si>
    <t>Technolution B.V.</t>
  </si>
  <si>
    <t>0x00544E4D</t>
  </si>
  <si>
    <t>STE Trekwerk B.V.</t>
  </si>
  <si>
    <t>0x00544E5A</t>
  </si>
  <si>
    <t>TEAM NEW ZEALAND AC35 CHALLENGE LIMITED (dba Emirates Team New Zealand)</t>
  </si>
  <si>
    <t>0x00545145</t>
  </si>
  <si>
    <t>TRONTEQ Electronic GbR</t>
  </si>
  <si>
    <t>0x00545249</t>
  </si>
  <si>
    <t>Techman Robot Inc.</t>
  </si>
  <si>
    <t>0x00545454</t>
  </si>
  <si>
    <t>Sakarya University, Faculty of Computer and Information Sciences, Computer Engineering Department</t>
  </si>
  <si>
    <t>Real Time Network Systems Laboratory (RTNS)</t>
  </si>
  <si>
    <t>0x00546936</t>
  </si>
  <si>
    <t>JS Automation Corp.</t>
  </si>
  <si>
    <t>0x00554549</t>
  </si>
  <si>
    <t>United Electronic Industries, Inc. (UEIDAQ)</t>
  </si>
  <si>
    <t>0x00554C54</t>
  </si>
  <si>
    <t>Ultimaker B.V.</t>
  </si>
  <si>
    <t>0x00555555</t>
  </si>
  <si>
    <t>Jiangxi Fashion Technology Co., Ltd.</t>
  </si>
  <si>
    <t>0x0055555A</t>
  </si>
  <si>
    <t>Korea Institute of Machinery &amp; Materials, Advanced Manufacturing Systems Research Division</t>
  </si>
  <si>
    <t>Department of Robotics and Mechatronics</t>
  </si>
  <si>
    <t>0x0055555B</t>
  </si>
  <si>
    <t>Korea Institute of Machinery &amp; Materials, Nano-Convergence Manufacturing Systems Research Division, Department of Printed Electronics</t>
  </si>
  <si>
    <t>0x00555888</t>
  </si>
  <si>
    <t>Zhejiang Shuanghuan Driveline Co., Ltd.</t>
  </si>
  <si>
    <t>0x00556666</t>
  </si>
  <si>
    <t>ShenZhen V&amp;T Technologies Co., Ltd.</t>
  </si>
  <si>
    <t>0x0055AA88</t>
  </si>
  <si>
    <t>Dongguan Strong Intelligent Equipment Co., LTD</t>
  </si>
  <si>
    <t>0x00564343</t>
  </si>
  <si>
    <t>Volvo Car Group</t>
  </si>
  <si>
    <t>0x00564D49</t>
  </si>
  <si>
    <t>VMI Holland B.V.</t>
  </si>
  <si>
    <t>0x00565203</t>
  </si>
  <si>
    <t>Shenzhen DOHHO Electric Co., Ltd.</t>
  </si>
  <si>
    <t>0x00568568</t>
  </si>
  <si>
    <t>Karma Technology Ltd.</t>
  </si>
  <si>
    <t>0x00574154</t>
  </si>
  <si>
    <t>watttron GmbH</t>
  </si>
  <si>
    <t>0x00574654</t>
  </si>
  <si>
    <t>Weatherford Oil Tool GmbH</t>
  </si>
  <si>
    <t>0x00574954</t>
  </si>
  <si>
    <t>Witium Co., Ltd.</t>
  </si>
  <si>
    <t>0x00577800</t>
  </si>
  <si>
    <t>Inca Digital Printers Limited</t>
  </si>
  <si>
    <t>0x00578485</t>
  </si>
  <si>
    <t>Cerebrus Corporation</t>
  </si>
  <si>
    <t>0x00584D4D</t>
  </si>
  <si>
    <t>Xiamen Micromatch Electronic Information Technology Co.,Ltd.</t>
  </si>
  <si>
    <t>0x00594188</t>
  </si>
  <si>
    <t>Shenzhen TianAn Sensor Technology Co.,Ltd</t>
  </si>
  <si>
    <t>0x005A5A5A</t>
  </si>
  <si>
    <t>Hangzhou Zhenzheng Robot Technology Co.,LTD</t>
  </si>
  <si>
    <t>0x005A7967</t>
  </si>
  <si>
    <t>Zygo Corporation</t>
  </si>
  <si>
    <t>0x005E5E5E</t>
  </si>
  <si>
    <t>Ser.mac srl</t>
  </si>
  <si>
    <t>0x005EA71E</t>
  </si>
  <si>
    <t>Tethers Unlimited, Inc.</t>
  </si>
  <si>
    <t>0x00600613</t>
  </si>
  <si>
    <t>Google Inc.</t>
  </si>
  <si>
    <t>0x00616978</t>
  </si>
  <si>
    <t>aixcon PowerSystems GmbH</t>
  </si>
  <si>
    <t>0x00616C6C</t>
  </si>
  <si>
    <t>Allestec Corporation</t>
  </si>
  <si>
    <t>0x00618618</t>
  </si>
  <si>
    <t>Panasonic Software Development Center Dalian Co., Ltd.</t>
  </si>
  <si>
    <t>0x00618913</t>
  </si>
  <si>
    <t>TECHEST Co.,Ltd.</t>
  </si>
  <si>
    <t>0x0062696F</t>
  </si>
  <si>
    <t>Harmonic Bionics, Inc.</t>
  </si>
  <si>
    <t>0x0062AE2D</t>
  </si>
  <si>
    <t>Redstone Aerospace Corporation</t>
  </si>
  <si>
    <t>0x00640627</t>
  </si>
  <si>
    <t>MORNSUN Guangzhou Science &amp; Technology Co., Ltd.</t>
  </si>
  <si>
    <t>0x00643000</t>
  </si>
  <si>
    <t>Maple Electronics</t>
  </si>
  <si>
    <t>0x00654321</t>
  </si>
  <si>
    <t>YUCHANG TECH Co., Ltd.</t>
  </si>
  <si>
    <t>0x00660066</t>
  </si>
  <si>
    <t>Ningbo Zhafir Plastics Machinery Co., LTD.</t>
  </si>
  <si>
    <t>0x00666666</t>
  </si>
  <si>
    <t>Changzhou MVision IT Technology Co., Ltd.</t>
  </si>
  <si>
    <t>0x00666888</t>
  </si>
  <si>
    <t>Hunan Sharing Intelligent Machines Co., Ltd.</t>
  </si>
  <si>
    <t>0x00666999</t>
  </si>
  <si>
    <t>Shenzhen Diju Intelligent Technology Co., Ltd.</t>
  </si>
  <si>
    <t>0x00667675</t>
  </si>
  <si>
    <t>Bilko Computer Control &amp; Automation Co.</t>
  </si>
  <si>
    <t>0x00681168</t>
  </si>
  <si>
    <t>Kinco Electric (Shenzhen) Ltd.</t>
  </si>
  <si>
    <t>0x00686868</t>
  </si>
  <si>
    <t>Chengdu GUNT Weida CNC Technology Co., Ltd.</t>
  </si>
  <si>
    <t>Chengdu Gunt Industrial Co.,Ltd.</t>
  </si>
  <si>
    <t>0x00688165</t>
  </si>
  <si>
    <t>EFORT Intelligent Equipment Co., Ltd.</t>
  </si>
  <si>
    <t>0x00688191</t>
  </si>
  <si>
    <t>Shanghai Fuxu Tech Co., Ltd.</t>
  </si>
  <si>
    <t>0x00688888</t>
  </si>
  <si>
    <t>GUILIN WINDCON CO.,LTD</t>
  </si>
  <si>
    <t>0x00690069</t>
  </si>
  <si>
    <t>SHENZHEN HENGKETONG ROBOT CO., LTD</t>
  </si>
  <si>
    <t>0x00696969</t>
  </si>
  <si>
    <t>Mianyang Fude Robot Co., Ltd.</t>
  </si>
  <si>
    <t>0x006AFE96</t>
  </si>
  <si>
    <t>ShuraCore LLC</t>
  </si>
  <si>
    <t>0x006B4F53</t>
  </si>
  <si>
    <t>Kjellberg Finsterwalde Plasma und Maschinen GmbH</t>
  </si>
  <si>
    <t>0x006C6267</t>
  </si>
  <si>
    <t>SHODENSHA Co., Ltd.</t>
  </si>
  <si>
    <t>0x006D7361</t>
  </si>
  <si>
    <t>Hefei MacroSilicon Technology Co.,Ltd</t>
  </si>
  <si>
    <t>0x006E542D</t>
  </si>
  <si>
    <t>Genesis Robotics and Motion Technologies Canada, ULC</t>
  </si>
  <si>
    <t>0x00700100</t>
  </si>
  <si>
    <t>Cyber Control Systems LLC</t>
  </si>
  <si>
    <t>0x00706E74</t>
  </si>
  <si>
    <t>PONUTech</t>
  </si>
  <si>
    <t>0x007207EC</t>
  </si>
  <si>
    <t>Trotec Laser GmbH</t>
  </si>
  <si>
    <t>0x00730220</t>
  </si>
  <si>
    <t>PLASOURCE Co., Ltd.</t>
  </si>
  <si>
    <t>0x00746563</t>
  </si>
  <si>
    <t>tecVenture UG (haftungsbeschränkt)</t>
  </si>
  <si>
    <t>0x00746568</t>
  </si>
  <si>
    <t>MechAdept Limited</t>
  </si>
  <si>
    <t>0x00746C65</t>
  </si>
  <si>
    <t>BST GmbH</t>
  </si>
  <si>
    <t>BST eltromat International GmbH</t>
  </si>
  <si>
    <t>0x00750608</t>
  </si>
  <si>
    <t>ZHITENG (Shenzhen) Motion Technology Co., Ltd.</t>
  </si>
  <si>
    <t>0x00756500</t>
  </si>
  <si>
    <t>Zhuhai Motion Control Motor Co., Ltd.</t>
  </si>
  <si>
    <t>0x00770712</t>
  </si>
  <si>
    <t>Rainbow Co.</t>
  </si>
  <si>
    <t>0x0077696E</t>
  </si>
  <si>
    <t>krtkl inc.</t>
  </si>
  <si>
    <t>0x00777700</t>
  </si>
  <si>
    <t>SENTROL Co., Ltd.</t>
  </si>
  <si>
    <t>0x00777777</t>
  </si>
  <si>
    <t>HangZhou Dianzi University, School of Mechanical Engineering</t>
  </si>
  <si>
    <t>0x00779999</t>
  </si>
  <si>
    <t>PHUC SON TECHNOLOGY CO., LTD.</t>
  </si>
  <si>
    <t>0x00782782</t>
  </si>
  <si>
    <t>Hangzhou Bergerda Automation Technology Co., Ltd.</t>
  </si>
  <si>
    <t>0x00789456</t>
  </si>
  <si>
    <t>Devol Advanced Automation, Inc.</t>
  </si>
  <si>
    <t>0x00796866</t>
  </si>
  <si>
    <t>Chengdu Yanxing Automation Engineering Co., Ltd.</t>
  </si>
  <si>
    <t>0x0079796D</t>
  </si>
  <si>
    <t>METIS Co., Ltd.</t>
  </si>
  <si>
    <t>0x00799245</t>
  </si>
  <si>
    <t>Goldlücke GmbH</t>
  </si>
  <si>
    <t>0x007AFE76</t>
  </si>
  <si>
    <t>Promwad Soft LLC</t>
  </si>
  <si>
    <t>0x00800188</t>
  </si>
  <si>
    <t>NIDEC READ CORPORATION</t>
  </si>
  <si>
    <t>0x00811791</t>
  </si>
  <si>
    <t>Microtime Computer Inc.</t>
  </si>
  <si>
    <t>0x00811811</t>
  </si>
  <si>
    <t>EGICON S.R.L.</t>
  </si>
  <si>
    <t>0x00828845</t>
  </si>
  <si>
    <t>AL. Robot Co., Inc.</t>
  </si>
  <si>
    <t>0x00830517</t>
  </si>
  <si>
    <t>Korea Institute of Science and Technology (KIST)</t>
  </si>
  <si>
    <t>IRRC</t>
  </si>
  <si>
    <t>0x00830518</t>
  </si>
  <si>
    <t>Modular Manipulator</t>
  </si>
  <si>
    <t>0x00831219</t>
  </si>
  <si>
    <t>Chengdu Sino-Tech Smart Energy Co., Ltd.</t>
  </si>
  <si>
    <t>0x00836699</t>
  </si>
  <si>
    <t>Hunan Aicortech Intelligent Technology Co.,Ltd.</t>
  </si>
  <si>
    <t>0x00850104</t>
  </si>
  <si>
    <t>Shenzhen Veichi Electric Co., Ltd</t>
  </si>
  <si>
    <t>0x00860816</t>
  </si>
  <si>
    <t>Sichuan Odot Automation System Co.,Ltd.</t>
  </si>
  <si>
    <t>0x00868686</t>
  </si>
  <si>
    <t>Changzhou Baolong Motor Co., Ltd.</t>
  </si>
  <si>
    <t>0x00871217</t>
  </si>
  <si>
    <t>Rocket Lab Kft.</t>
  </si>
  <si>
    <t>0x00875111</t>
  </si>
  <si>
    <t>Protech Systems Co., Ltd.</t>
  </si>
  <si>
    <t>0x00876543</t>
  </si>
  <si>
    <t>KONE Oyj</t>
  </si>
  <si>
    <t>0x00880088</t>
  </si>
  <si>
    <t>Atop Technologies, Inc.</t>
  </si>
  <si>
    <t>0x00884443</t>
  </si>
  <si>
    <t>Nanjing Solidot Electronic Technology Co., Ltd.</t>
  </si>
  <si>
    <t>0x00886688</t>
  </si>
  <si>
    <t>Simplo Technology CO., LTD.</t>
  </si>
  <si>
    <t>0x00888880</t>
  </si>
  <si>
    <t>NINGBO EST TECHNOLOGY CO., LTD</t>
  </si>
  <si>
    <t>0x00888882</t>
  </si>
  <si>
    <t>Hitachi High-Technologies Corporation</t>
  </si>
  <si>
    <t>0x00889606</t>
  </si>
  <si>
    <t>Dongguan Avatar System Automation Equipment Co., Ltd.</t>
  </si>
  <si>
    <t>0x00889999</t>
  </si>
  <si>
    <t>Hangzhou Wahaha Group Co., LTD., Mechanical and Electrical Institute</t>
  </si>
  <si>
    <t>0x00922189</t>
  </si>
  <si>
    <t>Suzhou Quick Laser Technology</t>
  </si>
  <si>
    <t>0x00950701</t>
  </si>
  <si>
    <t>ULVAC Korea, Ltd.</t>
  </si>
  <si>
    <t>0x00952358</t>
  </si>
  <si>
    <t>TROY ENTERPRISE CO., LTD</t>
  </si>
  <si>
    <t>0x00972430</t>
  </si>
  <si>
    <t>Moore Nanotechnology Systems, LLC</t>
  </si>
  <si>
    <t>0x00991000</t>
  </si>
  <si>
    <t>0x00998877</t>
  </si>
  <si>
    <t>DATASCHALT engineering GmbH</t>
  </si>
  <si>
    <t>0x00999999</t>
  </si>
  <si>
    <t>Smartind Technologies Co., Ltd.</t>
  </si>
  <si>
    <t>0x009CFBF1</t>
  </si>
  <si>
    <t>MESOMATIC GmbH &amp; Co. KG</t>
  </si>
  <si>
    <t>0x00A0415E</t>
  </si>
  <si>
    <t>Opsens Solutions Inc.</t>
  </si>
  <si>
    <t>0x00A12000</t>
  </si>
  <si>
    <t>Universitat Politecnica de Valencia, Instituto Universitario de Automática e Informática Industrial</t>
  </si>
  <si>
    <t>0x00A1234F</t>
  </si>
  <si>
    <t>Shanghai Maritime University, Logistics Engineering College</t>
  </si>
  <si>
    <t>0x00A1BEEF</t>
  </si>
  <si>
    <t>F&amp;S PROZESSAUTOMATION GmbH</t>
  </si>
  <si>
    <t>0x00A21234</t>
  </si>
  <si>
    <t>EMP Designs Ltd</t>
  </si>
  <si>
    <t>0x00A24273</t>
  </si>
  <si>
    <t>ASYS Automatic Systems Co., Ltd.</t>
  </si>
  <si>
    <t>0x00A54321</t>
  </si>
  <si>
    <t>NEW SOLUTION S.A.</t>
  </si>
  <si>
    <t>0x00A55A5A</t>
  </si>
  <si>
    <t>Hikrobot Technology Co., Ltd.</t>
  </si>
  <si>
    <t>0x00A5C000</t>
  </si>
  <si>
    <t>ASC GmbH</t>
  </si>
  <si>
    <t>0x00A5DFF4</t>
  </si>
  <si>
    <t>Kenotom P.C.</t>
  </si>
  <si>
    <t>0x00A5E15A</t>
  </si>
  <si>
    <t>ASELSAN A.S.</t>
  </si>
  <si>
    <t>0x00A70EA7</t>
  </si>
  <si>
    <t>Basemap Inc., DBA Automaton</t>
  </si>
  <si>
    <t>0x00AA0001</t>
  </si>
  <si>
    <t>Inventec Appliances (Shanghai) Co., Ltd.</t>
  </si>
  <si>
    <t>0x00AA1314</t>
  </si>
  <si>
    <t>HENAN XINZHILIN ELECTROMECHANICAL DEVICE CO.,LTD</t>
  </si>
  <si>
    <t>0x00AA55A5</t>
  </si>
  <si>
    <t>Bitvis AS</t>
  </si>
  <si>
    <t>0x00AA55AA</t>
  </si>
  <si>
    <t>Shenzhen Sipake Electric Co., Ltd.</t>
  </si>
  <si>
    <t>0x00AAA111</t>
  </si>
  <si>
    <t>Amada Miyachi America, Inc.</t>
  </si>
  <si>
    <t>0x00AAA555</t>
  </si>
  <si>
    <t>EMOTIONTEK Co., Ltd.</t>
  </si>
  <si>
    <t>0x00AAAAAA</t>
  </si>
  <si>
    <t>Altera Corporation</t>
  </si>
  <si>
    <t>0x00AAAABB</t>
  </si>
  <si>
    <t>TDS Technology (S) Pte Ltd.</t>
  </si>
  <si>
    <t>0x00AAABBB</t>
  </si>
  <si>
    <t>CRRC QINGDAO SIFANG ROLLING STOCK RESEARCH INSTITUTE Co., Ltd.</t>
  </si>
  <si>
    <t>0x00AAFFEE</t>
  </si>
  <si>
    <t>High Q Laser GmbH</t>
  </si>
  <si>
    <t>0x00ABA1EC</t>
  </si>
  <si>
    <t>abatec group ag</t>
  </si>
  <si>
    <t>ABATEC Electronic AG</t>
  </si>
  <si>
    <t>0x00ABAB00</t>
  </si>
  <si>
    <t>Pearls of Life AB</t>
  </si>
  <si>
    <t>0x00ABF159</t>
  </si>
  <si>
    <t>Promotion Comercio e Serviço Ltda</t>
  </si>
  <si>
    <t>0x00ACCE55</t>
  </si>
  <si>
    <t>enders GmbH</t>
  </si>
  <si>
    <t>enders Ingenieure GmbH</t>
  </si>
  <si>
    <t>0x00ACEACE</t>
  </si>
  <si>
    <t>HANYANG ROBOTICS CO.,LTD</t>
  </si>
  <si>
    <t>0x00ADCAFE</t>
  </si>
  <si>
    <t>Analog Devices, Inc.</t>
  </si>
  <si>
    <t>0x00AE4B4B</t>
  </si>
  <si>
    <t>KK Wind Solutions A/S</t>
  </si>
  <si>
    <t>KK-electronic a/s</t>
  </si>
  <si>
    <t>0x00AE86FD</t>
  </si>
  <si>
    <t>HOFO Automation Co., Ltd.</t>
  </si>
  <si>
    <t>0x00AEA000</t>
  </si>
  <si>
    <t>AEA Srl</t>
  </si>
  <si>
    <t>0x00AF2497</t>
  </si>
  <si>
    <t>Yeungnam University, College of Mechanical and IT Engineering, Department of Information and Communication Engineering, Advanced Networking Technology Lab.</t>
  </si>
  <si>
    <t>0x00B071C5</t>
  </si>
  <si>
    <t>PAL Robotics S.L.</t>
  </si>
  <si>
    <t>0x00B100D5</t>
  </si>
  <si>
    <t>King’s College London, Faculty of Life Sciences &amp; Medicine, School of Biomedical Engineering &amp; Imaging Sciences</t>
  </si>
  <si>
    <t>Dept. Surgical &amp; Interventional Engineering, Robotics and Vision in Medicine (RViM) Lab</t>
  </si>
  <si>
    <t>0x00BADA55</t>
  </si>
  <si>
    <t>NEWTEC A/S</t>
  </si>
  <si>
    <t>0x00BADBEE</t>
  </si>
  <si>
    <t>4NXT S.r.l.</t>
  </si>
  <si>
    <t>0x00BADFAB</t>
  </si>
  <si>
    <t>Nexter Systems S.A.</t>
  </si>
  <si>
    <t>0x00BAFF1E</t>
  </si>
  <si>
    <t>Memjet Technology Ltd</t>
  </si>
  <si>
    <t>0x00BBBBBB</t>
  </si>
  <si>
    <t>BLUESINK Co., Ltd</t>
  </si>
  <si>
    <t>0x00BEE000</t>
  </si>
  <si>
    <t>m-Bee GmbH</t>
  </si>
  <si>
    <t>0x00C007D9</t>
  </si>
  <si>
    <t>Guangdong Coordy Numerical Control Technology Co.,Ltd.</t>
  </si>
  <si>
    <t>0x00C0FFEE</t>
  </si>
  <si>
    <t>Moog Animatics</t>
  </si>
  <si>
    <t>0x00CC00AA</t>
  </si>
  <si>
    <t>Saenggaksaemteo Co.</t>
  </si>
  <si>
    <t>0x00CC1982</t>
  </si>
  <si>
    <t>Comtrol Corporation</t>
  </si>
  <si>
    <t>0x00CCCCCC</t>
  </si>
  <si>
    <t>Largan Precision Co.,Ltd.</t>
  </si>
  <si>
    <t>0x00CE7C21</t>
  </si>
  <si>
    <t>China Electronics Technology Group Corporation, No. 21 Research Institute</t>
  </si>
  <si>
    <t>0x00CECECE</t>
  </si>
  <si>
    <t>Canon Electronics Inc.</t>
  </si>
  <si>
    <t>0x00D02379</t>
  </si>
  <si>
    <t>REXA Inc.</t>
  </si>
  <si>
    <t>0x00D56130</t>
  </si>
  <si>
    <t>Löwenstein Medical GmbH &amp; Co. KG</t>
  </si>
  <si>
    <t>0x00D87688</t>
  </si>
  <si>
    <t>Robo Biz Core Co., Ltd</t>
  </si>
  <si>
    <t>0x00DA4E00</t>
  </si>
  <si>
    <t>DAVE Srl</t>
  </si>
  <si>
    <t>0x00DAD001</t>
  </si>
  <si>
    <t>Studio elektronike Rijeka d.o.o.</t>
  </si>
  <si>
    <t>0x00DAEAC0</t>
  </si>
  <si>
    <t>DAEATI Co., Ltd.</t>
  </si>
  <si>
    <t>0x00DDDDDD</t>
  </si>
  <si>
    <t>DAINCUBE Corp.</t>
  </si>
  <si>
    <t>0x00DEADBF</t>
  </si>
  <si>
    <t>Shanghai xPartner Robotics Co.,Ltd.</t>
  </si>
  <si>
    <t>0x00DEDBEF</t>
  </si>
  <si>
    <t>Dexterity, Inc.</t>
  </si>
  <si>
    <t>0x00E05DA6</t>
  </si>
  <si>
    <t>Detlef Fink Elektronik-&amp; Softwareentwicklung</t>
  </si>
  <si>
    <t>0x00E11FE1</t>
  </si>
  <si>
    <t>Elife International S.r.l.</t>
  </si>
  <si>
    <t>0x00E50E50</t>
  </si>
  <si>
    <t>ESO, European Southern Observatory</t>
  </si>
  <si>
    <t>0x00E57AB1</t>
  </si>
  <si>
    <t>Estabili Tecnologia</t>
  </si>
  <si>
    <t>0x00E5CA18</t>
  </si>
  <si>
    <t>Weld Tooling Corporation (dba BUG-O Systems)</t>
  </si>
  <si>
    <t>0x00EC1608</t>
  </si>
  <si>
    <t>Tongtai Machine &amp; Tool Co., Ltd.</t>
  </si>
  <si>
    <t>0x00EC1991</t>
  </si>
  <si>
    <t>PROMAX srl</t>
  </si>
  <si>
    <t>0x00EC2018</t>
  </si>
  <si>
    <t>PRODRIVES &amp; MOTIONS CO., LTD.</t>
  </si>
  <si>
    <t>0x00EC4800</t>
  </si>
  <si>
    <t>Hitex (UK) Ltd.</t>
  </si>
  <si>
    <t>0x00ECADC0</t>
  </si>
  <si>
    <t>Encoder Products Company</t>
  </si>
  <si>
    <t>0x00ECADE1</t>
  </si>
  <si>
    <t>Mecademic Inc.</t>
  </si>
  <si>
    <t>0x00ECEEDA</t>
  </si>
  <si>
    <t>Exceed Automation, LLC</t>
  </si>
  <si>
    <t>0x00EDA168</t>
  </si>
  <si>
    <t>Endex Automation Technology Co., Ltd.</t>
  </si>
  <si>
    <t>0x00EDC0DE</t>
  </si>
  <si>
    <t>STÖGRA Antriebstechnik GmbH</t>
  </si>
  <si>
    <t>0x00EE00AA</t>
  </si>
  <si>
    <t>ENTEC Electric &amp; Electronic CO., LTD.</t>
  </si>
  <si>
    <t>0x00EE1000</t>
  </si>
  <si>
    <t>Euto Energy Elektronik San. ve Tic. Ltd. Sti.</t>
  </si>
  <si>
    <t>0x00EECCAA</t>
  </si>
  <si>
    <t>Beijing Sevenstar Flow Co., Ltd.</t>
  </si>
  <si>
    <t>0x00EEE669</t>
  </si>
  <si>
    <t>Henan Mechanical and Electrical Vocational College</t>
  </si>
  <si>
    <t>College of Mechanical and Electrical Engineering</t>
  </si>
  <si>
    <t>0x00EEEEEE</t>
  </si>
  <si>
    <t>Eonyk AG</t>
  </si>
  <si>
    <t>0x00F0AE1B</t>
  </si>
  <si>
    <t>NTCSOFT Co., Ltd.</t>
  </si>
  <si>
    <t>0x00F1CA42</t>
  </si>
  <si>
    <t>Meccanica 42 S.r.l.</t>
  </si>
  <si>
    <t>0x00F1F1F1</t>
  </si>
  <si>
    <t>Williams Grand Prix Engineering Limited</t>
  </si>
  <si>
    <t>0x00F2020F</t>
  </si>
  <si>
    <t>MİLTEKSAN CNC Teknoloji ve Kontrol Sistemleri Sanayi A.Ş.</t>
  </si>
  <si>
    <t>0x00F2F2F2</t>
  </si>
  <si>
    <t>spectral process Ingenieurbüro</t>
  </si>
  <si>
    <t>0x00F5CB27</t>
  </si>
  <si>
    <t>Alpha Project Co.,Ltd.</t>
  </si>
  <si>
    <t>0x00F8F8F8</t>
  </si>
  <si>
    <t>Suzhou Otronic Medical Technology Co., Ltd.</t>
  </si>
  <si>
    <t>0x00FA1337</t>
  </si>
  <si>
    <t>British Columbia Institute of Technology</t>
  </si>
  <si>
    <t>School of Energy, Department of Electrical and Computer Engineering Technology, Electrical Engineering</t>
  </si>
  <si>
    <t>0x00FA140A</t>
  </si>
  <si>
    <t>KOYO ELECTRONICS INDUSTRIES CO., LTD.</t>
  </si>
  <si>
    <t>0x00FA3C77</t>
  </si>
  <si>
    <t>DNV Electronics, LLC</t>
  </si>
  <si>
    <t>0x00FABADA</t>
  </si>
  <si>
    <t>GTD Sistemas de Información SA</t>
  </si>
  <si>
    <t>0x00FDC42D</t>
  </si>
  <si>
    <t>MECOS AG</t>
  </si>
  <si>
    <t>0x00FE0001</t>
  </si>
  <si>
    <t>Kemppi Oy</t>
  </si>
  <si>
    <t>0x00FEDABC</t>
  </si>
  <si>
    <t>Mouvent AG</t>
  </si>
  <si>
    <t>0x00FEDCBA</t>
  </si>
  <si>
    <t>E-TEAM di Righini Bruno &amp; C. S.a.s.</t>
  </si>
  <si>
    <t>0x00FF00AA</t>
  </si>
  <si>
    <t>Dongguan Precision Intelligent Technology Co., Ltd.</t>
  </si>
  <si>
    <t>0x00FF00FF</t>
  </si>
  <si>
    <t>TDK-Lambda Ltd.</t>
  </si>
  <si>
    <t>0x00FFAABB</t>
  </si>
  <si>
    <t>YOSIO ELECTRONIC COMPANY</t>
  </si>
  <si>
    <t>0x00FFFAAA</t>
  </si>
  <si>
    <t>Xiamen Zhengai Technology Co., Ltd.</t>
  </si>
  <si>
    <t>0x00FFFFFF</t>
  </si>
  <si>
    <t>Chongqing Huashu Robotics Co.,Ltd.</t>
  </si>
  <si>
    <t>0x01000001</t>
  </si>
  <si>
    <t>Arlington Laboratory Corporation</t>
  </si>
  <si>
    <t>0x01000002</t>
  </si>
  <si>
    <t>Hardware Development</t>
  </si>
  <si>
    <t>0x01000056</t>
  </si>
  <si>
    <t>SICK AG</t>
  </si>
  <si>
    <t>CD R&amp;D</t>
  </si>
  <si>
    <t>0x01000083</t>
  </si>
  <si>
    <t>Omron Robotics and Safety Technologies, Inc.</t>
  </si>
  <si>
    <t>Omron Adept Technologies, Inc</t>
  </si>
  <si>
    <t>0x01000089</t>
  </si>
  <si>
    <t>Parker Hannifin Manufacturing S.r.l.</t>
  </si>
  <si>
    <t>Parker Hannifin SpA - S.B.C.</t>
  </si>
  <si>
    <t>0x010000E8</t>
  </si>
  <si>
    <t>Balluff GmbH</t>
  </si>
  <si>
    <t>PC3</t>
  </si>
  <si>
    <t>0x010000F9</t>
  </si>
  <si>
    <t>Nidec ACIM Germany GmbH</t>
  </si>
  <si>
    <t>Control Techniques GmbH</t>
  </si>
  <si>
    <t>0x010000FB</t>
  </si>
  <si>
    <t>maxon precision motors, inc.</t>
  </si>
  <si>
    <t>0x01000230</t>
  </si>
  <si>
    <t>Weidmüller Interface (Shanghai) Co.,Ltd.</t>
  </si>
  <si>
    <t>0x01000331</t>
  </si>
  <si>
    <t>PLC Institute</t>
  </si>
  <si>
    <t>0x0100034E</t>
  </si>
  <si>
    <t>Infineon Technologies Americas Corporation</t>
  </si>
  <si>
    <t>XMC Applications Engineering USA</t>
  </si>
  <si>
    <t>0x0100050C</t>
  </si>
  <si>
    <t>ABB Engineering (Shanghai) Ltd.</t>
  </si>
  <si>
    <t>0x01000734</t>
  </si>
  <si>
    <t>0x01000766</t>
  </si>
  <si>
    <t>Renesas Electronics Korea Co., Ltd.</t>
  </si>
  <si>
    <t>0x010007D5</t>
  </si>
  <si>
    <t>Mead Division</t>
  </si>
  <si>
    <t>0x010007EC</t>
  </si>
  <si>
    <t>SCREEN Semiconductor Solutions Co., Ltd.</t>
  </si>
  <si>
    <t>0x0100083E</t>
  </si>
  <si>
    <t>US Motion</t>
  </si>
  <si>
    <t>0x01000844</t>
  </si>
  <si>
    <t>Overlay Metrology Division</t>
  </si>
  <si>
    <t>0x01000876</t>
  </si>
  <si>
    <t>3F Research</t>
  </si>
  <si>
    <t>0x0100090C</t>
  </si>
  <si>
    <t>Embedded Solution Company</t>
  </si>
  <si>
    <t>0x0100091C</t>
  </si>
  <si>
    <t>Smart Energy Development Department</t>
  </si>
  <si>
    <t>0x01001946</t>
  </si>
  <si>
    <t>AMADA MIYACHI EUROPE GmbH</t>
  </si>
  <si>
    <t>Resistance Welding</t>
  </si>
  <si>
    <t>0x01003610</t>
  </si>
  <si>
    <t>0x01007170</t>
  </si>
  <si>
    <t>Hyundai Heavy Industries Holdings Co. Ltd.</t>
  </si>
  <si>
    <t>Robot Research Institute</t>
  </si>
  <si>
    <t>0x01007680</t>
  </si>
  <si>
    <t>PCU</t>
  </si>
  <si>
    <t>0x0100ADDA</t>
  </si>
  <si>
    <t>OE225</t>
  </si>
  <si>
    <t>0x01053258</t>
  </si>
  <si>
    <t>Inverter</t>
  </si>
  <si>
    <t>0x01681168</t>
  </si>
  <si>
    <t>Motion Control R&amp;D</t>
  </si>
  <si>
    <t>0x012EBC73</t>
  </si>
  <si>
    <t>TIME GROUP Inc.</t>
  </si>
  <si>
    <t>0x01ABCDEF</t>
  </si>
  <si>
    <t>Ma.Vi. srl</t>
  </si>
  <si>
    <t>0x02000089</t>
  </si>
  <si>
    <t>Parker Hannifin Manufacturing Germany GmbH &amp; Co KG</t>
  </si>
  <si>
    <t>EMDE</t>
  </si>
  <si>
    <t>Parker Hannifin GmbH - EME</t>
  </si>
  <si>
    <t>EMD Hauser</t>
  </si>
  <si>
    <t>0x0200008D</t>
  </si>
  <si>
    <t>Danfoss Drives A/S</t>
  </si>
  <si>
    <t>0x02000331</t>
  </si>
  <si>
    <t>CNC Institute</t>
  </si>
  <si>
    <t>0x0200034E</t>
  </si>
  <si>
    <t>Infineon Technologies China Co., Ltd.</t>
  </si>
  <si>
    <t>0x0200ADDA</t>
  </si>
  <si>
    <t>OE113</t>
  </si>
  <si>
    <t>0x0300008D</t>
  </si>
  <si>
    <t>Danfoss S.r.l.</t>
  </si>
  <si>
    <t>Danfoss GmbH</t>
  </si>
  <si>
    <t>VLT_ISD_Series</t>
  </si>
  <si>
    <t>0x04000089</t>
  </si>
  <si>
    <t>Parker Hannifin Ltd.</t>
  </si>
  <si>
    <t>SSD Drives</t>
  </si>
  <si>
    <t>0x04210909</t>
  </si>
  <si>
    <t>Longxin Zhijian Co. Ltd.</t>
  </si>
  <si>
    <t>0x04533417</t>
  </si>
  <si>
    <t>MEYSAR MAKINA ELEKTRONIK ENERJI YAZILIM SAN. TIC. LTD. STI</t>
  </si>
  <si>
    <t>Research &amp; Development (ARGE)</t>
  </si>
  <si>
    <t>0x05000089</t>
  </si>
  <si>
    <t>Parker Hannifin Corporation</t>
  </si>
  <si>
    <t>Pneumatic Division North America</t>
  </si>
  <si>
    <t>0x0505ABCD</t>
  </si>
  <si>
    <t>A.L.L. Lasersysteme GmbH</t>
  </si>
  <si>
    <t>0x0512FDFD</t>
  </si>
  <si>
    <t>Suzhou GFD Automation Technology Co., Ltd</t>
  </si>
  <si>
    <t>0x06402200</t>
  </si>
  <si>
    <t>L-3 Communications, Communication Systems - West</t>
  </si>
  <si>
    <t>0x06958326</t>
  </si>
  <si>
    <t>BNT</t>
  </si>
  <si>
    <t>0x07770777</t>
  </si>
  <si>
    <t>Japan Radio Co., Ltd.</t>
  </si>
  <si>
    <t>Solution Division, Solution Engineering Department</t>
  </si>
  <si>
    <t>0x0800005A</t>
  </si>
  <si>
    <t>Schneider Electric SE</t>
  </si>
  <si>
    <t>Schneider Electric SA</t>
  </si>
  <si>
    <t>0x08000089</t>
  </si>
  <si>
    <t>Parker Hannifin Manufacturing Germany GmbH &amp; Co. KG</t>
  </si>
  <si>
    <t>Hydraulic Controls Division Europe</t>
  </si>
  <si>
    <t>Parker Hannifin GmbH</t>
  </si>
  <si>
    <t>0x09000089</t>
  </si>
  <si>
    <t>Electronic Motion &amp; Controls Division</t>
  </si>
  <si>
    <t>Electromechanical Automation Division, North America</t>
  </si>
  <si>
    <t>0x0A5D0000</t>
  </si>
  <si>
    <t>Advanced Systems Development BVBA</t>
  </si>
  <si>
    <t>EtherCatDev</t>
  </si>
  <si>
    <t>0x0ADAFFFF</t>
  </si>
  <si>
    <t>DSP Automation</t>
  </si>
  <si>
    <t>0x0C044BAC</t>
  </si>
  <si>
    <t>Compac Sorting Equipment Ltd.</t>
  </si>
  <si>
    <t>0x0FA00000</t>
  </si>
  <si>
    <t>FASTECH Co., Ltd.</t>
  </si>
  <si>
    <t>Network</t>
  </si>
  <si>
    <t>FAS Technology Co., Ltd.</t>
  </si>
  <si>
    <t>0x0FFF8888</t>
  </si>
  <si>
    <t>GSK CNC EQUIPMENT CO., LTD.</t>
  </si>
  <si>
    <t>R &amp; D Department</t>
  </si>
  <si>
    <t>0x10000000</t>
  </si>
  <si>
    <t>SONOTRONIC Nagel GmbH</t>
  </si>
  <si>
    <t>0x10000001</t>
  </si>
  <si>
    <t>XI’AN MOSVO ELECTRONICS TECHNOLOGY CO.,LTD</t>
  </si>
  <si>
    <t>0x10000004</t>
  </si>
  <si>
    <t>ED Co., Ltd</t>
  </si>
  <si>
    <t>Robot Development</t>
  </si>
  <si>
    <t>0x10000031</t>
  </si>
  <si>
    <t>Servo Institute</t>
  </si>
  <si>
    <t>0x10000331</t>
  </si>
  <si>
    <t>Robot Institute</t>
  </si>
  <si>
    <t>0x12345678</t>
  </si>
  <si>
    <t>GA Drilling, Ltd.</t>
  </si>
  <si>
    <t>Control and Communication Systems</t>
  </si>
  <si>
    <t>0x17072003</t>
  </si>
  <si>
    <t>METTEM-Specautomatic Ltd.</t>
  </si>
  <si>
    <t>0x19491001</t>
  </si>
  <si>
    <t>Tsinghua University, Department of Electronic Engineering</t>
  </si>
  <si>
    <t>State Key Laboratory of Microwave and Digital Communication</t>
  </si>
  <si>
    <t>0x19821130</t>
  </si>
  <si>
    <t>Control Z Corporation</t>
  </si>
  <si>
    <t>0x19861230</t>
  </si>
  <si>
    <t>Shanghai Damon Logistics Technology Co.,LTD</t>
  </si>
  <si>
    <t>0x1BA90762</t>
  </si>
  <si>
    <t>iba AG</t>
  </si>
  <si>
    <t>0x20041961</t>
  </si>
  <si>
    <t>Hengstler GmbH</t>
  </si>
  <si>
    <t>0x20422B4C</t>
  </si>
  <si>
    <t>Lenord, Bauer &amp; Co. GmbH</t>
  </si>
  <si>
    <t>0x20494154</t>
  </si>
  <si>
    <t>Universität Bremen, Institut für Automatisierungstechnik (IAT)</t>
  </si>
  <si>
    <t>0x22222222</t>
  </si>
  <si>
    <t>Shanghai Cohere Electronics Technology Co., Ltd.</t>
  </si>
  <si>
    <t>0x23091861</t>
  </si>
  <si>
    <t>Robert Bosch GmbH</t>
  </si>
  <si>
    <t>PA-ATMO1</t>
  </si>
  <si>
    <t>0x26262626</t>
  </si>
  <si>
    <t>APDISAR (Association pour la Promotion et le Développement de l’Ecole D’Ingénieurs ESISAR)</t>
  </si>
  <si>
    <t>0x26376345</t>
  </si>
  <si>
    <t>Convex Co., Ltd.</t>
  </si>
  <si>
    <t>0x2E000000</t>
  </si>
  <si>
    <t>X2E GmbH</t>
  </si>
  <si>
    <t>0x30000331</t>
  </si>
  <si>
    <t>IO Institute</t>
  </si>
  <si>
    <t>0x31313131</t>
  </si>
  <si>
    <t>Sany Intelligent Control Equipment</t>
  </si>
  <si>
    <t>0x31393633</t>
  </si>
  <si>
    <t>Technische Universität Darmstadt, Institut für Elektromechanische Konstruktionen</t>
  </si>
  <si>
    <t>Fachgebiet Mikrotechnik und Elektromechanische Systeme (M+EMS)</t>
  </si>
  <si>
    <t>0x314D4B54</t>
  </si>
  <si>
    <t>MKT Systemtechnik GmbH &amp; Co. KG</t>
  </si>
  <si>
    <t>Automation &amp; Development</t>
  </si>
  <si>
    <t>0x33333333</t>
  </si>
  <si>
    <t>The ITAYA Engineering Ltd.</t>
  </si>
  <si>
    <t>0x35409865</t>
  </si>
  <si>
    <t>Korea Electronics Technology Institute</t>
  </si>
  <si>
    <t>Intelligent Robotics Research Center</t>
  </si>
  <si>
    <t>0x40000331</t>
  </si>
  <si>
    <t>Automation Institute</t>
  </si>
  <si>
    <t>0x40524F54</t>
  </si>
  <si>
    <t>Red one technologies</t>
  </si>
  <si>
    <t>Institute of Robot research</t>
  </si>
  <si>
    <t>0x414D4154</t>
  </si>
  <si>
    <t>Applied Materials Inc.</t>
  </si>
  <si>
    <t>0x41524341</t>
  </si>
  <si>
    <t>ARCA TECNOLOGIE srl</t>
  </si>
  <si>
    <t>0x4156414C</t>
  </si>
  <si>
    <t>AVAL DATA CORPORATION</t>
  </si>
  <si>
    <t>0x42000000</t>
  </si>
  <si>
    <t>Trust Automation Inc.</t>
  </si>
  <si>
    <t>0x43544C42</t>
  </si>
  <si>
    <t>Central South University of Forestry and Technology, College of Computer Science and Information Technology</t>
  </si>
  <si>
    <t>Automatic Control Laboratory</t>
  </si>
  <si>
    <t>0x44454B31</t>
  </si>
  <si>
    <t>DEK Printing Machines Ltd.</t>
  </si>
  <si>
    <t>0x454C4F56</t>
  </si>
  <si>
    <t>ELOVIS GmbH</t>
  </si>
  <si>
    <t>0x454D5245</t>
  </si>
  <si>
    <t>EKTECH Elektronik</t>
  </si>
  <si>
    <t>0x46485320</t>
  </si>
  <si>
    <t>SHF Communication Technologies AG</t>
  </si>
  <si>
    <t>0x464D5331</t>
  </si>
  <si>
    <t>FMS (Flexible Manufacturing System)</t>
  </si>
  <si>
    <t>0x474F5353</t>
  </si>
  <si>
    <t>Marcus Goßner SYSTEM SOLUTIONS</t>
  </si>
  <si>
    <t>0x47535953</t>
  </si>
  <si>
    <t>Grossenbacher Systeme AG</t>
  </si>
  <si>
    <t>0x482A0000</t>
  </si>
  <si>
    <t>Hstar Technologies Corp.</t>
  </si>
  <si>
    <t>0x48455673</t>
  </si>
  <si>
    <t>University of Applied Sciences Western Switzerland, Institute of Systems Engineering</t>
  </si>
  <si>
    <t>Infotronics</t>
  </si>
  <si>
    <t>0x4C4E5449</t>
  </si>
  <si>
    <t>NTI AG - LinMot</t>
  </si>
  <si>
    <t>LinMot</t>
  </si>
  <si>
    <t>0x4C524358</t>
  </si>
  <si>
    <t>Lam Research Corporation</t>
  </si>
  <si>
    <t>0x4D4C5431</t>
  </si>
  <si>
    <t>MLT Micro Laser Technology GmbH</t>
  </si>
  <si>
    <t>0x50005000</t>
  </si>
  <si>
    <t>Technische Universität Braunschweig</t>
  </si>
  <si>
    <t>Institut für Regelungstechnik</t>
  </si>
  <si>
    <t>0x50414E43</t>
  </si>
  <si>
    <t>Power Automation GmbH</t>
  </si>
  <si>
    <t>0x52414649</t>
  </si>
  <si>
    <t>RAFI GmbH &amp; Co. KG</t>
  </si>
  <si>
    <t>0x53545A53</t>
  </si>
  <si>
    <t>Steinbeis-Transferzentrum Systemtechnik</t>
  </si>
  <si>
    <t>0x5445434E</t>
  </si>
  <si>
    <t>Tecan Schweiz AG</t>
  </si>
  <si>
    <t>0x54455753</t>
  </si>
  <si>
    <t>TEWS Elektronik GmbH &amp; Co. KG</t>
  </si>
  <si>
    <t>0x54494158</t>
  </si>
  <si>
    <t>Timax Electronics &amp; Machinery Ltd.</t>
  </si>
  <si>
    <t>0x55555555</t>
  </si>
  <si>
    <t>OLYMPUS CORPORATION</t>
  </si>
  <si>
    <t>OLYMPUS R&amp;D Center</t>
  </si>
  <si>
    <t>0x5555AAAA</t>
  </si>
  <si>
    <t>SIASUN Robot &amp; Automation Co., Ltd.</t>
  </si>
  <si>
    <t>Central Research Institute</t>
  </si>
  <si>
    <t>0x55AA55AA</t>
  </si>
  <si>
    <t>Green Field Control System (I) Pvt. Ltd.</t>
  </si>
  <si>
    <t>Design</t>
  </si>
  <si>
    <t>0x55AA55BB</t>
  </si>
  <si>
    <t>JT3, LLC</t>
  </si>
  <si>
    <t>0x56475454</t>
  </si>
  <si>
    <t>Volvo Group</t>
  </si>
  <si>
    <t>Trucks/Volvo</t>
  </si>
  <si>
    <t>0x6167656D</t>
  </si>
  <si>
    <t>megatec electronic GmbH</t>
  </si>
  <si>
    <t>0x65547241</t>
  </si>
  <si>
    <t>Arte Motion S.p.A.</t>
  </si>
  <si>
    <t>0x66666666</t>
  </si>
  <si>
    <t>Chinese Academy of Sciences, Institute of Optics and Electronics (IOE)</t>
  </si>
  <si>
    <t>0x66668888</t>
  </si>
  <si>
    <t>Shenzhen Just Motion Control Electromechanics Co.,Ltd</t>
  </si>
  <si>
    <t>Actuator</t>
  </si>
  <si>
    <t>0x7061756C</t>
  </si>
  <si>
    <t>PAUL Maschinenfabrik GmbH &amp; Co.KG</t>
  </si>
  <si>
    <t>Elektronik</t>
  </si>
  <si>
    <t>0x77776968</t>
  </si>
  <si>
    <t>Mesacon Messelektronik GmbH Dresden</t>
  </si>
  <si>
    <t>0x77778888</t>
  </si>
  <si>
    <t>Shanghai Tech Full Electric Co., Ltd.</t>
  </si>
  <si>
    <t>Industrial Drive Control Dept.</t>
  </si>
  <si>
    <t>0x81696189</t>
  </si>
  <si>
    <t>Shandong University, School of Electrical Engineering</t>
  </si>
  <si>
    <t>Institute of Power Electronics</t>
  </si>
  <si>
    <t>0x88888888</t>
  </si>
  <si>
    <t>ScandiNova Systems AB</t>
  </si>
  <si>
    <t>0x89898989</t>
  </si>
  <si>
    <t>Woojin Plaimm Co., Ltd</t>
  </si>
  <si>
    <t>0x90646350</t>
  </si>
  <si>
    <t>ROBOCUBETECH Co., Ltd</t>
  </si>
  <si>
    <t>0x99998888</t>
  </si>
  <si>
    <t>Shanghai STEP Electric Corporation</t>
  </si>
  <si>
    <t>0xAAAA5555</t>
  </si>
  <si>
    <t>Sunin Technology Inc.</t>
  </si>
  <si>
    <t>0xAAAAAAAA</t>
  </si>
  <si>
    <t>COMIZOA Co., Ltd.</t>
  </si>
  <si>
    <t>0xAAAABBBB</t>
  </si>
  <si>
    <t>Ruchservomotor Ltd.</t>
  </si>
  <si>
    <t>0xAAAAFFFF</t>
  </si>
  <si>
    <t>Dalian Jafeng Electronics Co., Ltd.</t>
  </si>
  <si>
    <t>0xADD1DA7A</t>
  </si>
  <si>
    <t>ADDI-DATA GmbH</t>
  </si>
  <si>
    <t>0xB0500001</t>
  </si>
  <si>
    <t>Husky Injection Molding Systems Ltd.</t>
  </si>
  <si>
    <t>Bolton Technical Center</t>
  </si>
  <si>
    <t>0xBCDA0001</t>
  </si>
  <si>
    <t>JINOID CO., LTD.</t>
  </si>
  <si>
    <t>0xBE78EC01</t>
  </si>
  <si>
    <t>Bertec Corporation</t>
  </si>
  <si>
    <t>0xC0DECAFE</t>
  </si>
  <si>
    <t>Innovasic Inc.</t>
  </si>
  <si>
    <t>0xD4C3B2A1</t>
  </si>
  <si>
    <t>PULOON Technology Inc.</t>
  </si>
  <si>
    <t>0xDEADBEEF</t>
  </si>
  <si>
    <t>Albert Handtmann Maschinenfabrik GmbH &amp; Co.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</si>
</sst>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70909A"/>
      <name val="Arial"/>
      <family val="2"/>
    </font>
    <font>
      <sz val="6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DDDDDD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D078-B488-4411-8D8C-2752433B3A63}">
  <dimension ref="A1:E3698"/>
  <sheetViews>
    <sheetView workbookViewId="0"/>
  </sheetViews>
  <sheetFormatPr defaultColWidth="27" defaultRowHeight="14.5" x14ac:dyDescent="0.35"/>
  <sheetData>
    <row r="1" spans="1:5" x14ac:dyDescent="0.35">
      <c r="A1" s="1" t="s">
        <v>0</v>
      </c>
    </row>
    <row r="2" spans="1:5" ht="16" x14ac:dyDescent="0.35">
      <c r="A2" s="2" t="s">
        <v>1</v>
      </c>
    </row>
    <row r="3" spans="1:5" ht="15" thickBot="1" x14ac:dyDescent="0.4">
      <c r="A3" s="2" t="s">
        <v>2</v>
      </c>
    </row>
    <row r="4" spans="1:5" ht="15" thickBot="1" x14ac:dyDescent="0.4">
      <c r="A4" s="3" t="s">
        <v>3</v>
      </c>
      <c r="B4" s="3" t="s">
        <v>4</v>
      </c>
      <c r="C4" s="3" t="s">
        <v>5</v>
      </c>
      <c r="D4" s="3" t="s">
        <v>6</v>
      </c>
      <c r="E4" s="3" t="s">
        <v>5</v>
      </c>
    </row>
    <row r="5" spans="1:5" ht="28.5" thickBot="1" x14ac:dyDescent="0.4">
      <c r="A5" s="4" t="s">
        <v>7</v>
      </c>
      <c r="B5" s="4" t="s">
        <v>8</v>
      </c>
      <c r="C5" s="4" t="s">
        <v>9</v>
      </c>
      <c r="D5" s="4"/>
      <c r="E5" s="4"/>
    </row>
    <row r="6" spans="1:5" ht="28.5" thickBot="1" x14ac:dyDescent="0.4">
      <c r="A6" s="4" t="s">
        <v>10</v>
      </c>
      <c r="B6" s="4" t="s">
        <v>11</v>
      </c>
      <c r="C6" s="4"/>
      <c r="D6" s="4"/>
      <c r="E6" s="4"/>
    </row>
    <row r="7" spans="1:5" ht="15" thickBot="1" x14ac:dyDescent="0.4">
      <c r="A7" s="4" t="s">
        <v>12</v>
      </c>
      <c r="B7" s="4" t="s">
        <v>13</v>
      </c>
      <c r="C7" s="4" t="s">
        <v>14</v>
      </c>
      <c r="D7" s="4"/>
      <c r="E7" s="4"/>
    </row>
    <row r="8" spans="1:5" ht="28.5" thickBot="1" x14ac:dyDescent="0.4">
      <c r="A8" s="4" t="s">
        <v>15</v>
      </c>
      <c r="B8" s="4" t="s">
        <v>16</v>
      </c>
      <c r="C8" s="4"/>
      <c r="D8" s="4" t="s">
        <v>17</v>
      </c>
      <c r="E8" s="4"/>
    </row>
    <row r="9" spans="1:5" ht="15" thickBot="1" x14ac:dyDescent="0.4">
      <c r="A9" s="4" t="s">
        <v>18</v>
      </c>
      <c r="B9" s="4" t="s">
        <v>19</v>
      </c>
      <c r="C9" s="4"/>
      <c r="D9" s="4"/>
      <c r="E9" s="4"/>
    </row>
    <row r="10" spans="1:5" ht="28.5" thickBot="1" x14ac:dyDescent="0.4">
      <c r="A10" s="4" t="s">
        <v>20</v>
      </c>
      <c r="B10" s="4" t="s">
        <v>21</v>
      </c>
      <c r="C10" s="4" t="s">
        <v>22</v>
      </c>
      <c r="D10" s="4"/>
      <c r="E10" s="4"/>
    </row>
    <row r="11" spans="1:5" ht="28.5" thickBot="1" x14ac:dyDescent="0.4">
      <c r="A11" s="4" t="s">
        <v>23</v>
      </c>
      <c r="B11" s="4" t="s">
        <v>24</v>
      </c>
      <c r="C11" s="4"/>
      <c r="D11" s="4" t="s">
        <v>25</v>
      </c>
      <c r="E11" s="4"/>
    </row>
    <row r="12" spans="1:5" ht="28.5" thickBot="1" x14ac:dyDescent="0.4">
      <c r="A12" s="4" t="s">
        <v>26</v>
      </c>
      <c r="B12" s="4" t="s">
        <v>27</v>
      </c>
      <c r="C12" s="4" t="s">
        <v>28</v>
      </c>
      <c r="D12" s="4"/>
      <c r="E12" s="4"/>
    </row>
    <row r="13" spans="1:5" ht="15" thickBot="1" x14ac:dyDescent="0.4">
      <c r="A13" s="4" t="s">
        <v>29</v>
      </c>
      <c r="B13" s="4" t="s">
        <v>30</v>
      </c>
      <c r="C13" s="4"/>
      <c r="D13" s="4"/>
      <c r="E13" s="4"/>
    </row>
    <row r="14" spans="1:5" ht="15" thickBot="1" x14ac:dyDescent="0.4">
      <c r="A14" s="4" t="s">
        <v>31</v>
      </c>
      <c r="B14" s="4" t="s">
        <v>32</v>
      </c>
      <c r="C14" s="4" t="s">
        <v>33</v>
      </c>
      <c r="D14" s="4"/>
      <c r="E14" s="4"/>
    </row>
    <row r="15" spans="1:5" ht="15" thickBot="1" x14ac:dyDescent="0.4">
      <c r="A15" s="4" t="s">
        <v>34</v>
      </c>
      <c r="B15" s="4" t="s">
        <v>35</v>
      </c>
      <c r="C15" s="4"/>
      <c r="D15" s="4"/>
      <c r="E15" s="4"/>
    </row>
    <row r="16" spans="1:5" ht="28.5" thickBot="1" x14ac:dyDescent="0.4">
      <c r="A16" s="4" t="s">
        <v>36</v>
      </c>
      <c r="B16" s="4" t="s">
        <v>37</v>
      </c>
      <c r="C16" s="4"/>
      <c r="D16" s="4" t="s">
        <v>38</v>
      </c>
      <c r="E16" s="4"/>
    </row>
    <row r="17" spans="1:5" ht="28.5" thickBot="1" x14ac:dyDescent="0.4">
      <c r="A17" s="4" t="s">
        <v>39</v>
      </c>
      <c r="B17" s="4" t="s">
        <v>40</v>
      </c>
      <c r="C17" s="4"/>
      <c r="D17" s="4"/>
      <c r="E17" s="4"/>
    </row>
    <row r="18" spans="1:5" ht="15" thickBot="1" x14ac:dyDescent="0.4">
      <c r="A18" s="4" t="s">
        <v>41</v>
      </c>
      <c r="B18" s="4" t="s">
        <v>42</v>
      </c>
      <c r="C18" s="4"/>
      <c r="D18" s="4"/>
      <c r="E18" s="4"/>
    </row>
    <row r="19" spans="1:5" ht="15" thickBot="1" x14ac:dyDescent="0.4">
      <c r="A19" s="3" t="s">
        <v>3</v>
      </c>
      <c r="B19" s="3" t="s">
        <v>4</v>
      </c>
      <c r="C19" s="3" t="s">
        <v>5</v>
      </c>
      <c r="D19" s="3" t="s">
        <v>6</v>
      </c>
      <c r="E19" s="3" t="s">
        <v>5</v>
      </c>
    </row>
    <row r="20" spans="1:5" ht="42.5" thickBot="1" x14ac:dyDescent="0.4">
      <c r="A20" s="4" t="s">
        <v>43</v>
      </c>
      <c r="B20" s="4" t="s">
        <v>44</v>
      </c>
      <c r="C20" s="4" t="s">
        <v>45</v>
      </c>
      <c r="D20" s="4"/>
      <c r="E20" s="4"/>
    </row>
    <row r="21" spans="1:5" ht="28.5" thickBot="1" x14ac:dyDescent="0.4">
      <c r="A21" s="4" t="s">
        <v>46</v>
      </c>
      <c r="B21" s="4" t="s">
        <v>47</v>
      </c>
      <c r="C21" s="4"/>
      <c r="D21" s="4"/>
      <c r="E21" s="4"/>
    </row>
    <row r="22" spans="1:5" ht="15" thickBot="1" x14ac:dyDescent="0.4">
      <c r="A22" s="4" t="s">
        <v>48</v>
      </c>
      <c r="B22" s="4" t="s">
        <v>49</v>
      </c>
      <c r="C22" s="4"/>
      <c r="D22" s="4"/>
      <c r="E22" s="4"/>
    </row>
    <row r="23" spans="1:5" ht="15" thickBot="1" x14ac:dyDescent="0.4">
      <c r="A23" s="4" t="s">
        <v>50</v>
      </c>
      <c r="B23" s="4" t="s">
        <v>51</v>
      </c>
      <c r="C23" s="4"/>
      <c r="D23" s="4"/>
      <c r="E23" s="4"/>
    </row>
    <row r="24" spans="1:5" ht="28.5" thickBot="1" x14ac:dyDescent="0.4">
      <c r="A24" s="4" t="s">
        <v>52</v>
      </c>
      <c r="B24" s="4" t="s">
        <v>53</v>
      </c>
      <c r="C24" s="4"/>
      <c r="D24" s="4" t="s">
        <v>54</v>
      </c>
      <c r="E24" s="4"/>
    </row>
    <row r="25" spans="1:5" ht="15" thickBot="1" x14ac:dyDescent="0.4">
      <c r="A25" s="4" t="s">
        <v>55</v>
      </c>
      <c r="B25" s="4" t="s">
        <v>56</v>
      </c>
      <c r="C25" s="4"/>
      <c r="D25" s="4"/>
      <c r="E25" s="4"/>
    </row>
    <row r="26" spans="1:5" ht="28.5" thickBot="1" x14ac:dyDescent="0.4">
      <c r="A26" s="4" t="s">
        <v>57</v>
      </c>
      <c r="B26" s="4" t="s">
        <v>58</v>
      </c>
      <c r="C26" s="4"/>
      <c r="D26" s="4" t="s">
        <v>59</v>
      </c>
      <c r="E26" s="4"/>
    </row>
    <row r="27" spans="1:5" ht="28.5" thickBot="1" x14ac:dyDescent="0.4">
      <c r="A27" s="4" t="s">
        <v>60</v>
      </c>
      <c r="B27" s="4" t="s">
        <v>61</v>
      </c>
      <c r="C27" s="4"/>
      <c r="D27" s="4" t="s">
        <v>62</v>
      </c>
      <c r="E27" s="4"/>
    </row>
    <row r="28" spans="1:5" ht="15" thickBot="1" x14ac:dyDescent="0.4">
      <c r="A28" s="4" t="s">
        <v>63</v>
      </c>
      <c r="B28" s="4" t="s">
        <v>64</v>
      </c>
      <c r="C28" s="4"/>
      <c r="D28" s="4"/>
      <c r="E28" s="4"/>
    </row>
    <row r="29" spans="1:5" ht="15" thickBot="1" x14ac:dyDescent="0.4">
      <c r="A29" s="4" t="s">
        <v>65</v>
      </c>
      <c r="B29" s="4" t="s">
        <v>66</v>
      </c>
      <c r="C29" s="4"/>
      <c r="D29" s="4"/>
      <c r="E29" s="4"/>
    </row>
    <row r="30" spans="1:5" ht="28.5" thickBot="1" x14ac:dyDescent="0.4">
      <c r="A30" s="4" t="s">
        <v>67</v>
      </c>
      <c r="B30" s="4" t="s">
        <v>68</v>
      </c>
      <c r="C30" s="4"/>
      <c r="D30" s="4"/>
      <c r="E30" s="4"/>
    </row>
    <row r="31" spans="1:5" ht="15" thickBot="1" x14ac:dyDescent="0.4">
      <c r="A31" s="4" t="s">
        <v>69</v>
      </c>
      <c r="B31" s="4" t="s">
        <v>70</v>
      </c>
      <c r="C31" s="4" t="s">
        <v>71</v>
      </c>
      <c r="D31" s="4"/>
      <c r="E31" s="4"/>
    </row>
    <row r="32" spans="1:5" ht="28.5" thickBot="1" x14ac:dyDescent="0.4">
      <c r="A32" s="4" t="s">
        <v>72</v>
      </c>
      <c r="B32" s="4" t="s">
        <v>73</v>
      </c>
      <c r="C32" s="4"/>
      <c r="D32" s="4"/>
      <c r="E32" s="4"/>
    </row>
    <row r="33" spans="1:5" ht="15" thickBot="1" x14ac:dyDescent="0.4">
      <c r="A33" s="4" t="s">
        <v>74</v>
      </c>
      <c r="B33" s="4" t="s">
        <v>75</v>
      </c>
      <c r="C33" s="4" t="s">
        <v>76</v>
      </c>
      <c r="D33" s="4" t="s">
        <v>77</v>
      </c>
      <c r="E33" s="4" t="s">
        <v>76</v>
      </c>
    </row>
    <row r="34" spans="1:5" ht="28.5" thickBot="1" x14ac:dyDescent="0.4">
      <c r="A34" s="4" t="s">
        <v>78</v>
      </c>
      <c r="B34" s="4" t="s">
        <v>79</v>
      </c>
      <c r="C34" s="4"/>
      <c r="D34" s="4"/>
      <c r="E34" s="4"/>
    </row>
    <row r="35" spans="1:5" ht="15" thickBot="1" x14ac:dyDescent="0.4">
      <c r="A35" s="3" t="s">
        <v>3</v>
      </c>
      <c r="B35" s="3" t="s">
        <v>4</v>
      </c>
      <c r="C35" s="3" t="s">
        <v>5</v>
      </c>
      <c r="D35" s="3" t="s">
        <v>6</v>
      </c>
      <c r="E35" s="3" t="s">
        <v>5</v>
      </c>
    </row>
    <row r="36" spans="1:5" ht="15" thickBot="1" x14ac:dyDescent="0.4">
      <c r="A36" s="5" t="s">
        <v>80</v>
      </c>
      <c r="B36" s="5" t="s">
        <v>81</v>
      </c>
      <c r="C36" s="4"/>
      <c r="D36" s="4"/>
      <c r="E36" s="4"/>
    </row>
    <row r="37" spans="1:5" ht="28.5" thickBot="1" x14ac:dyDescent="0.4">
      <c r="A37" s="5" t="s">
        <v>82</v>
      </c>
      <c r="B37" s="5" t="s">
        <v>83</v>
      </c>
      <c r="C37" s="4"/>
      <c r="D37" s="4" t="s">
        <v>84</v>
      </c>
      <c r="E37" s="4"/>
    </row>
    <row r="38" spans="1:5" ht="42.5" thickBot="1" x14ac:dyDescent="0.4">
      <c r="A38" s="4" t="s">
        <v>85</v>
      </c>
      <c r="B38" s="4" t="s">
        <v>86</v>
      </c>
      <c r="C38" s="4"/>
      <c r="D38" s="4" t="s">
        <v>87</v>
      </c>
      <c r="E38" s="4"/>
    </row>
    <row r="39" spans="1:5" ht="15" thickBot="1" x14ac:dyDescent="0.4">
      <c r="A39" s="4" t="s">
        <v>88</v>
      </c>
      <c r="B39" s="4" t="s">
        <v>89</v>
      </c>
      <c r="C39" s="4"/>
      <c r="D39" s="4"/>
      <c r="E39" s="4"/>
    </row>
    <row r="40" spans="1:5" ht="15" thickBot="1" x14ac:dyDescent="0.4">
      <c r="A40" s="4" t="s">
        <v>90</v>
      </c>
      <c r="B40" s="4" t="s">
        <v>91</v>
      </c>
      <c r="C40" s="4"/>
      <c r="D40" s="4"/>
      <c r="E40" s="4"/>
    </row>
    <row r="41" spans="1:5" ht="28.5" thickBot="1" x14ac:dyDescent="0.4">
      <c r="A41" s="4" t="s">
        <v>92</v>
      </c>
      <c r="B41" s="4" t="s">
        <v>93</v>
      </c>
      <c r="C41" s="4"/>
      <c r="D41" s="4"/>
      <c r="E41" s="4"/>
    </row>
    <row r="42" spans="1:5" ht="15" thickBot="1" x14ac:dyDescent="0.4">
      <c r="A42" s="4" t="s">
        <v>94</v>
      </c>
      <c r="B42" s="4" t="s">
        <v>95</v>
      </c>
      <c r="C42" s="4"/>
      <c r="D42" s="4"/>
      <c r="E42" s="4"/>
    </row>
    <row r="43" spans="1:5" ht="28.5" thickBot="1" x14ac:dyDescent="0.4">
      <c r="A43" s="4" t="s">
        <v>96</v>
      </c>
      <c r="B43" s="4" t="s">
        <v>97</v>
      </c>
      <c r="C43" s="4"/>
      <c r="D43" s="4" t="s">
        <v>98</v>
      </c>
      <c r="E43" s="4"/>
    </row>
    <row r="44" spans="1:5" ht="15" thickBot="1" x14ac:dyDescent="0.4">
      <c r="A44" s="4" t="s">
        <v>99</v>
      </c>
      <c r="B44" s="4" t="s">
        <v>100</v>
      </c>
      <c r="C44" s="4" t="s">
        <v>101</v>
      </c>
      <c r="D44" s="4"/>
      <c r="E44" s="4"/>
    </row>
    <row r="45" spans="1:5" ht="28.5" thickBot="1" x14ac:dyDescent="0.4">
      <c r="A45" s="4" t="s">
        <v>102</v>
      </c>
      <c r="B45" s="4" t="s">
        <v>103</v>
      </c>
      <c r="C45" s="4"/>
      <c r="D45" s="4"/>
      <c r="E45" s="4"/>
    </row>
    <row r="46" spans="1:5" ht="28.5" thickBot="1" x14ac:dyDescent="0.4">
      <c r="A46" s="4" t="s">
        <v>104</v>
      </c>
      <c r="B46" s="4" t="s">
        <v>105</v>
      </c>
      <c r="C46" s="4"/>
      <c r="D46" s="4"/>
      <c r="E46" s="4"/>
    </row>
    <row r="47" spans="1:5" ht="15" thickBot="1" x14ac:dyDescent="0.4">
      <c r="A47" s="4" t="s">
        <v>106</v>
      </c>
      <c r="B47" s="4" t="s">
        <v>107</v>
      </c>
      <c r="C47" s="4"/>
      <c r="D47" s="4"/>
      <c r="E47" s="4"/>
    </row>
    <row r="48" spans="1:5" ht="15" thickBot="1" x14ac:dyDescent="0.4">
      <c r="A48" s="4" t="s">
        <v>108</v>
      </c>
      <c r="B48" s="4" t="s">
        <v>109</v>
      </c>
      <c r="C48" s="4"/>
      <c r="D48" s="4"/>
      <c r="E48" s="4"/>
    </row>
    <row r="49" spans="1:5" ht="28.5" thickBot="1" x14ac:dyDescent="0.4">
      <c r="A49" s="4" t="s">
        <v>110</v>
      </c>
      <c r="B49" s="4" t="s">
        <v>111</v>
      </c>
      <c r="C49" s="4"/>
      <c r="D49" s="4"/>
      <c r="E49" s="4"/>
    </row>
    <row r="50" spans="1:5" ht="15" thickBot="1" x14ac:dyDescent="0.4">
      <c r="A50" s="4" t="s">
        <v>112</v>
      </c>
      <c r="B50" s="4" t="s">
        <v>113</v>
      </c>
      <c r="C50" s="4"/>
      <c r="D50" s="4"/>
      <c r="E50" s="4"/>
    </row>
    <row r="51" spans="1:5" ht="28.5" thickBot="1" x14ac:dyDescent="0.4">
      <c r="A51" s="4" t="s">
        <v>114</v>
      </c>
      <c r="B51" s="4" t="s">
        <v>115</v>
      </c>
      <c r="C51" s="4"/>
      <c r="D51" s="4"/>
      <c r="E51" s="4"/>
    </row>
    <row r="52" spans="1:5" ht="15" thickBot="1" x14ac:dyDescent="0.4">
      <c r="A52" s="4" t="s">
        <v>116</v>
      </c>
      <c r="B52" s="4" t="s">
        <v>117</v>
      </c>
      <c r="C52" s="4"/>
      <c r="D52" s="4"/>
      <c r="E52" s="4"/>
    </row>
    <row r="53" spans="1:5" ht="28.5" thickBot="1" x14ac:dyDescent="0.4">
      <c r="A53" s="4" t="s">
        <v>118</v>
      </c>
      <c r="B53" s="4" t="s">
        <v>119</v>
      </c>
      <c r="C53" s="4"/>
      <c r="D53" s="4"/>
      <c r="E53" s="4"/>
    </row>
    <row r="54" spans="1:5" ht="42.5" thickBot="1" x14ac:dyDescent="0.4">
      <c r="A54" s="4" t="s">
        <v>120</v>
      </c>
      <c r="B54" s="4" t="s">
        <v>121</v>
      </c>
      <c r="C54" s="4"/>
      <c r="D54" s="4"/>
      <c r="E54" s="4"/>
    </row>
    <row r="55" spans="1:5" ht="28.5" thickBot="1" x14ac:dyDescent="0.4">
      <c r="A55" s="4" t="s">
        <v>122</v>
      </c>
      <c r="B55" s="4" t="s">
        <v>123</v>
      </c>
      <c r="C55" s="4"/>
      <c r="D55" s="4"/>
      <c r="E55" s="4"/>
    </row>
    <row r="56" spans="1:5" ht="28.5" thickBot="1" x14ac:dyDescent="0.4">
      <c r="A56" s="4" t="s">
        <v>124</v>
      </c>
      <c r="B56" s="4" t="s">
        <v>125</v>
      </c>
      <c r="C56" s="4"/>
      <c r="D56" s="4" t="s">
        <v>126</v>
      </c>
      <c r="E56" s="4"/>
    </row>
    <row r="57" spans="1:5" ht="28.5" thickBot="1" x14ac:dyDescent="0.4">
      <c r="A57" s="4" t="s">
        <v>127</v>
      </c>
      <c r="B57" s="4" t="s">
        <v>128</v>
      </c>
      <c r="C57" s="4"/>
      <c r="D57" s="4"/>
      <c r="E57" s="4"/>
    </row>
    <row r="58" spans="1:5" ht="28.5" thickBot="1" x14ac:dyDescent="0.4">
      <c r="A58" s="4" t="s">
        <v>129</v>
      </c>
      <c r="B58" s="4" t="s">
        <v>130</v>
      </c>
      <c r="C58" s="4"/>
      <c r="D58" s="4"/>
      <c r="E58" s="4"/>
    </row>
    <row r="59" spans="1:5" ht="28.5" thickBot="1" x14ac:dyDescent="0.4">
      <c r="A59" s="4" t="s">
        <v>131</v>
      </c>
      <c r="B59" s="4" t="s">
        <v>132</v>
      </c>
      <c r="C59" s="4"/>
      <c r="D59" s="4"/>
      <c r="E59" s="4"/>
    </row>
    <row r="60" spans="1:5" ht="15" thickBot="1" x14ac:dyDescent="0.4">
      <c r="A60" s="4" t="s">
        <v>133</v>
      </c>
      <c r="B60" s="4" t="s">
        <v>134</v>
      </c>
      <c r="C60" s="4"/>
      <c r="D60" s="4"/>
      <c r="E60" s="4"/>
    </row>
    <row r="61" spans="1:5" ht="28.5" thickBot="1" x14ac:dyDescent="0.4">
      <c r="A61" s="4" t="s">
        <v>135</v>
      </c>
      <c r="B61" s="4" t="s">
        <v>136</v>
      </c>
      <c r="C61" s="4" t="s">
        <v>137</v>
      </c>
      <c r="D61" s="4" t="s">
        <v>138</v>
      </c>
      <c r="E61" s="4" t="s">
        <v>137</v>
      </c>
    </row>
    <row r="62" spans="1:5" ht="28.5" thickBot="1" x14ac:dyDescent="0.4">
      <c r="A62" s="4" t="s">
        <v>139</v>
      </c>
      <c r="B62" s="4" t="s">
        <v>140</v>
      </c>
      <c r="C62" s="4"/>
      <c r="D62" s="4"/>
      <c r="E62" s="4"/>
    </row>
    <row r="63" spans="1:5" ht="15" thickBot="1" x14ac:dyDescent="0.4">
      <c r="A63" s="4" t="s">
        <v>141</v>
      </c>
      <c r="B63" s="4" t="s">
        <v>142</v>
      </c>
      <c r="C63" s="4"/>
      <c r="D63" s="4" t="s">
        <v>143</v>
      </c>
      <c r="E63" s="4"/>
    </row>
    <row r="64" spans="1:5" ht="15" thickBot="1" x14ac:dyDescent="0.4">
      <c r="A64" s="4" t="s">
        <v>144</v>
      </c>
      <c r="B64" s="4" t="s">
        <v>145</v>
      </c>
      <c r="C64" s="4"/>
      <c r="D64" s="4"/>
      <c r="E64" s="4"/>
    </row>
    <row r="65" spans="1:5" ht="28.5" thickBot="1" x14ac:dyDescent="0.4">
      <c r="A65" s="4" t="s">
        <v>146</v>
      </c>
      <c r="B65" s="4" t="s">
        <v>147</v>
      </c>
      <c r="C65" s="4"/>
      <c r="D65" s="4"/>
      <c r="E65" s="4"/>
    </row>
    <row r="66" spans="1:5" ht="28.5" thickBot="1" x14ac:dyDescent="0.4">
      <c r="A66" s="4" t="s">
        <v>148</v>
      </c>
      <c r="B66" s="4" t="s">
        <v>149</v>
      </c>
      <c r="C66" s="4"/>
      <c r="D66" s="4"/>
      <c r="E66" s="4"/>
    </row>
    <row r="67" spans="1:5" ht="42.5" thickBot="1" x14ac:dyDescent="0.4">
      <c r="A67" s="4" t="s">
        <v>150</v>
      </c>
      <c r="B67" s="4" t="s">
        <v>151</v>
      </c>
      <c r="C67" s="4"/>
      <c r="D67" s="4"/>
      <c r="E67" s="4"/>
    </row>
    <row r="68" spans="1:5" ht="28.5" thickBot="1" x14ac:dyDescent="0.4">
      <c r="A68" s="4" t="s">
        <v>152</v>
      </c>
      <c r="B68" s="4" t="s">
        <v>153</v>
      </c>
      <c r="C68" s="4"/>
      <c r="D68" s="4" t="s">
        <v>154</v>
      </c>
      <c r="E68" s="4"/>
    </row>
    <row r="69" spans="1:5" ht="15" thickBot="1" x14ac:dyDescent="0.4">
      <c r="A69" s="4" t="s">
        <v>155</v>
      </c>
      <c r="B69" s="4" t="s">
        <v>156</v>
      </c>
      <c r="C69" s="4"/>
      <c r="D69" s="4"/>
      <c r="E69" s="4"/>
    </row>
    <row r="70" spans="1:5" ht="15" thickBot="1" x14ac:dyDescent="0.4">
      <c r="A70" s="4" t="s">
        <v>157</v>
      </c>
      <c r="B70" s="4" t="s">
        <v>158</v>
      </c>
      <c r="C70" s="4"/>
      <c r="D70" s="4"/>
      <c r="E70" s="4"/>
    </row>
    <row r="71" spans="1:5" ht="28.5" thickBot="1" x14ac:dyDescent="0.4">
      <c r="A71" s="4" t="s">
        <v>159</v>
      </c>
      <c r="B71" s="4" t="s">
        <v>160</v>
      </c>
      <c r="C71" s="4"/>
      <c r="D71" s="4"/>
      <c r="E71" s="4"/>
    </row>
    <row r="72" spans="1:5" ht="15" thickBot="1" x14ac:dyDescent="0.4">
      <c r="A72" s="4" t="s">
        <v>161</v>
      </c>
      <c r="B72" s="4" t="s">
        <v>162</v>
      </c>
      <c r="C72" s="4"/>
      <c r="D72" s="4"/>
      <c r="E72" s="4"/>
    </row>
    <row r="73" spans="1:5" ht="15" thickBot="1" x14ac:dyDescent="0.4">
      <c r="A73" s="4" t="s">
        <v>163</v>
      </c>
      <c r="B73" s="4" t="s">
        <v>164</v>
      </c>
      <c r="C73" s="4"/>
      <c r="D73" s="4"/>
      <c r="E73" s="4"/>
    </row>
    <row r="74" spans="1:5" ht="42.5" thickBot="1" x14ac:dyDescent="0.4">
      <c r="A74" s="4" t="s">
        <v>165</v>
      </c>
      <c r="B74" s="4" t="s">
        <v>166</v>
      </c>
      <c r="C74" s="4"/>
      <c r="D74" s="4"/>
      <c r="E74" s="4"/>
    </row>
    <row r="75" spans="1:5" ht="28.5" thickBot="1" x14ac:dyDescent="0.4">
      <c r="A75" s="4" t="s">
        <v>167</v>
      </c>
      <c r="B75" s="4" t="s">
        <v>168</v>
      </c>
      <c r="C75" s="4"/>
      <c r="D75" s="4"/>
      <c r="E75" s="4"/>
    </row>
    <row r="76" spans="1:5" ht="28.5" thickBot="1" x14ac:dyDescent="0.4">
      <c r="A76" s="4" t="s">
        <v>169</v>
      </c>
      <c r="B76" s="4" t="s">
        <v>170</v>
      </c>
      <c r="C76" s="4"/>
      <c r="D76" s="4"/>
      <c r="E76" s="4"/>
    </row>
    <row r="77" spans="1:5" ht="15" thickBot="1" x14ac:dyDescent="0.4">
      <c r="A77" s="4" t="s">
        <v>171</v>
      </c>
      <c r="B77" s="4" t="s">
        <v>172</v>
      </c>
      <c r="C77" s="4"/>
      <c r="D77" s="4"/>
      <c r="E77" s="4"/>
    </row>
    <row r="78" spans="1:5" ht="15" thickBot="1" x14ac:dyDescent="0.4">
      <c r="A78" s="4" t="s">
        <v>173</v>
      </c>
      <c r="B78" s="4" t="s">
        <v>174</v>
      </c>
      <c r="C78" s="4"/>
      <c r="D78" s="4"/>
      <c r="E78" s="4"/>
    </row>
    <row r="79" spans="1:5" ht="15" thickBot="1" x14ac:dyDescent="0.4">
      <c r="A79" s="4" t="s">
        <v>175</v>
      </c>
      <c r="B79" s="4" t="s">
        <v>176</v>
      </c>
      <c r="C79" s="4"/>
      <c r="D79" s="4" t="s">
        <v>177</v>
      </c>
      <c r="E79" s="4"/>
    </row>
    <row r="80" spans="1:5" ht="28.5" thickBot="1" x14ac:dyDescent="0.4">
      <c r="A80" s="4" t="s">
        <v>178</v>
      </c>
      <c r="B80" s="4" t="s">
        <v>179</v>
      </c>
      <c r="C80" s="4"/>
      <c r="D80" s="4"/>
      <c r="E80" s="4"/>
    </row>
    <row r="81" spans="1:5" ht="42.5" thickBot="1" x14ac:dyDescent="0.4">
      <c r="A81" s="4" t="s">
        <v>180</v>
      </c>
      <c r="B81" s="4" t="s">
        <v>181</v>
      </c>
      <c r="C81" s="4"/>
      <c r="D81" s="4"/>
      <c r="E81" s="4"/>
    </row>
    <row r="82" spans="1:5" ht="15" thickBot="1" x14ac:dyDescent="0.4">
      <c r="A82" s="4" t="s">
        <v>182</v>
      </c>
      <c r="B82" s="4" t="s">
        <v>183</v>
      </c>
      <c r="C82" s="4"/>
      <c r="D82" s="4"/>
      <c r="E82" s="4"/>
    </row>
    <row r="83" spans="1:5" ht="15" thickBot="1" x14ac:dyDescent="0.4">
      <c r="A83" s="4" t="s">
        <v>184</v>
      </c>
      <c r="B83" s="4" t="s">
        <v>185</v>
      </c>
      <c r="C83" s="4"/>
      <c r="D83" s="4"/>
      <c r="E83" s="4"/>
    </row>
    <row r="84" spans="1:5" ht="15" thickBot="1" x14ac:dyDescent="0.4">
      <c r="A84" s="3" t="s">
        <v>3</v>
      </c>
      <c r="B84" s="3" t="s">
        <v>4</v>
      </c>
      <c r="C84" s="3" t="s">
        <v>5</v>
      </c>
      <c r="D84" s="3" t="s">
        <v>6</v>
      </c>
      <c r="E84" s="3" t="s">
        <v>5</v>
      </c>
    </row>
    <row r="85" spans="1:5" ht="15" thickBot="1" x14ac:dyDescent="0.4">
      <c r="A85" s="4" t="s">
        <v>186</v>
      </c>
      <c r="B85" s="4" t="s">
        <v>187</v>
      </c>
      <c r="C85" s="4"/>
      <c r="D85" s="4"/>
      <c r="E85" s="4"/>
    </row>
    <row r="86" spans="1:5" ht="15" thickBot="1" x14ac:dyDescent="0.4">
      <c r="A86" s="4" t="s">
        <v>188</v>
      </c>
      <c r="B86" s="4" t="s">
        <v>189</v>
      </c>
      <c r="C86" s="4"/>
      <c r="D86" s="4" t="s">
        <v>190</v>
      </c>
      <c r="E86" s="4" t="s">
        <v>191</v>
      </c>
    </row>
    <row r="87" spans="1:5" ht="42.5" thickBot="1" x14ac:dyDescent="0.4">
      <c r="A87" s="4" t="s">
        <v>192</v>
      </c>
      <c r="B87" s="4" t="s">
        <v>193</v>
      </c>
      <c r="C87" s="4"/>
      <c r="D87" s="4"/>
      <c r="E87" s="4"/>
    </row>
    <row r="88" spans="1:5" ht="15" thickBot="1" x14ac:dyDescent="0.4">
      <c r="A88" s="4" t="s">
        <v>194</v>
      </c>
      <c r="B88" s="4" t="s">
        <v>195</v>
      </c>
      <c r="C88" s="4"/>
      <c r="D88" s="4"/>
      <c r="E88" s="4"/>
    </row>
    <row r="89" spans="1:5" ht="15" thickBot="1" x14ac:dyDescent="0.4">
      <c r="A89" s="4" t="s">
        <v>196</v>
      </c>
      <c r="B89" s="4" t="s">
        <v>197</v>
      </c>
      <c r="C89" s="4"/>
      <c r="D89" s="4"/>
      <c r="E89" s="4"/>
    </row>
    <row r="90" spans="1:5" ht="28.5" thickBot="1" x14ac:dyDescent="0.4">
      <c r="A90" s="4" t="s">
        <v>198</v>
      </c>
      <c r="B90" s="4" t="s">
        <v>199</v>
      </c>
      <c r="C90" s="4"/>
      <c r="D90" s="4"/>
      <c r="E90" s="4"/>
    </row>
    <row r="91" spans="1:5" ht="28.5" thickBot="1" x14ac:dyDescent="0.4">
      <c r="A91" s="4" t="s">
        <v>200</v>
      </c>
      <c r="B91" s="4" t="s">
        <v>201</v>
      </c>
      <c r="C91" s="4" t="s">
        <v>202</v>
      </c>
      <c r="D91" s="4"/>
      <c r="E91" s="4"/>
    </row>
    <row r="92" spans="1:5" ht="28.5" thickBot="1" x14ac:dyDescent="0.4">
      <c r="A92" s="4" t="s">
        <v>203</v>
      </c>
      <c r="B92" s="4" t="s">
        <v>204</v>
      </c>
      <c r="C92" s="4"/>
      <c r="D92" s="4"/>
      <c r="E92" s="4"/>
    </row>
    <row r="93" spans="1:5" ht="28.5" thickBot="1" x14ac:dyDescent="0.4">
      <c r="A93" s="4" t="s">
        <v>205</v>
      </c>
      <c r="B93" s="4" t="s">
        <v>206</v>
      </c>
      <c r="C93" s="4"/>
      <c r="D93" s="4" t="s">
        <v>207</v>
      </c>
      <c r="E93" s="4"/>
    </row>
    <row r="94" spans="1:5" ht="15" thickBot="1" x14ac:dyDescent="0.4">
      <c r="A94" s="4" t="s">
        <v>208</v>
      </c>
      <c r="B94" s="4" t="s">
        <v>209</v>
      </c>
      <c r="C94" s="4"/>
      <c r="D94" s="4"/>
      <c r="E94" s="4"/>
    </row>
    <row r="95" spans="1:5" ht="15" thickBot="1" x14ac:dyDescent="0.4">
      <c r="A95" s="4" t="s">
        <v>210</v>
      </c>
      <c r="B95" s="4" t="s">
        <v>211</v>
      </c>
      <c r="C95" s="4"/>
      <c r="D95" s="4"/>
      <c r="E95" s="4"/>
    </row>
    <row r="96" spans="1:5" ht="15" thickBot="1" x14ac:dyDescent="0.4">
      <c r="A96" s="4" t="s">
        <v>212</v>
      </c>
      <c r="B96" s="4" t="s">
        <v>213</v>
      </c>
      <c r="C96" s="4"/>
      <c r="D96" s="4"/>
      <c r="E96" s="4"/>
    </row>
    <row r="97" spans="1:5" ht="15" thickBot="1" x14ac:dyDescent="0.4">
      <c r="A97" s="4" t="s">
        <v>214</v>
      </c>
      <c r="B97" s="4" t="s">
        <v>215</v>
      </c>
      <c r="C97" s="4"/>
      <c r="D97" s="4"/>
      <c r="E97" s="4"/>
    </row>
    <row r="98" spans="1:5" ht="28.5" thickBot="1" x14ac:dyDescent="0.4">
      <c r="A98" s="4" t="s">
        <v>216</v>
      </c>
      <c r="B98" s="4" t="s">
        <v>217</v>
      </c>
      <c r="C98" s="4"/>
      <c r="D98" s="4"/>
      <c r="E98" s="4"/>
    </row>
    <row r="99" spans="1:5" ht="15" thickBot="1" x14ac:dyDescent="0.4">
      <c r="A99" s="4" t="s">
        <v>218</v>
      </c>
      <c r="B99" s="4" t="s">
        <v>219</v>
      </c>
      <c r="C99" s="4"/>
      <c r="D99" s="4"/>
      <c r="E99" s="4"/>
    </row>
    <row r="100" spans="1:5" ht="28.5" thickBot="1" x14ac:dyDescent="0.4">
      <c r="A100" s="4" t="s">
        <v>220</v>
      </c>
      <c r="B100" s="4" t="s">
        <v>221</v>
      </c>
      <c r="C100" s="4"/>
      <c r="D100" s="4" t="s">
        <v>222</v>
      </c>
      <c r="E100" s="4"/>
    </row>
    <row r="101" spans="1:5" ht="28.5" thickBot="1" x14ac:dyDescent="0.4">
      <c r="A101" s="4" t="s">
        <v>223</v>
      </c>
      <c r="B101" s="4" t="s">
        <v>224</v>
      </c>
      <c r="C101" s="4"/>
      <c r="D101" s="4"/>
      <c r="E101" s="4"/>
    </row>
    <row r="102" spans="1:5" ht="15" thickBot="1" x14ac:dyDescent="0.4">
      <c r="A102" s="4" t="s">
        <v>225</v>
      </c>
      <c r="B102" s="4" t="s">
        <v>226</v>
      </c>
      <c r="C102" s="4"/>
      <c r="D102" s="4"/>
      <c r="E102" s="4"/>
    </row>
    <row r="103" spans="1:5" ht="28.5" thickBot="1" x14ac:dyDescent="0.4">
      <c r="A103" s="4" t="s">
        <v>227</v>
      </c>
      <c r="B103" s="4" t="s">
        <v>228</v>
      </c>
      <c r="C103" s="4"/>
      <c r="D103" s="4" t="s">
        <v>229</v>
      </c>
      <c r="E103" s="4"/>
    </row>
    <row r="104" spans="1:5" ht="28.5" thickBot="1" x14ac:dyDescent="0.4">
      <c r="A104" s="4" t="s">
        <v>230</v>
      </c>
      <c r="B104" s="4" t="s">
        <v>231</v>
      </c>
      <c r="C104" s="4"/>
      <c r="D104" s="4"/>
      <c r="E104" s="4"/>
    </row>
    <row r="105" spans="1:5" ht="15" thickBot="1" x14ac:dyDescent="0.4">
      <c r="A105" s="4" t="s">
        <v>232</v>
      </c>
      <c r="B105" s="4" t="s">
        <v>233</v>
      </c>
      <c r="C105" s="4"/>
      <c r="D105" s="4"/>
      <c r="E105" s="4"/>
    </row>
    <row r="106" spans="1:5" ht="28.5" thickBot="1" x14ac:dyDescent="0.4">
      <c r="A106" s="4" t="s">
        <v>234</v>
      </c>
      <c r="B106" s="4" t="s">
        <v>235</v>
      </c>
      <c r="C106" s="4"/>
      <c r="D106" s="4"/>
      <c r="E106" s="4"/>
    </row>
    <row r="107" spans="1:5" ht="15" thickBot="1" x14ac:dyDescent="0.4">
      <c r="A107" s="4" t="s">
        <v>236</v>
      </c>
      <c r="B107" s="4" t="s">
        <v>237</v>
      </c>
      <c r="C107" s="4"/>
      <c r="D107" s="4"/>
      <c r="E107" s="4"/>
    </row>
    <row r="108" spans="1:5" ht="15" thickBot="1" x14ac:dyDescent="0.4">
      <c r="A108" s="4" t="s">
        <v>238</v>
      </c>
      <c r="B108" s="4" t="s">
        <v>239</v>
      </c>
      <c r="C108" s="4"/>
      <c r="D108" s="4"/>
      <c r="E108" s="4"/>
    </row>
    <row r="109" spans="1:5" ht="42.5" thickBot="1" x14ac:dyDescent="0.4">
      <c r="A109" s="4" t="s">
        <v>240</v>
      </c>
      <c r="B109" s="4" t="s">
        <v>241</v>
      </c>
      <c r="C109" s="4"/>
      <c r="D109" s="4"/>
      <c r="E109" s="4"/>
    </row>
    <row r="110" spans="1:5" ht="15" thickBot="1" x14ac:dyDescent="0.4">
      <c r="A110" s="4" t="s">
        <v>242</v>
      </c>
      <c r="B110" s="4" t="s">
        <v>243</v>
      </c>
      <c r="C110" s="4"/>
      <c r="D110" s="4" t="s">
        <v>244</v>
      </c>
      <c r="E110" s="4"/>
    </row>
    <row r="111" spans="1:5" ht="15" thickBot="1" x14ac:dyDescent="0.4">
      <c r="A111" s="4" t="s">
        <v>245</v>
      </c>
      <c r="B111" s="4" t="s">
        <v>246</v>
      </c>
      <c r="C111" s="4"/>
      <c r="D111" s="4"/>
      <c r="E111" s="4"/>
    </row>
    <row r="112" spans="1:5" ht="28.5" thickBot="1" x14ac:dyDescent="0.4">
      <c r="A112" s="4" t="s">
        <v>247</v>
      </c>
      <c r="B112" s="4" t="s">
        <v>248</v>
      </c>
      <c r="C112" s="4" t="s">
        <v>249</v>
      </c>
      <c r="D112" s="4"/>
      <c r="E112" s="4"/>
    </row>
    <row r="113" spans="1:5" ht="28.5" thickBot="1" x14ac:dyDescent="0.4">
      <c r="A113" s="4" t="s">
        <v>250</v>
      </c>
      <c r="B113" s="4" t="s">
        <v>251</v>
      </c>
      <c r="C113" s="4"/>
      <c r="D113" s="4"/>
      <c r="E113" s="4"/>
    </row>
    <row r="114" spans="1:5" ht="28.5" thickBot="1" x14ac:dyDescent="0.4">
      <c r="A114" s="4" t="s">
        <v>252</v>
      </c>
      <c r="B114" s="4" t="s">
        <v>253</v>
      </c>
      <c r="C114" s="4"/>
      <c r="D114" s="4"/>
      <c r="E114" s="4"/>
    </row>
    <row r="115" spans="1:5" ht="28.5" thickBot="1" x14ac:dyDescent="0.4">
      <c r="A115" s="4" t="s">
        <v>254</v>
      </c>
      <c r="B115" s="4" t="s">
        <v>255</v>
      </c>
      <c r="C115" s="4"/>
      <c r="D115" s="4"/>
      <c r="E115" s="4"/>
    </row>
    <row r="116" spans="1:5" ht="15" thickBot="1" x14ac:dyDescent="0.4">
      <c r="A116" s="4" t="s">
        <v>256</v>
      </c>
      <c r="B116" s="4" t="s">
        <v>257</v>
      </c>
      <c r="C116" s="4"/>
      <c r="D116" s="4" t="s">
        <v>258</v>
      </c>
      <c r="E116" s="4" t="s">
        <v>259</v>
      </c>
    </row>
    <row r="117" spans="1:5" ht="15" thickBot="1" x14ac:dyDescent="0.4">
      <c r="A117" s="4" t="s">
        <v>260</v>
      </c>
      <c r="B117" s="4" t="s">
        <v>261</v>
      </c>
      <c r="C117" s="4"/>
      <c r="D117" s="4"/>
      <c r="E117" s="4"/>
    </row>
    <row r="118" spans="1:5" ht="15" thickBot="1" x14ac:dyDescent="0.4">
      <c r="A118" s="4" t="s">
        <v>262</v>
      </c>
      <c r="B118" s="4" t="s">
        <v>263</v>
      </c>
      <c r="C118" s="4"/>
      <c r="D118" s="4" t="s">
        <v>264</v>
      </c>
      <c r="E118" s="4"/>
    </row>
    <row r="119" spans="1:5" ht="15" thickBot="1" x14ac:dyDescent="0.4">
      <c r="A119" s="4" t="s">
        <v>265</v>
      </c>
      <c r="B119" s="4" t="s">
        <v>266</v>
      </c>
      <c r="C119" s="4"/>
      <c r="D119" s="4"/>
      <c r="E119" s="4"/>
    </row>
    <row r="120" spans="1:5" ht="15" thickBot="1" x14ac:dyDescent="0.4">
      <c r="A120" s="4" t="s">
        <v>267</v>
      </c>
      <c r="B120" s="4" t="s">
        <v>268</v>
      </c>
      <c r="C120" s="4"/>
      <c r="D120" s="4"/>
      <c r="E120" s="4"/>
    </row>
    <row r="121" spans="1:5" ht="28.5" thickBot="1" x14ac:dyDescent="0.4">
      <c r="A121" s="4" t="s">
        <v>269</v>
      </c>
      <c r="B121" s="4" t="s">
        <v>270</v>
      </c>
      <c r="C121" s="4"/>
      <c r="D121" s="4"/>
      <c r="E121" s="4"/>
    </row>
    <row r="122" spans="1:5" ht="15" thickBot="1" x14ac:dyDescent="0.4">
      <c r="A122" s="4" t="s">
        <v>271</v>
      </c>
      <c r="B122" s="4" t="s">
        <v>272</v>
      </c>
      <c r="C122" s="4"/>
      <c r="D122" s="4"/>
      <c r="E122" s="4"/>
    </row>
    <row r="123" spans="1:5" ht="15" thickBot="1" x14ac:dyDescent="0.4">
      <c r="A123" s="4" t="s">
        <v>273</v>
      </c>
      <c r="B123" s="4" t="s">
        <v>274</v>
      </c>
      <c r="C123" s="4"/>
      <c r="D123" s="4"/>
      <c r="E123" s="4"/>
    </row>
    <row r="124" spans="1:5" ht="15" thickBot="1" x14ac:dyDescent="0.4">
      <c r="A124" s="4" t="s">
        <v>275</v>
      </c>
      <c r="B124" s="4" t="s">
        <v>276</v>
      </c>
      <c r="C124" s="4"/>
      <c r="D124" s="4"/>
      <c r="E124" s="4"/>
    </row>
    <row r="125" spans="1:5" ht="28.5" thickBot="1" x14ac:dyDescent="0.4">
      <c r="A125" s="4" t="s">
        <v>277</v>
      </c>
      <c r="B125" s="4" t="s">
        <v>278</v>
      </c>
      <c r="C125" s="4"/>
      <c r="D125" s="4"/>
      <c r="E125" s="4"/>
    </row>
    <row r="126" spans="1:5" ht="15" thickBot="1" x14ac:dyDescent="0.4">
      <c r="A126" s="3" t="s">
        <v>3</v>
      </c>
      <c r="B126" s="3" t="s">
        <v>4</v>
      </c>
      <c r="C126" s="3" t="s">
        <v>5</v>
      </c>
      <c r="D126" s="3" t="s">
        <v>6</v>
      </c>
      <c r="E126" s="3" t="s">
        <v>5</v>
      </c>
    </row>
    <row r="127" spans="1:5" ht="28.5" thickBot="1" x14ac:dyDescent="0.4">
      <c r="A127" s="4" t="s">
        <v>279</v>
      </c>
      <c r="B127" s="4" t="s">
        <v>280</v>
      </c>
      <c r="C127" s="4"/>
      <c r="D127" s="4"/>
      <c r="E127" s="4"/>
    </row>
    <row r="128" spans="1:5" ht="15" thickBot="1" x14ac:dyDescent="0.4">
      <c r="A128" s="4" t="s">
        <v>281</v>
      </c>
      <c r="B128" s="4" t="s">
        <v>282</v>
      </c>
      <c r="C128" s="4"/>
      <c r="D128" s="4"/>
      <c r="E128" s="4"/>
    </row>
    <row r="129" spans="1:5" ht="28.5" thickBot="1" x14ac:dyDescent="0.4">
      <c r="A129" s="4" t="s">
        <v>283</v>
      </c>
      <c r="B129" s="4" t="s">
        <v>284</v>
      </c>
      <c r="C129" s="4"/>
      <c r="D129" s="4"/>
      <c r="E129" s="4"/>
    </row>
    <row r="130" spans="1:5" ht="28.5" thickBot="1" x14ac:dyDescent="0.4">
      <c r="A130" s="4" t="s">
        <v>285</v>
      </c>
      <c r="B130" s="4" t="s">
        <v>286</v>
      </c>
      <c r="C130" s="4"/>
      <c r="D130" s="4" t="s">
        <v>287</v>
      </c>
      <c r="E130" s="4"/>
    </row>
    <row r="131" spans="1:5" ht="28.5" thickBot="1" x14ac:dyDescent="0.4">
      <c r="A131" s="4" t="s">
        <v>288</v>
      </c>
      <c r="B131" s="4" t="s">
        <v>289</v>
      </c>
      <c r="C131" s="4" t="s">
        <v>290</v>
      </c>
      <c r="D131" s="4"/>
      <c r="E131" s="4"/>
    </row>
    <row r="132" spans="1:5" ht="15" thickBot="1" x14ac:dyDescent="0.4">
      <c r="A132" s="4" t="s">
        <v>291</v>
      </c>
      <c r="B132" s="4" t="s">
        <v>292</v>
      </c>
      <c r="C132" s="4"/>
      <c r="D132" s="4"/>
      <c r="E132" s="4"/>
    </row>
    <row r="133" spans="1:5" ht="28.5" thickBot="1" x14ac:dyDescent="0.4">
      <c r="A133" s="4" t="s">
        <v>293</v>
      </c>
      <c r="B133" s="4" t="s">
        <v>294</v>
      </c>
      <c r="C133" s="4"/>
      <c r="D133" s="4" t="s">
        <v>295</v>
      </c>
      <c r="E133" s="4" t="s">
        <v>296</v>
      </c>
    </row>
    <row r="134" spans="1:5" ht="28.5" thickBot="1" x14ac:dyDescent="0.4">
      <c r="A134" s="4" t="s">
        <v>297</v>
      </c>
      <c r="B134" s="4" t="s">
        <v>298</v>
      </c>
      <c r="C134" s="4"/>
      <c r="D134" s="4"/>
      <c r="E134" s="4"/>
    </row>
    <row r="135" spans="1:5" ht="28.5" thickBot="1" x14ac:dyDescent="0.4">
      <c r="A135" s="4" t="s">
        <v>299</v>
      </c>
      <c r="B135" s="4" t="s">
        <v>300</v>
      </c>
      <c r="C135" s="4"/>
      <c r="D135" s="4" t="s">
        <v>301</v>
      </c>
      <c r="E135" s="4"/>
    </row>
    <row r="136" spans="1:5" ht="15" thickBot="1" x14ac:dyDescent="0.4">
      <c r="A136" s="4" t="s">
        <v>302</v>
      </c>
      <c r="B136" s="4" t="s">
        <v>303</v>
      </c>
      <c r="C136" s="4"/>
      <c r="D136" s="4" t="s">
        <v>304</v>
      </c>
      <c r="E136" s="4"/>
    </row>
    <row r="137" spans="1:5" ht="42.5" thickBot="1" x14ac:dyDescent="0.4">
      <c r="A137" s="4" t="s">
        <v>305</v>
      </c>
      <c r="B137" s="4" t="s">
        <v>306</v>
      </c>
      <c r="C137" s="4"/>
      <c r="D137" s="4"/>
      <c r="E137" s="4"/>
    </row>
    <row r="138" spans="1:5" ht="28.5" thickBot="1" x14ac:dyDescent="0.4">
      <c r="A138" s="4" t="s">
        <v>307</v>
      </c>
      <c r="B138" s="4" t="s">
        <v>308</v>
      </c>
      <c r="C138" s="4"/>
      <c r="D138" s="4"/>
      <c r="E138" s="4"/>
    </row>
    <row r="139" spans="1:5" ht="15" thickBot="1" x14ac:dyDescent="0.4">
      <c r="A139" s="4" t="s">
        <v>309</v>
      </c>
      <c r="B139" s="4" t="s">
        <v>310</v>
      </c>
      <c r="C139" s="4"/>
      <c r="D139" s="4"/>
      <c r="E139" s="4"/>
    </row>
    <row r="140" spans="1:5" ht="15" thickBot="1" x14ac:dyDescent="0.4">
      <c r="A140" s="4" t="s">
        <v>311</v>
      </c>
      <c r="B140" s="4" t="s">
        <v>312</v>
      </c>
      <c r="C140" s="4"/>
      <c r="D140" s="4"/>
      <c r="E140" s="4"/>
    </row>
    <row r="141" spans="1:5" ht="15" thickBot="1" x14ac:dyDescent="0.4">
      <c r="A141" s="4" t="s">
        <v>313</v>
      </c>
      <c r="B141" s="4" t="s">
        <v>314</v>
      </c>
      <c r="C141" s="4"/>
      <c r="D141" s="4"/>
      <c r="E141" s="4"/>
    </row>
    <row r="142" spans="1:5" ht="42.5" thickBot="1" x14ac:dyDescent="0.4">
      <c r="A142" s="4" t="s">
        <v>315</v>
      </c>
      <c r="B142" s="4" t="s">
        <v>316</v>
      </c>
      <c r="C142" s="4"/>
      <c r="D142" s="4"/>
      <c r="E142" s="4"/>
    </row>
    <row r="143" spans="1:5" ht="42.5" thickBot="1" x14ac:dyDescent="0.4">
      <c r="A143" s="4" t="s">
        <v>317</v>
      </c>
      <c r="B143" s="4" t="s">
        <v>318</v>
      </c>
      <c r="C143" s="4"/>
      <c r="D143" s="4"/>
      <c r="E143" s="4"/>
    </row>
    <row r="144" spans="1:5" ht="15" thickBot="1" x14ac:dyDescent="0.4">
      <c r="A144" s="4" t="s">
        <v>319</v>
      </c>
      <c r="B144" s="4" t="s">
        <v>320</v>
      </c>
      <c r="C144" s="4" t="s">
        <v>321</v>
      </c>
      <c r="D144" s="4"/>
      <c r="E144" s="4"/>
    </row>
    <row r="145" spans="1:5" ht="15" thickBot="1" x14ac:dyDescent="0.4">
      <c r="A145" s="4" t="s">
        <v>322</v>
      </c>
      <c r="B145" s="4" t="s">
        <v>323</v>
      </c>
      <c r="C145" s="4"/>
      <c r="D145" s="4"/>
      <c r="E145" s="4"/>
    </row>
    <row r="146" spans="1:5" ht="28.5" thickBot="1" x14ac:dyDescent="0.4">
      <c r="A146" s="4" t="s">
        <v>324</v>
      </c>
      <c r="B146" s="4" t="s">
        <v>325</v>
      </c>
      <c r="C146" s="4"/>
      <c r="D146" s="4"/>
      <c r="E146" s="4"/>
    </row>
    <row r="147" spans="1:5" ht="15" thickBot="1" x14ac:dyDescent="0.4">
      <c r="A147" s="3" t="s">
        <v>3</v>
      </c>
      <c r="B147" s="3" t="s">
        <v>4</v>
      </c>
      <c r="C147" s="3" t="s">
        <v>5</v>
      </c>
      <c r="D147" s="3" t="s">
        <v>6</v>
      </c>
      <c r="E147" s="3" t="s">
        <v>5</v>
      </c>
    </row>
    <row r="148" spans="1:5" ht="15" thickBot="1" x14ac:dyDescent="0.4">
      <c r="A148" s="4" t="s">
        <v>326</v>
      </c>
      <c r="B148" s="4" t="s">
        <v>327</v>
      </c>
      <c r="C148" s="4"/>
      <c r="D148" s="4"/>
      <c r="E148" s="4"/>
    </row>
    <row r="149" spans="1:5" ht="15" thickBot="1" x14ac:dyDescent="0.4">
      <c r="A149" s="4" t="s">
        <v>328</v>
      </c>
      <c r="B149" s="4" t="s">
        <v>329</v>
      </c>
      <c r="C149" s="4"/>
      <c r="D149" s="4"/>
      <c r="E149" s="4"/>
    </row>
    <row r="150" spans="1:5" ht="15" thickBot="1" x14ac:dyDescent="0.4">
      <c r="A150" s="4" t="s">
        <v>330</v>
      </c>
      <c r="B150" s="4" t="s">
        <v>331</v>
      </c>
      <c r="C150" s="4"/>
      <c r="D150" s="4"/>
      <c r="E150" s="4"/>
    </row>
    <row r="151" spans="1:5" ht="15" thickBot="1" x14ac:dyDescent="0.4">
      <c r="A151" s="4" t="s">
        <v>332</v>
      </c>
      <c r="B151" s="4" t="s">
        <v>333</v>
      </c>
      <c r="C151" s="4"/>
      <c r="D151" s="4"/>
      <c r="E151" s="4"/>
    </row>
    <row r="152" spans="1:5" ht="15" thickBot="1" x14ac:dyDescent="0.4">
      <c r="A152" s="4" t="s">
        <v>334</v>
      </c>
      <c r="B152" s="4" t="s">
        <v>335</v>
      </c>
      <c r="C152" s="4"/>
      <c r="D152" s="4"/>
      <c r="E152" s="4"/>
    </row>
    <row r="153" spans="1:5" ht="28.5" thickBot="1" x14ac:dyDescent="0.4">
      <c r="A153" s="4" t="s">
        <v>336</v>
      </c>
      <c r="B153" s="4" t="s">
        <v>337</v>
      </c>
      <c r="C153" s="4" t="s">
        <v>338</v>
      </c>
      <c r="D153" s="4" t="s">
        <v>339</v>
      </c>
      <c r="E153" s="4" t="s">
        <v>338</v>
      </c>
    </row>
    <row r="154" spans="1:5" ht="28.5" thickBot="1" x14ac:dyDescent="0.4">
      <c r="A154" s="4" t="s">
        <v>340</v>
      </c>
      <c r="B154" s="4" t="s">
        <v>341</v>
      </c>
      <c r="C154" s="4"/>
      <c r="D154" s="4" t="s">
        <v>342</v>
      </c>
      <c r="E154" s="4"/>
    </row>
    <row r="155" spans="1:5" ht="28.5" thickBot="1" x14ac:dyDescent="0.4">
      <c r="A155" s="4" t="s">
        <v>343</v>
      </c>
      <c r="B155" s="4" t="s">
        <v>344</v>
      </c>
      <c r="C155" s="4"/>
      <c r="D155" s="4"/>
      <c r="E155" s="4"/>
    </row>
    <row r="156" spans="1:5" ht="15" thickBot="1" x14ac:dyDescent="0.4">
      <c r="A156" s="4" t="s">
        <v>345</v>
      </c>
      <c r="B156" s="4" t="s">
        <v>346</v>
      </c>
      <c r="C156" s="4"/>
      <c r="D156" s="4"/>
      <c r="E156" s="4"/>
    </row>
    <row r="157" spans="1:5" ht="28.5" thickBot="1" x14ac:dyDescent="0.4">
      <c r="A157" s="4" t="s">
        <v>347</v>
      </c>
      <c r="B157" s="4" t="s">
        <v>348</v>
      </c>
      <c r="C157" s="4"/>
      <c r="D157" s="4"/>
      <c r="E157" s="4"/>
    </row>
    <row r="158" spans="1:5" ht="15" thickBot="1" x14ac:dyDescent="0.4">
      <c r="A158" s="4" t="s">
        <v>349</v>
      </c>
      <c r="B158" s="4" t="s">
        <v>350</v>
      </c>
      <c r="C158" s="4"/>
      <c r="D158" s="4"/>
      <c r="E158" s="4"/>
    </row>
    <row r="159" spans="1:5" ht="28.5" thickBot="1" x14ac:dyDescent="0.4">
      <c r="A159" s="4" t="s">
        <v>351</v>
      </c>
      <c r="B159" s="4" t="s">
        <v>352</v>
      </c>
      <c r="C159" s="4"/>
      <c r="D159" s="4"/>
      <c r="E159" s="4"/>
    </row>
    <row r="160" spans="1:5" ht="15" thickBot="1" x14ac:dyDescent="0.4">
      <c r="A160" s="4" t="s">
        <v>353</v>
      </c>
      <c r="B160" s="4" t="s">
        <v>354</v>
      </c>
      <c r="C160" s="4"/>
      <c r="D160" s="4"/>
      <c r="E160" s="4"/>
    </row>
    <row r="161" spans="1:5" ht="15" thickBot="1" x14ac:dyDescent="0.4">
      <c r="A161" s="4" t="s">
        <v>355</v>
      </c>
      <c r="B161" s="4" t="s">
        <v>356</v>
      </c>
      <c r="C161" s="4"/>
      <c r="D161" s="4"/>
      <c r="E161" s="4"/>
    </row>
    <row r="162" spans="1:5" ht="42.5" thickBot="1" x14ac:dyDescent="0.4">
      <c r="A162" s="4" t="s">
        <v>357</v>
      </c>
      <c r="B162" s="4" t="s">
        <v>358</v>
      </c>
      <c r="C162" s="4"/>
      <c r="D162" s="4"/>
      <c r="E162" s="4"/>
    </row>
    <row r="163" spans="1:5" ht="28.5" thickBot="1" x14ac:dyDescent="0.4">
      <c r="A163" s="4" t="s">
        <v>359</v>
      </c>
      <c r="B163" s="4" t="s">
        <v>360</v>
      </c>
      <c r="C163" s="4"/>
      <c r="D163" s="4"/>
      <c r="E163" s="4"/>
    </row>
    <row r="164" spans="1:5" ht="15" thickBot="1" x14ac:dyDescent="0.4">
      <c r="A164" s="4" t="s">
        <v>361</v>
      </c>
      <c r="B164" s="4" t="s">
        <v>362</v>
      </c>
      <c r="C164" s="4" t="s">
        <v>321</v>
      </c>
      <c r="D164" s="4"/>
      <c r="E164" s="4"/>
    </row>
    <row r="165" spans="1:5" ht="15" thickBot="1" x14ac:dyDescent="0.4">
      <c r="A165" s="4" t="s">
        <v>363</v>
      </c>
      <c r="B165" s="4" t="s">
        <v>364</v>
      </c>
      <c r="C165" s="4"/>
      <c r="D165" s="4"/>
      <c r="E165" s="4"/>
    </row>
    <row r="166" spans="1:5" ht="15" thickBot="1" x14ac:dyDescent="0.4">
      <c r="A166" s="4" t="s">
        <v>365</v>
      </c>
      <c r="B166" s="4" t="s">
        <v>366</v>
      </c>
      <c r="C166" s="4" t="s">
        <v>367</v>
      </c>
      <c r="D166" s="4"/>
      <c r="E166" s="4"/>
    </row>
    <row r="167" spans="1:5" ht="28.5" thickBot="1" x14ac:dyDescent="0.4">
      <c r="A167" s="4" t="s">
        <v>368</v>
      </c>
      <c r="B167" s="4" t="s">
        <v>369</v>
      </c>
      <c r="C167" s="4" t="s">
        <v>370</v>
      </c>
      <c r="D167" s="4"/>
      <c r="E167" s="4"/>
    </row>
    <row r="168" spans="1:5" ht="28.5" thickBot="1" x14ac:dyDescent="0.4">
      <c r="A168" s="4" t="s">
        <v>371</v>
      </c>
      <c r="B168" s="4" t="s">
        <v>372</v>
      </c>
      <c r="C168" s="4"/>
      <c r="D168" s="4"/>
      <c r="E168" s="4"/>
    </row>
    <row r="169" spans="1:5" ht="28.5" thickBot="1" x14ac:dyDescent="0.4">
      <c r="A169" s="4" t="s">
        <v>373</v>
      </c>
      <c r="B169" s="4" t="s">
        <v>374</v>
      </c>
      <c r="C169" s="4"/>
      <c r="D169" s="4"/>
      <c r="E169" s="4"/>
    </row>
    <row r="170" spans="1:5" ht="15" thickBot="1" x14ac:dyDescent="0.4">
      <c r="A170" s="4" t="s">
        <v>375</v>
      </c>
      <c r="B170" s="4" t="s">
        <v>376</v>
      </c>
      <c r="C170" s="4"/>
      <c r="D170" s="4"/>
      <c r="E170" s="4"/>
    </row>
    <row r="171" spans="1:5" ht="15" thickBot="1" x14ac:dyDescent="0.4">
      <c r="A171" s="4" t="s">
        <v>377</v>
      </c>
      <c r="B171" s="4" t="s">
        <v>378</v>
      </c>
      <c r="C171" s="4"/>
      <c r="D171" s="4"/>
      <c r="E171" s="4"/>
    </row>
    <row r="172" spans="1:5" ht="28.5" thickBot="1" x14ac:dyDescent="0.4">
      <c r="A172" s="4" t="s">
        <v>379</v>
      </c>
      <c r="B172" s="4" t="s">
        <v>380</v>
      </c>
      <c r="C172" s="4" t="s">
        <v>381</v>
      </c>
      <c r="D172" s="4"/>
      <c r="E172" s="4"/>
    </row>
    <row r="173" spans="1:5" ht="15" thickBot="1" x14ac:dyDescent="0.4">
      <c r="A173" s="4" t="s">
        <v>382</v>
      </c>
      <c r="B173" s="4" t="s">
        <v>383</v>
      </c>
      <c r="C173" s="4"/>
      <c r="D173" s="4"/>
      <c r="E173" s="4"/>
    </row>
    <row r="174" spans="1:5" ht="28.5" thickBot="1" x14ac:dyDescent="0.4">
      <c r="A174" s="4" t="s">
        <v>384</v>
      </c>
      <c r="B174" s="4" t="s">
        <v>385</v>
      </c>
      <c r="C174" s="4"/>
      <c r="D174" s="4"/>
      <c r="E174" s="4"/>
    </row>
    <row r="175" spans="1:5" ht="28.5" thickBot="1" x14ac:dyDescent="0.4">
      <c r="A175" s="4" t="s">
        <v>386</v>
      </c>
      <c r="B175" s="4" t="s">
        <v>387</v>
      </c>
      <c r="C175" s="4"/>
      <c r="D175" s="4"/>
      <c r="E175" s="4"/>
    </row>
    <row r="176" spans="1:5" ht="28.5" thickBot="1" x14ac:dyDescent="0.4">
      <c r="A176" s="4" t="s">
        <v>388</v>
      </c>
      <c r="B176" s="4" t="s">
        <v>389</v>
      </c>
      <c r="C176" s="4"/>
      <c r="D176" s="4" t="s">
        <v>390</v>
      </c>
      <c r="E176" s="4"/>
    </row>
    <row r="177" spans="1:5" ht="28.5" thickBot="1" x14ac:dyDescent="0.4">
      <c r="A177" s="4" t="s">
        <v>391</v>
      </c>
      <c r="B177" s="4" t="s">
        <v>392</v>
      </c>
      <c r="C177" s="4" t="s">
        <v>393</v>
      </c>
      <c r="D177" s="4"/>
      <c r="E177" s="4"/>
    </row>
    <row r="178" spans="1:5" ht="15" thickBot="1" x14ac:dyDescent="0.4">
      <c r="A178" s="4" t="s">
        <v>394</v>
      </c>
      <c r="B178" s="4" t="s">
        <v>395</v>
      </c>
      <c r="C178" s="4"/>
      <c r="D178" s="4"/>
      <c r="E178" s="4"/>
    </row>
    <row r="179" spans="1:5" ht="15" thickBot="1" x14ac:dyDescent="0.4">
      <c r="A179" s="4" t="s">
        <v>396</v>
      </c>
      <c r="B179" s="4" t="s">
        <v>397</v>
      </c>
      <c r="C179" s="4"/>
      <c r="D179" s="4" t="s">
        <v>398</v>
      </c>
      <c r="E179" s="4"/>
    </row>
    <row r="180" spans="1:5" ht="28.5" thickBot="1" x14ac:dyDescent="0.4">
      <c r="A180" s="4" t="s">
        <v>399</v>
      </c>
      <c r="B180" s="4" t="s">
        <v>400</v>
      </c>
      <c r="C180" s="4" t="s">
        <v>401</v>
      </c>
      <c r="D180" s="4"/>
      <c r="E180" s="4"/>
    </row>
    <row r="181" spans="1:5" ht="15" thickBot="1" x14ac:dyDescent="0.4">
      <c r="A181" s="3" t="s">
        <v>3</v>
      </c>
      <c r="B181" s="3" t="s">
        <v>4</v>
      </c>
      <c r="C181" s="3" t="s">
        <v>5</v>
      </c>
      <c r="D181" s="3" t="s">
        <v>6</v>
      </c>
      <c r="E181" s="3" t="s">
        <v>5</v>
      </c>
    </row>
    <row r="182" spans="1:5" ht="28.5" thickBot="1" x14ac:dyDescent="0.4">
      <c r="A182" s="4" t="s">
        <v>402</v>
      </c>
      <c r="B182" s="4" t="s">
        <v>403</v>
      </c>
      <c r="C182" s="4"/>
      <c r="D182" s="4"/>
      <c r="E182" s="4"/>
    </row>
    <row r="183" spans="1:5" ht="15" thickBot="1" x14ac:dyDescent="0.4">
      <c r="A183" s="4" t="s">
        <v>404</v>
      </c>
      <c r="B183" s="4" t="s">
        <v>405</v>
      </c>
      <c r="C183" s="4" t="s">
        <v>406</v>
      </c>
      <c r="D183" s="4"/>
      <c r="E183" s="4"/>
    </row>
    <row r="184" spans="1:5" ht="15" thickBot="1" x14ac:dyDescent="0.4">
      <c r="A184" s="4" t="s">
        <v>407</v>
      </c>
      <c r="B184" s="4" t="s">
        <v>408</v>
      </c>
      <c r="C184" s="4"/>
      <c r="D184" s="4"/>
      <c r="E184" s="4"/>
    </row>
    <row r="185" spans="1:5" ht="15" thickBot="1" x14ac:dyDescent="0.4">
      <c r="A185" s="4" t="s">
        <v>409</v>
      </c>
      <c r="B185" s="4" t="s">
        <v>410</v>
      </c>
      <c r="C185" s="4"/>
      <c r="D185" s="4"/>
      <c r="E185" s="4"/>
    </row>
    <row r="186" spans="1:5" ht="28.5" thickBot="1" x14ac:dyDescent="0.4">
      <c r="A186" s="4" t="s">
        <v>411</v>
      </c>
      <c r="B186" s="4" t="s">
        <v>412</v>
      </c>
      <c r="C186" s="4"/>
      <c r="D186" s="4"/>
      <c r="E186" s="4"/>
    </row>
    <row r="187" spans="1:5" ht="28.5" thickBot="1" x14ac:dyDescent="0.4">
      <c r="A187" s="4" t="s">
        <v>413</v>
      </c>
      <c r="B187" s="4" t="s">
        <v>414</v>
      </c>
      <c r="C187" s="4"/>
      <c r="D187" s="4"/>
      <c r="E187" s="4"/>
    </row>
    <row r="188" spans="1:5" ht="15" thickBot="1" x14ac:dyDescent="0.4">
      <c r="A188" s="4" t="s">
        <v>415</v>
      </c>
      <c r="B188" s="4" t="s">
        <v>416</v>
      </c>
      <c r="C188" s="4"/>
      <c r="D188" s="4"/>
      <c r="E188" s="4"/>
    </row>
    <row r="189" spans="1:5" ht="15" thickBot="1" x14ac:dyDescent="0.4">
      <c r="A189" s="4" t="s">
        <v>417</v>
      </c>
      <c r="B189" s="4" t="s">
        <v>418</v>
      </c>
      <c r="C189" s="4"/>
      <c r="D189" s="4"/>
      <c r="E189" s="4"/>
    </row>
    <row r="190" spans="1:5" ht="15" thickBot="1" x14ac:dyDescent="0.4">
      <c r="A190" s="4" t="s">
        <v>419</v>
      </c>
      <c r="B190" s="4" t="s">
        <v>420</v>
      </c>
      <c r="C190" s="4"/>
      <c r="D190" s="4"/>
      <c r="E190" s="4"/>
    </row>
    <row r="191" spans="1:5" ht="15" thickBot="1" x14ac:dyDescent="0.4">
      <c r="A191" s="4" t="s">
        <v>421</v>
      </c>
      <c r="B191" s="4" t="s">
        <v>422</v>
      </c>
      <c r="C191" s="4"/>
      <c r="D191" s="4"/>
      <c r="E191" s="4"/>
    </row>
    <row r="192" spans="1:5" ht="15" thickBot="1" x14ac:dyDescent="0.4">
      <c r="A192" s="4" t="s">
        <v>423</v>
      </c>
      <c r="B192" s="4" t="s">
        <v>424</v>
      </c>
      <c r="C192" s="4"/>
      <c r="D192" s="4"/>
      <c r="E192" s="4"/>
    </row>
    <row r="193" spans="1:5" ht="15" thickBot="1" x14ac:dyDescent="0.4">
      <c r="A193" s="4" t="s">
        <v>425</v>
      </c>
      <c r="B193" s="4" t="s">
        <v>426</v>
      </c>
      <c r="C193" s="4"/>
      <c r="D193" s="4"/>
      <c r="E193" s="4"/>
    </row>
    <row r="194" spans="1:5" ht="15" thickBot="1" x14ac:dyDescent="0.4">
      <c r="A194" s="4" t="s">
        <v>427</v>
      </c>
      <c r="B194" s="4" t="s">
        <v>428</v>
      </c>
      <c r="C194" s="4"/>
      <c r="D194" s="4"/>
      <c r="E194" s="4"/>
    </row>
    <row r="195" spans="1:5" ht="15" thickBot="1" x14ac:dyDescent="0.4">
      <c r="A195" s="4" t="s">
        <v>429</v>
      </c>
      <c r="B195" s="4" t="s">
        <v>430</v>
      </c>
      <c r="C195" s="4"/>
      <c r="D195" s="4"/>
      <c r="E195" s="4"/>
    </row>
    <row r="196" spans="1:5" ht="28.5" thickBot="1" x14ac:dyDescent="0.4">
      <c r="A196" s="4" t="s">
        <v>431</v>
      </c>
      <c r="B196" s="4" t="s">
        <v>432</v>
      </c>
      <c r="C196" s="4"/>
      <c r="D196" s="4"/>
      <c r="E196" s="4"/>
    </row>
    <row r="197" spans="1:5" ht="28.5" thickBot="1" x14ac:dyDescent="0.4">
      <c r="A197" s="4" t="s">
        <v>433</v>
      </c>
      <c r="B197" s="4" t="s">
        <v>434</v>
      </c>
      <c r="C197" s="4"/>
      <c r="D197" s="4" t="s">
        <v>435</v>
      </c>
      <c r="E197" s="4"/>
    </row>
    <row r="198" spans="1:5" ht="28.5" thickBot="1" x14ac:dyDescent="0.4">
      <c r="A198" s="4" t="s">
        <v>436</v>
      </c>
      <c r="B198" s="4" t="s">
        <v>437</v>
      </c>
      <c r="C198" s="4"/>
      <c r="D198" s="4" t="s">
        <v>438</v>
      </c>
      <c r="E198" s="4"/>
    </row>
    <row r="199" spans="1:5" ht="28.5" thickBot="1" x14ac:dyDescent="0.4">
      <c r="A199" s="4" t="s">
        <v>439</v>
      </c>
      <c r="B199" s="4" t="s">
        <v>440</v>
      </c>
      <c r="C199" s="4"/>
      <c r="D199" s="4"/>
      <c r="E199" s="4"/>
    </row>
    <row r="200" spans="1:5" ht="28.5" thickBot="1" x14ac:dyDescent="0.4">
      <c r="A200" s="4" t="s">
        <v>441</v>
      </c>
      <c r="B200" s="4" t="s">
        <v>442</v>
      </c>
      <c r="C200" s="4" t="s">
        <v>370</v>
      </c>
      <c r="D200" s="4"/>
      <c r="E200" s="4"/>
    </row>
    <row r="201" spans="1:5" ht="15" thickBot="1" x14ac:dyDescent="0.4">
      <c r="A201" s="4" t="s">
        <v>443</v>
      </c>
      <c r="B201" s="4" t="s">
        <v>444</v>
      </c>
      <c r="C201" s="4"/>
      <c r="D201" s="4"/>
      <c r="E201" s="4"/>
    </row>
    <row r="202" spans="1:5" ht="28.5" thickBot="1" x14ac:dyDescent="0.4">
      <c r="A202" s="4" t="s">
        <v>445</v>
      </c>
      <c r="B202" s="4" t="s">
        <v>446</v>
      </c>
      <c r="C202" s="4"/>
      <c r="D202" s="4"/>
      <c r="E202" s="4"/>
    </row>
    <row r="203" spans="1:5" ht="15" thickBot="1" x14ac:dyDescent="0.4">
      <c r="A203" s="4" t="s">
        <v>447</v>
      </c>
      <c r="B203" s="4" t="s">
        <v>448</v>
      </c>
      <c r="C203" s="4"/>
      <c r="D203" s="4"/>
      <c r="E203" s="4"/>
    </row>
    <row r="204" spans="1:5" ht="28.5" thickBot="1" x14ac:dyDescent="0.4">
      <c r="A204" s="4" t="s">
        <v>449</v>
      </c>
      <c r="B204" s="4" t="s">
        <v>450</v>
      </c>
      <c r="C204" s="4"/>
      <c r="D204" s="4"/>
      <c r="E204" s="4"/>
    </row>
    <row r="205" spans="1:5" ht="15" thickBot="1" x14ac:dyDescent="0.4">
      <c r="A205" s="4" t="s">
        <v>451</v>
      </c>
      <c r="B205" s="4" t="s">
        <v>452</v>
      </c>
      <c r="C205" s="4"/>
      <c r="D205" s="4" t="s">
        <v>453</v>
      </c>
      <c r="E205" s="4"/>
    </row>
    <row r="206" spans="1:5" ht="15" thickBot="1" x14ac:dyDescent="0.4">
      <c r="A206" s="4" t="s">
        <v>454</v>
      </c>
      <c r="B206" s="4" t="s">
        <v>455</v>
      </c>
      <c r="C206" s="4"/>
      <c r="D206" s="4"/>
      <c r="E206" s="4"/>
    </row>
    <row r="207" spans="1:5" ht="15" thickBot="1" x14ac:dyDescent="0.4">
      <c r="A207" s="4" t="s">
        <v>456</v>
      </c>
      <c r="B207" s="4" t="s">
        <v>457</v>
      </c>
      <c r="C207" s="4"/>
      <c r="D207" s="4"/>
      <c r="E207" s="4"/>
    </row>
    <row r="208" spans="1:5" ht="28.5" thickBot="1" x14ac:dyDescent="0.4">
      <c r="A208" s="4" t="s">
        <v>458</v>
      </c>
      <c r="B208" s="4" t="s">
        <v>459</v>
      </c>
      <c r="C208" s="4" t="s">
        <v>460</v>
      </c>
      <c r="D208" s="4"/>
      <c r="E208" s="4"/>
    </row>
    <row r="209" spans="1:5" ht="15" thickBot="1" x14ac:dyDescent="0.4">
      <c r="A209" s="4" t="s">
        <v>461</v>
      </c>
      <c r="B209" s="4" t="s">
        <v>462</v>
      </c>
      <c r="C209" s="4"/>
      <c r="D209" s="4"/>
      <c r="E209" s="4"/>
    </row>
    <row r="210" spans="1:5" ht="15" thickBot="1" x14ac:dyDescent="0.4">
      <c r="A210" s="4" t="s">
        <v>463</v>
      </c>
      <c r="B210" s="4" t="s">
        <v>464</v>
      </c>
      <c r="C210" s="4"/>
      <c r="D210" s="4"/>
      <c r="E210" s="4"/>
    </row>
    <row r="211" spans="1:5" ht="28.5" thickBot="1" x14ac:dyDescent="0.4">
      <c r="A211" s="4" t="s">
        <v>465</v>
      </c>
      <c r="B211" s="4" t="s">
        <v>466</v>
      </c>
      <c r="C211" s="4"/>
      <c r="D211" s="4" t="s">
        <v>467</v>
      </c>
      <c r="E211" s="4"/>
    </row>
    <row r="212" spans="1:5" ht="28.5" thickBot="1" x14ac:dyDescent="0.4">
      <c r="A212" s="4" t="s">
        <v>468</v>
      </c>
      <c r="B212" s="4" t="s">
        <v>469</v>
      </c>
      <c r="C212" s="4"/>
      <c r="D212" s="4"/>
      <c r="E212" s="4"/>
    </row>
    <row r="213" spans="1:5" ht="42.5" thickBot="1" x14ac:dyDescent="0.4">
      <c r="A213" s="4" t="s">
        <v>470</v>
      </c>
      <c r="B213" s="4" t="s">
        <v>471</v>
      </c>
      <c r="C213" s="4" t="s">
        <v>472</v>
      </c>
      <c r="D213" s="4"/>
      <c r="E213" s="4"/>
    </row>
    <row r="214" spans="1:5" ht="15" thickBot="1" x14ac:dyDescent="0.4">
      <c r="A214" s="4" t="s">
        <v>473</v>
      </c>
      <c r="B214" s="4" t="s">
        <v>474</v>
      </c>
      <c r="C214" s="4"/>
      <c r="D214" s="4"/>
      <c r="E214" s="4"/>
    </row>
    <row r="215" spans="1:5" ht="28.5" thickBot="1" x14ac:dyDescent="0.4">
      <c r="A215" s="4" t="s">
        <v>475</v>
      </c>
      <c r="B215" s="4" t="s">
        <v>476</v>
      </c>
      <c r="C215" s="4"/>
      <c r="D215" s="4"/>
      <c r="E215" s="4"/>
    </row>
    <row r="216" spans="1:5" ht="15" thickBot="1" x14ac:dyDescent="0.4">
      <c r="A216" s="3" t="s">
        <v>3</v>
      </c>
      <c r="B216" s="3" t="s">
        <v>4</v>
      </c>
      <c r="C216" s="3" t="s">
        <v>5</v>
      </c>
      <c r="D216" s="3" t="s">
        <v>6</v>
      </c>
      <c r="E216" s="3" t="s">
        <v>5</v>
      </c>
    </row>
    <row r="217" spans="1:5" ht="28.5" thickBot="1" x14ac:dyDescent="0.4">
      <c r="A217" s="4" t="s">
        <v>477</v>
      </c>
      <c r="B217" s="4" t="s">
        <v>478</v>
      </c>
      <c r="C217" s="4"/>
      <c r="D217" s="4"/>
      <c r="E217" s="4"/>
    </row>
    <row r="218" spans="1:5" ht="42.5" thickBot="1" x14ac:dyDescent="0.4">
      <c r="A218" s="4" t="s">
        <v>479</v>
      </c>
      <c r="B218" s="5" t="s">
        <v>480</v>
      </c>
      <c r="C218" s="4"/>
      <c r="D218" s="4" t="s">
        <v>481</v>
      </c>
      <c r="E218" s="4"/>
    </row>
    <row r="219" spans="1:5" ht="28.5" thickBot="1" x14ac:dyDescent="0.4">
      <c r="A219" s="4" t="s">
        <v>482</v>
      </c>
      <c r="B219" s="5" t="s">
        <v>483</v>
      </c>
      <c r="C219" s="4"/>
      <c r="D219" s="4"/>
      <c r="E219" s="4"/>
    </row>
    <row r="220" spans="1:5" ht="15" thickBot="1" x14ac:dyDescent="0.4">
      <c r="A220" s="5" t="s">
        <v>484</v>
      </c>
      <c r="B220" s="5" t="s">
        <v>485</v>
      </c>
      <c r="C220" s="4"/>
      <c r="D220" s="4"/>
      <c r="E220" s="4"/>
    </row>
    <row r="221" spans="1:5" ht="28.5" thickBot="1" x14ac:dyDescent="0.4">
      <c r="A221" s="5" t="s">
        <v>486</v>
      </c>
      <c r="B221" s="5" t="s">
        <v>487</v>
      </c>
      <c r="C221" s="4"/>
      <c r="D221" s="4"/>
      <c r="E221" s="4"/>
    </row>
    <row r="222" spans="1:5" ht="15" thickBot="1" x14ac:dyDescent="0.4">
      <c r="A222" s="5" t="s">
        <v>488</v>
      </c>
      <c r="B222" s="5" t="s">
        <v>489</v>
      </c>
      <c r="C222" s="4"/>
      <c r="D222" s="4"/>
      <c r="E222" s="4"/>
    </row>
    <row r="223" spans="1:5" ht="15" thickBot="1" x14ac:dyDescent="0.4">
      <c r="A223" s="5" t="s">
        <v>490</v>
      </c>
      <c r="B223" s="5" t="s">
        <v>491</v>
      </c>
      <c r="C223" s="4"/>
      <c r="D223" s="4"/>
      <c r="E223" s="4"/>
    </row>
    <row r="224" spans="1:5" ht="15" thickBot="1" x14ac:dyDescent="0.4">
      <c r="A224" s="5" t="s">
        <v>492</v>
      </c>
      <c r="B224" s="5" t="s">
        <v>493</v>
      </c>
      <c r="C224" s="4"/>
      <c r="D224" s="4"/>
      <c r="E224" s="4"/>
    </row>
    <row r="225" spans="1:5" ht="15" thickBot="1" x14ac:dyDescent="0.4">
      <c r="A225" s="5" t="s">
        <v>494</v>
      </c>
      <c r="B225" s="5" t="s">
        <v>495</v>
      </c>
      <c r="C225" s="5" t="s">
        <v>496</v>
      </c>
      <c r="D225" s="4"/>
      <c r="E225" s="4"/>
    </row>
    <row r="226" spans="1:5" ht="28.5" thickBot="1" x14ac:dyDescent="0.4">
      <c r="A226" s="5" t="s">
        <v>497</v>
      </c>
      <c r="B226" s="5" t="s">
        <v>498</v>
      </c>
      <c r="C226" s="5" t="s">
        <v>499</v>
      </c>
      <c r="D226" s="4"/>
      <c r="E226" s="4"/>
    </row>
    <row r="227" spans="1:5" ht="15" thickBot="1" x14ac:dyDescent="0.4">
      <c r="A227" s="4" t="s">
        <v>500</v>
      </c>
      <c r="B227" s="4" t="s">
        <v>501</v>
      </c>
      <c r="C227" s="4"/>
      <c r="D227" s="4"/>
      <c r="E227" s="4"/>
    </row>
    <row r="228" spans="1:5" ht="15" thickBot="1" x14ac:dyDescent="0.4">
      <c r="A228" s="5" t="s">
        <v>502</v>
      </c>
      <c r="B228" s="5" t="s">
        <v>503</v>
      </c>
      <c r="C228" s="5" t="s">
        <v>504</v>
      </c>
      <c r="D228" s="4"/>
      <c r="E228" s="4"/>
    </row>
    <row r="229" spans="1:5" ht="15" thickBot="1" x14ac:dyDescent="0.4">
      <c r="A229" s="4" t="s">
        <v>505</v>
      </c>
      <c r="B229" s="4" t="s">
        <v>506</v>
      </c>
      <c r="C229" s="4"/>
      <c r="D229" s="4"/>
      <c r="E229" s="4"/>
    </row>
    <row r="230" spans="1:5" ht="28.5" thickBot="1" x14ac:dyDescent="0.4">
      <c r="A230" s="5" t="s">
        <v>507</v>
      </c>
      <c r="B230" s="5" t="s">
        <v>508</v>
      </c>
      <c r="C230" s="5" t="s">
        <v>191</v>
      </c>
      <c r="D230" s="5" t="s">
        <v>509</v>
      </c>
      <c r="E230" s="5" t="s">
        <v>191</v>
      </c>
    </row>
    <row r="231" spans="1:5" ht="42.5" thickBot="1" x14ac:dyDescent="0.4">
      <c r="A231" s="5" t="s">
        <v>510</v>
      </c>
      <c r="B231" s="5" t="s">
        <v>471</v>
      </c>
      <c r="C231" s="5" t="s">
        <v>511</v>
      </c>
      <c r="D231" s="4"/>
      <c r="E231" s="4"/>
    </row>
    <row r="232" spans="1:5" ht="42.5" thickBot="1" x14ac:dyDescent="0.4">
      <c r="A232" s="4" t="s">
        <v>512</v>
      </c>
      <c r="B232" s="4" t="s">
        <v>513</v>
      </c>
      <c r="C232" s="4" t="s">
        <v>514</v>
      </c>
      <c r="D232" s="4"/>
      <c r="E232" s="4"/>
    </row>
    <row r="233" spans="1:5" ht="42.5" thickBot="1" x14ac:dyDescent="0.4">
      <c r="A233" s="5" t="s">
        <v>515</v>
      </c>
      <c r="B233" s="5" t="s">
        <v>516</v>
      </c>
      <c r="C233" s="5" t="s">
        <v>517</v>
      </c>
      <c r="D233" s="4"/>
      <c r="E233" s="4"/>
    </row>
    <row r="234" spans="1:5" ht="42.5" thickBot="1" x14ac:dyDescent="0.4">
      <c r="A234" s="5" t="s">
        <v>518</v>
      </c>
      <c r="B234" s="5" t="s">
        <v>519</v>
      </c>
      <c r="C234" s="4"/>
      <c r="D234" s="4"/>
      <c r="E234" s="4"/>
    </row>
    <row r="235" spans="1:5" ht="15" thickBot="1" x14ac:dyDescent="0.4">
      <c r="A235" s="5" t="s">
        <v>520</v>
      </c>
      <c r="B235" s="5" t="s">
        <v>521</v>
      </c>
      <c r="C235" s="4"/>
      <c r="D235" s="4"/>
      <c r="E235" s="4"/>
    </row>
    <row r="236" spans="1:5" ht="15" thickBot="1" x14ac:dyDescent="0.4">
      <c r="A236" s="4" t="s">
        <v>522</v>
      </c>
      <c r="B236" s="4" t="s">
        <v>523</v>
      </c>
      <c r="C236" s="4"/>
      <c r="D236" s="4"/>
      <c r="E236" s="4"/>
    </row>
    <row r="237" spans="1:5" ht="28.5" thickBot="1" x14ac:dyDescent="0.4">
      <c r="A237" s="4" t="s">
        <v>524</v>
      </c>
      <c r="B237" s="4" t="s">
        <v>525</v>
      </c>
      <c r="C237" s="4"/>
      <c r="D237" s="4" t="s">
        <v>526</v>
      </c>
      <c r="E237" s="4"/>
    </row>
    <row r="238" spans="1:5" ht="15" thickBot="1" x14ac:dyDescent="0.4">
      <c r="A238" s="4" t="s">
        <v>527</v>
      </c>
      <c r="B238" s="4" t="s">
        <v>528</v>
      </c>
      <c r="C238" s="4"/>
      <c r="D238" s="4"/>
      <c r="E238" s="4"/>
    </row>
    <row r="239" spans="1:5" ht="42.5" thickBot="1" x14ac:dyDescent="0.4">
      <c r="A239" s="4" t="s">
        <v>529</v>
      </c>
      <c r="B239" s="4" t="s">
        <v>530</v>
      </c>
      <c r="C239" s="4" t="s">
        <v>531</v>
      </c>
      <c r="D239" s="4"/>
      <c r="E239" s="4"/>
    </row>
    <row r="240" spans="1:5" ht="15" thickBot="1" x14ac:dyDescent="0.4">
      <c r="A240" s="4" t="s">
        <v>532</v>
      </c>
      <c r="B240" s="4" t="s">
        <v>533</v>
      </c>
      <c r="C240" s="4"/>
      <c r="D240" s="4"/>
      <c r="E240" s="4"/>
    </row>
    <row r="241" spans="1:5" ht="15" thickBot="1" x14ac:dyDescent="0.4">
      <c r="A241" s="4" t="s">
        <v>534</v>
      </c>
      <c r="B241" s="4" t="s">
        <v>535</v>
      </c>
      <c r="C241" s="4"/>
      <c r="D241" s="4"/>
      <c r="E241" s="4"/>
    </row>
    <row r="242" spans="1:5" ht="15" thickBot="1" x14ac:dyDescent="0.4">
      <c r="A242" s="4" t="s">
        <v>536</v>
      </c>
      <c r="B242" s="4" t="s">
        <v>537</v>
      </c>
      <c r="C242" s="4"/>
      <c r="D242" s="4"/>
      <c r="E242" s="4"/>
    </row>
    <row r="243" spans="1:5" ht="42.5" thickBot="1" x14ac:dyDescent="0.4">
      <c r="A243" s="4" t="s">
        <v>538</v>
      </c>
      <c r="B243" s="4" t="s">
        <v>539</v>
      </c>
      <c r="C243" s="4" t="s">
        <v>540</v>
      </c>
      <c r="D243" s="4"/>
      <c r="E243" s="4"/>
    </row>
    <row r="244" spans="1:5" ht="15" thickBot="1" x14ac:dyDescent="0.4">
      <c r="A244" s="4" t="s">
        <v>541</v>
      </c>
      <c r="B244" s="4" t="s">
        <v>542</v>
      </c>
      <c r="C244" s="4"/>
      <c r="D244" s="4"/>
      <c r="E244" s="4"/>
    </row>
    <row r="245" spans="1:5" ht="42.5" thickBot="1" x14ac:dyDescent="0.4">
      <c r="A245" s="4" t="s">
        <v>543</v>
      </c>
      <c r="B245" s="4" t="s">
        <v>544</v>
      </c>
      <c r="C245" s="4"/>
      <c r="D245" s="4"/>
      <c r="E245" s="4"/>
    </row>
    <row r="246" spans="1:5" ht="15" thickBot="1" x14ac:dyDescent="0.4">
      <c r="A246" s="4" t="s">
        <v>545</v>
      </c>
      <c r="B246" s="4" t="s">
        <v>546</v>
      </c>
      <c r="C246" s="4"/>
      <c r="D246" s="4"/>
      <c r="E246" s="4"/>
    </row>
    <row r="247" spans="1:5" ht="15" thickBot="1" x14ac:dyDescent="0.4">
      <c r="A247" s="4" t="s">
        <v>547</v>
      </c>
      <c r="B247" s="4" t="s">
        <v>548</v>
      </c>
      <c r="C247" s="4"/>
      <c r="D247" s="4"/>
      <c r="E247" s="4"/>
    </row>
    <row r="248" spans="1:5" ht="15" thickBot="1" x14ac:dyDescent="0.4">
      <c r="A248" s="4" t="s">
        <v>549</v>
      </c>
      <c r="B248" s="4" t="s">
        <v>550</v>
      </c>
      <c r="C248" s="4"/>
      <c r="D248" s="4"/>
      <c r="E248" s="4"/>
    </row>
    <row r="249" spans="1:5" ht="28.5" thickBot="1" x14ac:dyDescent="0.4">
      <c r="A249" s="4" t="s">
        <v>551</v>
      </c>
      <c r="B249" s="4" t="s">
        <v>552</v>
      </c>
      <c r="C249" s="4"/>
      <c r="D249" s="4"/>
      <c r="E249" s="4"/>
    </row>
    <row r="250" spans="1:5" ht="15" thickBot="1" x14ac:dyDescent="0.4">
      <c r="A250" s="4" t="s">
        <v>553</v>
      </c>
      <c r="B250" s="4" t="s">
        <v>554</v>
      </c>
      <c r="C250" s="4"/>
      <c r="D250" s="4"/>
      <c r="E250" s="4"/>
    </row>
    <row r="251" spans="1:5" ht="15" thickBot="1" x14ac:dyDescent="0.4">
      <c r="A251" s="4" t="s">
        <v>555</v>
      </c>
      <c r="B251" s="4" t="s">
        <v>556</v>
      </c>
      <c r="C251" s="4"/>
      <c r="D251" s="4"/>
      <c r="E251" s="4"/>
    </row>
    <row r="252" spans="1:5" ht="28.5" thickBot="1" x14ac:dyDescent="0.4">
      <c r="A252" s="4" t="s">
        <v>557</v>
      </c>
      <c r="B252" s="4" t="s">
        <v>558</v>
      </c>
      <c r="C252" s="4"/>
      <c r="D252" s="4"/>
      <c r="E252" s="4"/>
    </row>
    <row r="253" spans="1:5" ht="15" thickBot="1" x14ac:dyDescent="0.4">
      <c r="A253" s="4" t="s">
        <v>559</v>
      </c>
      <c r="B253" s="4" t="s">
        <v>560</v>
      </c>
      <c r="C253" s="4" t="s">
        <v>561</v>
      </c>
      <c r="D253" s="4"/>
      <c r="E253" s="4"/>
    </row>
    <row r="254" spans="1:5" ht="15" thickBot="1" x14ac:dyDescent="0.4">
      <c r="A254" s="3" t="s">
        <v>3</v>
      </c>
      <c r="B254" s="3" t="s">
        <v>4</v>
      </c>
      <c r="C254" s="3" t="s">
        <v>5</v>
      </c>
      <c r="D254" s="3" t="s">
        <v>6</v>
      </c>
      <c r="E254" s="3" t="s">
        <v>5</v>
      </c>
    </row>
    <row r="255" spans="1:5" ht="15" thickBot="1" x14ac:dyDescent="0.4">
      <c r="A255" s="4" t="s">
        <v>562</v>
      </c>
      <c r="B255" s="4" t="s">
        <v>563</v>
      </c>
      <c r="C255" s="4"/>
      <c r="D255" s="4"/>
      <c r="E255" s="4"/>
    </row>
    <row r="256" spans="1:5" ht="15" thickBot="1" x14ac:dyDescent="0.4">
      <c r="A256" s="4" t="s">
        <v>564</v>
      </c>
      <c r="B256" s="4" t="s">
        <v>565</v>
      </c>
      <c r="C256" s="4"/>
      <c r="D256" s="4"/>
      <c r="E256" s="4"/>
    </row>
    <row r="257" spans="1:5" ht="15" thickBot="1" x14ac:dyDescent="0.4">
      <c r="A257" s="4" t="s">
        <v>566</v>
      </c>
      <c r="B257" s="4" t="s">
        <v>567</v>
      </c>
      <c r="C257" s="4"/>
      <c r="D257" s="4"/>
      <c r="E257" s="4"/>
    </row>
    <row r="258" spans="1:5" ht="15" thickBot="1" x14ac:dyDescent="0.4">
      <c r="A258" s="4" t="s">
        <v>568</v>
      </c>
      <c r="B258" s="4" t="s">
        <v>569</v>
      </c>
      <c r="C258" s="4"/>
      <c r="D258" s="4"/>
      <c r="E258" s="4"/>
    </row>
    <row r="259" spans="1:5" ht="15" thickBot="1" x14ac:dyDescent="0.4">
      <c r="A259" s="4" t="s">
        <v>570</v>
      </c>
      <c r="B259" s="4" t="s">
        <v>571</v>
      </c>
      <c r="C259" s="4"/>
      <c r="D259" s="4" t="s">
        <v>572</v>
      </c>
      <c r="E259" s="4"/>
    </row>
    <row r="260" spans="1:5" ht="70.5" thickBot="1" x14ac:dyDescent="0.4">
      <c r="A260" s="4" t="s">
        <v>573</v>
      </c>
      <c r="B260" s="4" t="s">
        <v>574</v>
      </c>
      <c r="C260" s="4"/>
      <c r="D260" s="4"/>
      <c r="E260" s="4"/>
    </row>
    <row r="261" spans="1:5" ht="28.5" thickBot="1" x14ac:dyDescent="0.4">
      <c r="A261" s="4" t="s">
        <v>575</v>
      </c>
      <c r="B261" s="4" t="s">
        <v>576</v>
      </c>
      <c r="C261" s="4"/>
      <c r="D261" s="4"/>
      <c r="E261" s="4"/>
    </row>
    <row r="262" spans="1:5" ht="15" thickBot="1" x14ac:dyDescent="0.4">
      <c r="A262" s="4" t="s">
        <v>577</v>
      </c>
      <c r="B262" s="4" t="s">
        <v>578</v>
      </c>
      <c r="C262" s="4"/>
      <c r="D262" s="4"/>
      <c r="E262" s="4"/>
    </row>
    <row r="263" spans="1:5" ht="15" thickBot="1" x14ac:dyDescent="0.4">
      <c r="A263" s="4" t="s">
        <v>579</v>
      </c>
      <c r="B263" s="4" t="s">
        <v>580</v>
      </c>
      <c r="C263" s="4"/>
      <c r="D263" s="4"/>
      <c r="E263" s="4"/>
    </row>
    <row r="264" spans="1:5" ht="15" thickBot="1" x14ac:dyDescent="0.4">
      <c r="A264" s="4" t="s">
        <v>581</v>
      </c>
      <c r="B264" s="4" t="s">
        <v>582</v>
      </c>
      <c r="C264" s="4" t="s">
        <v>583</v>
      </c>
      <c r="D264" s="4"/>
      <c r="E264" s="4"/>
    </row>
    <row r="265" spans="1:5" ht="15" thickBot="1" x14ac:dyDescent="0.4">
      <c r="A265" s="4" t="s">
        <v>584</v>
      </c>
      <c r="B265" s="4" t="s">
        <v>585</v>
      </c>
      <c r="C265" s="4"/>
      <c r="D265" s="4"/>
      <c r="E265" s="4"/>
    </row>
    <row r="266" spans="1:5" ht="15" thickBot="1" x14ac:dyDescent="0.4">
      <c r="A266" s="4" t="s">
        <v>586</v>
      </c>
      <c r="B266" s="4" t="s">
        <v>587</v>
      </c>
      <c r="C266" s="4"/>
      <c r="D266" s="4"/>
      <c r="E266" s="4"/>
    </row>
    <row r="267" spans="1:5" ht="15" thickBot="1" x14ac:dyDescent="0.4">
      <c r="A267" s="4" t="s">
        <v>588</v>
      </c>
      <c r="B267" s="4" t="s">
        <v>589</v>
      </c>
      <c r="C267" s="4"/>
      <c r="D267" s="4"/>
      <c r="E267" s="4"/>
    </row>
    <row r="268" spans="1:5" ht="28.5" thickBot="1" x14ac:dyDescent="0.4">
      <c r="A268" s="4" t="s">
        <v>590</v>
      </c>
      <c r="B268" s="4" t="s">
        <v>591</v>
      </c>
      <c r="C268" s="4" t="s">
        <v>592</v>
      </c>
      <c r="D268" s="4"/>
      <c r="E268" s="4"/>
    </row>
    <row r="269" spans="1:5" ht="28.5" thickBot="1" x14ac:dyDescent="0.4">
      <c r="A269" s="4" t="s">
        <v>593</v>
      </c>
      <c r="B269" s="4" t="s">
        <v>594</v>
      </c>
      <c r="C269" s="4"/>
      <c r="D269" s="4"/>
      <c r="E269" s="4"/>
    </row>
    <row r="270" spans="1:5" ht="15" thickBot="1" x14ac:dyDescent="0.4">
      <c r="A270" s="4" t="s">
        <v>595</v>
      </c>
      <c r="B270" s="4" t="s">
        <v>596</v>
      </c>
      <c r="C270" s="4"/>
      <c r="D270" s="4"/>
      <c r="E270" s="4"/>
    </row>
    <row r="271" spans="1:5" ht="15" thickBot="1" x14ac:dyDescent="0.4">
      <c r="A271" s="4" t="s">
        <v>597</v>
      </c>
      <c r="B271" s="4" t="s">
        <v>598</v>
      </c>
      <c r="C271" s="4"/>
      <c r="D271" s="4"/>
      <c r="E271" s="4"/>
    </row>
    <row r="272" spans="1:5" ht="15" thickBot="1" x14ac:dyDescent="0.4">
      <c r="A272" s="4" t="s">
        <v>599</v>
      </c>
      <c r="B272" s="4" t="s">
        <v>600</v>
      </c>
      <c r="C272" s="4"/>
      <c r="D272" s="4"/>
      <c r="E272" s="4"/>
    </row>
    <row r="273" spans="1:5" ht="15" thickBot="1" x14ac:dyDescent="0.4">
      <c r="A273" s="4" t="s">
        <v>601</v>
      </c>
      <c r="B273" s="4" t="s">
        <v>602</v>
      </c>
      <c r="C273" s="4"/>
      <c r="D273" s="4"/>
      <c r="E273" s="4"/>
    </row>
    <row r="274" spans="1:5" ht="15" thickBot="1" x14ac:dyDescent="0.4">
      <c r="A274" s="4" t="s">
        <v>603</v>
      </c>
      <c r="B274" s="4" t="s">
        <v>604</v>
      </c>
      <c r="C274" s="4"/>
      <c r="D274" s="4"/>
      <c r="E274" s="4"/>
    </row>
    <row r="275" spans="1:5" ht="15" thickBot="1" x14ac:dyDescent="0.4">
      <c r="A275" s="4" t="s">
        <v>605</v>
      </c>
      <c r="B275" s="4" t="s">
        <v>606</v>
      </c>
      <c r="C275" s="4"/>
      <c r="D275" s="4"/>
      <c r="E275" s="4"/>
    </row>
    <row r="276" spans="1:5" ht="15" thickBot="1" x14ac:dyDescent="0.4">
      <c r="A276" s="4" t="s">
        <v>607</v>
      </c>
      <c r="B276" s="4" t="s">
        <v>608</v>
      </c>
      <c r="C276" s="4"/>
      <c r="D276" s="4"/>
      <c r="E276" s="4"/>
    </row>
    <row r="277" spans="1:5" ht="15" thickBot="1" x14ac:dyDescent="0.4">
      <c r="A277" s="4" t="s">
        <v>609</v>
      </c>
      <c r="B277" s="4" t="s">
        <v>610</v>
      </c>
      <c r="C277" s="4"/>
      <c r="D277" s="4"/>
      <c r="E277" s="4"/>
    </row>
    <row r="278" spans="1:5" ht="42.5" thickBot="1" x14ac:dyDescent="0.4">
      <c r="A278" s="4" t="s">
        <v>611</v>
      </c>
      <c r="B278" s="4" t="s">
        <v>612</v>
      </c>
      <c r="C278" s="4" t="s">
        <v>613</v>
      </c>
      <c r="D278" s="4"/>
      <c r="E278" s="4"/>
    </row>
    <row r="279" spans="1:5" ht="15" thickBot="1" x14ac:dyDescent="0.4">
      <c r="A279" s="4" t="s">
        <v>614</v>
      </c>
      <c r="B279" s="4" t="s">
        <v>615</v>
      </c>
      <c r="C279" s="4" t="s">
        <v>583</v>
      </c>
      <c r="D279" s="4" t="s">
        <v>616</v>
      </c>
      <c r="E279" s="4" t="s">
        <v>617</v>
      </c>
    </row>
    <row r="280" spans="1:5" ht="28.5" thickBot="1" x14ac:dyDescent="0.4">
      <c r="A280" s="4" t="s">
        <v>618</v>
      </c>
      <c r="B280" s="4" t="s">
        <v>619</v>
      </c>
      <c r="C280" s="4"/>
      <c r="D280" s="4" t="s">
        <v>620</v>
      </c>
      <c r="E280" s="4"/>
    </row>
    <row r="281" spans="1:5" ht="15" thickBot="1" x14ac:dyDescent="0.4">
      <c r="A281" s="4" t="s">
        <v>621</v>
      </c>
      <c r="B281" s="4" t="s">
        <v>622</v>
      </c>
      <c r="C281" s="4"/>
      <c r="D281" s="4"/>
      <c r="E281" s="4"/>
    </row>
    <row r="282" spans="1:5" ht="42.5" thickBot="1" x14ac:dyDescent="0.4">
      <c r="A282" s="4" t="s">
        <v>623</v>
      </c>
      <c r="B282" s="4" t="s">
        <v>624</v>
      </c>
      <c r="C282" s="4"/>
      <c r="D282" s="4"/>
      <c r="E282" s="4"/>
    </row>
    <row r="283" spans="1:5" ht="15" thickBot="1" x14ac:dyDescent="0.4">
      <c r="A283" s="4" t="s">
        <v>625</v>
      </c>
      <c r="B283" s="4" t="s">
        <v>626</v>
      </c>
      <c r="C283" s="4"/>
      <c r="D283" s="4"/>
      <c r="E283" s="4"/>
    </row>
    <row r="284" spans="1:5" ht="28.5" thickBot="1" x14ac:dyDescent="0.4">
      <c r="A284" s="4" t="s">
        <v>627</v>
      </c>
      <c r="B284" s="4" t="s">
        <v>628</v>
      </c>
      <c r="C284" s="4" t="s">
        <v>629</v>
      </c>
      <c r="D284" s="4"/>
      <c r="E284" s="4"/>
    </row>
    <row r="285" spans="1:5" ht="42.5" thickBot="1" x14ac:dyDescent="0.4">
      <c r="A285" s="4" t="s">
        <v>630</v>
      </c>
      <c r="B285" s="4" t="s">
        <v>631</v>
      </c>
      <c r="C285" s="4"/>
      <c r="D285" s="4"/>
      <c r="E285" s="4"/>
    </row>
    <row r="286" spans="1:5" ht="28.5" thickBot="1" x14ac:dyDescent="0.4">
      <c r="A286" s="4" t="s">
        <v>632</v>
      </c>
      <c r="B286" s="4" t="s">
        <v>633</v>
      </c>
      <c r="C286" s="4" t="s">
        <v>634</v>
      </c>
      <c r="D286" s="4"/>
      <c r="E286" s="4"/>
    </row>
    <row r="287" spans="1:5" ht="28.5" thickBot="1" x14ac:dyDescent="0.4">
      <c r="A287" s="4" t="s">
        <v>635</v>
      </c>
      <c r="B287" s="4" t="s">
        <v>636</v>
      </c>
      <c r="C287" s="4"/>
      <c r="D287" s="4"/>
      <c r="E287" s="4"/>
    </row>
    <row r="288" spans="1:5" ht="28.5" thickBot="1" x14ac:dyDescent="0.4">
      <c r="A288" s="4" t="s">
        <v>637</v>
      </c>
      <c r="B288" s="4" t="s">
        <v>638</v>
      </c>
      <c r="C288" s="4" t="s">
        <v>639</v>
      </c>
      <c r="D288" s="4" t="s">
        <v>640</v>
      </c>
      <c r="E288" s="4" t="s">
        <v>639</v>
      </c>
    </row>
    <row r="289" spans="1:5" ht="15" thickBot="1" x14ac:dyDescent="0.4">
      <c r="A289" s="4" t="s">
        <v>641</v>
      </c>
      <c r="B289" s="4" t="s">
        <v>642</v>
      </c>
      <c r="C289" s="4"/>
      <c r="D289" s="4"/>
      <c r="E289" s="4"/>
    </row>
    <row r="290" spans="1:5" ht="28.5" thickBot="1" x14ac:dyDescent="0.4">
      <c r="A290" s="4" t="s">
        <v>643</v>
      </c>
      <c r="B290" s="4" t="s">
        <v>644</v>
      </c>
      <c r="C290" s="4"/>
      <c r="D290" s="4"/>
      <c r="E290" s="4"/>
    </row>
    <row r="291" spans="1:5" ht="15" thickBot="1" x14ac:dyDescent="0.4">
      <c r="A291" s="3" t="s">
        <v>3</v>
      </c>
      <c r="B291" s="3" t="s">
        <v>4</v>
      </c>
      <c r="C291" s="3" t="s">
        <v>5</v>
      </c>
      <c r="D291" s="3" t="s">
        <v>6</v>
      </c>
      <c r="E291" s="3" t="s">
        <v>5</v>
      </c>
    </row>
    <row r="292" spans="1:5" ht="15" thickBot="1" x14ac:dyDescent="0.4">
      <c r="A292" s="4" t="s">
        <v>645</v>
      </c>
      <c r="B292" s="4" t="s">
        <v>646</v>
      </c>
      <c r="C292" s="4"/>
      <c r="D292" s="4" t="s">
        <v>647</v>
      </c>
      <c r="E292" s="4"/>
    </row>
    <row r="293" spans="1:5" ht="15" thickBot="1" x14ac:dyDescent="0.4">
      <c r="A293" s="4" t="s">
        <v>648</v>
      </c>
      <c r="B293" s="4" t="s">
        <v>649</v>
      </c>
      <c r="C293" s="4"/>
      <c r="D293" s="4"/>
      <c r="E293" s="4"/>
    </row>
    <row r="294" spans="1:5" ht="15" thickBot="1" x14ac:dyDescent="0.4">
      <c r="A294" s="4" t="s">
        <v>650</v>
      </c>
      <c r="B294" s="4" t="s">
        <v>651</v>
      </c>
      <c r="C294" s="4"/>
      <c r="D294" s="4"/>
      <c r="E294" s="4"/>
    </row>
    <row r="295" spans="1:5" ht="28.5" thickBot="1" x14ac:dyDescent="0.4">
      <c r="A295" s="4" t="s">
        <v>652</v>
      </c>
      <c r="B295" s="4" t="s">
        <v>653</v>
      </c>
      <c r="C295" s="4"/>
      <c r="D295" s="4"/>
      <c r="E295" s="4"/>
    </row>
    <row r="296" spans="1:5" ht="28.5" thickBot="1" x14ac:dyDescent="0.4">
      <c r="A296" s="4" t="s">
        <v>654</v>
      </c>
      <c r="B296" s="4" t="s">
        <v>655</v>
      </c>
      <c r="C296" s="4"/>
      <c r="D296" s="4"/>
      <c r="E296" s="4"/>
    </row>
    <row r="297" spans="1:5" ht="15" thickBot="1" x14ac:dyDescent="0.4">
      <c r="A297" s="4" t="s">
        <v>656</v>
      </c>
      <c r="B297" s="4" t="s">
        <v>657</v>
      </c>
      <c r="C297" s="4"/>
      <c r="D297" s="4"/>
      <c r="E297" s="4"/>
    </row>
    <row r="298" spans="1:5" ht="15" thickBot="1" x14ac:dyDescent="0.4">
      <c r="A298" s="4" t="s">
        <v>658</v>
      </c>
      <c r="B298" s="4" t="s">
        <v>659</v>
      </c>
      <c r="C298" s="4"/>
      <c r="D298" s="4"/>
      <c r="E298" s="4"/>
    </row>
    <row r="299" spans="1:5" ht="15" thickBot="1" x14ac:dyDescent="0.4">
      <c r="A299" s="4" t="s">
        <v>660</v>
      </c>
      <c r="B299" s="4" t="s">
        <v>661</v>
      </c>
      <c r="C299" s="4"/>
      <c r="D299" s="4"/>
      <c r="E299" s="4"/>
    </row>
    <row r="300" spans="1:5" ht="28.5" thickBot="1" x14ac:dyDescent="0.4">
      <c r="A300" s="4" t="s">
        <v>662</v>
      </c>
      <c r="B300" s="4" t="s">
        <v>663</v>
      </c>
      <c r="C300" s="4"/>
      <c r="D300" s="4"/>
      <c r="E300" s="4"/>
    </row>
    <row r="301" spans="1:5" ht="15" thickBot="1" x14ac:dyDescent="0.4">
      <c r="A301" s="4" t="s">
        <v>664</v>
      </c>
      <c r="B301" s="4" t="s">
        <v>665</v>
      </c>
      <c r="C301" s="4"/>
      <c r="D301" s="4"/>
      <c r="E301" s="4"/>
    </row>
    <row r="302" spans="1:5" ht="15" thickBot="1" x14ac:dyDescent="0.4">
      <c r="A302" s="4" t="s">
        <v>666</v>
      </c>
      <c r="B302" s="4" t="s">
        <v>667</v>
      </c>
      <c r="C302" s="4" t="s">
        <v>137</v>
      </c>
      <c r="D302" s="4" t="s">
        <v>668</v>
      </c>
      <c r="E302" s="4" t="s">
        <v>137</v>
      </c>
    </row>
    <row r="303" spans="1:5" ht="15" thickBot="1" x14ac:dyDescent="0.4">
      <c r="A303" s="4" t="s">
        <v>669</v>
      </c>
      <c r="B303" s="4" t="s">
        <v>670</v>
      </c>
      <c r="C303" s="4"/>
      <c r="D303" s="4"/>
      <c r="E303" s="4"/>
    </row>
    <row r="304" spans="1:5" ht="42.5" thickBot="1" x14ac:dyDescent="0.4">
      <c r="A304" s="4" t="s">
        <v>671</v>
      </c>
      <c r="B304" s="4" t="s">
        <v>672</v>
      </c>
      <c r="C304" s="4" t="s">
        <v>673</v>
      </c>
      <c r="D304" s="4" t="s">
        <v>674</v>
      </c>
      <c r="E304" s="4"/>
    </row>
    <row r="305" spans="1:5" ht="15" thickBot="1" x14ac:dyDescent="0.4">
      <c r="A305" s="4" t="s">
        <v>675</v>
      </c>
      <c r="B305" s="4" t="s">
        <v>676</v>
      </c>
      <c r="C305" s="4"/>
      <c r="D305" s="4"/>
      <c r="E305" s="4"/>
    </row>
    <row r="306" spans="1:5" ht="28.5" thickBot="1" x14ac:dyDescent="0.4">
      <c r="A306" s="4" t="s">
        <v>677</v>
      </c>
      <c r="B306" s="4" t="s">
        <v>678</v>
      </c>
      <c r="C306" s="4"/>
      <c r="D306" s="4"/>
      <c r="E306" s="4"/>
    </row>
    <row r="307" spans="1:5" ht="28.5" thickBot="1" x14ac:dyDescent="0.4">
      <c r="A307" s="4" t="s">
        <v>679</v>
      </c>
      <c r="B307" s="4" t="s">
        <v>680</v>
      </c>
      <c r="C307" s="4"/>
      <c r="D307" s="4"/>
      <c r="E307" s="4"/>
    </row>
    <row r="308" spans="1:5" ht="28.5" thickBot="1" x14ac:dyDescent="0.4">
      <c r="A308" s="4" t="s">
        <v>681</v>
      </c>
      <c r="B308" s="4" t="s">
        <v>682</v>
      </c>
      <c r="C308" s="4"/>
      <c r="D308" s="4"/>
      <c r="E308" s="4"/>
    </row>
    <row r="309" spans="1:5" ht="28.5" thickBot="1" x14ac:dyDescent="0.4">
      <c r="A309" s="4" t="s">
        <v>683</v>
      </c>
      <c r="B309" s="4" t="s">
        <v>684</v>
      </c>
      <c r="C309" s="4"/>
      <c r="D309" s="4"/>
      <c r="E309" s="4"/>
    </row>
    <row r="310" spans="1:5" ht="28.5" thickBot="1" x14ac:dyDescent="0.4">
      <c r="A310" s="4" t="s">
        <v>685</v>
      </c>
      <c r="B310" s="4" t="s">
        <v>686</v>
      </c>
      <c r="C310" s="4"/>
      <c r="D310" s="4" t="s">
        <v>687</v>
      </c>
      <c r="E310" s="4"/>
    </row>
    <row r="311" spans="1:5" ht="15" thickBot="1" x14ac:dyDescent="0.4">
      <c r="A311" s="4" t="s">
        <v>688</v>
      </c>
      <c r="B311" s="4" t="s">
        <v>689</v>
      </c>
      <c r="C311" s="4"/>
      <c r="D311" s="4"/>
      <c r="E311" s="4"/>
    </row>
    <row r="312" spans="1:5" ht="28.5" thickBot="1" x14ac:dyDescent="0.4">
      <c r="A312" s="4" t="s">
        <v>690</v>
      </c>
      <c r="B312" s="4" t="s">
        <v>691</v>
      </c>
      <c r="C312" s="4"/>
      <c r="D312" s="4"/>
      <c r="E312" s="4"/>
    </row>
    <row r="313" spans="1:5" ht="15" thickBot="1" x14ac:dyDescent="0.4">
      <c r="A313" s="4" t="s">
        <v>692</v>
      </c>
      <c r="B313" s="4" t="s">
        <v>693</v>
      </c>
      <c r="C313" s="4"/>
      <c r="D313" s="4"/>
      <c r="E313" s="4"/>
    </row>
    <row r="314" spans="1:5" ht="15" thickBot="1" x14ac:dyDescent="0.4">
      <c r="A314" s="4" t="s">
        <v>694</v>
      </c>
      <c r="B314" s="4" t="s">
        <v>695</v>
      </c>
      <c r="C314" s="4"/>
      <c r="D314" s="4"/>
      <c r="E314" s="4"/>
    </row>
    <row r="315" spans="1:5" ht="15" thickBot="1" x14ac:dyDescent="0.4">
      <c r="A315" s="4" t="s">
        <v>696</v>
      </c>
      <c r="B315" s="4" t="s">
        <v>697</v>
      </c>
      <c r="C315" s="4"/>
      <c r="D315" s="4"/>
      <c r="E315" s="4"/>
    </row>
    <row r="316" spans="1:5" ht="15" thickBot="1" x14ac:dyDescent="0.4">
      <c r="A316" s="4" t="s">
        <v>698</v>
      </c>
      <c r="B316" s="4" t="s">
        <v>699</v>
      </c>
      <c r="C316" s="4"/>
      <c r="D316" s="4"/>
      <c r="E316" s="4"/>
    </row>
    <row r="317" spans="1:5" ht="28.5" thickBot="1" x14ac:dyDescent="0.4">
      <c r="A317" s="4" t="s">
        <v>700</v>
      </c>
      <c r="B317" s="4" t="s">
        <v>701</v>
      </c>
      <c r="C317" s="4"/>
      <c r="D317" s="4"/>
      <c r="E317" s="4"/>
    </row>
    <row r="318" spans="1:5" ht="28.5" thickBot="1" x14ac:dyDescent="0.4">
      <c r="A318" s="4" t="s">
        <v>702</v>
      </c>
      <c r="B318" s="4" t="s">
        <v>703</v>
      </c>
      <c r="C318" s="4"/>
      <c r="D318" s="4"/>
      <c r="E318" s="4"/>
    </row>
    <row r="319" spans="1:5" ht="28.5" thickBot="1" x14ac:dyDescent="0.4">
      <c r="A319" s="4" t="s">
        <v>704</v>
      </c>
      <c r="B319" s="4" t="s">
        <v>705</v>
      </c>
      <c r="C319" s="4"/>
      <c r="D319" s="4"/>
      <c r="E319" s="4"/>
    </row>
    <row r="320" spans="1:5" ht="15" thickBot="1" x14ac:dyDescent="0.4">
      <c r="A320" s="4" t="s">
        <v>706</v>
      </c>
      <c r="B320" s="4" t="s">
        <v>707</v>
      </c>
      <c r="C320" s="4"/>
      <c r="D320" s="4"/>
      <c r="E320" s="4"/>
    </row>
    <row r="321" spans="1:5" ht="42.5" thickBot="1" x14ac:dyDescent="0.4">
      <c r="A321" s="4" t="s">
        <v>708</v>
      </c>
      <c r="B321" s="4" t="s">
        <v>709</v>
      </c>
      <c r="C321" s="4"/>
      <c r="D321" s="4"/>
      <c r="E321" s="4"/>
    </row>
    <row r="322" spans="1:5" ht="28.5" thickBot="1" x14ac:dyDescent="0.4">
      <c r="A322" s="4" t="s">
        <v>710</v>
      </c>
      <c r="B322" s="4" t="s">
        <v>711</v>
      </c>
      <c r="C322" s="4"/>
      <c r="D322" s="4"/>
      <c r="E322" s="4"/>
    </row>
    <row r="323" spans="1:5" ht="15" thickBot="1" x14ac:dyDescent="0.4">
      <c r="A323" s="5" t="s">
        <v>712</v>
      </c>
      <c r="B323" s="5" t="s">
        <v>713</v>
      </c>
      <c r="C323" s="4"/>
      <c r="D323" s="4"/>
      <c r="E323" s="4"/>
    </row>
    <row r="324" spans="1:5" ht="15" thickBot="1" x14ac:dyDescent="0.4">
      <c r="A324" s="5" t="s">
        <v>714</v>
      </c>
      <c r="B324" s="5" t="s">
        <v>715</v>
      </c>
      <c r="C324" s="4"/>
      <c r="D324" s="4"/>
      <c r="E324" s="4"/>
    </row>
    <row r="325" spans="1:5" ht="28.5" thickBot="1" x14ac:dyDescent="0.4">
      <c r="A325" s="4" t="s">
        <v>716</v>
      </c>
      <c r="B325" s="4" t="s">
        <v>717</v>
      </c>
      <c r="C325" s="4"/>
      <c r="D325" s="4" t="s">
        <v>718</v>
      </c>
      <c r="E325" s="4"/>
    </row>
    <row r="326" spans="1:5" ht="15" thickBot="1" x14ac:dyDescent="0.4">
      <c r="A326" s="4" t="s">
        <v>719</v>
      </c>
      <c r="B326" s="4" t="s">
        <v>720</v>
      </c>
      <c r="C326" s="4"/>
      <c r="D326" s="4"/>
      <c r="E326" s="4"/>
    </row>
    <row r="327" spans="1:5" ht="42.5" thickBot="1" x14ac:dyDescent="0.4">
      <c r="A327" s="4" t="s">
        <v>721</v>
      </c>
      <c r="B327" s="4" t="s">
        <v>722</v>
      </c>
      <c r="C327" s="4" t="s">
        <v>723</v>
      </c>
      <c r="D327" s="4"/>
      <c r="E327" s="4"/>
    </row>
    <row r="328" spans="1:5" ht="28.5" thickBot="1" x14ac:dyDescent="0.4">
      <c r="A328" s="4" t="s">
        <v>724</v>
      </c>
      <c r="B328" s="4" t="s">
        <v>725</v>
      </c>
      <c r="C328" s="4"/>
      <c r="D328" s="4"/>
      <c r="E328" s="4"/>
    </row>
    <row r="329" spans="1:5" ht="15" thickBot="1" x14ac:dyDescent="0.4">
      <c r="A329" s="4" t="s">
        <v>726</v>
      </c>
      <c r="B329" s="4" t="s">
        <v>727</v>
      </c>
      <c r="C329" s="4"/>
      <c r="D329" s="4"/>
      <c r="E329" s="4"/>
    </row>
    <row r="330" spans="1:5" ht="15" thickBot="1" x14ac:dyDescent="0.4">
      <c r="A330" s="4" t="s">
        <v>728</v>
      </c>
      <c r="B330" s="4" t="s">
        <v>729</v>
      </c>
      <c r="C330" s="4"/>
      <c r="D330" s="4"/>
      <c r="E330" s="4"/>
    </row>
    <row r="331" spans="1:5" ht="15" thickBot="1" x14ac:dyDescent="0.4">
      <c r="A331" s="4" t="s">
        <v>730</v>
      </c>
      <c r="B331" s="4" t="s">
        <v>731</v>
      </c>
      <c r="C331" s="4"/>
      <c r="D331" s="4"/>
      <c r="E331" s="4"/>
    </row>
    <row r="332" spans="1:5" ht="15" thickBot="1" x14ac:dyDescent="0.4">
      <c r="A332" s="4" t="s">
        <v>732</v>
      </c>
      <c r="B332" s="4" t="s">
        <v>733</v>
      </c>
      <c r="C332" s="4"/>
      <c r="D332" s="4"/>
      <c r="E332" s="4"/>
    </row>
    <row r="333" spans="1:5" ht="15" thickBot="1" x14ac:dyDescent="0.4">
      <c r="A333" s="4" t="s">
        <v>734</v>
      </c>
      <c r="B333" s="4" t="s">
        <v>735</v>
      </c>
      <c r="C333" s="4"/>
      <c r="D333" s="4"/>
      <c r="E333" s="4"/>
    </row>
    <row r="334" spans="1:5" ht="28.5" thickBot="1" x14ac:dyDescent="0.4">
      <c r="A334" s="4" t="s">
        <v>736</v>
      </c>
      <c r="B334" s="4" t="s">
        <v>737</v>
      </c>
      <c r="C334" s="4"/>
      <c r="D334" s="4"/>
      <c r="E334" s="4"/>
    </row>
    <row r="335" spans="1:5" ht="15" thickBot="1" x14ac:dyDescent="0.4">
      <c r="A335" s="4" t="s">
        <v>738</v>
      </c>
      <c r="B335" s="4" t="s">
        <v>739</v>
      </c>
      <c r="C335" s="4"/>
      <c r="D335" s="4"/>
      <c r="E335" s="4"/>
    </row>
    <row r="336" spans="1:5" ht="15" thickBot="1" x14ac:dyDescent="0.4">
      <c r="A336" s="4" t="s">
        <v>740</v>
      </c>
      <c r="B336" s="4" t="s">
        <v>741</v>
      </c>
      <c r="C336" s="4"/>
      <c r="D336" s="4"/>
      <c r="E336" s="4"/>
    </row>
    <row r="337" spans="1:5" ht="28.5" thickBot="1" x14ac:dyDescent="0.4">
      <c r="A337" s="4" t="s">
        <v>742</v>
      </c>
      <c r="B337" s="4" t="s">
        <v>743</v>
      </c>
      <c r="C337" s="4"/>
      <c r="D337" s="4"/>
      <c r="E337" s="4"/>
    </row>
    <row r="338" spans="1:5" ht="15" thickBot="1" x14ac:dyDescent="0.4">
      <c r="A338" s="4" t="s">
        <v>744</v>
      </c>
      <c r="B338" s="4" t="s">
        <v>745</v>
      </c>
      <c r="C338" s="4"/>
      <c r="D338" s="4"/>
      <c r="E338" s="4"/>
    </row>
    <row r="339" spans="1:5" ht="28.5" thickBot="1" x14ac:dyDescent="0.4">
      <c r="A339" s="4" t="s">
        <v>746</v>
      </c>
      <c r="B339" s="4" t="s">
        <v>747</v>
      </c>
      <c r="C339" s="4"/>
      <c r="D339" s="4"/>
      <c r="E339" s="4"/>
    </row>
    <row r="340" spans="1:5" ht="15" thickBot="1" x14ac:dyDescent="0.4">
      <c r="A340" s="4" t="s">
        <v>748</v>
      </c>
      <c r="B340" s="4" t="s">
        <v>749</v>
      </c>
      <c r="C340" s="4"/>
      <c r="D340" s="4"/>
      <c r="E340" s="4"/>
    </row>
    <row r="341" spans="1:5" ht="15" thickBot="1" x14ac:dyDescent="0.4">
      <c r="A341" s="4" t="s">
        <v>750</v>
      </c>
      <c r="B341" s="4" t="s">
        <v>751</v>
      </c>
      <c r="C341" s="4"/>
      <c r="D341" s="4"/>
      <c r="E341" s="4"/>
    </row>
    <row r="342" spans="1:5" ht="15" thickBot="1" x14ac:dyDescent="0.4">
      <c r="A342" s="4" t="s">
        <v>752</v>
      </c>
      <c r="B342" s="4" t="s">
        <v>753</v>
      </c>
      <c r="C342" s="4"/>
      <c r="D342" s="4"/>
      <c r="E342" s="4"/>
    </row>
    <row r="343" spans="1:5" ht="28.5" thickBot="1" x14ac:dyDescent="0.4">
      <c r="A343" s="4" t="s">
        <v>754</v>
      </c>
      <c r="B343" s="4" t="s">
        <v>755</v>
      </c>
      <c r="C343" s="4"/>
      <c r="D343" s="4"/>
      <c r="E343" s="4"/>
    </row>
    <row r="344" spans="1:5" ht="15" thickBot="1" x14ac:dyDescent="0.4">
      <c r="A344" s="4" t="s">
        <v>756</v>
      </c>
      <c r="B344" s="4" t="s">
        <v>757</v>
      </c>
      <c r="C344" s="4"/>
      <c r="D344" s="4"/>
      <c r="E344" s="4"/>
    </row>
    <row r="345" spans="1:5" ht="28.5" thickBot="1" x14ac:dyDescent="0.4">
      <c r="A345" s="4" t="s">
        <v>758</v>
      </c>
      <c r="B345" s="4" t="s">
        <v>759</v>
      </c>
      <c r="C345" s="4"/>
      <c r="D345" s="4"/>
      <c r="E345" s="4"/>
    </row>
    <row r="346" spans="1:5" ht="15" thickBot="1" x14ac:dyDescent="0.4">
      <c r="A346" s="5" t="s">
        <v>760</v>
      </c>
      <c r="B346" s="5" t="s">
        <v>761</v>
      </c>
      <c r="C346" s="4"/>
      <c r="D346" s="4"/>
      <c r="E346" s="4"/>
    </row>
    <row r="347" spans="1:5" ht="15" thickBot="1" x14ac:dyDescent="0.4">
      <c r="A347" s="5" t="s">
        <v>762</v>
      </c>
      <c r="B347" s="5" t="s">
        <v>763</v>
      </c>
      <c r="C347" s="4"/>
      <c r="D347" s="4"/>
      <c r="E347" s="4"/>
    </row>
    <row r="348" spans="1:5" ht="15" thickBot="1" x14ac:dyDescent="0.4">
      <c r="A348" s="3" t="s">
        <v>3</v>
      </c>
      <c r="B348" s="3" t="s">
        <v>4</v>
      </c>
      <c r="C348" s="3" t="s">
        <v>5</v>
      </c>
      <c r="D348" s="3" t="s">
        <v>6</v>
      </c>
      <c r="E348" s="3" t="s">
        <v>5</v>
      </c>
    </row>
    <row r="349" spans="1:5" ht="28.5" thickBot="1" x14ac:dyDescent="0.4">
      <c r="A349" s="4" t="s">
        <v>764</v>
      </c>
      <c r="B349" s="4" t="s">
        <v>765</v>
      </c>
      <c r="C349" s="4"/>
      <c r="D349" s="4"/>
      <c r="E349" s="4"/>
    </row>
    <row r="350" spans="1:5" ht="15" thickBot="1" x14ac:dyDescent="0.4">
      <c r="A350" s="5" t="s">
        <v>766</v>
      </c>
      <c r="B350" s="5" t="s">
        <v>767</v>
      </c>
      <c r="C350" s="5"/>
      <c r="D350" s="4"/>
      <c r="E350" s="4"/>
    </row>
    <row r="351" spans="1:5" ht="15" thickBot="1" x14ac:dyDescent="0.4">
      <c r="A351" s="5" t="s">
        <v>768</v>
      </c>
      <c r="B351" s="5" t="s">
        <v>769</v>
      </c>
      <c r="C351" s="5"/>
      <c r="D351" s="4"/>
      <c r="E351" s="4"/>
    </row>
    <row r="352" spans="1:5" ht="15" thickBot="1" x14ac:dyDescent="0.4">
      <c r="A352" s="4" t="s">
        <v>770</v>
      </c>
      <c r="B352" s="4" t="s">
        <v>771</v>
      </c>
      <c r="C352" s="4"/>
      <c r="D352" s="4"/>
      <c r="E352" s="4"/>
    </row>
    <row r="353" spans="1:5" ht="28.5" thickBot="1" x14ac:dyDescent="0.4">
      <c r="A353" s="5" t="s">
        <v>772</v>
      </c>
      <c r="B353" s="5" t="s">
        <v>773</v>
      </c>
      <c r="C353" s="5" t="s">
        <v>774</v>
      </c>
      <c r="D353" s="4"/>
      <c r="E353" s="4"/>
    </row>
    <row r="354" spans="1:5" ht="15" thickBot="1" x14ac:dyDescent="0.4">
      <c r="A354" s="5" t="s">
        <v>775</v>
      </c>
      <c r="B354" s="5" t="s">
        <v>776</v>
      </c>
      <c r="C354" s="4"/>
      <c r="D354" s="4"/>
      <c r="E354" s="4"/>
    </row>
    <row r="355" spans="1:5" ht="28.5" thickBot="1" x14ac:dyDescent="0.4">
      <c r="A355" s="5" t="s">
        <v>777</v>
      </c>
      <c r="B355" s="5" t="s">
        <v>778</v>
      </c>
      <c r="C355" s="5" t="s">
        <v>779</v>
      </c>
      <c r="D355" s="4"/>
      <c r="E355" s="4"/>
    </row>
    <row r="356" spans="1:5" ht="15" thickBot="1" x14ac:dyDescent="0.4">
      <c r="A356" s="5" t="s">
        <v>780</v>
      </c>
      <c r="B356" s="5" t="s">
        <v>781</v>
      </c>
      <c r="C356" s="4"/>
      <c r="D356" s="4"/>
      <c r="E356" s="4"/>
    </row>
    <row r="357" spans="1:5" ht="15" thickBot="1" x14ac:dyDescent="0.4">
      <c r="A357" s="5" t="s">
        <v>782</v>
      </c>
      <c r="B357" s="5" t="s">
        <v>783</v>
      </c>
      <c r="C357" s="4"/>
      <c r="D357" s="4"/>
      <c r="E357" s="4"/>
    </row>
    <row r="358" spans="1:5" ht="28.5" thickBot="1" x14ac:dyDescent="0.4">
      <c r="A358" s="4" t="s">
        <v>784</v>
      </c>
      <c r="B358" s="4" t="s">
        <v>785</v>
      </c>
      <c r="C358" s="4"/>
      <c r="D358" s="4"/>
      <c r="E358" s="4"/>
    </row>
    <row r="359" spans="1:5" ht="15" thickBot="1" x14ac:dyDescent="0.4">
      <c r="A359" s="5" t="s">
        <v>786</v>
      </c>
      <c r="B359" s="5" t="s">
        <v>787</v>
      </c>
      <c r="C359" s="4"/>
      <c r="D359" s="4"/>
      <c r="E359" s="4"/>
    </row>
    <row r="360" spans="1:5" ht="15" thickBot="1" x14ac:dyDescent="0.4">
      <c r="A360" s="5" t="s">
        <v>788</v>
      </c>
      <c r="B360" s="5" t="s">
        <v>789</v>
      </c>
      <c r="C360" s="4"/>
      <c r="D360" s="4"/>
      <c r="E360" s="4"/>
    </row>
    <row r="361" spans="1:5" ht="15" thickBot="1" x14ac:dyDescent="0.4">
      <c r="A361" s="5" t="s">
        <v>790</v>
      </c>
      <c r="B361" s="5" t="s">
        <v>791</v>
      </c>
      <c r="C361" s="4"/>
      <c r="D361" s="4"/>
      <c r="E361" s="4"/>
    </row>
    <row r="362" spans="1:5" ht="15" thickBot="1" x14ac:dyDescent="0.4">
      <c r="A362" s="5" t="s">
        <v>792</v>
      </c>
      <c r="B362" s="5" t="s">
        <v>793</v>
      </c>
      <c r="C362" s="4"/>
      <c r="D362" s="4"/>
      <c r="E362" s="4"/>
    </row>
    <row r="363" spans="1:5" ht="15" thickBot="1" x14ac:dyDescent="0.4">
      <c r="A363" s="4" t="s">
        <v>794</v>
      </c>
      <c r="B363" s="4" t="s">
        <v>795</v>
      </c>
      <c r="C363" s="4"/>
      <c r="D363" s="4"/>
      <c r="E363" s="4"/>
    </row>
    <row r="364" spans="1:5" ht="28.5" thickBot="1" x14ac:dyDescent="0.4">
      <c r="A364" s="4" t="s">
        <v>796</v>
      </c>
      <c r="B364" s="4" t="s">
        <v>797</v>
      </c>
      <c r="C364" s="4" t="s">
        <v>798</v>
      </c>
      <c r="D364" s="4"/>
      <c r="E364" s="4"/>
    </row>
    <row r="365" spans="1:5" ht="28.5" thickBot="1" x14ac:dyDescent="0.4">
      <c r="A365" s="4" t="s">
        <v>799</v>
      </c>
      <c r="B365" s="4" t="s">
        <v>800</v>
      </c>
      <c r="C365" s="4"/>
      <c r="D365" s="4"/>
      <c r="E365" s="4"/>
    </row>
    <row r="366" spans="1:5" ht="15" thickBot="1" x14ac:dyDescent="0.4">
      <c r="A366" s="4" t="s">
        <v>801</v>
      </c>
      <c r="B366" s="4" t="s">
        <v>802</v>
      </c>
      <c r="C366" s="4"/>
      <c r="D366" s="4"/>
      <c r="E366" s="4"/>
    </row>
    <row r="367" spans="1:5" ht="15" thickBot="1" x14ac:dyDescent="0.4">
      <c r="A367" s="4" t="s">
        <v>803</v>
      </c>
      <c r="B367" s="4" t="s">
        <v>804</v>
      </c>
      <c r="C367" s="4"/>
      <c r="D367" s="4"/>
      <c r="E367" s="4"/>
    </row>
    <row r="368" spans="1:5" ht="28.5" thickBot="1" x14ac:dyDescent="0.4">
      <c r="A368" s="4" t="s">
        <v>805</v>
      </c>
      <c r="B368" s="4" t="s">
        <v>806</v>
      </c>
      <c r="C368" s="4"/>
      <c r="D368" s="4"/>
      <c r="E368" s="4"/>
    </row>
    <row r="369" spans="1:5" ht="15" thickBot="1" x14ac:dyDescent="0.4">
      <c r="A369" s="3" t="s">
        <v>3</v>
      </c>
      <c r="B369" s="3" t="s">
        <v>4</v>
      </c>
      <c r="C369" s="3" t="s">
        <v>5</v>
      </c>
      <c r="D369" s="3" t="s">
        <v>6</v>
      </c>
      <c r="E369" s="3" t="s">
        <v>5</v>
      </c>
    </row>
    <row r="370" spans="1:5" ht="28.5" thickBot="1" x14ac:dyDescent="0.4">
      <c r="A370" s="4" t="s">
        <v>807</v>
      </c>
      <c r="B370" s="4" t="s">
        <v>808</v>
      </c>
      <c r="C370" s="4"/>
      <c r="D370" s="4"/>
      <c r="E370" s="4"/>
    </row>
    <row r="371" spans="1:5" ht="28.5" thickBot="1" x14ac:dyDescent="0.4">
      <c r="A371" s="4" t="s">
        <v>809</v>
      </c>
      <c r="B371" s="4" t="s">
        <v>810</v>
      </c>
      <c r="C371" s="4"/>
      <c r="D371" s="4"/>
      <c r="E371" s="4"/>
    </row>
    <row r="372" spans="1:5" ht="28.5" thickBot="1" x14ac:dyDescent="0.4">
      <c r="A372" s="4" t="s">
        <v>811</v>
      </c>
      <c r="B372" s="4" t="s">
        <v>812</v>
      </c>
      <c r="C372" s="4"/>
      <c r="D372" s="4"/>
      <c r="E372" s="4"/>
    </row>
    <row r="373" spans="1:5" ht="15" thickBot="1" x14ac:dyDescent="0.4">
      <c r="A373" s="4" t="s">
        <v>813</v>
      </c>
      <c r="B373" s="4" t="s">
        <v>814</v>
      </c>
      <c r="C373" s="4"/>
      <c r="D373" s="4"/>
      <c r="E373" s="4"/>
    </row>
    <row r="374" spans="1:5" ht="15" thickBot="1" x14ac:dyDescent="0.4">
      <c r="A374" s="4" t="s">
        <v>815</v>
      </c>
      <c r="B374" s="4" t="s">
        <v>816</v>
      </c>
      <c r="C374" s="4"/>
      <c r="D374" s="4"/>
      <c r="E374" s="4"/>
    </row>
    <row r="375" spans="1:5" ht="42.5" thickBot="1" x14ac:dyDescent="0.4">
      <c r="A375" s="4" t="s">
        <v>817</v>
      </c>
      <c r="B375" s="4" t="s">
        <v>818</v>
      </c>
      <c r="C375" s="4"/>
      <c r="D375" s="4"/>
      <c r="E375" s="4"/>
    </row>
    <row r="376" spans="1:5" ht="15" thickBot="1" x14ac:dyDescent="0.4">
      <c r="A376" s="4" t="s">
        <v>819</v>
      </c>
      <c r="B376" s="4" t="s">
        <v>820</v>
      </c>
      <c r="C376" s="4"/>
      <c r="D376" s="4" t="s">
        <v>821</v>
      </c>
      <c r="E376" s="4"/>
    </row>
    <row r="377" spans="1:5" ht="15" thickBot="1" x14ac:dyDescent="0.4">
      <c r="A377" s="4" t="s">
        <v>822</v>
      </c>
      <c r="B377" s="4" t="s">
        <v>823</v>
      </c>
      <c r="C377" s="4" t="s">
        <v>321</v>
      </c>
      <c r="D377" s="4"/>
      <c r="E377" s="4"/>
    </row>
    <row r="378" spans="1:5" ht="15" thickBot="1" x14ac:dyDescent="0.4">
      <c r="A378" s="4" t="s">
        <v>824</v>
      </c>
      <c r="B378" s="4" t="s">
        <v>825</v>
      </c>
      <c r="C378" s="4"/>
      <c r="D378" s="4"/>
      <c r="E378" s="4"/>
    </row>
    <row r="379" spans="1:5" ht="15" thickBot="1" x14ac:dyDescent="0.4">
      <c r="A379" s="4" t="s">
        <v>826</v>
      </c>
      <c r="B379" s="4" t="s">
        <v>827</v>
      </c>
      <c r="C379" s="4"/>
      <c r="D379" s="4"/>
      <c r="E379" s="4"/>
    </row>
    <row r="380" spans="1:5" ht="28.5" thickBot="1" x14ac:dyDescent="0.4">
      <c r="A380" s="4" t="s">
        <v>828</v>
      </c>
      <c r="B380" s="4" t="s">
        <v>829</v>
      </c>
      <c r="C380" s="4" t="s">
        <v>830</v>
      </c>
      <c r="D380" s="4"/>
      <c r="E380" s="4"/>
    </row>
    <row r="381" spans="1:5" ht="28.5" thickBot="1" x14ac:dyDescent="0.4">
      <c r="A381" s="4" t="s">
        <v>831</v>
      </c>
      <c r="B381" s="4" t="s">
        <v>832</v>
      </c>
      <c r="C381" s="4"/>
      <c r="D381" s="4" t="s">
        <v>833</v>
      </c>
      <c r="E381" s="4"/>
    </row>
    <row r="382" spans="1:5" ht="15" thickBot="1" x14ac:dyDescent="0.4">
      <c r="A382" s="4" t="s">
        <v>834</v>
      </c>
      <c r="B382" s="4" t="s">
        <v>835</v>
      </c>
      <c r="C382" s="4"/>
      <c r="D382" s="4"/>
      <c r="E382" s="4"/>
    </row>
    <row r="383" spans="1:5" ht="28.5" thickBot="1" x14ac:dyDescent="0.4">
      <c r="A383" s="4" t="s">
        <v>836</v>
      </c>
      <c r="B383" s="4" t="s">
        <v>837</v>
      </c>
      <c r="C383" s="4"/>
      <c r="D383" s="4" t="s">
        <v>838</v>
      </c>
      <c r="E383" s="4"/>
    </row>
    <row r="384" spans="1:5" ht="28.5" thickBot="1" x14ac:dyDescent="0.4">
      <c r="A384" s="4" t="s">
        <v>839</v>
      </c>
      <c r="B384" s="4" t="s">
        <v>840</v>
      </c>
      <c r="C384" s="4"/>
      <c r="D384" s="4"/>
      <c r="E384" s="4"/>
    </row>
    <row r="385" spans="1:5" ht="15" thickBot="1" x14ac:dyDescent="0.4">
      <c r="A385" s="4" t="s">
        <v>841</v>
      </c>
      <c r="B385" s="4" t="s">
        <v>842</v>
      </c>
      <c r="C385" s="4"/>
      <c r="D385" s="4" t="s">
        <v>843</v>
      </c>
      <c r="E385" s="4"/>
    </row>
    <row r="386" spans="1:5" ht="15" thickBot="1" x14ac:dyDescent="0.4">
      <c r="A386" s="4" t="s">
        <v>844</v>
      </c>
      <c r="B386" s="4" t="s">
        <v>845</v>
      </c>
      <c r="C386" s="4"/>
      <c r="D386" s="4"/>
      <c r="E386" s="4"/>
    </row>
    <row r="387" spans="1:5" ht="42.5" thickBot="1" x14ac:dyDescent="0.4">
      <c r="A387" s="4" t="s">
        <v>846</v>
      </c>
      <c r="B387" s="4" t="s">
        <v>847</v>
      </c>
      <c r="C387" s="4" t="s">
        <v>848</v>
      </c>
      <c r="D387" s="4"/>
      <c r="E387" s="4"/>
    </row>
    <row r="388" spans="1:5" ht="15" thickBot="1" x14ac:dyDescent="0.4">
      <c r="A388" s="4" t="s">
        <v>849</v>
      </c>
      <c r="B388" s="4" t="s">
        <v>850</v>
      </c>
      <c r="C388" s="4"/>
      <c r="D388" s="4"/>
      <c r="E388" s="4"/>
    </row>
    <row r="389" spans="1:5" ht="15" thickBot="1" x14ac:dyDescent="0.4">
      <c r="A389" s="4" t="s">
        <v>851</v>
      </c>
      <c r="B389" s="4" t="s">
        <v>852</v>
      </c>
      <c r="C389" s="4"/>
      <c r="D389" s="4"/>
      <c r="E389" s="4"/>
    </row>
    <row r="390" spans="1:5" ht="28.5" thickBot="1" x14ac:dyDescent="0.4">
      <c r="A390" s="4" t="s">
        <v>853</v>
      </c>
      <c r="B390" s="4" t="s">
        <v>854</v>
      </c>
      <c r="C390" s="4"/>
      <c r="D390" s="4"/>
      <c r="E390" s="4"/>
    </row>
    <row r="391" spans="1:5" ht="15" thickBot="1" x14ac:dyDescent="0.4">
      <c r="A391" s="4" t="s">
        <v>855</v>
      </c>
      <c r="B391" s="4" t="s">
        <v>856</v>
      </c>
      <c r="C391" s="4"/>
      <c r="D391" s="4"/>
      <c r="E391" s="4"/>
    </row>
    <row r="392" spans="1:5" ht="42.5" thickBot="1" x14ac:dyDescent="0.4">
      <c r="A392" s="4" t="s">
        <v>857</v>
      </c>
      <c r="B392" s="4" t="s">
        <v>858</v>
      </c>
      <c r="C392" s="4"/>
      <c r="D392" s="4"/>
      <c r="E392" s="4"/>
    </row>
    <row r="393" spans="1:5" ht="15" thickBot="1" x14ac:dyDescent="0.4">
      <c r="A393" s="4" t="s">
        <v>859</v>
      </c>
      <c r="B393" s="4" t="s">
        <v>860</v>
      </c>
      <c r="C393" s="4"/>
      <c r="D393" s="4"/>
      <c r="E393" s="4"/>
    </row>
    <row r="394" spans="1:5" ht="15" thickBot="1" x14ac:dyDescent="0.4">
      <c r="A394" s="4" t="s">
        <v>861</v>
      </c>
      <c r="B394" s="4" t="s">
        <v>862</v>
      </c>
      <c r="C394" s="4"/>
      <c r="D394" s="4"/>
      <c r="E394" s="4"/>
    </row>
    <row r="395" spans="1:5" ht="15" thickBot="1" x14ac:dyDescent="0.4">
      <c r="A395" s="4" t="s">
        <v>863</v>
      </c>
      <c r="B395" s="4" t="s">
        <v>864</v>
      </c>
      <c r="C395" s="4"/>
      <c r="D395" s="4"/>
      <c r="E395" s="4"/>
    </row>
    <row r="396" spans="1:5" ht="15" thickBot="1" x14ac:dyDescent="0.4">
      <c r="A396" s="4" t="s">
        <v>865</v>
      </c>
      <c r="B396" s="4" t="s">
        <v>866</v>
      </c>
      <c r="C396" s="4"/>
      <c r="D396" s="4"/>
      <c r="E396" s="4"/>
    </row>
    <row r="397" spans="1:5" ht="15" thickBot="1" x14ac:dyDescent="0.4">
      <c r="A397" s="4" t="s">
        <v>867</v>
      </c>
      <c r="B397" s="4" t="s">
        <v>868</v>
      </c>
      <c r="C397" s="4"/>
      <c r="D397" s="4"/>
      <c r="E397" s="4"/>
    </row>
    <row r="398" spans="1:5" ht="15" thickBot="1" x14ac:dyDescent="0.4">
      <c r="A398" s="3" t="s">
        <v>3</v>
      </c>
      <c r="B398" s="3" t="s">
        <v>4</v>
      </c>
      <c r="C398" s="3" t="s">
        <v>5</v>
      </c>
      <c r="D398" s="3" t="s">
        <v>6</v>
      </c>
      <c r="E398" s="3" t="s">
        <v>5</v>
      </c>
    </row>
    <row r="399" spans="1:5" ht="15" thickBot="1" x14ac:dyDescent="0.4">
      <c r="A399" s="4" t="s">
        <v>869</v>
      </c>
      <c r="B399" s="4" t="s">
        <v>870</v>
      </c>
      <c r="C399" s="4"/>
      <c r="D399" s="4"/>
      <c r="E399" s="4"/>
    </row>
    <row r="400" spans="1:5" ht="28.5" thickBot="1" x14ac:dyDescent="0.4">
      <c r="A400" s="4" t="s">
        <v>871</v>
      </c>
      <c r="B400" s="4" t="s">
        <v>872</v>
      </c>
      <c r="C400" s="4"/>
      <c r="D400" s="4"/>
      <c r="E400" s="4"/>
    </row>
    <row r="401" spans="1:5" ht="15" thickBot="1" x14ac:dyDescent="0.4">
      <c r="A401" s="4" t="s">
        <v>873</v>
      </c>
      <c r="B401" s="4" t="s">
        <v>874</v>
      </c>
      <c r="C401" s="4"/>
      <c r="D401" s="4"/>
      <c r="E401" s="4"/>
    </row>
    <row r="402" spans="1:5" ht="28.5" thickBot="1" x14ac:dyDescent="0.4">
      <c r="A402" s="4" t="s">
        <v>875</v>
      </c>
      <c r="B402" s="4" t="s">
        <v>876</v>
      </c>
      <c r="C402" s="4"/>
      <c r="D402" s="4"/>
      <c r="E402" s="4"/>
    </row>
    <row r="403" spans="1:5" ht="15" thickBot="1" x14ac:dyDescent="0.4">
      <c r="A403" s="4" t="s">
        <v>877</v>
      </c>
      <c r="B403" s="4" t="s">
        <v>878</v>
      </c>
      <c r="C403" s="4"/>
      <c r="D403" s="4"/>
      <c r="E403" s="4"/>
    </row>
    <row r="404" spans="1:5" ht="42.5" thickBot="1" x14ac:dyDescent="0.4">
      <c r="A404" s="4" t="s">
        <v>879</v>
      </c>
      <c r="B404" s="4" t="s">
        <v>880</v>
      </c>
      <c r="C404" s="4"/>
      <c r="D404" s="4"/>
      <c r="E404" s="4"/>
    </row>
    <row r="405" spans="1:5" ht="15" thickBot="1" x14ac:dyDescent="0.4">
      <c r="A405" s="4" t="s">
        <v>881</v>
      </c>
      <c r="B405" s="4" t="s">
        <v>882</v>
      </c>
      <c r="C405" s="4"/>
      <c r="D405" s="4"/>
      <c r="E405" s="4"/>
    </row>
    <row r="406" spans="1:5" ht="15" thickBot="1" x14ac:dyDescent="0.4">
      <c r="A406" s="4" t="s">
        <v>883</v>
      </c>
      <c r="B406" s="4" t="s">
        <v>884</v>
      </c>
      <c r="C406" s="4"/>
      <c r="D406" s="4"/>
      <c r="E406" s="4"/>
    </row>
    <row r="407" spans="1:5" ht="15" thickBot="1" x14ac:dyDescent="0.4">
      <c r="A407" s="4" t="s">
        <v>885</v>
      </c>
      <c r="B407" s="4" t="s">
        <v>886</v>
      </c>
      <c r="C407" s="4"/>
      <c r="D407" s="4"/>
      <c r="E407" s="4"/>
    </row>
    <row r="408" spans="1:5" ht="28.5" thickBot="1" x14ac:dyDescent="0.4">
      <c r="A408" s="4" t="s">
        <v>887</v>
      </c>
      <c r="B408" s="4" t="s">
        <v>888</v>
      </c>
      <c r="C408" s="4"/>
      <c r="D408" s="4"/>
      <c r="E408" s="4"/>
    </row>
    <row r="409" spans="1:5" ht="15" thickBot="1" x14ac:dyDescent="0.4">
      <c r="A409" s="4" t="s">
        <v>889</v>
      </c>
      <c r="B409" s="4" t="s">
        <v>890</v>
      </c>
      <c r="C409" s="4"/>
      <c r="D409" s="4"/>
      <c r="E409" s="4"/>
    </row>
    <row r="410" spans="1:5" ht="28.5" thickBot="1" x14ac:dyDescent="0.4">
      <c r="A410" s="4" t="s">
        <v>891</v>
      </c>
      <c r="B410" s="4" t="s">
        <v>892</v>
      </c>
      <c r="C410" s="4"/>
      <c r="D410" s="4"/>
      <c r="E410" s="4"/>
    </row>
    <row r="411" spans="1:5" ht="15" thickBot="1" x14ac:dyDescent="0.4">
      <c r="A411" s="4" t="s">
        <v>893</v>
      </c>
      <c r="B411" s="4" t="s">
        <v>894</v>
      </c>
      <c r="C411" s="4"/>
      <c r="D411" s="4"/>
      <c r="E411" s="4"/>
    </row>
    <row r="412" spans="1:5" ht="15" thickBot="1" x14ac:dyDescent="0.4">
      <c r="A412" s="4" t="s">
        <v>895</v>
      </c>
      <c r="B412" s="4" t="s">
        <v>896</v>
      </c>
      <c r="C412" s="4"/>
      <c r="D412" s="4"/>
      <c r="E412" s="4"/>
    </row>
    <row r="413" spans="1:5" ht="15" thickBot="1" x14ac:dyDescent="0.4">
      <c r="A413" s="4" t="s">
        <v>897</v>
      </c>
      <c r="B413" s="4" t="s">
        <v>898</v>
      </c>
      <c r="C413" s="4" t="s">
        <v>899</v>
      </c>
      <c r="D413" s="4"/>
      <c r="E413" s="4"/>
    </row>
    <row r="414" spans="1:5" ht="28.5" thickBot="1" x14ac:dyDescent="0.4">
      <c r="A414" s="4" t="s">
        <v>900</v>
      </c>
      <c r="B414" s="4" t="s">
        <v>901</v>
      </c>
      <c r="C414" s="4"/>
      <c r="D414" s="4"/>
      <c r="E414" s="4"/>
    </row>
    <row r="415" spans="1:5" ht="15" thickBot="1" x14ac:dyDescent="0.4">
      <c r="A415" s="4" t="s">
        <v>902</v>
      </c>
      <c r="B415" s="4" t="s">
        <v>903</v>
      </c>
      <c r="C415" s="4"/>
      <c r="D415" s="4"/>
      <c r="E415" s="4"/>
    </row>
    <row r="416" spans="1:5" ht="15" thickBot="1" x14ac:dyDescent="0.4">
      <c r="A416" s="4" t="s">
        <v>904</v>
      </c>
      <c r="B416" s="4" t="s">
        <v>905</v>
      </c>
      <c r="C416" s="4"/>
      <c r="D416" s="4"/>
      <c r="E416" s="4"/>
    </row>
    <row r="417" spans="1:5" ht="28.5" thickBot="1" x14ac:dyDescent="0.4">
      <c r="A417" s="4" t="s">
        <v>906</v>
      </c>
      <c r="B417" s="4" t="s">
        <v>907</v>
      </c>
      <c r="C417" s="4"/>
      <c r="D417" s="4"/>
      <c r="E417" s="4"/>
    </row>
    <row r="418" spans="1:5" ht="15" thickBot="1" x14ac:dyDescent="0.4">
      <c r="A418" s="4" t="s">
        <v>908</v>
      </c>
      <c r="B418" s="4" t="s">
        <v>909</v>
      </c>
      <c r="C418" s="4"/>
      <c r="D418" s="4"/>
      <c r="E418" s="4"/>
    </row>
    <row r="419" spans="1:5" ht="28.5" thickBot="1" x14ac:dyDescent="0.4">
      <c r="A419" s="4" t="s">
        <v>910</v>
      </c>
      <c r="B419" s="4" t="s">
        <v>911</v>
      </c>
      <c r="C419" s="4"/>
      <c r="D419" s="4"/>
      <c r="E419" s="4"/>
    </row>
    <row r="420" spans="1:5" ht="28.5" thickBot="1" x14ac:dyDescent="0.4">
      <c r="A420" s="4" t="s">
        <v>912</v>
      </c>
      <c r="B420" s="4" t="s">
        <v>913</v>
      </c>
      <c r="C420" s="4"/>
      <c r="D420" s="4"/>
      <c r="E420" s="4"/>
    </row>
    <row r="421" spans="1:5" ht="15" thickBot="1" x14ac:dyDescent="0.4">
      <c r="A421" s="4" t="s">
        <v>914</v>
      </c>
      <c r="B421" s="4" t="s">
        <v>915</v>
      </c>
      <c r="C421" s="4"/>
      <c r="D421" s="4"/>
      <c r="E421" s="4"/>
    </row>
    <row r="422" spans="1:5" ht="15" thickBot="1" x14ac:dyDescent="0.4">
      <c r="A422" s="4" t="s">
        <v>916</v>
      </c>
      <c r="B422" s="4" t="s">
        <v>917</v>
      </c>
      <c r="C422" s="4"/>
      <c r="D422" s="4"/>
      <c r="E422" s="4"/>
    </row>
    <row r="423" spans="1:5" ht="15" thickBot="1" x14ac:dyDescent="0.4">
      <c r="A423" s="4" t="s">
        <v>918</v>
      </c>
      <c r="B423" s="4" t="s">
        <v>919</v>
      </c>
      <c r="C423" s="4"/>
      <c r="D423" s="4"/>
      <c r="E423" s="4"/>
    </row>
    <row r="424" spans="1:5" ht="42.5" thickBot="1" x14ac:dyDescent="0.4">
      <c r="A424" s="4" t="s">
        <v>920</v>
      </c>
      <c r="B424" s="4" t="s">
        <v>921</v>
      </c>
      <c r="C424" s="4"/>
      <c r="D424" s="4"/>
      <c r="E424" s="4"/>
    </row>
    <row r="425" spans="1:5" ht="15" thickBot="1" x14ac:dyDescent="0.4">
      <c r="A425" s="3" t="s">
        <v>3</v>
      </c>
      <c r="B425" s="3" t="s">
        <v>4</v>
      </c>
      <c r="C425" s="3" t="s">
        <v>5</v>
      </c>
      <c r="D425" s="3" t="s">
        <v>6</v>
      </c>
      <c r="E425" s="3" t="s">
        <v>5</v>
      </c>
    </row>
    <row r="426" spans="1:5" ht="28.5" thickBot="1" x14ac:dyDescent="0.4">
      <c r="A426" s="4" t="s">
        <v>922</v>
      </c>
      <c r="B426" s="4" t="s">
        <v>923</v>
      </c>
      <c r="C426" s="4"/>
      <c r="D426" s="4"/>
      <c r="E426" s="4"/>
    </row>
    <row r="427" spans="1:5" ht="15" thickBot="1" x14ac:dyDescent="0.4">
      <c r="A427" s="4" t="s">
        <v>924</v>
      </c>
      <c r="B427" s="4" t="s">
        <v>925</v>
      </c>
      <c r="C427" s="4"/>
      <c r="D427" s="4"/>
      <c r="E427" s="4"/>
    </row>
    <row r="428" spans="1:5" ht="15" thickBot="1" x14ac:dyDescent="0.4">
      <c r="A428" s="4" t="s">
        <v>926</v>
      </c>
      <c r="B428" s="4" t="s">
        <v>927</v>
      </c>
      <c r="C428" s="4"/>
      <c r="D428" s="4"/>
      <c r="E428" s="4"/>
    </row>
    <row r="429" spans="1:5" ht="28.5" thickBot="1" x14ac:dyDescent="0.4">
      <c r="A429" s="4" t="s">
        <v>928</v>
      </c>
      <c r="B429" s="4" t="s">
        <v>929</v>
      </c>
      <c r="C429" s="4"/>
      <c r="D429" s="4"/>
      <c r="E429" s="4"/>
    </row>
    <row r="430" spans="1:5" ht="15" thickBot="1" x14ac:dyDescent="0.4">
      <c r="A430" s="4" t="s">
        <v>930</v>
      </c>
      <c r="B430" s="4" t="s">
        <v>931</v>
      </c>
      <c r="C430" s="4"/>
      <c r="D430" s="4"/>
      <c r="E430" s="4"/>
    </row>
    <row r="431" spans="1:5" ht="28.5" thickBot="1" x14ac:dyDescent="0.4">
      <c r="A431" s="4" t="s">
        <v>932</v>
      </c>
      <c r="B431" s="4" t="s">
        <v>933</v>
      </c>
      <c r="C431" s="4"/>
      <c r="D431" s="4"/>
      <c r="E431" s="4"/>
    </row>
    <row r="432" spans="1:5" ht="28.5" thickBot="1" x14ac:dyDescent="0.4">
      <c r="A432" s="4" t="s">
        <v>934</v>
      </c>
      <c r="B432" s="4" t="s">
        <v>935</v>
      </c>
      <c r="C432" s="4"/>
      <c r="D432" s="4"/>
      <c r="E432" s="4"/>
    </row>
    <row r="433" spans="1:5" ht="15" thickBot="1" x14ac:dyDescent="0.4">
      <c r="A433" s="4" t="s">
        <v>936</v>
      </c>
      <c r="B433" s="4" t="s">
        <v>937</v>
      </c>
      <c r="C433" s="4"/>
      <c r="D433" s="4"/>
      <c r="E433" s="4"/>
    </row>
    <row r="434" spans="1:5" ht="28.5" thickBot="1" x14ac:dyDescent="0.4">
      <c r="A434" s="4" t="s">
        <v>938</v>
      </c>
      <c r="B434" s="4" t="s">
        <v>939</v>
      </c>
      <c r="C434" s="4"/>
      <c r="D434" s="4"/>
      <c r="E434" s="4"/>
    </row>
    <row r="435" spans="1:5" ht="28.5" thickBot="1" x14ac:dyDescent="0.4">
      <c r="A435" s="4" t="s">
        <v>940</v>
      </c>
      <c r="B435" s="4" t="s">
        <v>941</v>
      </c>
      <c r="C435" s="4"/>
      <c r="D435" s="4"/>
      <c r="E435" s="4"/>
    </row>
    <row r="436" spans="1:5" ht="28.5" thickBot="1" x14ac:dyDescent="0.4">
      <c r="A436" s="4" t="s">
        <v>942</v>
      </c>
      <c r="B436" s="4" t="s">
        <v>943</v>
      </c>
      <c r="C436" s="4"/>
      <c r="D436" s="4"/>
      <c r="E436" s="4"/>
    </row>
    <row r="437" spans="1:5" ht="15" thickBot="1" x14ac:dyDescent="0.4">
      <c r="A437" s="4" t="s">
        <v>944</v>
      </c>
      <c r="B437" s="4" t="s">
        <v>945</v>
      </c>
      <c r="C437" s="4"/>
      <c r="D437" s="4"/>
      <c r="E437" s="4"/>
    </row>
    <row r="438" spans="1:5" ht="28.5" thickBot="1" x14ac:dyDescent="0.4">
      <c r="A438" s="4" t="s">
        <v>946</v>
      </c>
      <c r="B438" s="4" t="s">
        <v>947</v>
      </c>
      <c r="C438" s="4"/>
      <c r="D438" s="4"/>
      <c r="E438" s="4"/>
    </row>
    <row r="439" spans="1:5" ht="15" thickBot="1" x14ac:dyDescent="0.4">
      <c r="A439" s="4" t="s">
        <v>948</v>
      </c>
      <c r="B439" s="4" t="s">
        <v>949</v>
      </c>
      <c r="C439" s="4"/>
      <c r="D439" s="4"/>
      <c r="E439" s="4"/>
    </row>
    <row r="440" spans="1:5" ht="15" thickBot="1" x14ac:dyDescent="0.4">
      <c r="A440" s="4" t="s">
        <v>950</v>
      </c>
      <c r="B440" s="4" t="s">
        <v>951</v>
      </c>
      <c r="C440" s="4"/>
      <c r="D440" s="4"/>
      <c r="E440" s="4"/>
    </row>
    <row r="441" spans="1:5" ht="15" thickBot="1" x14ac:dyDescent="0.4">
      <c r="A441" s="4" t="s">
        <v>952</v>
      </c>
      <c r="B441" s="4" t="s">
        <v>953</v>
      </c>
      <c r="C441" s="4"/>
      <c r="D441" s="4"/>
      <c r="E441" s="4"/>
    </row>
    <row r="442" spans="1:5" ht="15" thickBot="1" x14ac:dyDescent="0.4">
      <c r="A442" s="4" t="s">
        <v>954</v>
      </c>
      <c r="B442" s="4" t="s">
        <v>955</v>
      </c>
      <c r="C442" s="4"/>
      <c r="D442" s="4"/>
      <c r="E442" s="4"/>
    </row>
    <row r="443" spans="1:5" ht="15" thickBot="1" x14ac:dyDescent="0.4">
      <c r="A443" s="4" t="s">
        <v>956</v>
      </c>
      <c r="B443" s="4" t="s">
        <v>957</v>
      </c>
      <c r="C443" s="4"/>
      <c r="D443" s="4"/>
      <c r="E443" s="4"/>
    </row>
    <row r="444" spans="1:5" ht="28.5" thickBot="1" x14ac:dyDescent="0.4">
      <c r="A444" s="4" t="s">
        <v>958</v>
      </c>
      <c r="B444" s="4" t="s">
        <v>959</v>
      </c>
      <c r="C444" s="4"/>
      <c r="D444" s="4"/>
      <c r="E444" s="4"/>
    </row>
    <row r="445" spans="1:5" ht="28.5" thickBot="1" x14ac:dyDescent="0.4">
      <c r="A445" s="4" t="s">
        <v>960</v>
      </c>
      <c r="B445" s="4" t="s">
        <v>961</v>
      </c>
      <c r="C445" s="4"/>
      <c r="D445" s="4"/>
      <c r="E445" s="4"/>
    </row>
    <row r="446" spans="1:5" ht="15" thickBot="1" x14ac:dyDescent="0.4">
      <c r="A446" s="4" t="s">
        <v>962</v>
      </c>
      <c r="B446" s="4" t="s">
        <v>963</v>
      </c>
      <c r="C446" s="4"/>
      <c r="D446" s="4"/>
      <c r="E446" s="4"/>
    </row>
    <row r="447" spans="1:5" ht="28.5" thickBot="1" x14ac:dyDescent="0.4">
      <c r="A447" s="4" t="s">
        <v>964</v>
      </c>
      <c r="B447" s="4" t="s">
        <v>965</v>
      </c>
      <c r="C447" s="4"/>
      <c r="D447" s="4"/>
      <c r="E447" s="4"/>
    </row>
    <row r="448" spans="1:5" ht="15" thickBot="1" x14ac:dyDescent="0.4">
      <c r="A448" s="4" t="s">
        <v>966</v>
      </c>
      <c r="B448" s="4" t="s">
        <v>967</v>
      </c>
      <c r="C448" s="4"/>
      <c r="D448" s="4"/>
      <c r="E448" s="4"/>
    </row>
    <row r="449" spans="1:5" ht="28.5" thickBot="1" x14ac:dyDescent="0.4">
      <c r="A449" s="4" t="s">
        <v>968</v>
      </c>
      <c r="B449" s="4" t="s">
        <v>969</v>
      </c>
      <c r="C449" s="4" t="s">
        <v>970</v>
      </c>
      <c r="D449" s="4"/>
      <c r="E449" s="4"/>
    </row>
    <row r="450" spans="1:5" ht="15" thickBot="1" x14ac:dyDescent="0.4">
      <c r="A450" s="4" t="s">
        <v>971</v>
      </c>
      <c r="B450" s="4" t="s">
        <v>972</v>
      </c>
      <c r="C450" s="4"/>
      <c r="D450" s="4"/>
      <c r="E450" s="4"/>
    </row>
    <row r="451" spans="1:5" ht="15" thickBot="1" x14ac:dyDescent="0.4">
      <c r="A451" s="4" t="s">
        <v>973</v>
      </c>
      <c r="B451" s="4" t="s">
        <v>974</v>
      </c>
      <c r="C451" s="4"/>
      <c r="D451" s="4"/>
      <c r="E451" s="4"/>
    </row>
    <row r="452" spans="1:5" ht="15" thickBot="1" x14ac:dyDescent="0.4">
      <c r="A452" s="4" t="s">
        <v>975</v>
      </c>
      <c r="B452" s="4" t="s">
        <v>976</v>
      </c>
      <c r="C452" s="4"/>
      <c r="D452" s="4"/>
      <c r="E452" s="4"/>
    </row>
    <row r="453" spans="1:5" ht="15" thickBot="1" x14ac:dyDescent="0.4">
      <c r="A453" s="3" t="s">
        <v>3</v>
      </c>
      <c r="B453" s="3" t="s">
        <v>4</v>
      </c>
      <c r="C453" s="3" t="s">
        <v>5</v>
      </c>
      <c r="D453" s="3" t="s">
        <v>6</v>
      </c>
      <c r="E453" s="3" t="s">
        <v>5</v>
      </c>
    </row>
    <row r="454" spans="1:5" ht="28.5" thickBot="1" x14ac:dyDescent="0.4">
      <c r="A454" s="4" t="s">
        <v>977</v>
      </c>
      <c r="B454" s="4" t="s">
        <v>978</v>
      </c>
      <c r="C454" s="4"/>
      <c r="D454" s="4"/>
      <c r="E454" s="4"/>
    </row>
    <row r="455" spans="1:5" ht="15" thickBot="1" x14ac:dyDescent="0.4">
      <c r="A455" s="4" t="s">
        <v>979</v>
      </c>
      <c r="B455" s="4" t="s">
        <v>980</v>
      </c>
      <c r="C455" s="4"/>
      <c r="D455" s="4"/>
      <c r="E455" s="4"/>
    </row>
    <row r="456" spans="1:5" ht="15" thickBot="1" x14ac:dyDescent="0.4">
      <c r="A456" s="4" t="s">
        <v>981</v>
      </c>
      <c r="B456" s="4" t="s">
        <v>982</v>
      </c>
      <c r="C456" s="4"/>
      <c r="D456" s="4"/>
      <c r="E456" s="4"/>
    </row>
    <row r="457" spans="1:5" ht="15" thickBot="1" x14ac:dyDescent="0.4">
      <c r="A457" s="4" t="s">
        <v>983</v>
      </c>
      <c r="B457" s="4" t="s">
        <v>984</v>
      </c>
      <c r="C457" s="4"/>
      <c r="D457" s="4"/>
      <c r="E457" s="4"/>
    </row>
    <row r="458" spans="1:5" ht="15" thickBot="1" x14ac:dyDescent="0.4">
      <c r="A458" s="4" t="s">
        <v>985</v>
      </c>
      <c r="B458" s="4" t="s">
        <v>986</v>
      </c>
      <c r="C458" s="4"/>
      <c r="D458" s="4"/>
      <c r="E458" s="4"/>
    </row>
    <row r="459" spans="1:5" ht="15" thickBot="1" x14ac:dyDescent="0.4">
      <c r="A459" s="4" t="s">
        <v>987</v>
      </c>
      <c r="B459" s="4" t="s">
        <v>988</v>
      </c>
      <c r="C459" s="4" t="s">
        <v>989</v>
      </c>
      <c r="D459" s="4"/>
      <c r="E459" s="4"/>
    </row>
    <row r="460" spans="1:5" ht="15" thickBot="1" x14ac:dyDescent="0.4">
      <c r="A460" s="4" t="s">
        <v>990</v>
      </c>
      <c r="B460" s="4" t="s">
        <v>991</v>
      </c>
      <c r="C460" s="4"/>
      <c r="D460" s="4"/>
      <c r="E460" s="4"/>
    </row>
    <row r="461" spans="1:5" ht="28.5" thickBot="1" x14ac:dyDescent="0.4">
      <c r="A461" s="4" t="s">
        <v>992</v>
      </c>
      <c r="B461" s="4" t="s">
        <v>993</v>
      </c>
      <c r="C461" s="4" t="s">
        <v>994</v>
      </c>
      <c r="D461" s="4"/>
      <c r="E461" s="4"/>
    </row>
    <row r="462" spans="1:5" ht="15" thickBot="1" x14ac:dyDescent="0.4">
      <c r="A462" s="4" t="s">
        <v>995</v>
      </c>
      <c r="B462" s="4" t="s">
        <v>996</v>
      </c>
      <c r="C462" s="4"/>
      <c r="D462" s="4"/>
      <c r="E462" s="4"/>
    </row>
    <row r="463" spans="1:5" ht="15" thickBot="1" x14ac:dyDescent="0.4">
      <c r="A463" s="4" t="s">
        <v>997</v>
      </c>
      <c r="B463" s="4" t="s">
        <v>998</v>
      </c>
      <c r="C463" s="4"/>
      <c r="D463" s="4"/>
      <c r="E463" s="4"/>
    </row>
    <row r="464" spans="1:5" ht="15" thickBot="1" x14ac:dyDescent="0.4">
      <c r="A464" s="4" t="s">
        <v>999</v>
      </c>
      <c r="B464" s="4" t="s">
        <v>1000</v>
      </c>
      <c r="C464" s="4" t="s">
        <v>1001</v>
      </c>
      <c r="D464" s="4"/>
      <c r="E464" s="4"/>
    </row>
    <row r="465" spans="1:5" ht="15" thickBot="1" x14ac:dyDescent="0.4">
      <c r="A465" s="4" t="s">
        <v>1002</v>
      </c>
      <c r="B465" s="4" t="s">
        <v>1003</v>
      </c>
      <c r="C465" s="4" t="s">
        <v>1004</v>
      </c>
      <c r="D465" s="4"/>
      <c r="E465" s="4"/>
    </row>
    <row r="466" spans="1:5" ht="15" thickBot="1" x14ac:dyDescent="0.4">
      <c r="A466" s="4" t="s">
        <v>1005</v>
      </c>
      <c r="B466" s="4" t="s">
        <v>1006</v>
      </c>
      <c r="C466" s="4"/>
      <c r="D466" s="4"/>
      <c r="E466" s="4"/>
    </row>
    <row r="467" spans="1:5" ht="15" thickBot="1" x14ac:dyDescent="0.4">
      <c r="A467" s="4" t="s">
        <v>1007</v>
      </c>
      <c r="B467" s="4" t="s">
        <v>1008</v>
      </c>
      <c r="C467" s="4"/>
      <c r="D467" s="4"/>
      <c r="E467" s="4"/>
    </row>
    <row r="468" spans="1:5" ht="15" thickBot="1" x14ac:dyDescent="0.4">
      <c r="A468" s="4" t="s">
        <v>1009</v>
      </c>
      <c r="B468" s="4" t="s">
        <v>1010</v>
      </c>
      <c r="C468" s="4"/>
      <c r="D468" s="4"/>
      <c r="E468" s="4"/>
    </row>
    <row r="469" spans="1:5" ht="15" thickBot="1" x14ac:dyDescent="0.4">
      <c r="A469" s="3" t="s">
        <v>3</v>
      </c>
      <c r="B469" s="3" t="s">
        <v>4</v>
      </c>
      <c r="C469" s="3" t="s">
        <v>5</v>
      </c>
      <c r="D469" s="3" t="s">
        <v>6</v>
      </c>
      <c r="E469" s="3" t="s">
        <v>5</v>
      </c>
    </row>
    <row r="470" spans="1:5" ht="15" thickBot="1" x14ac:dyDescent="0.4">
      <c r="A470" s="4" t="s">
        <v>1011</v>
      </c>
      <c r="B470" s="4" t="s">
        <v>1012</v>
      </c>
      <c r="C470" s="4"/>
      <c r="D470" s="4"/>
      <c r="E470" s="4"/>
    </row>
    <row r="471" spans="1:5" ht="15" thickBot="1" x14ac:dyDescent="0.4">
      <c r="A471" s="4" t="s">
        <v>1013</v>
      </c>
      <c r="B471" s="4" t="s">
        <v>1014</v>
      </c>
      <c r="C471" s="4" t="s">
        <v>1015</v>
      </c>
      <c r="D471" s="4"/>
      <c r="E471" s="4"/>
    </row>
    <row r="472" spans="1:5" ht="15" thickBot="1" x14ac:dyDescent="0.4">
      <c r="A472" s="4" t="s">
        <v>1016</v>
      </c>
      <c r="B472" s="4" t="s">
        <v>1017</v>
      </c>
      <c r="C472" s="4"/>
      <c r="D472" s="4"/>
      <c r="E472" s="4"/>
    </row>
    <row r="473" spans="1:5" ht="28.5" thickBot="1" x14ac:dyDescent="0.4">
      <c r="A473" s="4" t="s">
        <v>1018</v>
      </c>
      <c r="B473" s="4" t="s">
        <v>1019</v>
      </c>
      <c r="C473" s="4"/>
      <c r="D473" s="4"/>
      <c r="E473" s="4"/>
    </row>
    <row r="474" spans="1:5" ht="42.5" thickBot="1" x14ac:dyDescent="0.4">
      <c r="A474" s="4" t="s">
        <v>1020</v>
      </c>
      <c r="B474" s="4" t="s">
        <v>1021</v>
      </c>
      <c r="C474" s="4"/>
      <c r="D474" s="4" t="s">
        <v>1022</v>
      </c>
      <c r="E474" s="4"/>
    </row>
    <row r="475" spans="1:5" ht="15" thickBot="1" x14ac:dyDescent="0.4">
      <c r="A475" s="4" t="s">
        <v>1023</v>
      </c>
      <c r="B475" s="4" t="s">
        <v>1024</v>
      </c>
      <c r="C475" s="4" t="s">
        <v>1025</v>
      </c>
      <c r="D475" s="4"/>
      <c r="E475" s="4"/>
    </row>
    <row r="476" spans="1:5" ht="28.5" thickBot="1" x14ac:dyDescent="0.4">
      <c r="A476" s="4" t="s">
        <v>1026</v>
      </c>
      <c r="B476" s="4" t="s">
        <v>1027</v>
      </c>
      <c r="C476" s="4"/>
      <c r="D476" s="4"/>
      <c r="E476" s="4"/>
    </row>
    <row r="477" spans="1:5" ht="15" thickBot="1" x14ac:dyDescent="0.4">
      <c r="A477" s="4" t="s">
        <v>1028</v>
      </c>
      <c r="B477" s="4" t="s">
        <v>1029</v>
      </c>
      <c r="C477" s="4"/>
      <c r="D477" s="4"/>
      <c r="E477" s="4"/>
    </row>
    <row r="478" spans="1:5" ht="15" thickBot="1" x14ac:dyDescent="0.4">
      <c r="A478" s="4" t="s">
        <v>1030</v>
      </c>
      <c r="B478" s="4" t="s">
        <v>1031</v>
      </c>
      <c r="C478" s="4"/>
      <c r="D478" s="4"/>
      <c r="E478" s="4"/>
    </row>
    <row r="479" spans="1:5" ht="15" thickBot="1" x14ac:dyDescent="0.4">
      <c r="A479" s="4" t="s">
        <v>1032</v>
      </c>
      <c r="B479" s="4" t="s">
        <v>1033</v>
      </c>
      <c r="C479" s="4"/>
      <c r="D479" s="4"/>
      <c r="E479" s="4"/>
    </row>
    <row r="480" spans="1:5" ht="28.5" thickBot="1" x14ac:dyDescent="0.4">
      <c r="A480" s="4" t="s">
        <v>1034</v>
      </c>
      <c r="B480" s="4" t="s">
        <v>1035</v>
      </c>
      <c r="C480" s="4"/>
      <c r="D480" s="4"/>
      <c r="E480" s="4"/>
    </row>
    <row r="481" spans="1:5" ht="15" thickBot="1" x14ac:dyDescent="0.4">
      <c r="A481" s="4" t="s">
        <v>1036</v>
      </c>
      <c r="B481" s="4" t="s">
        <v>1037</v>
      </c>
      <c r="C481" s="4"/>
      <c r="D481" s="4"/>
      <c r="E481" s="4"/>
    </row>
    <row r="482" spans="1:5" ht="15" thickBot="1" x14ac:dyDescent="0.4">
      <c r="A482" s="4" t="s">
        <v>1038</v>
      </c>
      <c r="B482" s="4" t="s">
        <v>1039</v>
      </c>
      <c r="C482" s="4" t="s">
        <v>1040</v>
      </c>
      <c r="D482" s="4"/>
      <c r="E482" s="4"/>
    </row>
    <row r="483" spans="1:5" ht="28.5" thickBot="1" x14ac:dyDescent="0.4">
      <c r="A483" s="4" t="s">
        <v>1041</v>
      </c>
      <c r="B483" s="4" t="s">
        <v>1042</v>
      </c>
      <c r="C483" s="4" t="s">
        <v>1043</v>
      </c>
      <c r="D483" s="4"/>
      <c r="E483" s="4"/>
    </row>
    <row r="484" spans="1:5" ht="15" thickBot="1" x14ac:dyDescent="0.4">
      <c r="A484" s="4" t="s">
        <v>1044</v>
      </c>
      <c r="B484" s="4" t="s">
        <v>1045</v>
      </c>
      <c r="C484" s="4" t="s">
        <v>1046</v>
      </c>
      <c r="D484" s="4"/>
      <c r="E484" s="4"/>
    </row>
    <row r="485" spans="1:5" ht="15" thickBot="1" x14ac:dyDescent="0.4">
      <c r="A485" s="4" t="s">
        <v>1047</v>
      </c>
      <c r="B485" s="4" t="s">
        <v>1048</v>
      </c>
      <c r="C485" s="4"/>
      <c r="D485" s="4"/>
      <c r="E485" s="4"/>
    </row>
    <row r="486" spans="1:5" ht="15" thickBot="1" x14ac:dyDescent="0.4">
      <c r="A486" s="3" t="s">
        <v>3</v>
      </c>
      <c r="B486" s="3" t="s">
        <v>4</v>
      </c>
      <c r="C486" s="3" t="s">
        <v>5</v>
      </c>
      <c r="D486" s="3" t="s">
        <v>6</v>
      </c>
      <c r="E486" s="3" t="s">
        <v>5</v>
      </c>
    </row>
    <row r="487" spans="1:5" ht="15" thickBot="1" x14ac:dyDescent="0.4">
      <c r="A487" s="4" t="s">
        <v>1049</v>
      </c>
      <c r="B487" s="4" t="s">
        <v>1050</v>
      </c>
      <c r="C487" s="4" t="s">
        <v>1051</v>
      </c>
      <c r="D487" s="4"/>
      <c r="E487" s="4"/>
    </row>
    <row r="488" spans="1:5" ht="15" thickBot="1" x14ac:dyDescent="0.4">
      <c r="A488" s="4" t="s">
        <v>1052</v>
      </c>
      <c r="B488" s="4" t="s">
        <v>1053</v>
      </c>
      <c r="C488" s="4"/>
      <c r="D488" s="4"/>
      <c r="E488" s="4"/>
    </row>
    <row r="489" spans="1:5" ht="15" thickBot="1" x14ac:dyDescent="0.4">
      <c r="A489" s="4" t="s">
        <v>1054</v>
      </c>
      <c r="B489" s="4" t="s">
        <v>1055</v>
      </c>
      <c r="C489" s="4"/>
      <c r="D489" s="4"/>
      <c r="E489" s="4"/>
    </row>
    <row r="490" spans="1:5" ht="15" thickBot="1" x14ac:dyDescent="0.4">
      <c r="A490" s="4" t="s">
        <v>1056</v>
      </c>
      <c r="B490" s="4" t="s">
        <v>1057</v>
      </c>
      <c r="C490" s="4" t="s">
        <v>1058</v>
      </c>
      <c r="D490" s="4"/>
      <c r="E490" s="4"/>
    </row>
    <row r="491" spans="1:5" ht="15" thickBot="1" x14ac:dyDescent="0.4">
      <c r="A491" s="4" t="s">
        <v>1059</v>
      </c>
      <c r="B491" s="4" t="s">
        <v>1060</v>
      </c>
      <c r="C491" s="4"/>
      <c r="D491" s="4"/>
      <c r="E491" s="4"/>
    </row>
    <row r="492" spans="1:5" ht="15" thickBot="1" x14ac:dyDescent="0.4">
      <c r="A492" s="4" t="s">
        <v>1061</v>
      </c>
      <c r="B492" s="4" t="s">
        <v>1062</v>
      </c>
      <c r="C492" s="4"/>
      <c r="D492" s="4" t="s">
        <v>1063</v>
      </c>
      <c r="E492" s="4"/>
    </row>
    <row r="493" spans="1:5" ht="28.5" thickBot="1" x14ac:dyDescent="0.4">
      <c r="A493" s="4" t="s">
        <v>1064</v>
      </c>
      <c r="B493" s="4" t="s">
        <v>1065</v>
      </c>
      <c r="C493" s="4"/>
      <c r="D493" s="4"/>
      <c r="E493" s="4"/>
    </row>
    <row r="494" spans="1:5" ht="15" thickBot="1" x14ac:dyDescent="0.4">
      <c r="A494" s="4" t="s">
        <v>1066</v>
      </c>
      <c r="B494" s="4" t="s">
        <v>1067</v>
      </c>
      <c r="C494" s="4" t="s">
        <v>1068</v>
      </c>
      <c r="D494" s="4"/>
      <c r="E494" s="4"/>
    </row>
    <row r="495" spans="1:5" ht="28.5" thickBot="1" x14ac:dyDescent="0.4">
      <c r="A495" s="4" t="s">
        <v>1069</v>
      </c>
      <c r="B495" s="4" t="s">
        <v>1070</v>
      </c>
      <c r="C495" s="4" t="s">
        <v>1071</v>
      </c>
      <c r="D495" s="4"/>
      <c r="E495" s="4"/>
    </row>
    <row r="496" spans="1:5" ht="15" thickBot="1" x14ac:dyDescent="0.4">
      <c r="A496" s="4" t="s">
        <v>1072</v>
      </c>
      <c r="B496" s="4" t="s">
        <v>1073</v>
      </c>
      <c r="C496" s="4"/>
      <c r="D496" s="4"/>
      <c r="E496" s="4"/>
    </row>
    <row r="497" spans="1:5" ht="15" thickBot="1" x14ac:dyDescent="0.4">
      <c r="A497" s="4" t="s">
        <v>1074</v>
      </c>
      <c r="B497" s="4" t="s">
        <v>1075</v>
      </c>
      <c r="C497" s="4" t="s">
        <v>1076</v>
      </c>
      <c r="D497" s="4"/>
      <c r="E497" s="4"/>
    </row>
    <row r="498" spans="1:5" ht="15" thickBot="1" x14ac:dyDescent="0.4">
      <c r="A498" s="4" t="s">
        <v>1077</v>
      </c>
      <c r="B498" s="4" t="s">
        <v>1078</v>
      </c>
      <c r="C498" s="4"/>
      <c r="D498" s="4"/>
      <c r="E498" s="4"/>
    </row>
    <row r="499" spans="1:5" ht="15" thickBot="1" x14ac:dyDescent="0.4">
      <c r="A499" s="3" t="s">
        <v>3</v>
      </c>
      <c r="B499" s="3" t="s">
        <v>4</v>
      </c>
      <c r="C499" s="3" t="s">
        <v>5</v>
      </c>
      <c r="D499" s="3" t="s">
        <v>6</v>
      </c>
      <c r="E499" s="3" t="s">
        <v>5</v>
      </c>
    </row>
    <row r="500" spans="1:5" ht="28.5" thickBot="1" x14ac:dyDescent="0.4">
      <c r="A500" s="4" t="s">
        <v>1079</v>
      </c>
      <c r="B500" s="4" t="s">
        <v>1080</v>
      </c>
      <c r="C500" s="4"/>
      <c r="D500" s="4"/>
      <c r="E500" s="4"/>
    </row>
    <row r="501" spans="1:5" ht="15" thickBot="1" x14ac:dyDescent="0.4">
      <c r="A501" s="4" t="s">
        <v>1081</v>
      </c>
      <c r="B501" s="4" t="s">
        <v>1082</v>
      </c>
      <c r="C501" s="4"/>
      <c r="D501" s="4"/>
      <c r="E501" s="4"/>
    </row>
    <row r="502" spans="1:5" ht="42.5" thickBot="1" x14ac:dyDescent="0.4">
      <c r="A502" s="4" t="s">
        <v>1083</v>
      </c>
      <c r="B502" s="4" t="s">
        <v>1084</v>
      </c>
      <c r="C502" s="4" t="s">
        <v>1085</v>
      </c>
      <c r="D502" s="4"/>
      <c r="E502" s="4"/>
    </row>
    <row r="503" spans="1:5" ht="15" thickBot="1" x14ac:dyDescent="0.4">
      <c r="A503" s="4" t="s">
        <v>1086</v>
      </c>
      <c r="B503" s="4" t="s">
        <v>1087</v>
      </c>
      <c r="C503" s="4"/>
      <c r="D503" s="4"/>
      <c r="E503" s="4"/>
    </row>
    <row r="504" spans="1:5" ht="15" thickBot="1" x14ac:dyDescent="0.4">
      <c r="A504" s="4" t="s">
        <v>1088</v>
      </c>
      <c r="B504" s="4" t="s">
        <v>1089</v>
      </c>
      <c r="C504" s="4"/>
      <c r="D504" s="4"/>
      <c r="E504" s="4"/>
    </row>
    <row r="505" spans="1:5" ht="28.5" thickBot="1" x14ac:dyDescent="0.4">
      <c r="A505" s="4" t="s">
        <v>1090</v>
      </c>
      <c r="B505" s="4" t="s">
        <v>1091</v>
      </c>
      <c r="C505" s="4"/>
      <c r="D505" s="4" t="s">
        <v>1092</v>
      </c>
      <c r="E505" s="4"/>
    </row>
    <row r="506" spans="1:5" ht="28.5" thickBot="1" x14ac:dyDescent="0.4">
      <c r="A506" s="4" t="s">
        <v>1093</v>
      </c>
      <c r="B506" s="4" t="s">
        <v>1094</v>
      </c>
      <c r="C506" s="4"/>
      <c r="D506" s="4"/>
      <c r="E506" s="4"/>
    </row>
    <row r="507" spans="1:5" ht="15" thickBot="1" x14ac:dyDescent="0.4">
      <c r="A507" s="4" t="s">
        <v>1095</v>
      </c>
      <c r="B507" s="4" t="s">
        <v>1096</v>
      </c>
      <c r="C507" s="4" t="s">
        <v>1097</v>
      </c>
      <c r="D507" s="4"/>
      <c r="E507" s="4"/>
    </row>
    <row r="508" spans="1:5" ht="28.5" thickBot="1" x14ac:dyDescent="0.4">
      <c r="A508" s="4" t="s">
        <v>1098</v>
      </c>
      <c r="B508" s="4" t="s">
        <v>1099</v>
      </c>
      <c r="C508" s="4" t="s">
        <v>1097</v>
      </c>
      <c r="D508" s="4" t="s">
        <v>1100</v>
      </c>
      <c r="E508" s="4" t="s">
        <v>1097</v>
      </c>
    </row>
    <row r="509" spans="1:5" ht="28.5" thickBot="1" x14ac:dyDescent="0.4">
      <c r="A509" s="4" t="s">
        <v>1101</v>
      </c>
      <c r="B509" s="4" t="s">
        <v>1102</v>
      </c>
      <c r="C509" s="4" t="s">
        <v>1103</v>
      </c>
      <c r="D509" s="4"/>
      <c r="E509" s="4"/>
    </row>
    <row r="510" spans="1:5" ht="15" thickBot="1" x14ac:dyDescent="0.4">
      <c r="A510" s="4" t="s">
        <v>1104</v>
      </c>
      <c r="B510" s="4" t="s">
        <v>1105</v>
      </c>
      <c r="C510" s="4" t="s">
        <v>1106</v>
      </c>
      <c r="D510" s="4"/>
      <c r="E510" s="4"/>
    </row>
    <row r="511" spans="1:5" ht="15" thickBot="1" x14ac:dyDescent="0.4">
      <c r="A511" s="4" t="s">
        <v>1107</v>
      </c>
      <c r="B511" s="4" t="s">
        <v>1108</v>
      </c>
      <c r="C511" s="4"/>
      <c r="D511" s="4"/>
      <c r="E511" s="4"/>
    </row>
    <row r="512" spans="1:5" ht="15" thickBot="1" x14ac:dyDescent="0.4">
      <c r="A512" s="4" t="s">
        <v>1109</v>
      </c>
      <c r="B512" s="4" t="s">
        <v>1110</v>
      </c>
      <c r="C512" s="4"/>
      <c r="D512" s="4"/>
      <c r="E512" s="4"/>
    </row>
    <row r="513" spans="1:5" ht="28.5" thickBot="1" x14ac:dyDescent="0.4">
      <c r="A513" s="4" t="s">
        <v>1111</v>
      </c>
      <c r="B513" s="4" t="s">
        <v>1112</v>
      </c>
      <c r="C513" s="4" t="s">
        <v>1113</v>
      </c>
      <c r="D513" s="4" t="s">
        <v>1114</v>
      </c>
      <c r="E513" s="4" t="s">
        <v>1115</v>
      </c>
    </row>
    <row r="514" spans="1:5" ht="15" thickBot="1" x14ac:dyDescent="0.4">
      <c r="A514" s="3" t="s">
        <v>3</v>
      </c>
      <c r="B514" s="3" t="s">
        <v>4</v>
      </c>
      <c r="C514" s="3" t="s">
        <v>5</v>
      </c>
      <c r="D514" s="3" t="s">
        <v>6</v>
      </c>
      <c r="E514" s="3" t="s">
        <v>5</v>
      </c>
    </row>
    <row r="515" spans="1:5" ht="15" thickBot="1" x14ac:dyDescent="0.4">
      <c r="A515" s="4" t="s">
        <v>1116</v>
      </c>
      <c r="B515" s="4" t="s">
        <v>1117</v>
      </c>
      <c r="C515" s="4"/>
      <c r="D515" s="4"/>
      <c r="E515" s="4"/>
    </row>
    <row r="516" spans="1:5" ht="15" thickBot="1" x14ac:dyDescent="0.4">
      <c r="A516" s="4" t="s">
        <v>1118</v>
      </c>
      <c r="B516" s="4" t="s">
        <v>1119</v>
      </c>
      <c r="C516" s="4"/>
      <c r="D516" s="4"/>
      <c r="E516" s="4"/>
    </row>
    <row r="517" spans="1:5" ht="15" thickBot="1" x14ac:dyDescent="0.4">
      <c r="A517" s="4" t="s">
        <v>1120</v>
      </c>
      <c r="B517" s="4" t="s">
        <v>1121</v>
      </c>
      <c r="C517" s="4"/>
      <c r="D517" s="4"/>
      <c r="E517" s="4"/>
    </row>
    <row r="518" spans="1:5" ht="28.5" thickBot="1" x14ac:dyDescent="0.4">
      <c r="A518" s="4" t="s">
        <v>1122</v>
      </c>
      <c r="B518" s="4" t="s">
        <v>1123</v>
      </c>
      <c r="C518" s="4"/>
      <c r="D518" s="4"/>
      <c r="E518" s="4"/>
    </row>
    <row r="519" spans="1:5" ht="28.5" thickBot="1" x14ac:dyDescent="0.4">
      <c r="A519" s="4" t="s">
        <v>1124</v>
      </c>
      <c r="B519" s="4" t="s">
        <v>1125</v>
      </c>
      <c r="C519" s="4" t="s">
        <v>1126</v>
      </c>
      <c r="D519" s="4"/>
      <c r="E519" s="4"/>
    </row>
    <row r="520" spans="1:5" ht="15" thickBot="1" x14ac:dyDescent="0.4">
      <c r="A520" s="4" t="s">
        <v>1127</v>
      </c>
      <c r="B520" s="4" t="s">
        <v>1128</v>
      </c>
      <c r="C520" s="4" t="s">
        <v>1129</v>
      </c>
      <c r="D520" s="4"/>
      <c r="E520" s="4"/>
    </row>
    <row r="521" spans="1:5" ht="28.5" thickBot="1" x14ac:dyDescent="0.4">
      <c r="A521" s="4" t="s">
        <v>1130</v>
      </c>
      <c r="B521" s="4" t="s">
        <v>1131</v>
      </c>
      <c r="C521" s="4" t="s">
        <v>1132</v>
      </c>
      <c r="D521" s="4"/>
      <c r="E521" s="4"/>
    </row>
    <row r="522" spans="1:5" ht="15" thickBot="1" x14ac:dyDescent="0.4">
      <c r="A522" s="4" t="s">
        <v>1133</v>
      </c>
      <c r="B522" s="4" t="s">
        <v>1134</v>
      </c>
      <c r="C522" s="4" t="s">
        <v>321</v>
      </c>
      <c r="D522" s="4"/>
      <c r="E522" s="4"/>
    </row>
    <row r="523" spans="1:5" ht="15" thickBot="1" x14ac:dyDescent="0.4">
      <c r="A523" s="4" t="s">
        <v>1135</v>
      </c>
      <c r="B523" s="4" t="s">
        <v>1136</v>
      </c>
      <c r="C523" s="4" t="s">
        <v>1137</v>
      </c>
      <c r="D523" s="4"/>
      <c r="E523" s="4"/>
    </row>
    <row r="524" spans="1:5" ht="15" thickBot="1" x14ac:dyDescent="0.4">
      <c r="A524" s="4" t="s">
        <v>1138</v>
      </c>
      <c r="B524" s="4" t="s">
        <v>1139</v>
      </c>
      <c r="C524" s="4"/>
      <c r="D524" s="4"/>
      <c r="E524" s="4"/>
    </row>
    <row r="525" spans="1:5" ht="15" thickBot="1" x14ac:dyDescent="0.4">
      <c r="A525" s="4" t="s">
        <v>1140</v>
      </c>
      <c r="B525" s="4" t="s">
        <v>1141</v>
      </c>
      <c r="C525" s="4" t="s">
        <v>28</v>
      </c>
      <c r="D525" s="4" t="s">
        <v>1142</v>
      </c>
      <c r="E525" s="4" t="s">
        <v>28</v>
      </c>
    </row>
    <row r="526" spans="1:5" ht="15" thickBot="1" x14ac:dyDescent="0.4">
      <c r="A526" s="4" t="s">
        <v>1143</v>
      </c>
      <c r="B526" s="4" t="s">
        <v>1144</v>
      </c>
      <c r="C526" s="4"/>
      <c r="D526" s="4"/>
      <c r="E526" s="4"/>
    </row>
    <row r="527" spans="1:5" ht="15" thickBot="1" x14ac:dyDescent="0.4">
      <c r="A527" s="4" t="s">
        <v>1145</v>
      </c>
      <c r="B527" s="4" t="s">
        <v>1146</v>
      </c>
      <c r="C527" s="4"/>
      <c r="D527" s="4" t="s">
        <v>1147</v>
      </c>
      <c r="E527" s="4"/>
    </row>
    <row r="528" spans="1:5" ht="28.5" thickBot="1" x14ac:dyDescent="0.4">
      <c r="A528" s="4" t="s">
        <v>1148</v>
      </c>
      <c r="B528" s="4" t="s">
        <v>1149</v>
      </c>
      <c r="C528" s="4"/>
      <c r="D528" s="4"/>
      <c r="E528" s="4"/>
    </row>
    <row r="529" spans="1:5" ht="42.5" thickBot="1" x14ac:dyDescent="0.4">
      <c r="A529" s="4" t="s">
        <v>1150</v>
      </c>
      <c r="B529" s="4" t="s">
        <v>1151</v>
      </c>
      <c r="C529" s="4"/>
      <c r="D529" s="4"/>
      <c r="E529" s="4"/>
    </row>
    <row r="530" spans="1:5" ht="28.5" thickBot="1" x14ac:dyDescent="0.4">
      <c r="A530" s="4" t="s">
        <v>1152</v>
      </c>
      <c r="B530" s="4" t="s">
        <v>1153</v>
      </c>
      <c r="C530" s="4" t="s">
        <v>1154</v>
      </c>
      <c r="D530" s="4"/>
      <c r="E530" s="4"/>
    </row>
    <row r="531" spans="1:5" ht="15" thickBot="1" x14ac:dyDescent="0.4">
      <c r="A531" s="3" t="s">
        <v>3</v>
      </c>
      <c r="B531" s="3" t="s">
        <v>4</v>
      </c>
      <c r="C531" s="3" t="s">
        <v>5</v>
      </c>
      <c r="D531" s="3" t="s">
        <v>6</v>
      </c>
      <c r="E531" s="3" t="s">
        <v>5</v>
      </c>
    </row>
    <row r="532" spans="1:5" ht="15" thickBot="1" x14ac:dyDescent="0.4">
      <c r="A532" s="4" t="s">
        <v>1155</v>
      </c>
      <c r="B532" s="4" t="s">
        <v>1156</v>
      </c>
      <c r="C532" s="4"/>
      <c r="D532" s="4"/>
      <c r="E532" s="4"/>
    </row>
    <row r="533" spans="1:5" ht="28.5" thickBot="1" x14ac:dyDescent="0.4">
      <c r="A533" s="4" t="s">
        <v>1157</v>
      </c>
      <c r="B533" s="4" t="s">
        <v>1158</v>
      </c>
      <c r="C533" s="4"/>
      <c r="D533" s="4"/>
      <c r="E533" s="4"/>
    </row>
    <row r="534" spans="1:5" ht="28.5" thickBot="1" x14ac:dyDescent="0.4">
      <c r="A534" s="4" t="s">
        <v>1159</v>
      </c>
      <c r="B534" s="4" t="s">
        <v>1160</v>
      </c>
      <c r="C534" s="4"/>
      <c r="D534" s="4"/>
      <c r="E534" s="4"/>
    </row>
    <row r="535" spans="1:5" ht="15" thickBot="1" x14ac:dyDescent="0.4">
      <c r="A535" s="4" t="s">
        <v>1161</v>
      </c>
      <c r="B535" s="4" t="s">
        <v>1162</v>
      </c>
      <c r="C535" s="4"/>
      <c r="D535" s="4" t="s">
        <v>1163</v>
      </c>
      <c r="E535" s="4"/>
    </row>
    <row r="536" spans="1:5" ht="15" thickBot="1" x14ac:dyDescent="0.4">
      <c r="A536" s="4" t="s">
        <v>1164</v>
      </c>
      <c r="B536" s="4" t="s">
        <v>1165</v>
      </c>
      <c r="C536" s="4"/>
      <c r="D536" s="4"/>
      <c r="E536" s="4"/>
    </row>
    <row r="537" spans="1:5" ht="28.5" thickBot="1" x14ac:dyDescent="0.4">
      <c r="A537" s="4" t="s">
        <v>1166</v>
      </c>
      <c r="B537" s="4" t="s">
        <v>1167</v>
      </c>
      <c r="C537" s="4" t="s">
        <v>1168</v>
      </c>
      <c r="D537" s="4"/>
      <c r="E537" s="4"/>
    </row>
    <row r="538" spans="1:5" ht="15" thickBot="1" x14ac:dyDescent="0.4">
      <c r="A538" s="4" t="s">
        <v>1169</v>
      </c>
      <c r="B538" s="4" t="s">
        <v>1170</v>
      </c>
      <c r="C538" s="4"/>
      <c r="D538" s="4"/>
      <c r="E538" s="4"/>
    </row>
    <row r="539" spans="1:5" ht="15" thickBot="1" x14ac:dyDescent="0.4">
      <c r="A539" s="4" t="s">
        <v>1171</v>
      </c>
      <c r="B539" s="4" t="s">
        <v>1172</v>
      </c>
      <c r="C539" s="4"/>
      <c r="D539" s="4"/>
      <c r="E539" s="4"/>
    </row>
    <row r="540" spans="1:5" ht="28.5" thickBot="1" x14ac:dyDescent="0.4">
      <c r="A540" s="4" t="s">
        <v>1173</v>
      </c>
      <c r="B540" s="4" t="s">
        <v>1174</v>
      </c>
      <c r="C540" s="4"/>
      <c r="D540" s="4"/>
      <c r="E540" s="4"/>
    </row>
    <row r="541" spans="1:5" ht="28.5" thickBot="1" x14ac:dyDescent="0.4">
      <c r="A541" s="4" t="s">
        <v>1175</v>
      </c>
      <c r="B541" s="4" t="s">
        <v>1176</v>
      </c>
      <c r="C541" s="4" t="s">
        <v>1177</v>
      </c>
      <c r="D541" s="4"/>
      <c r="E541" s="4"/>
    </row>
    <row r="542" spans="1:5" ht="15" thickBot="1" x14ac:dyDescent="0.4">
      <c r="A542" s="4" t="s">
        <v>1178</v>
      </c>
      <c r="B542" s="4" t="s">
        <v>1179</v>
      </c>
      <c r="C542" s="4"/>
      <c r="D542" s="4"/>
      <c r="E542" s="4"/>
    </row>
    <row r="543" spans="1:5" ht="15" thickBot="1" x14ac:dyDescent="0.4">
      <c r="A543" s="4" t="s">
        <v>1180</v>
      </c>
      <c r="B543" s="4" t="s">
        <v>1181</v>
      </c>
      <c r="C543" s="4" t="s">
        <v>1182</v>
      </c>
      <c r="D543" s="4"/>
      <c r="E543" s="4"/>
    </row>
    <row r="544" spans="1:5" ht="15" thickBot="1" x14ac:dyDescent="0.4">
      <c r="A544" s="4" t="s">
        <v>1183</v>
      </c>
      <c r="B544" s="4" t="s">
        <v>1184</v>
      </c>
      <c r="C544" s="4"/>
      <c r="D544" s="4"/>
      <c r="E544" s="4"/>
    </row>
    <row r="545" spans="1:5" ht="28.5" thickBot="1" x14ac:dyDescent="0.4">
      <c r="A545" s="4" t="s">
        <v>1185</v>
      </c>
      <c r="B545" s="4" t="s">
        <v>1186</v>
      </c>
      <c r="C545" s="4"/>
      <c r="D545" s="4" t="s">
        <v>1187</v>
      </c>
      <c r="E545" s="4"/>
    </row>
    <row r="546" spans="1:5" ht="15" thickBot="1" x14ac:dyDescent="0.4">
      <c r="A546" s="4" t="s">
        <v>1188</v>
      </c>
      <c r="B546" s="4" t="s">
        <v>1189</v>
      </c>
      <c r="C546" s="4"/>
      <c r="D546" s="4"/>
      <c r="E546" s="4"/>
    </row>
    <row r="547" spans="1:5" ht="15" thickBot="1" x14ac:dyDescent="0.4">
      <c r="A547" s="3" t="s">
        <v>3</v>
      </c>
      <c r="B547" s="3" t="s">
        <v>4</v>
      </c>
      <c r="C547" s="3" t="s">
        <v>5</v>
      </c>
      <c r="D547" s="3" t="s">
        <v>6</v>
      </c>
      <c r="E547" s="3" t="s">
        <v>5</v>
      </c>
    </row>
    <row r="548" spans="1:5" ht="28.5" thickBot="1" x14ac:dyDescent="0.4">
      <c r="A548" s="4" t="s">
        <v>1190</v>
      </c>
      <c r="B548" s="4" t="s">
        <v>1191</v>
      </c>
      <c r="C548" s="4" t="s">
        <v>1192</v>
      </c>
      <c r="D548" s="4"/>
      <c r="E548" s="4"/>
    </row>
    <row r="549" spans="1:5" ht="15" thickBot="1" x14ac:dyDescent="0.4">
      <c r="A549" s="4" t="s">
        <v>1193</v>
      </c>
      <c r="B549" s="4" t="s">
        <v>1194</v>
      </c>
      <c r="C549" s="4" t="s">
        <v>1195</v>
      </c>
      <c r="D549" s="4"/>
      <c r="E549" s="4"/>
    </row>
    <row r="550" spans="1:5" ht="15" thickBot="1" x14ac:dyDescent="0.4">
      <c r="A550" s="4" t="s">
        <v>1196</v>
      </c>
      <c r="B550" s="4" t="s">
        <v>1197</v>
      </c>
      <c r="C550" s="4"/>
      <c r="D550" s="4"/>
      <c r="E550" s="4"/>
    </row>
    <row r="551" spans="1:5" ht="15" thickBot="1" x14ac:dyDescent="0.4">
      <c r="A551" s="4" t="s">
        <v>1198</v>
      </c>
      <c r="B551" s="4" t="s">
        <v>1199</v>
      </c>
      <c r="C551" s="4"/>
      <c r="D551" s="4"/>
      <c r="E551" s="4"/>
    </row>
    <row r="552" spans="1:5" ht="28.5" thickBot="1" x14ac:dyDescent="0.4">
      <c r="A552" s="4" t="s">
        <v>1200</v>
      </c>
      <c r="B552" s="4" t="s">
        <v>1201</v>
      </c>
      <c r="C552" s="4" t="s">
        <v>137</v>
      </c>
      <c r="D552" s="4"/>
      <c r="E552" s="4"/>
    </row>
    <row r="553" spans="1:5" ht="15" thickBot="1" x14ac:dyDescent="0.4">
      <c r="A553" s="4" t="s">
        <v>1202</v>
      </c>
      <c r="B553" s="4" t="s">
        <v>1203</v>
      </c>
      <c r="C553" s="4"/>
      <c r="D553" s="4"/>
      <c r="E553" s="4"/>
    </row>
    <row r="554" spans="1:5" ht="15" thickBot="1" x14ac:dyDescent="0.4">
      <c r="A554" s="4" t="s">
        <v>1204</v>
      </c>
      <c r="B554" s="4" t="s">
        <v>1003</v>
      </c>
      <c r="C554" s="4" t="s">
        <v>1205</v>
      </c>
      <c r="D554" s="4"/>
      <c r="E554" s="4"/>
    </row>
    <row r="555" spans="1:5" ht="15" thickBot="1" x14ac:dyDescent="0.4">
      <c r="A555" s="4" t="s">
        <v>1206</v>
      </c>
      <c r="B555" s="4" t="s">
        <v>1207</v>
      </c>
      <c r="C555" s="4" t="s">
        <v>1208</v>
      </c>
      <c r="D555" s="4"/>
      <c r="E555" s="4"/>
    </row>
    <row r="556" spans="1:5" ht="15" thickBot="1" x14ac:dyDescent="0.4">
      <c r="A556" s="4" t="s">
        <v>1209</v>
      </c>
      <c r="B556" s="4" t="s">
        <v>1210</v>
      </c>
      <c r="C556" s="4"/>
      <c r="D556" s="4"/>
      <c r="E556" s="4"/>
    </row>
    <row r="557" spans="1:5" ht="15" thickBot="1" x14ac:dyDescent="0.4">
      <c r="A557" s="4" t="s">
        <v>1211</v>
      </c>
      <c r="B557" s="4" t="s">
        <v>1212</v>
      </c>
      <c r="C557" s="4"/>
      <c r="D557" s="4"/>
      <c r="E557" s="4"/>
    </row>
    <row r="558" spans="1:5" ht="15" thickBot="1" x14ac:dyDescent="0.4">
      <c r="A558" s="4" t="s">
        <v>1213</v>
      </c>
      <c r="B558" s="4" t="s">
        <v>1214</v>
      </c>
      <c r="C558" s="4"/>
      <c r="D558" s="4"/>
      <c r="E558" s="4"/>
    </row>
    <row r="559" spans="1:5" ht="15" thickBot="1" x14ac:dyDescent="0.4">
      <c r="A559" s="4" t="s">
        <v>1215</v>
      </c>
      <c r="B559" s="4" t="s">
        <v>1216</v>
      </c>
      <c r="C559" s="4" t="s">
        <v>1217</v>
      </c>
      <c r="D559" s="4"/>
      <c r="E559" s="4"/>
    </row>
    <row r="560" spans="1:5" ht="15" thickBot="1" x14ac:dyDescent="0.4">
      <c r="A560" s="4" t="s">
        <v>1218</v>
      </c>
      <c r="B560" s="4" t="s">
        <v>1219</v>
      </c>
      <c r="C560" s="4"/>
      <c r="D560" s="4" t="s">
        <v>1220</v>
      </c>
      <c r="E560" s="4"/>
    </row>
    <row r="561" spans="1:5" ht="15" thickBot="1" x14ac:dyDescent="0.4">
      <c r="A561" s="4" t="s">
        <v>1221</v>
      </c>
      <c r="B561" s="4" t="s">
        <v>1222</v>
      </c>
      <c r="C561" s="4" t="s">
        <v>1223</v>
      </c>
      <c r="D561" s="4"/>
      <c r="E561" s="4"/>
    </row>
    <row r="562" spans="1:5" ht="15" thickBot="1" x14ac:dyDescent="0.4">
      <c r="A562" s="4" t="s">
        <v>1224</v>
      </c>
      <c r="B562" s="4" t="s">
        <v>1225</v>
      </c>
      <c r="C562" s="4"/>
      <c r="D562" s="4"/>
      <c r="E562" s="4"/>
    </row>
    <row r="563" spans="1:5" ht="15" thickBot="1" x14ac:dyDescent="0.4">
      <c r="A563" s="3" t="s">
        <v>3</v>
      </c>
      <c r="B563" s="3" t="s">
        <v>4</v>
      </c>
      <c r="C563" s="3" t="s">
        <v>5</v>
      </c>
      <c r="D563" s="3" t="s">
        <v>6</v>
      </c>
      <c r="E563" s="3" t="s">
        <v>5</v>
      </c>
    </row>
    <row r="564" spans="1:5" ht="28.5" thickBot="1" x14ac:dyDescent="0.4">
      <c r="A564" s="4" t="s">
        <v>1226</v>
      </c>
      <c r="B564" s="4" t="s">
        <v>1227</v>
      </c>
      <c r="C564" s="4"/>
      <c r="D564" s="4" t="s">
        <v>1228</v>
      </c>
      <c r="E564" s="4"/>
    </row>
    <row r="565" spans="1:5" ht="15" thickBot="1" x14ac:dyDescent="0.4">
      <c r="A565" s="4" t="s">
        <v>1229</v>
      </c>
      <c r="B565" s="4" t="s">
        <v>1230</v>
      </c>
      <c r="C565" s="4"/>
      <c r="D565" s="4"/>
      <c r="E565" s="4"/>
    </row>
    <row r="566" spans="1:5" ht="15" thickBot="1" x14ac:dyDescent="0.4">
      <c r="A566" s="4" t="s">
        <v>1231</v>
      </c>
      <c r="B566" s="4" t="s">
        <v>1232</v>
      </c>
      <c r="C566" s="4"/>
      <c r="D566" s="4"/>
      <c r="E566" s="4"/>
    </row>
    <row r="567" spans="1:5" ht="15" thickBot="1" x14ac:dyDescent="0.4">
      <c r="A567" s="4" t="s">
        <v>1233</v>
      </c>
      <c r="B567" s="4" t="s">
        <v>1234</v>
      </c>
      <c r="C567" s="4"/>
      <c r="D567" s="4"/>
      <c r="E567" s="4"/>
    </row>
    <row r="568" spans="1:5" ht="28.5" thickBot="1" x14ac:dyDescent="0.4">
      <c r="A568" s="4" t="s">
        <v>1235</v>
      </c>
      <c r="B568" s="4" t="s">
        <v>1236</v>
      </c>
      <c r="C568" s="4"/>
      <c r="D568" s="4"/>
      <c r="E568" s="4"/>
    </row>
    <row r="569" spans="1:5" ht="15" thickBot="1" x14ac:dyDescent="0.4">
      <c r="A569" s="4" t="s">
        <v>1237</v>
      </c>
      <c r="B569" s="4" t="s">
        <v>1238</v>
      </c>
      <c r="C569" s="4"/>
      <c r="D569" s="4"/>
      <c r="E569" s="4"/>
    </row>
    <row r="570" spans="1:5" ht="28.5" thickBot="1" x14ac:dyDescent="0.4">
      <c r="A570" s="4" t="s">
        <v>1239</v>
      </c>
      <c r="B570" s="4" t="s">
        <v>1240</v>
      </c>
      <c r="C570" s="4"/>
      <c r="D570" s="4"/>
      <c r="E570" s="4"/>
    </row>
    <row r="571" spans="1:5" ht="42.5" thickBot="1" x14ac:dyDescent="0.4">
      <c r="A571" s="4" t="s">
        <v>1241</v>
      </c>
      <c r="B571" s="4" t="s">
        <v>1242</v>
      </c>
      <c r="C571" s="4"/>
      <c r="D571" s="4"/>
      <c r="E571" s="4"/>
    </row>
    <row r="572" spans="1:5" ht="15" thickBot="1" x14ac:dyDescent="0.4">
      <c r="A572" s="4" t="s">
        <v>1243</v>
      </c>
      <c r="B572" s="4" t="s">
        <v>1244</v>
      </c>
      <c r="C572" s="4"/>
      <c r="D572" s="4" t="s">
        <v>1245</v>
      </c>
      <c r="E572" s="4"/>
    </row>
    <row r="573" spans="1:5" ht="28.5" thickBot="1" x14ac:dyDescent="0.4">
      <c r="A573" s="4" t="s">
        <v>1246</v>
      </c>
      <c r="B573" s="4" t="s">
        <v>1247</v>
      </c>
      <c r="C573" s="4"/>
      <c r="D573" s="4"/>
      <c r="E573" s="4"/>
    </row>
    <row r="574" spans="1:5" ht="28.5" thickBot="1" x14ac:dyDescent="0.4">
      <c r="A574" s="4" t="s">
        <v>1248</v>
      </c>
      <c r="B574" s="4" t="s">
        <v>1249</v>
      </c>
      <c r="C574" s="4" t="s">
        <v>1250</v>
      </c>
      <c r="D574" s="4"/>
      <c r="E574" s="4"/>
    </row>
    <row r="575" spans="1:5" ht="15" thickBot="1" x14ac:dyDescent="0.4">
      <c r="A575" s="4" t="s">
        <v>1251</v>
      </c>
      <c r="B575" s="4" t="s">
        <v>1252</v>
      </c>
      <c r="C575" s="4" t="s">
        <v>1253</v>
      </c>
      <c r="D575" s="4"/>
      <c r="E575" s="4"/>
    </row>
    <row r="576" spans="1:5" ht="28.5" thickBot="1" x14ac:dyDescent="0.4">
      <c r="A576" s="4" t="s">
        <v>1254</v>
      </c>
      <c r="B576" s="4" t="s">
        <v>1255</v>
      </c>
      <c r="C576" s="4"/>
      <c r="D576" s="4" t="s">
        <v>1256</v>
      </c>
      <c r="E576" s="4"/>
    </row>
    <row r="577" spans="1:5" ht="28.5" thickBot="1" x14ac:dyDescent="0.4">
      <c r="A577" s="4" t="s">
        <v>1257</v>
      </c>
      <c r="B577" s="4" t="s">
        <v>1258</v>
      </c>
      <c r="C577" s="4" t="s">
        <v>1259</v>
      </c>
      <c r="D577" s="4"/>
      <c r="E577" s="4"/>
    </row>
    <row r="578" spans="1:5" ht="28.5" thickBot="1" x14ac:dyDescent="0.4">
      <c r="A578" s="4" t="s">
        <v>1260</v>
      </c>
      <c r="B578" s="4" t="s">
        <v>1261</v>
      </c>
      <c r="C578" s="4"/>
      <c r="D578" s="4" t="s">
        <v>1262</v>
      </c>
      <c r="E578" s="4"/>
    </row>
    <row r="579" spans="1:5" ht="15" thickBot="1" x14ac:dyDescent="0.4">
      <c r="A579" s="3" t="s">
        <v>3</v>
      </c>
      <c r="B579" s="3" t="s">
        <v>4</v>
      </c>
      <c r="C579" s="3" t="s">
        <v>5</v>
      </c>
      <c r="D579" s="3" t="s">
        <v>6</v>
      </c>
      <c r="E579" s="3" t="s">
        <v>5</v>
      </c>
    </row>
    <row r="580" spans="1:5" ht="15" thickBot="1" x14ac:dyDescent="0.4">
      <c r="A580" s="4" t="s">
        <v>1263</v>
      </c>
      <c r="B580" s="4" t="s">
        <v>1264</v>
      </c>
      <c r="C580" s="4"/>
      <c r="D580" s="4"/>
      <c r="E580" s="4"/>
    </row>
    <row r="581" spans="1:5" ht="15" thickBot="1" x14ac:dyDescent="0.4">
      <c r="A581" s="4" t="s">
        <v>1265</v>
      </c>
      <c r="B581" s="4" t="s">
        <v>1266</v>
      </c>
      <c r="C581" s="4"/>
      <c r="D581" s="4"/>
      <c r="E581" s="4"/>
    </row>
    <row r="582" spans="1:5" ht="15" thickBot="1" x14ac:dyDescent="0.4">
      <c r="A582" s="4" t="s">
        <v>1267</v>
      </c>
      <c r="B582" s="4" t="s">
        <v>1268</v>
      </c>
      <c r="C582" s="4" t="s">
        <v>1269</v>
      </c>
      <c r="D582" s="4"/>
      <c r="E582" s="4"/>
    </row>
    <row r="583" spans="1:5" ht="15" thickBot="1" x14ac:dyDescent="0.4">
      <c r="A583" s="4" t="s">
        <v>1270</v>
      </c>
      <c r="B583" s="4" t="s">
        <v>1271</v>
      </c>
      <c r="C583" s="4"/>
      <c r="D583" s="4" t="s">
        <v>1272</v>
      </c>
      <c r="E583" s="4"/>
    </row>
    <row r="584" spans="1:5" ht="15" thickBot="1" x14ac:dyDescent="0.4">
      <c r="A584" s="4" t="s">
        <v>1273</v>
      </c>
      <c r="B584" s="4" t="s">
        <v>1274</v>
      </c>
      <c r="C584" s="4" t="s">
        <v>1004</v>
      </c>
      <c r="D584" s="4"/>
      <c r="E584" s="4"/>
    </row>
    <row r="585" spans="1:5" ht="28.5" thickBot="1" x14ac:dyDescent="0.4">
      <c r="A585" s="4" t="s">
        <v>1275</v>
      </c>
      <c r="B585" s="4" t="s">
        <v>1276</v>
      </c>
      <c r="C585" s="4"/>
      <c r="D585" s="4"/>
      <c r="E585" s="4"/>
    </row>
    <row r="586" spans="1:5" ht="15" thickBot="1" x14ac:dyDescent="0.4">
      <c r="A586" s="4" t="s">
        <v>1277</v>
      </c>
      <c r="B586" s="4" t="s">
        <v>1278</v>
      </c>
      <c r="C586" s="4"/>
      <c r="D586" s="4" t="s">
        <v>1279</v>
      </c>
      <c r="E586" s="4"/>
    </row>
    <row r="587" spans="1:5" ht="15" thickBot="1" x14ac:dyDescent="0.4">
      <c r="A587" s="4" t="s">
        <v>1280</v>
      </c>
      <c r="B587" s="4" t="s">
        <v>1281</v>
      </c>
      <c r="C587" s="4" t="s">
        <v>1282</v>
      </c>
      <c r="D587" s="4"/>
      <c r="E587" s="4"/>
    </row>
    <row r="588" spans="1:5" ht="15" thickBot="1" x14ac:dyDescent="0.4">
      <c r="A588" s="4" t="s">
        <v>1283</v>
      </c>
      <c r="B588" s="4" t="s">
        <v>1284</v>
      </c>
      <c r="C588" s="4"/>
      <c r="D588" s="4"/>
      <c r="E588" s="4"/>
    </row>
    <row r="589" spans="1:5" ht="15" thickBot="1" x14ac:dyDescent="0.4">
      <c r="A589" s="4" t="s">
        <v>1285</v>
      </c>
      <c r="B589" s="4" t="s">
        <v>1286</v>
      </c>
      <c r="C589" s="4"/>
      <c r="D589" s="4"/>
      <c r="E589" s="4"/>
    </row>
    <row r="590" spans="1:5" ht="15" thickBot="1" x14ac:dyDescent="0.4">
      <c r="A590" s="4" t="s">
        <v>1287</v>
      </c>
      <c r="B590" s="4" t="s">
        <v>1288</v>
      </c>
      <c r="C590" s="4"/>
      <c r="D590" s="4"/>
      <c r="E590" s="4"/>
    </row>
    <row r="591" spans="1:5" ht="28.5" thickBot="1" x14ac:dyDescent="0.4">
      <c r="A591" s="4" t="s">
        <v>1289</v>
      </c>
      <c r="B591" s="4" t="s">
        <v>1290</v>
      </c>
      <c r="C591" s="4" t="s">
        <v>1291</v>
      </c>
      <c r="D591" s="4"/>
      <c r="E591" s="4"/>
    </row>
    <row r="592" spans="1:5" ht="28.5" thickBot="1" x14ac:dyDescent="0.4">
      <c r="A592" s="4" t="s">
        <v>1292</v>
      </c>
      <c r="B592" s="4" t="s">
        <v>1293</v>
      </c>
      <c r="C592" s="4"/>
      <c r="D592" s="4"/>
      <c r="E592" s="4"/>
    </row>
    <row r="593" spans="1:5" ht="15" thickBot="1" x14ac:dyDescent="0.4">
      <c r="A593" s="4" t="s">
        <v>1294</v>
      </c>
      <c r="B593" s="4" t="s">
        <v>1295</v>
      </c>
      <c r="C593" s="4"/>
      <c r="D593" s="4"/>
      <c r="E593" s="4"/>
    </row>
    <row r="594" spans="1:5" ht="15" thickBot="1" x14ac:dyDescent="0.4">
      <c r="A594" s="4" t="s">
        <v>1296</v>
      </c>
      <c r="B594" s="4" t="s">
        <v>1297</v>
      </c>
      <c r="C594" s="4"/>
      <c r="D594" s="4" t="s">
        <v>1298</v>
      </c>
      <c r="E594" s="4"/>
    </row>
    <row r="595" spans="1:5" ht="15" thickBot="1" x14ac:dyDescent="0.4">
      <c r="A595" s="4" t="s">
        <v>1299</v>
      </c>
      <c r="B595" s="4" t="s">
        <v>1300</v>
      </c>
      <c r="C595" s="4"/>
      <c r="D595" s="4"/>
      <c r="E595" s="4"/>
    </row>
    <row r="596" spans="1:5" ht="15" thickBot="1" x14ac:dyDescent="0.4">
      <c r="A596" s="3" t="s">
        <v>3</v>
      </c>
      <c r="B596" s="3" t="s">
        <v>4</v>
      </c>
      <c r="C596" s="3" t="s">
        <v>5</v>
      </c>
      <c r="D596" s="3" t="s">
        <v>6</v>
      </c>
      <c r="E596" s="3" t="s">
        <v>5</v>
      </c>
    </row>
    <row r="597" spans="1:5" ht="28.5" thickBot="1" x14ac:dyDescent="0.4">
      <c r="A597" s="4" t="s">
        <v>1301</v>
      </c>
      <c r="B597" s="4" t="s">
        <v>1302</v>
      </c>
      <c r="C597" s="4" t="s">
        <v>1303</v>
      </c>
      <c r="D597" s="4" t="s">
        <v>1304</v>
      </c>
      <c r="E597" s="4" t="s">
        <v>1303</v>
      </c>
    </row>
    <row r="598" spans="1:5" ht="15" thickBot="1" x14ac:dyDescent="0.4">
      <c r="A598" s="4" t="s">
        <v>1305</v>
      </c>
      <c r="B598" s="4" t="s">
        <v>1278</v>
      </c>
      <c r="C598" s="4" t="s">
        <v>1306</v>
      </c>
      <c r="D598" s="4" t="s">
        <v>1279</v>
      </c>
      <c r="E598" s="4" t="s">
        <v>1306</v>
      </c>
    </row>
    <row r="599" spans="1:5" ht="15" thickBot="1" x14ac:dyDescent="0.4">
      <c r="A599" s="4" t="s">
        <v>1307</v>
      </c>
      <c r="B599" s="4" t="s">
        <v>1308</v>
      </c>
      <c r="C599" s="4"/>
      <c r="D599" s="4"/>
      <c r="E599" s="4"/>
    </row>
    <row r="600" spans="1:5" ht="15" thickBot="1" x14ac:dyDescent="0.4">
      <c r="A600" s="4" t="s">
        <v>1309</v>
      </c>
      <c r="B600" s="4" t="s">
        <v>1310</v>
      </c>
      <c r="C600" s="4"/>
      <c r="D600" s="4"/>
      <c r="E600" s="4"/>
    </row>
    <row r="601" spans="1:5" ht="28.5" thickBot="1" x14ac:dyDescent="0.4">
      <c r="A601" s="4" t="s">
        <v>1311</v>
      </c>
      <c r="B601" s="4" t="s">
        <v>1312</v>
      </c>
      <c r="C601" s="4"/>
      <c r="D601" s="4"/>
      <c r="E601" s="4"/>
    </row>
    <row r="602" spans="1:5" ht="15" thickBot="1" x14ac:dyDescent="0.4">
      <c r="A602" s="4" t="s">
        <v>1313</v>
      </c>
      <c r="B602" s="4" t="s">
        <v>1314</v>
      </c>
      <c r="C602" s="4"/>
      <c r="D602" s="4"/>
      <c r="E602" s="4"/>
    </row>
    <row r="603" spans="1:5" ht="42.5" thickBot="1" x14ac:dyDescent="0.4">
      <c r="A603" s="4" t="s">
        <v>1315</v>
      </c>
      <c r="B603" s="4" t="s">
        <v>1316</v>
      </c>
      <c r="C603" s="4"/>
      <c r="D603" s="4"/>
      <c r="E603" s="4"/>
    </row>
    <row r="604" spans="1:5" ht="15" thickBot="1" x14ac:dyDescent="0.4">
      <c r="A604" s="4" t="s">
        <v>1317</v>
      </c>
      <c r="B604" s="4" t="s">
        <v>1318</v>
      </c>
      <c r="C604" s="4"/>
      <c r="D604" s="4"/>
      <c r="E604" s="4"/>
    </row>
    <row r="605" spans="1:5" ht="15" thickBot="1" x14ac:dyDescent="0.4">
      <c r="A605" s="4" t="s">
        <v>1319</v>
      </c>
      <c r="B605" s="4" t="s">
        <v>1320</v>
      </c>
      <c r="C605" s="4"/>
      <c r="D605" s="4"/>
      <c r="E605" s="4"/>
    </row>
    <row r="606" spans="1:5" ht="28.5" thickBot="1" x14ac:dyDescent="0.4">
      <c r="A606" s="4" t="s">
        <v>1321</v>
      </c>
      <c r="B606" s="4" t="s">
        <v>1322</v>
      </c>
      <c r="C606" s="4" t="s">
        <v>1323</v>
      </c>
      <c r="D606" s="4"/>
      <c r="E606" s="4"/>
    </row>
    <row r="607" spans="1:5" ht="15" thickBot="1" x14ac:dyDescent="0.4">
      <c r="A607" s="4" t="s">
        <v>1324</v>
      </c>
      <c r="B607" s="4" t="s">
        <v>1325</v>
      </c>
      <c r="C607" s="4"/>
      <c r="D607" s="4"/>
      <c r="E607" s="4"/>
    </row>
    <row r="608" spans="1:5" ht="28.5" thickBot="1" x14ac:dyDescent="0.4">
      <c r="A608" s="4" t="s">
        <v>1326</v>
      </c>
      <c r="B608" s="4" t="s">
        <v>1327</v>
      </c>
      <c r="C608" s="4"/>
      <c r="D608" s="4" t="s">
        <v>1328</v>
      </c>
      <c r="E608" s="4"/>
    </row>
    <row r="609" spans="1:5" ht="28.5" thickBot="1" x14ac:dyDescent="0.4">
      <c r="A609" s="4" t="s">
        <v>1329</v>
      </c>
      <c r="B609" s="4" t="s">
        <v>1330</v>
      </c>
      <c r="C609" s="4"/>
      <c r="D609" s="4"/>
      <c r="E609" s="4"/>
    </row>
    <row r="610" spans="1:5" ht="15" thickBot="1" x14ac:dyDescent="0.4">
      <c r="A610" s="4" t="s">
        <v>1331</v>
      </c>
      <c r="B610" s="4" t="s">
        <v>1332</v>
      </c>
      <c r="C610" s="4"/>
      <c r="D610" s="4"/>
      <c r="E610" s="4"/>
    </row>
    <row r="611" spans="1:5" ht="15" thickBot="1" x14ac:dyDescent="0.4">
      <c r="A611" s="4" t="s">
        <v>1333</v>
      </c>
      <c r="B611" s="4" t="s">
        <v>1334</v>
      </c>
      <c r="C611" s="4"/>
      <c r="D611" s="4"/>
      <c r="E611" s="4"/>
    </row>
    <row r="612" spans="1:5" ht="15" thickBot="1" x14ac:dyDescent="0.4">
      <c r="A612" s="3" t="s">
        <v>3</v>
      </c>
      <c r="B612" s="3" t="s">
        <v>4</v>
      </c>
      <c r="C612" s="3" t="s">
        <v>5</v>
      </c>
      <c r="D612" s="3" t="s">
        <v>6</v>
      </c>
      <c r="E612" s="3" t="s">
        <v>5</v>
      </c>
    </row>
    <row r="613" spans="1:5" ht="15" thickBot="1" x14ac:dyDescent="0.4">
      <c r="A613" s="4" t="s">
        <v>1335</v>
      </c>
      <c r="B613" s="4" t="s">
        <v>1336</v>
      </c>
      <c r="C613" s="4"/>
      <c r="D613" s="4"/>
      <c r="E613" s="4"/>
    </row>
    <row r="614" spans="1:5" ht="28.5" thickBot="1" x14ac:dyDescent="0.4">
      <c r="A614" s="4" t="s">
        <v>1337</v>
      </c>
      <c r="B614" s="4" t="s">
        <v>1338</v>
      </c>
      <c r="C614" s="4"/>
      <c r="D614" s="4"/>
      <c r="E614" s="4"/>
    </row>
    <row r="615" spans="1:5" ht="28.5" thickBot="1" x14ac:dyDescent="0.4">
      <c r="A615" s="4" t="s">
        <v>1339</v>
      </c>
      <c r="B615" s="4" t="s">
        <v>1340</v>
      </c>
      <c r="C615" s="4"/>
      <c r="D615" s="4"/>
      <c r="E615" s="4"/>
    </row>
    <row r="616" spans="1:5" ht="42.5" thickBot="1" x14ac:dyDescent="0.4">
      <c r="A616" s="4" t="s">
        <v>1341</v>
      </c>
      <c r="B616" s="4" t="s">
        <v>1342</v>
      </c>
      <c r="C616" s="4"/>
      <c r="D616" s="4"/>
      <c r="E616" s="4"/>
    </row>
    <row r="617" spans="1:5" ht="15" thickBot="1" x14ac:dyDescent="0.4">
      <c r="A617" s="4" t="s">
        <v>1343</v>
      </c>
      <c r="B617" s="4" t="s">
        <v>1344</v>
      </c>
      <c r="C617" s="4"/>
      <c r="D617" s="4"/>
      <c r="E617" s="4"/>
    </row>
    <row r="618" spans="1:5" ht="15" thickBot="1" x14ac:dyDescent="0.4">
      <c r="A618" s="4" t="s">
        <v>1345</v>
      </c>
      <c r="B618" s="4" t="s">
        <v>1346</v>
      </c>
      <c r="C618" s="4"/>
      <c r="D618" s="4"/>
      <c r="E618" s="4"/>
    </row>
    <row r="619" spans="1:5" ht="28.5" thickBot="1" x14ac:dyDescent="0.4">
      <c r="A619" s="4" t="s">
        <v>1347</v>
      </c>
      <c r="B619" s="4" t="s">
        <v>1348</v>
      </c>
      <c r="C619" s="4"/>
      <c r="D619" s="4"/>
      <c r="E619" s="4"/>
    </row>
    <row r="620" spans="1:5" ht="28.5" thickBot="1" x14ac:dyDescent="0.4">
      <c r="A620" s="4" t="s">
        <v>1349</v>
      </c>
      <c r="B620" s="4" t="s">
        <v>1350</v>
      </c>
      <c r="C620" s="4"/>
      <c r="D620" s="4"/>
      <c r="E620" s="4"/>
    </row>
    <row r="621" spans="1:5" ht="28.5" thickBot="1" x14ac:dyDescent="0.4">
      <c r="A621" s="4" t="s">
        <v>1351</v>
      </c>
      <c r="B621" s="4" t="s">
        <v>1352</v>
      </c>
      <c r="C621" s="4"/>
      <c r="D621" s="4"/>
      <c r="E621" s="4"/>
    </row>
    <row r="622" spans="1:5" ht="28.5" thickBot="1" x14ac:dyDescent="0.4">
      <c r="A622" s="4" t="s">
        <v>1353</v>
      </c>
      <c r="B622" s="4" t="s">
        <v>1354</v>
      </c>
      <c r="C622" s="4"/>
      <c r="D622" s="4"/>
      <c r="E622" s="4"/>
    </row>
    <row r="623" spans="1:5" ht="15" thickBot="1" x14ac:dyDescent="0.4">
      <c r="A623" s="4" t="s">
        <v>1355</v>
      </c>
      <c r="B623" s="4" t="s">
        <v>1356</v>
      </c>
      <c r="C623" s="4"/>
      <c r="D623" s="4"/>
      <c r="E623" s="4"/>
    </row>
    <row r="624" spans="1:5" ht="15" thickBot="1" x14ac:dyDescent="0.4">
      <c r="A624" s="4" t="s">
        <v>1357</v>
      </c>
      <c r="B624" s="4" t="s">
        <v>1358</v>
      </c>
      <c r="C624" s="4"/>
      <c r="D624" s="4"/>
      <c r="E624" s="4"/>
    </row>
    <row r="625" spans="1:5" ht="15" thickBot="1" x14ac:dyDescent="0.4">
      <c r="A625" s="4" t="s">
        <v>1359</v>
      </c>
      <c r="B625" s="4" t="s">
        <v>1360</v>
      </c>
      <c r="C625" s="4"/>
      <c r="D625" s="4"/>
      <c r="E625" s="4"/>
    </row>
    <row r="626" spans="1:5" ht="15" thickBot="1" x14ac:dyDescent="0.4">
      <c r="A626" s="4" t="s">
        <v>1361</v>
      </c>
      <c r="B626" s="4" t="s">
        <v>1362</v>
      </c>
      <c r="C626" s="4"/>
      <c r="D626" s="4"/>
      <c r="E626" s="4"/>
    </row>
    <row r="627" spans="1:5" ht="15" thickBot="1" x14ac:dyDescent="0.4">
      <c r="A627" s="4" t="s">
        <v>1363</v>
      </c>
      <c r="B627" s="4" t="s">
        <v>1364</v>
      </c>
      <c r="C627" s="4"/>
      <c r="D627" s="4"/>
      <c r="E627" s="4"/>
    </row>
    <row r="628" spans="1:5" ht="15" thickBot="1" x14ac:dyDescent="0.4">
      <c r="A628" s="4" t="s">
        <v>1365</v>
      </c>
      <c r="B628" s="4" t="s">
        <v>1366</v>
      </c>
      <c r="C628" s="4"/>
      <c r="D628" s="4" t="s">
        <v>1367</v>
      </c>
      <c r="E628" s="4"/>
    </row>
    <row r="629" spans="1:5" ht="15" thickBot="1" x14ac:dyDescent="0.4">
      <c r="A629" s="3" t="s">
        <v>3</v>
      </c>
      <c r="B629" s="3" t="s">
        <v>4</v>
      </c>
      <c r="C629" s="3" t="s">
        <v>5</v>
      </c>
      <c r="D629" s="3" t="s">
        <v>6</v>
      </c>
      <c r="E629" s="3" t="s">
        <v>5</v>
      </c>
    </row>
    <row r="630" spans="1:5" ht="15" thickBot="1" x14ac:dyDescent="0.4">
      <c r="A630" s="4" t="s">
        <v>1368</v>
      </c>
      <c r="B630" s="4" t="s">
        <v>1369</v>
      </c>
      <c r="C630" s="4"/>
      <c r="D630" s="4"/>
      <c r="E630" s="4"/>
    </row>
    <row r="631" spans="1:5" ht="28.5" thickBot="1" x14ac:dyDescent="0.4">
      <c r="A631" s="4" t="s">
        <v>1370</v>
      </c>
      <c r="B631" s="4" t="s">
        <v>1371</v>
      </c>
      <c r="C631" s="4"/>
      <c r="D631" s="4"/>
      <c r="E631" s="4"/>
    </row>
    <row r="632" spans="1:5" ht="28.5" thickBot="1" x14ac:dyDescent="0.4">
      <c r="A632" s="4" t="s">
        <v>1372</v>
      </c>
      <c r="B632" s="4" t="s">
        <v>1373</v>
      </c>
      <c r="C632" s="4"/>
      <c r="D632" s="4"/>
      <c r="E632" s="4"/>
    </row>
    <row r="633" spans="1:5" ht="28.5" thickBot="1" x14ac:dyDescent="0.4">
      <c r="A633" s="4" t="s">
        <v>1374</v>
      </c>
      <c r="B633" s="4" t="s">
        <v>1375</v>
      </c>
      <c r="C633" s="4"/>
      <c r="D633" s="4"/>
      <c r="E633" s="4"/>
    </row>
    <row r="634" spans="1:5" ht="28.5" thickBot="1" x14ac:dyDescent="0.4">
      <c r="A634" s="4" t="s">
        <v>1376</v>
      </c>
      <c r="B634" s="4" t="s">
        <v>1377</v>
      </c>
      <c r="C634" s="4"/>
      <c r="D634" s="4" t="s">
        <v>1378</v>
      </c>
      <c r="E634" s="4"/>
    </row>
    <row r="635" spans="1:5" ht="15" thickBot="1" x14ac:dyDescent="0.4">
      <c r="A635" s="4" t="s">
        <v>1379</v>
      </c>
      <c r="B635" s="4" t="s">
        <v>1380</v>
      </c>
      <c r="C635" s="4"/>
      <c r="D635" s="4"/>
      <c r="E635" s="4"/>
    </row>
    <row r="636" spans="1:5" ht="15" thickBot="1" x14ac:dyDescent="0.4">
      <c r="A636" s="4" t="s">
        <v>1381</v>
      </c>
      <c r="B636" s="4" t="s">
        <v>1382</v>
      </c>
      <c r="C636" s="4"/>
      <c r="D636" s="4"/>
      <c r="E636" s="4"/>
    </row>
    <row r="637" spans="1:5" ht="42.5" thickBot="1" x14ac:dyDescent="0.4">
      <c r="A637" s="4" t="s">
        <v>1383</v>
      </c>
      <c r="B637" s="4" t="s">
        <v>1384</v>
      </c>
      <c r="C637" s="4" t="s">
        <v>1385</v>
      </c>
      <c r="D637" s="4"/>
      <c r="E637" s="4"/>
    </row>
    <row r="638" spans="1:5" ht="28.5" thickBot="1" x14ac:dyDescent="0.4">
      <c r="A638" s="4" t="s">
        <v>1386</v>
      </c>
      <c r="B638" s="4" t="s">
        <v>1387</v>
      </c>
      <c r="C638" s="4"/>
      <c r="D638" s="4"/>
      <c r="E638" s="4"/>
    </row>
    <row r="639" spans="1:5" ht="42.5" thickBot="1" x14ac:dyDescent="0.4">
      <c r="A639" s="4" t="s">
        <v>1388</v>
      </c>
      <c r="B639" s="4" t="s">
        <v>1389</v>
      </c>
      <c r="C639" s="4"/>
      <c r="D639" s="4"/>
      <c r="E639" s="4"/>
    </row>
    <row r="640" spans="1:5" ht="15" thickBot="1" x14ac:dyDescent="0.4">
      <c r="A640" s="4" t="s">
        <v>1390</v>
      </c>
      <c r="B640" s="4" t="s">
        <v>1391</v>
      </c>
      <c r="C640" s="4"/>
      <c r="D640" s="4"/>
      <c r="E640" s="4"/>
    </row>
    <row r="641" spans="1:5" ht="28.5" thickBot="1" x14ac:dyDescent="0.4">
      <c r="A641" s="4" t="s">
        <v>1392</v>
      </c>
      <c r="B641" s="4" t="s">
        <v>1393</v>
      </c>
      <c r="C641" s="4"/>
      <c r="D641" s="4"/>
      <c r="E641" s="4"/>
    </row>
    <row r="642" spans="1:5" ht="28.5" thickBot="1" x14ac:dyDescent="0.4">
      <c r="A642" s="4" t="s">
        <v>1394</v>
      </c>
      <c r="B642" s="4" t="s">
        <v>1395</v>
      </c>
      <c r="C642" s="4"/>
      <c r="D642" s="4"/>
      <c r="E642" s="4"/>
    </row>
    <row r="643" spans="1:5" ht="42.5" thickBot="1" x14ac:dyDescent="0.4">
      <c r="A643" s="4" t="s">
        <v>1396</v>
      </c>
      <c r="B643" s="4" t="s">
        <v>1397</v>
      </c>
      <c r="C643" s="4" t="s">
        <v>1398</v>
      </c>
      <c r="D643" s="4"/>
      <c r="E643" s="4"/>
    </row>
    <row r="644" spans="1:5" ht="15" thickBot="1" x14ac:dyDescent="0.4">
      <c r="A644" s="4" t="s">
        <v>1399</v>
      </c>
      <c r="B644" s="4" t="s">
        <v>1400</v>
      </c>
      <c r="C644" s="4"/>
      <c r="D644" s="4"/>
      <c r="E644" s="4"/>
    </row>
    <row r="645" spans="1:5" ht="15" thickBot="1" x14ac:dyDescent="0.4">
      <c r="A645" s="4" t="s">
        <v>1401</v>
      </c>
      <c r="B645" s="4" t="s">
        <v>1402</v>
      </c>
      <c r="C645" s="4"/>
      <c r="D645" s="4"/>
      <c r="E645" s="4"/>
    </row>
    <row r="646" spans="1:5" ht="15" thickBot="1" x14ac:dyDescent="0.4">
      <c r="A646" s="3" t="s">
        <v>3</v>
      </c>
      <c r="B646" s="3" t="s">
        <v>4</v>
      </c>
      <c r="C646" s="3" t="s">
        <v>5</v>
      </c>
      <c r="D646" s="3" t="s">
        <v>6</v>
      </c>
      <c r="E646" s="3" t="s">
        <v>5</v>
      </c>
    </row>
    <row r="647" spans="1:5" ht="42.5" thickBot="1" x14ac:dyDescent="0.4">
      <c r="A647" s="4" t="s">
        <v>1403</v>
      </c>
      <c r="B647" s="4" t="s">
        <v>1404</v>
      </c>
      <c r="C647" s="4"/>
      <c r="D647" s="4"/>
      <c r="E647" s="4"/>
    </row>
    <row r="648" spans="1:5" ht="28.5" thickBot="1" x14ac:dyDescent="0.4">
      <c r="A648" s="4" t="s">
        <v>1405</v>
      </c>
      <c r="B648" s="4" t="s">
        <v>1406</v>
      </c>
      <c r="C648" s="4"/>
      <c r="D648" s="4"/>
      <c r="E648" s="4"/>
    </row>
    <row r="649" spans="1:5" ht="28.5" thickBot="1" x14ac:dyDescent="0.4">
      <c r="A649" s="4" t="s">
        <v>1407</v>
      </c>
      <c r="B649" s="4" t="s">
        <v>1408</v>
      </c>
      <c r="C649" s="4"/>
      <c r="D649" s="4" t="s">
        <v>1409</v>
      </c>
      <c r="E649" s="4"/>
    </row>
    <row r="650" spans="1:5" ht="15" thickBot="1" x14ac:dyDescent="0.4">
      <c r="A650" s="4" t="s">
        <v>1410</v>
      </c>
      <c r="B650" s="4" t="s">
        <v>1411</v>
      </c>
      <c r="C650" s="4"/>
      <c r="D650" s="4"/>
      <c r="E650" s="4"/>
    </row>
    <row r="651" spans="1:5" ht="28.5" thickBot="1" x14ac:dyDescent="0.4">
      <c r="A651" s="4" t="s">
        <v>1412</v>
      </c>
      <c r="B651" s="4" t="s">
        <v>1413</v>
      </c>
      <c r="C651" s="4" t="s">
        <v>1414</v>
      </c>
      <c r="D651" s="4"/>
      <c r="E651" s="4"/>
    </row>
    <row r="652" spans="1:5" ht="28.5" thickBot="1" x14ac:dyDescent="0.4">
      <c r="A652" s="4" t="s">
        <v>1415</v>
      </c>
      <c r="B652" s="4" t="s">
        <v>1416</v>
      </c>
      <c r="C652" s="4"/>
      <c r="D652" s="4"/>
      <c r="E652" s="4"/>
    </row>
    <row r="653" spans="1:5" ht="28.5" thickBot="1" x14ac:dyDescent="0.4">
      <c r="A653" s="4" t="s">
        <v>1417</v>
      </c>
      <c r="B653" s="4" t="s">
        <v>1418</v>
      </c>
      <c r="C653" s="4"/>
      <c r="D653" s="4"/>
      <c r="E653" s="4"/>
    </row>
    <row r="654" spans="1:5" ht="42.5" thickBot="1" x14ac:dyDescent="0.4">
      <c r="A654" s="4" t="s">
        <v>1419</v>
      </c>
      <c r="B654" s="4" t="s">
        <v>1420</v>
      </c>
      <c r="C654" s="4"/>
      <c r="D654" s="4"/>
      <c r="E654" s="4"/>
    </row>
    <row r="655" spans="1:5" ht="15" thickBot="1" x14ac:dyDescent="0.4">
      <c r="A655" s="4" t="s">
        <v>1421</v>
      </c>
      <c r="B655" s="4" t="s">
        <v>1422</v>
      </c>
      <c r="C655" s="4"/>
      <c r="D655" s="4"/>
      <c r="E655" s="4"/>
    </row>
    <row r="656" spans="1:5" ht="15" thickBot="1" x14ac:dyDescent="0.4">
      <c r="A656" s="4" t="s">
        <v>1423</v>
      </c>
      <c r="B656" s="4" t="s">
        <v>1424</v>
      </c>
      <c r="C656" s="4"/>
      <c r="D656" s="4"/>
      <c r="E656" s="4"/>
    </row>
    <row r="657" spans="1:5" ht="28.5" thickBot="1" x14ac:dyDescent="0.4">
      <c r="A657" s="4" t="s">
        <v>1425</v>
      </c>
      <c r="B657" s="4" t="s">
        <v>1426</v>
      </c>
      <c r="C657" s="4" t="s">
        <v>1427</v>
      </c>
      <c r="D657" s="4"/>
      <c r="E657" s="4"/>
    </row>
    <row r="658" spans="1:5" ht="28.5" thickBot="1" x14ac:dyDescent="0.4">
      <c r="A658" s="4" t="s">
        <v>1428</v>
      </c>
      <c r="B658" s="4" t="s">
        <v>1429</v>
      </c>
      <c r="C658" s="4"/>
      <c r="D658" s="4"/>
      <c r="E658" s="4"/>
    </row>
    <row r="659" spans="1:5" ht="15" thickBot="1" x14ac:dyDescent="0.4">
      <c r="A659" s="4" t="s">
        <v>1430</v>
      </c>
      <c r="B659" s="4" t="s">
        <v>1431</v>
      </c>
      <c r="C659" s="4"/>
      <c r="D659" s="4"/>
      <c r="E659" s="4"/>
    </row>
    <row r="660" spans="1:5" ht="28.5" thickBot="1" x14ac:dyDescent="0.4">
      <c r="A660" s="4" t="s">
        <v>1432</v>
      </c>
      <c r="B660" s="4" t="s">
        <v>1433</v>
      </c>
      <c r="C660" s="4"/>
      <c r="D660" s="4"/>
      <c r="E660" s="4"/>
    </row>
    <row r="661" spans="1:5" ht="15" thickBot="1" x14ac:dyDescent="0.4">
      <c r="A661" s="4" t="s">
        <v>1434</v>
      </c>
      <c r="B661" s="4" t="s">
        <v>1435</v>
      </c>
      <c r="C661" s="4"/>
      <c r="D661" s="4"/>
      <c r="E661" s="4"/>
    </row>
    <row r="662" spans="1:5" ht="15" thickBot="1" x14ac:dyDescent="0.4">
      <c r="A662" s="3" t="s">
        <v>3</v>
      </c>
      <c r="B662" s="3" t="s">
        <v>4</v>
      </c>
      <c r="C662" s="3" t="s">
        <v>5</v>
      </c>
      <c r="D662" s="3" t="s">
        <v>6</v>
      </c>
      <c r="E662" s="3" t="s">
        <v>5</v>
      </c>
    </row>
    <row r="663" spans="1:5" ht="15" thickBot="1" x14ac:dyDescent="0.4">
      <c r="A663" s="4" t="s">
        <v>1436</v>
      </c>
      <c r="B663" s="4" t="s">
        <v>1437</v>
      </c>
      <c r="C663" s="4"/>
      <c r="D663" s="4"/>
      <c r="E663" s="4"/>
    </row>
    <row r="664" spans="1:5" ht="15" thickBot="1" x14ac:dyDescent="0.4">
      <c r="A664" s="4" t="s">
        <v>1438</v>
      </c>
      <c r="B664" s="4" t="s">
        <v>1439</v>
      </c>
      <c r="C664" s="4"/>
      <c r="D664" s="4"/>
      <c r="E664" s="4"/>
    </row>
    <row r="665" spans="1:5" ht="15" thickBot="1" x14ac:dyDescent="0.4">
      <c r="A665" s="4" t="s">
        <v>1440</v>
      </c>
      <c r="B665" s="4" t="s">
        <v>1441</v>
      </c>
      <c r="C665" s="4"/>
      <c r="D665" s="4"/>
      <c r="E665" s="4"/>
    </row>
    <row r="666" spans="1:5" ht="15" thickBot="1" x14ac:dyDescent="0.4">
      <c r="A666" s="4" t="s">
        <v>1442</v>
      </c>
      <c r="B666" s="4" t="s">
        <v>1443</v>
      </c>
      <c r="C666" s="4"/>
      <c r="D666" s="4"/>
      <c r="E666" s="4"/>
    </row>
    <row r="667" spans="1:5" ht="42.5" thickBot="1" x14ac:dyDescent="0.4">
      <c r="A667" s="4" t="s">
        <v>1444</v>
      </c>
      <c r="B667" s="4" t="s">
        <v>1445</v>
      </c>
      <c r="C667" s="4"/>
      <c r="D667" s="4"/>
      <c r="E667" s="4"/>
    </row>
    <row r="668" spans="1:5" ht="28.5" thickBot="1" x14ac:dyDescent="0.4">
      <c r="A668" s="4" t="s">
        <v>1446</v>
      </c>
      <c r="B668" s="4" t="s">
        <v>1447</v>
      </c>
      <c r="C668" s="4"/>
      <c r="D668" s="4"/>
      <c r="E668" s="4"/>
    </row>
    <row r="669" spans="1:5" ht="42.5" thickBot="1" x14ac:dyDescent="0.4">
      <c r="A669" s="4" t="s">
        <v>1448</v>
      </c>
      <c r="B669" s="4" t="s">
        <v>1449</v>
      </c>
      <c r="C669" s="4"/>
      <c r="D669" s="4"/>
      <c r="E669" s="4"/>
    </row>
    <row r="670" spans="1:5" ht="15" thickBot="1" x14ac:dyDescent="0.4">
      <c r="A670" s="4" t="s">
        <v>1450</v>
      </c>
      <c r="B670" s="4" t="s">
        <v>1451</v>
      </c>
      <c r="C670" s="4"/>
      <c r="D670" s="4"/>
      <c r="E670" s="4"/>
    </row>
    <row r="671" spans="1:5" ht="15" thickBot="1" x14ac:dyDescent="0.4">
      <c r="A671" s="4" t="s">
        <v>1452</v>
      </c>
      <c r="B671" s="4" t="s">
        <v>1453</v>
      </c>
      <c r="C671" s="4"/>
      <c r="D671" s="4"/>
      <c r="E671" s="4"/>
    </row>
    <row r="672" spans="1:5" ht="28.5" thickBot="1" x14ac:dyDescent="0.4">
      <c r="A672" s="4" t="s">
        <v>1454</v>
      </c>
      <c r="B672" s="4" t="s">
        <v>1455</v>
      </c>
      <c r="C672" s="4"/>
      <c r="D672" s="4"/>
      <c r="E672" s="4"/>
    </row>
    <row r="673" spans="1:5" ht="42.5" thickBot="1" x14ac:dyDescent="0.4">
      <c r="A673" s="4" t="s">
        <v>1456</v>
      </c>
      <c r="B673" s="4" t="s">
        <v>1457</v>
      </c>
      <c r="C673" s="4" t="s">
        <v>1458</v>
      </c>
      <c r="D673" s="4"/>
      <c r="E673" s="4"/>
    </row>
    <row r="674" spans="1:5" ht="42.5" thickBot="1" x14ac:dyDescent="0.4">
      <c r="A674" s="4" t="s">
        <v>1459</v>
      </c>
      <c r="B674" s="4" t="s">
        <v>1460</v>
      </c>
      <c r="C674" s="4" t="s">
        <v>1461</v>
      </c>
      <c r="D674" s="4"/>
      <c r="E674" s="4"/>
    </row>
    <row r="675" spans="1:5" ht="28.5" thickBot="1" x14ac:dyDescent="0.4">
      <c r="A675" s="4" t="s">
        <v>1462</v>
      </c>
      <c r="B675" s="4" t="s">
        <v>1463</v>
      </c>
      <c r="C675" s="4" t="s">
        <v>1464</v>
      </c>
      <c r="D675" s="4"/>
      <c r="E675" s="4"/>
    </row>
    <row r="676" spans="1:5" ht="15" thickBot="1" x14ac:dyDescent="0.4">
      <c r="A676" s="4" t="s">
        <v>1465</v>
      </c>
      <c r="B676" s="4" t="s">
        <v>1466</v>
      </c>
      <c r="C676" s="4"/>
      <c r="D676" s="4"/>
      <c r="E676" s="4"/>
    </row>
    <row r="677" spans="1:5" ht="70.5" thickBot="1" x14ac:dyDescent="0.4">
      <c r="A677" s="4" t="s">
        <v>1467</v>
      </c>
      <c r="B677" s="4" t="s">
        <v>1468</v>
      </c>
      <c r="C677" s="4" t="s">
        <v>1469</v>
      </c>
      <c r="D677" s="4"/>
      <c r="E677" s="4"/>
    </row>
    <row r="678" spans="1:5" ht="15" thickBot="1" x14ac:dyDescent="0.4">
      <c r="A678" s="3" t="s">
        <v>3</v>
      </c>
      <c r="B678" s="3" t="s">
        <v>4</v>
      </c>
      <c r="C678" s="3" t="s">
        <v>5</v>
      </c>
      <c r="D678" s="3" t="s">
        <v>6</v>
      </c>
      <c r="E678" s="3" t="s">
        <v>5</v>
      </c>
    </row>
    <row r="679" spans="1:5" ht="15" thickBot="1" x14ac:dyDescent="0.4">
      <c r="A679" s="4" t="s">
        <v>1470</v>
      </c>
      <c r="B679" s="4" t="s">
        <v>1471</v>
      </c>
      <c r="C679" s="4"/>
      <c r="D679" s="4"/>
      <c r="E679" s="4"/>
    </row>
    <row r="680" spans="1:5" ht="15" thickBot="1" x14ac:dyDescent="0.4">
      <c r="A680" s="4" t="s">
        <v>1472</v>
      </c>
      <c r="B680" s="4" t="s">
        <v>1473</v>
      </c>
      <c r="C680" s="4"/>
      <c r="D680" s="4" t="s">
        <v>1474</v>
      </c>
      <c r="E680" s="4"/>
    </row>
    <row r="681" spans="1:5" ht="15" thickBot="1" x14ac:dyDescent="0.4">
      <c r="A681" s="4" t="s">
        <v>1475</v>
      </c>
      <c r="B681" s="4" t="s">
        <v>1476</v>
      </c>
      <c r="C681" s="4"/>
      <c r="D681" s="4"/>
      <c r="E681" s="4"/>
    </row>
    <row r="682" spans="1:5" ht="15" thickBot="1" x14ac:dyDescent="0.4">
      <c r="A682" s="4" t="s">
        <v>1477</v>
      </c>
      <c r="B682" s="4" t="s">
        <v>1478</v>
      </c>
      <c r="C682" s="4"/>
      <c r="D682" s="4"/>
      <c r="E682" s="4"/>
    </row>
    <row r="683" spans="1:5" ht="42.5" thickBot="1" x14ac:dyDescent="0.4">
      <c r="A683" s="4" t="s">
        <v>1479</v>
      </c>
      <c r="B683" s="4" t="s">
        <v>1480</v>
      </c>
      <c r="C683" s="4"/>
      <c r="D683" s="4"/>
      <c r="E683" s="4"/>
    </row>
    <row r="684" spans="1:5" ht="15" thickBot="1" x14ac:dyDescent="0.4">
      <c r="A684" s="4" t="s">
        <v>1481</v>
      </c>
      <c r="B684" s="4" t="s">
        <v>1482</v>
      </c>
      <c r="C684" s="4"/>
      <c r="D684" s="4"/>
      <c r="E684" s="4"/>
    </row>
    <row r="685" spans="1:5" ht="42.5" thickBot="1" x14ac:dyDescent="0.4">
      <c r="A685" s="4" t="s">
        <v>1483</v>
      </c>
      <c r="B685" s="4" t="s">
        <v>1484</v>
      </c>
      <c r="C685" s="4"/>
      <c r="D685" s="4"/>
      <c r="E685" s="4"/>
    </row>
    <row r="686" spans="1:5" ht="70.5" thickBot="1" x14ac:dyDescent="0.4">
      <c r="A686" s="4" t="s">
        <v>1485</v>
      </c>
      <c r="B686" s="4" t="s">
        <v>1486</v>
      </c>
      <c r="C686" s="4"/>
      <c r="D686" s="4"/>
      <c r="E686" s="4"/>
    </row>
    <row r="687" spans="1:5" ht="15" thickBot="1" x14ac:dyDescent="0.4">
      <c r="A687" s="4" t="s">
        <v>1487</v>
      </c>
      <c r="B687" s="4" t="s">
        <v>1488</v>
      </c>
      <c r="C687" s="4"/>
      <c r="D687" s="4" t="s">
        <v>1489</v>
      </c>
      <c r="E687" s="4"/>
    </row>
    <row r="688" spans="1:5" ht="15" thickBot="1" x14ac:dyDescent="0.4">
      <c r="A688" s="4" t="s">
        <v>1490</v>
      </c>
      <c r="B688" s="4" t="s">
        <v>1491</v>
      </c>
      <c r="C688" s="4"/>
      <c r="D688" s="4"/>
      <c r="E688" s="4"/>
    </row>
    <row r="689" spans="1:5" ht="28.5" thickBot="1" x14ac:dyDescent="0.4">
      <c r="A689" s="4" t="s">
        <v>1492</v>
      </c>
      <c r="B689" s="4" t="s">
        <v>1493</v>
      </c>
      <c r="C689" s="4"/>
      <c r="D689" s="4"/>
      <c r="E689" s="4"/>
    </row>
    <row r="690" spans="1:5" ht="28.5" thickBot="1" x14ac:dyDescent="0.4">
      <c r="A690" s="4" t="s">
        <v>1494</v>
      </c>
      <c r="B690" s="4" t="s">
        <v>1495</v>
      </c>
      <c r="C690" s="4"/>
      <c r="D690" s="4"/>
      <c r="E690" s="4"/>
    </row>
    <row r="691" spans="1:5" ht="15" thickBot="1" x14ac:dyDescent="0.4">
      <c r="A691" s="4" t="s">
        <v>1496</v>
      </c>
      <c r="B691" s="4" t="s">
        <v>1497</v>
      </c>
      <c r="C691" s="4"/>
      <c r="D691" s="4"/>
      <c r="E691" s="4"/>
    </row>
    <row r="692" spans="1:5" ht="28.5" thickBot="1" x14ac:dyDescent="0.4">
      <c r="A692" s="4" t="s">
        <v>1498</v>
      </c>
      <c r="B692" s="4" t="s">
        <v>1499</v>
      </c>
      <c r="C692" s="4"/>
      <c r="D692" s="4"/>
      <c r="E692" s="4"/>
    </row>
    <row r="693" spans="1:5" ht="28.5" thickBot="1" x14ac:dyDescent="0.4">
      <c r="A693" s="4" t="s">
        <v>1500</v>
      </c>
      <c r="B693" s="4" t="s">
        <v>1501</v>
      </c>
      <c r="C693" s="4"/>
      <c r="D693" s="4"/>
      <c r="E693" s="4"/>
    </row>
    <row r="694" spans="1:5" ht="15" thickBot="1" x14ac:dyDescent="0.4">
      <c r="A694" s="3" t="s">
        <v>3</v>
      </c>
      <c r="B694" s="3" t="s">
        <v>4</v>
      </c>
      <c r="C694" s="3" t="s">
        <v>5</v>
      </c>
      <c r="D694" s="3" t="s">
        <v>6</v>
      </c>
      <c r="E694" s="3" t="s">
        <v>5</v>
      </c>
    </row>
    <row r="695" spans="1:5" ht="28.5" thickBot="1" x14ac:dyDescent="0.4">
      <c r="A695" s="4" t="s">
        <v>1502</v>
      </c>
      <c r="B695" s="4" t="s">
        <v>1503</v>
      </c>
      <c r="C695" s="4"/>
      <c r="D695" s="4"/>
      <c r="E695" s="4"/>
    </row>
    <row r="696" spans="1:5" ht="15" thickBot="1" x14ac:dyDescent="0.4">
      <c r="A696" s="4" t="s">
        <v>1504</v>
      </c>
      <c r="B696" s="4" t="s">
        <v>1505</v>
      </c>
      <c r="C696" s="4"/>
      <c r="D696" s="4"/>
      <c r="E696" s="4"/>
    </row>
    <row r="697" spans="1:5" ht="28.5" thickBot="1" x14ac:dyDescent="0.4">
      <c r="A697" s="4" t="s">
        <v>1506</v>
      </c>
      <c r="B697" s="4" t="s">
        <v>1507</v>
      </c>
      <c r="C697" s="4"/>
      <c r="D697" s="4"/>
      <c r="E697" s="4"/>
    </row>
    <row r="698" spans="1:5" ht="15" thickBot="1" x14ac:dyDescent="0.4">
      <c r="A698" s="4" t="s">
        <v>1508</v>
      </c>
      <c r="B698" s="4" t="s">
        <v>1509</v>
      </c>
      <c r="C698" s="4"/>
      <c r="D698" s="4"/>
      <c r="E698" s="4"/>
    </row>
    <row r="699" spans="1:5" ht="15" thickBot="1" x14ac:dyDescent="0.4">
      <c r="A699" s="4" t="s">
        <v>1510</v>
      </c>
      <c r="B699" s="4" t="s">
        <v>1511</v>
      </c>
      <c r="C699" s="4"/>
      <c r="D699" s="4"/>
      <c r="E699" s="4"/>
    </row>
    <row r="700" spans="1:5" ht="15" thickBot="1" x14ac:dyDescent="0.4">
      <c r="A700" s="4" t="s">
        <v>1512</v>
      </c>
      <c r="B700" s="4" t="s">
        <v>1513</v>
      </c>
      <c r="C700" s="4"/>
      <c r="D700" s="4"/>
      <c r="E700" s="4"/>
    </row>
    <row r="701" spans="1:5" ht="28.5" thickBot="1" x14ac:dyDescent="0.4">
      <c r="A701" s="4" t="s">
        <v>1514</v>
      </c>
      <c r="B701" s="4" t="s">
        <v>1515</v>
      </c>
      <c r="C701" s="4"/>
      <c r="D701" s="4"/>
      <c r="E701" s="4"/>
    </row>
    <row r="702" spans="1:5" ht="15" thickBot="1" x14ac:dyDescent="0.4">
      <c r="A702" s="4" t="s">
        <v>1516</v>
      </c>
      <c r="B702" s="4" t="s">
        <v>1517</v>
      </c>
      <c r="C702" s="4"/>
      <c r="D702" s="4"/>
      <c r="E702" s="4"/>
    </row>
    <row r="703" spans="1:5" ht="15" thickBot="1" x14ac:dyDescent="0.4">
      <c r="A703" s="4" t="s">
        <v>1518</v>
      </c>
      <c r="B703" s="4" t="s">
        <v>1519</v>
      </c>
      <c r="C703" s="4"/>
      <c r="D703" s="4"/>
      <c r="E703" s="4"/>
    </row>
    <row r="704" spans="1:5" ht="28.5" thickBot="1" x14ac:dyDescent="0.4">
      <c r="A704" s="4" t="s">
        <v>1520</v>
      </c>
      <c r="B704" s="4" t="s">
        <v>1521</v>
      </c>
      <c r="C704" s="4"/>
      <c r="D704" s="4"/>
      <c r="E704" s="4"/>
    </row>
    <row r="705" spans="1:5" ht="28.5" thickBot="1" x14ac:dyDescent="0.4">
      <c r="A705" s="4" t="s">
        <v>1522</v>
      </c>
      <c r="B705" s="4" t="s">
        <v>1523</v>
      </c>
      <c r="C705" s="4"/>
      <c r="D705" s="4"/>
      <c r="E705" s="4"/>
    </row>
    <row r="706" spans="1:5" ht="15" thickBot="1" x14ac:dyDescent="0.4">
      <c r="A706" s="4" t="s">
        <v>1524</v>
      </c>
      <c r="B706" s="4" t="s">
        <v>1525</v>
      </c>
      <c r="C706" s="4"/>
      <c r="D706" s="4"/>
      <c r="E706" s="4"/>
    </row>
    <row r="707" spans="1:5" ht="15" thickBot="1" x14ac:dyDescent="0.4">
      <c r="A707" s="4" t="s">
        <v>1526</v>
      </c>
      <c r="B707" s="4" t="s">
        <v>1527</v>
      </c>
      <c r="C707" s="4"/>
      <c r="D707" s="4"/>
      <c r="E707" s="4"/>
    </row>
    <row r="708" spans="1:5" ht="42.5" thickBot="1" x14ac:dyDescent="0.4">
      <c r="A708" s="4" t="s">
        <v>1528</v>
      </c>
      <c r="B708" s="4" t="s">
        <v>1529</v>
      </c>
      <c r="C708" s="4" t="s">
        <v>1530</v>
      </c>
      <c r="D708" s="4"/>
      <c r="E708" s="4"/>
    </row>
    <row r="709" spans="1:5" ht="70.5" thickBot="1" x14ac:dyDescent="0.4">
      <c r="A709" s="4" t="s">
        <v>1531</v>
      </c>
      <c r="B709" s="4" t="s">
        <v>1532</v>
      </c>
      <c r="C709" s="4" t="s">
        <v>1533</v>
      </c>
      <c r="D709" s="4"/>
      <c r="E709" s="4"/>
    </row>
    <row r="710" spans="1:5" ht="15" thickBot="1" x14ac:dyDescent="0.4">
      <c r="A710" s="3" t="s">
        <v>3</v>
      </c>
      <c r="B710" s="3" t="s">
        <v>4</v>
      </c>
      <c r="C710" s="3" t="s">
        <v>5</v>
      </c>
      <c r="D710" s="3" t="s">
        <v>6</v>
      </c>
      <c r="E710" s="3" t="s">
        <v>5</v>
      </c>
    </row>
    <row r="711" spans="1:5" ht="15" thickBot="1" x14ac:dyDescent="0.4">
      <c r="A711" s="4" t="s">
        <v>1534</v>
      </c>
      <c r="B711" s="4" t="s">
        <v>1535</v>
      </c>
      <c r="C711" s="4"/>
      <c r="D711" s="4" t="s">
        <v>1536</v>
      </c>
      <c r="E711" s="4"/>
    </row>
    <row r="712" spans="1:5" ht="15" thickBot="1" x14ac:dyDescent="0.4">
      <c r="A712" s="4" t="s">
        <v>1537</v>
      </c>
      <c r="B712" s="4" t="s">
        <v>1538</v>
      </c>
      <c r="C712" s="4"/>
      <c r="D712" s="4"/>
      <c r="E712" s="4"/>
    </row>
    <row r="713" spans="1:5" ht="15" thickBot="1" x14ac:dyDescent="0.4">
      <c r="A713" s="4" t="s">
        <v>1539</v>
      </c>
      <c r="B713" s="4" t="s">
        <v>1540</v>
      </c>
      <c r="C713" s="4"/>
      <c r="D713" s="4"/>
      <c r="E713" s="4"/>
    </row>
    <row r="714" spans="1:5" ht="42.5" thickBot="1" x14ac:dyDescent="0.4">
      <c r="A714" s="4" t="s">
        <v>1541</v>
      </c>
      <c r="B714" s="4" t="s">
        <v>1542</v>
      </c>
      <c r="C714" s="4"/>
      <c r="D714" s="4"/>
      <c r="E714" s="4"/>
    </row>
    <row r="715" spans="1:5" ht="15" thickBot="1" x14ac:dyDescent="0.4">
      <c r="A715" s="4" t="s">
        <v>1543</v>
      </c>
      <c r="B715" s="4" t="s">
        <v>1544</v>
      </c>
      <c r="C715" s="4"/>
      <c r="D715" s="4"/>
      <c r="E715" s="4"/>
    </row>
    <row r="716" spans="1:5" ht="15" thickBot="1" x14ac:dyDescent="0.4">
      <c r="A716" s="4" t="s">
        <v>1545</v>
      </c>
      <c r="B716" s="4" t="s">
        <v>1546</v>
      </c>
      <c r="C716" s="4" t="s">
        <v>1547</v>
      </c>
      <c r="D716" s="4"/>
      <c r="E716" s="4"/>
    </row>
    <row r="717" spans="1:5" ht="28.5" thickBot="1" x14ac:dyDescent="0.4">
      <c r="A717" s="4" t="s">
        <v>1548</v>
      </c>
      <c r="B717" s="4" t="s">
        <v>1549</v>
      </c>
      <c r="C717" s="4" t="s">
        <v>1550</v>
      </c>
      <c r="D717" s="4"/>
      <c r="E717" s="4"/>
    </row>
    <row r="718" spans="1:5" ht="28.5" thickBot="1" x14ac:dyDescent="0.4">
      <c r="A718" s="4" t="s">
        <v>1551</v>
      </c>
      <c r="B718" s="4" t="s">
        <v>1552</v>
      </c>
      <c r="C718" s="4"/>
      <c r="D718" s="4"/>
      <c r="E718" s="4"/>
    </row>
    <row r="719" spans="1:5" ht="15" thickBot="1" x14ac:dyDescent="0.4">
      <c r="A719" s="4" t="s">
        <v>1553</v>
      </c>
      <c r="B719" s="4" t="s">
        <v>1554</v>
      </c>
      <c r="C719" s="4"/>
      <c r="D719" s="4"/>
      <c r="E719" s="4"/>
    </row>
    <row r="720" spans="1:5" ht="28.5" thickBot="1" x14ac:dyDescent="0.4">
      <c r="A720" s="4" t="s">
        <v>1555</v>
      </c>
      <c r="B720" s="4" t="s">
        <v>1556</v>
      </c>
      <c r="C720" s="4"/>
      <c r="D720" s="4" t="s">
        <v>1557</v>
      </c>
      <c r="E720" s="4" t="s">
        <v>639</v>
      </c>
    </row>
    <row r="721" spans="1:5" ht="15" thickBot="1" x14ac:dyDescent="0.4">
      <c r="A721" s="4" t="s">
        <v>1558</v>
      </c>
      <c r="B721" s="4" t="s">
        <v>1559</v>
      </c>
      <c r="C721" s="4"/>
      <c r="D721" s="4"/>
      <c r="E721" s="4"/>
    </row>
    <row r="722" spans="1:5" ht="15" thickBot="1" x14ac:dyDescent="0.4">
      <c r="A722" s="4" t="s">
        <v>1560</v>
      </c>
      <c r="B722" s="4" t="s">
        <v>1561</v>
      </c>
      <c r="C722" s="4"/>
      <c r="D722" s="4"/>
      <c r="E722" s="4"/>
    </row>
    <row r="723" spans="1:5" ht="28.5" thickBot="1" x14ac:dyDescent="0.4">
      <c r="A723" s="4" t="s">
        <v>1562</v>
      </c>
      <c r="B723" s="4" t="s">
        <v>1563</v>
      </c>
      <c r="C723" s="4"/>
      <c r="D723" s="4"/>
      <c r="E723" s="4"/>
    </row>
    <row r="724" spans="1:5" ht="15" thickBot="1" x14ac:dyDescent="0.4">
      <c r="A724" s="4" t="s">
        <v>1564</v>
      </c>
      <c r="B724" s="4" t="s">
        <v>1565</v>
      </c>
      <c r="C724" s="4"/>
      <c r="D724" s="4"/>
      <c r="E724" s="4"/>
    </row>
    <row r="725" spans="1:5" ht="56.5" thickBot="1" x14ac:dyDescent="0.4">
      <c r="A725" s="4" t="s">
        <v>1566</v>
      </c>
      <c r="B725" s="4" t="s">
        <v>1567</v>
      </c>
      <c r="C725" s="4" t="s">
        <v>1568</v>
      </c>
      <c r="D725" s="4"/>
      <c r="E725" s="4"/>
    </row>
    <row r="726" spans="1:5" ht="15" thickBot="1" x14ac:dyDescent="0.4">
      <c r="A726" s="3" t="s">
        <v>3</v>
      </c>
      <c r="B726" s="3" t="s">
        <v>4</v>
      </c>
      <c r="C726" s="3" t="s">
        <v>5</v>
      </c>
      <c r="D726" s="3" t="s">
        <v>6</v>
      </c>
      <c r="E726" s="3" t="s">
        <v>5</v>
      </c>
    </row>
    <row r="727" spans="1:5" ht="28.5" thickBot="1" x14ac:dyDescent="0.4">
      <c r="A727" s="4" t="s">
        <v>1569</v>
      </c>
      <c r="B727" s="4" t="s">
        <v>1570</v>
      </c>
      <c r="C727" s="4" t="s">
        <v>1571</v>
      </c>
      <c r="D727" s="4"/>
      <c r="E727" s="4"/>
    </row>
    <row r="728" spans="1:5" ht="15" thickBot="1" x14ac:dyDescent="0.4">
      <c r="A728" s="4" t="s">
        <v>1572</v>
      </c>
      <c r="B728" s="4" t="s">
        <v>1573</v>
      </c>
      <c r="C728" s="4"/>
      <c r="D728" s="4"/>
      <c r="E728" s="4"/>
    </row>
    <row r="729" spans="1:5" ht="15" thickBot="1" x14ac:dyDescent="0.4">
      <c r="A729" s="4" t="s">
        <v>1574</v>
      </c>
      <c r="B729" s="4" t="s">
        <v>1575</v>
      </c>
      <c r="C729" s="4" t="s">
        <v>1576</v>
      </c>
      <c r="D729" s="4"/>
      <c r="E729" s="4"/>
    </row>
    <row r="730" spans="1:5" ht="15" thickBot="1" x14ac:dyDescent="0.4">
      <c r="A730" s="4" t="s">
        <v>1577</v>
      </c>
      <c r="B730" s="4" t="s">
        <v>1578</v>
      </c>
      <c r="C730" s="4"/>
      <c r="D730" s="4"/>
      <c r="E730" s="4"/>
    </row>
    <row r="731" spans="1:5" ht="28.5" thickBot="1" x14ac:dyDescent="0.4">
      <c r="A731" s="4" t="s">
        <v>1579</v>
      </c>
      <c r="B731" s="4" t="s">
        <v>1580</v>
      </c>
      <c r="C731" s="4" t="s">
        <v>1581</v>
      </c>
      <c r="D731" s="4"/>
      <c r="E731" s="4"/>
    </row>
    <row r="732" spans="1:5" ht="28.5" thickBot="1" x14ac:dyDescent="0.4">
      <c r="A732" s="4" t="s">
        <v>1582</v>
      </c>
      <c r="B732" s="4" t="s">
        <v>1583</v>
      </c>
      <c r="C732" s="4"/>
      <c r="D732" s="4" t="s">
        <v>1584</v>
      </c>
      <c r="E732" s="4"/>
    </row>
    <row r="733" spans="1:5" ht="28.5" thickBot="1" x14ac:dyDescent="0.4">
      <c r="A733" s="4" t="s">
        <v>1585</v>
      </c>
      <c r="B733" s="4" t="s">
        <v>1586</v>
      </c>
      <c r="C733" s="4"/>
      <c r="D733" s="4"/>
      <c r="E733" s="4"/>
    </row>
    <row r="734" spans="1:5" ht="15" thickBot="1" x14ac:dyDescent="0.4">
      <c r="A734" s="4" t="s">
        <v>1587</v>
      </c>
      <c r="B734" s="4" t="s">
        <v>1588</v>
      </c>
      <c r="C734" s="4"/>
      <c r="D734" s="4"/>
      <c r="E734" s="4"/>
    </row>
    <row r="735" spans="1:5" ht="28.5" thickBot="1" x14ac:dyDescent="0.4">
      <c r="A735" s="4" t="s">
        <v>1589</v>
      </c>
      <c r="B735" s="4" t="s">
        <v>1590</v>
      </c>
      <c r="C735" s="4"/>
      <c r="D735" s="4"/>
      <c r="E735" s="4"/>
    </row>
    <row r="736" spans="1:5" ht="15" thickBot="1" x14ac:dyDescent="0.4">
      <c r="A736" s="4" t="s">
        <v>1591</v>
      </c>
      <c r="B736" s="4" t="s">
        <v>1592</v>
      </c>
      <c r="C736" s="4"/>
      <c r="D736" s="4"/>
      <c r="E736" s="4"/>
    </row>
    <row r="737" spans="1:5" ht="28.5" thickBot="1" x14ac:dyDescent="0.4">
      <c r="A737" s="4" t="s">
        <v>1593</v>
      </c>
      <c r="B737" s="4" t="s">
        <v>1594</v>
      </c>
      <c r="C737" s="4" t="s">
        <v>1595</v>
      </c>
      <c r="D737" s="4"/>
      <c r="E737" s="4"/>
    </row>
    <row r="738" spans="1:5" ht="28.5" thickBot="1" x14ac:dyDescent="0.4">
      <c r="A738" s="4" t="s">
        <v>1596</v>
      </c>
      <c r="B738" s="4" t="s">
        <v>1597</v>
      </c>
      <c r="C738" s="4" t="s">
        <v>1598</v>
      </c>
      <c r="D738" s="4"/>
      <c r="E738" s="4"/>
    </row>
    <row r="739" spans="1:5" ht="15" thickBot="1" x14ac:dyDescent="0.4">
      <c r="A739" s="4" t="s">
        <v>1599</v>
      </c>
      <c r="B739" s="4" t="s">
        <v>1600</v>
      </c>
      <c r="C739" s="4"/>
      <c r="D739" s="4" t="s">
        <v>1601</v>
      </c>
      <c r="E739" s="4"/>
    </row>
    <row r="740" spans="1:5" ht="28.5" thickBot="1" x14ac:dyDescent="0.4">
      <c r="A740" s="4" t="s">
        <v>1602</v>
      </c>
      <c r="B740" s="4" t="s">
        <v>1603</v>
      </c>
      <c r="C740" s="4" t="s">
        <v>1604</v>
      </c>
      <c r="D740" s="4"/>
      <c r="E740" s="4"/>
    </row>
    <row r="741" spans="1:5" ht="15" thickBot="1" x14ac:dyDescent="0.4">
      <c r="A741" s="3" t="s">
        <v>3</v>
      </c>
      <c r="B741" s="3" t="s">
        <v>4</v>
      </c>
      <c r="C741" s="3" t="s">
        <v>5</v>
      </c>
      <c r="D741" s="3" t="s">
        <v>6</v>
      </c>
      <c r="E741" s="3" t="s">
        <v>5</v>
      </c>
    </row>
    <row r="742" spans="1:5" ht="15" thickBot="1" x14ac:dyDescent="0.4">
      <c r="A742" s="4" t="s">
        <v>1605</v>
      </c>
      <c r="B742" s="4" t="s">
        <v>1606</v>
      </c>
      <c r="C742" s="4"/>
      <c r="D742" s="4"/>
      <c r="E742" s="4"/>
    </row>
    <row r="743" spans="1:5" ht="28.5" thickBot="1" x14ac:dyDescent="0.4">
      <c r="A743" s="4" t="s">
        <v>1607</v>
      </c>
      <c r="B743" s="4" t="s">
        <v>1608</v>
      </c>
      <c r="C743" s="4"/>
      <c r="D743" s="4" t="s">
        <v>1609</v>
      </c>
      <c r="E743" s="4"/>
    </row>
    <row r="744" spans="1:5" ht="15" thickBot="1" x14ac:dyDescent="0.4">
      <c r="A744" s="4" t="s">
        <v>1610</v>
      </c>
      <c r="B744" s="4" t="s">
        <v>1611</v>
      </c>
      <c r="C744" s="4" t="s">
        <v>1612</v>
      </c>
      <c r="D744" s="4"/>
      <c r="E744" s="4"/>
    </row>
    <row r="745" spans="1:5" ht="28.5" thickBot="1" x14ac:dyDescent="0.4">
      <c r="A745" s="4" t="s">
        <v>1613</v>
      </c>
      <c r="B745" s="4" t="s">
        <v>1614</v>
      </c>
      <c r="C745" s="4"/>
      <c r="D745" s="4"/>
      <c r="E745" s="4"/>
    </row>
    <row r="746" spans="1:5" ht="15" thickBot="1" x14ac:dyDescent="0.4">
      <c r="A746" s="4" t="s">
        <v>1615</v>
      </c>
      <c r="B746" s="4" t="s">
        <v>1616</v>
      </c>
      <c r="C746" s="4" t="s">
        <v>321</v>
      </c>
      <c r="D746" s="4"/>
      <c r="E746" s="4"/>
    </row>
    <row r="747" spans="1:5" ht="15" thickBot="1" x14ac:dyDescent="0.4">
      <c r="A747" s="4" t="s">
        <v>1617</v>
      </c>
      <c r="B747" s="4" t="s">
        <v>1618</v>
      </c>
      <c r="C747" s="4" t="s">
        <v>1619</v>
      </c>
      <c r="D747" s="4"/>
      <c r="E747" s="4"/>
    </row>
    <row r="748" spans="1:5" ht="15" thickBot="1" x14ac:dyDescent="0.4">
      <c r="A748" s="4" t="s">
        <v>1620</v>
      </c>
      <c r="B748" s="4" t="s">
        <v>1621</v>
      </c>
      <c r="C748" s="4" t="s">
        <v>321</v>
      </c>
      <c r="D748" s="4"/>
      <c r="E748" s="4"/>
    </row>
    <row r="749" spans="1:5" ht="15" thickBot="1" x14ac:dyDescent="0.4">
      <c r="A749" s="4" t="s">
        <v>1622</v>
      </c>
      <c r="B749" s="4" t="s">
        <v>1623</v>
      </c>
      <c r="C749" s="4" t="s">
        <v>1624</v>
      </c>
      <c r="D749" s="4"/>
      <c r="E749" s="4"/>
    </row>
    <row r="750" spans="1:5" ht="28.5" thickBot="1" x14ac:dyDescent="0.4">
      <c r="A750" s="4" t="s">
        <v>1625</v>
      </c>
      <c r="B750" s="4" t="s">
        <v>1626</v>
      </c>
      <c r="C750" s="4" t="s">
        <v>137</v>
      </c>
      <c r="D750" s="4"/>
      <c r="E750" s="4"/>
    </row>
    <row r="751" spans="1:5" ht="28.5" thickBot="1" x14ac:dyDescent="0.4">
      <c r="A751" s="4" t="s">
        <v>1627</v>
      </c>
      <c r="B751" s="4" t="s">
        <v>1628</v>
      </c>
      <c r="C751" s="4" t="s">
        <v>1629</v>
      </c>
      <c r="D751" s="4" t="s">
        <v>1630</v>
      </c>
      <c r="E751" s="4" t="s">
        <v>1629</v>
      </c>
    </row>
    <row r="752" spans="1:5" ht="15" thickBot="1" x14ac:dyDescent="0.4">
      <c r="A752" s="4" t="s">
        <v>1631</v>
      </c>
      <c r="B752" s="4" t="s">
        <v>1632</v>
      </c>
      <c r="C752" s="4"/>
      <c r="D752" s="4"/>
      <c r="E752" s="4"/>
    </row>
    <row r="753" spans="1:5" ht="28.5" thickBot="1" x14ac:dyDescent="0.4">
      <c r="A753" s="4" t="s">
        <v>1633</v>
      </c>
      <c r="B753" s="4" t="s">
        <v>1634</v>
      </c>
      <c r="C753" s="4"/>
      <c r="D753" s="4"/>
      <c r="E753" s="4"/>
    </row>
    <row r="754" spans="1:5" ht="15" thickBot="1" x14ac:dyDescent="0.4">
      <c r="A754" s="4" t="s">
        <v>1635</v>
      </c>
      <c r="B754" s="4" t="s">
        <v>1636</v>
      </c>
      <c r="C754" s="4"/>
      <c r="D754" s="4"/>
      <c r="E754" s="4"/>
    </row>
    <row r="755" spans="1:5" ht="15" thickBot="1" x14ac:dyDescent="0.4">
      <c r="A755" s="4" t="s">
        <v>1637</v>
      </c>
      <c r="B755" s="4" t="s">
        <v>1638</v>
      </c>
      <c r="C755" s="4"/>
      <c r="D755" s="4" t="s">
        <v>1639</v>
      </c>
      <c r="E755" s="4"/>
    </row>
    <row r="756" spans="1:5" ht="15" thickBot="1" x14ac:dyDescent="0.4">
      <c r="A756" s="4" t="s">
        <v>1640</v>
      </c>
      <c r="B756" s="4" t="s">
        <v>1641</v>
      </c>
      <c r="C756" s="4" t="s">
        <v>370</v>
      </c>
      <c r="D756" s="4"/>
      <c r="E756" s="4"/>
    </row>
    <row r="757" spans="1:5" ht="28.5" thickBot="1" x14ac:dyDescent="0.4">
      <c r="A757" s="4" t="s">
        <v>1642</v>
      </c>
      <c r="B757" s="4" t="s">
        <v>1643</v>
      </c>
      <c r="C757" s="4"/>
      <c r="D757" s="4" t="s">
        <v>1644</v>
      </c>
      <c r="E757" s="4"/>
    </row>
    <row r="758" spans="1:5" ht="15" thickBot="1" x14ac:dyDescent="0.4">
      <c r="A758" s="3" t="s">
        <v>3</v>
      </c>
      <c r="B758" s="3" t="s">
        <v>4</v>
      </c>
      <c r="C758" s="3" t="s">
        <v>5</v>
      </c>
      <c r="D758" s="3" t="s">
        <v>6</v>
      </c>
      <c r="E758" s="3" t="s">
        <v>5</v>
      </c>
    </row>
    <row r="759" spans="1:5" ht="15" thickBot="1" x14ac:dyDescent="0.4">
      <c r="A759" s="4" t="s">
        <v>1645</v>
      </c>
      <c r="B759" s="4" t="s">
        <v>1646</v>
      </c>
      <c r="C759" s="4"/>
      <c r="D759" s="4"/>
      <c r="E759" s="4"/>
    </row>
    <row r="760" spans="1:5" ht="15" thickBot="1" x14ac:dyDescent="0.4">
      <c r="A760" s="4" t="s">
        <v>1647</v>
      </c>
      <c r="B760" s="4" t="s">
        <v>1648</v>
      </c>
      <c r="C760" s="4"/>
      <c r="D760" s="4"/>
      <c r="E760" s="4"/>
    </row>
    <row r="761" spans="1:5" ht="15" thickBot="1" x14ac:dyDescent="0.4">
      <c r="A761" s="4" t="s">
        <v>1649</v>
      </c>
      <c r="B761" s="4" t="s">
        <v>1650</v>
      </c>
      <c r="C761" s="4"/>
      <c r="D761" s="4"/>
      <c r="E761" s="4"/>
    </row>
    <row r="762" spans="1:5" ht="15" thickBot="1" x14ac:dyDescent="0.4">
      <c r="A762" s="4" t="s">
        <v>1651</v>
      </c>
      <c r="B762" s="4" t="s">
        <v>1652</v>
      </c>
      <c r="C762" s="4"/>
      <c r="D762" s="4"/>
      <c r="E762" s="4"/>
    </row>
    <row r="763" spans="1:5" ht="15" thickBot="1" x14ac:dyDescent="0.4">
      <c r="A763" s="4" t="s">
        <v>1653</v>
      </c>
      <c r="B763" s="4" t="s">
        <v>1654</v>
      </c>
      <c r="C763" s="4"/>
      <c r="D763" s="4"/>
      <c r="E763" s="4"/>
    </row>
    <row r="764" spans="1:5" ht="15" thickBot="1" x14ac:dyDescent="0.4">
      <c r="A764" s="4" t="s">
        <v>1655</v>
      </c>
      <c r="B764" s="4" t="s">
        <v>1656</v>
      </c>
      <c r="C764" s="4"/>
      <c r="D764" s="4" t="s">
        <v>1657</v>
      </c>
      <c r="E764" s="4"/>
    </row>
    <row r="765" spans="1:5" ht="15" thickBot="1" x14ac:dyDescent="0.4">
      <c r="A765" s="4" t="s">
        <v>1658</v>
      </c>
      <c r="B765" s="4" t="s">
        <v>1659</v>
      </c>
      <c r="C765" s="4"/>
      <c r="D765" s="4"/>
      <c r="E765" s="4"/>
    </row>
    <row r="766" spans="1:5" ht="28.5" thickBot="1" x14ac:dyDescent="0.4">
      <c r="A766" s="4" t="s">
        <v>1660</v>
      </c>
      <c r="B766" s="4" t="s">
        <v>1661</v>
      </c>
      <c r="C766" s="4" t="s">
        <v>1662</v>
      </c>
      <c r="D766" s="4"/>
      <c r="E766" s="4"/>
    </row>
    <row r="767" spans="1:5" ht="15" thickBot="1" x14ac:dyDescent="0.4">
      <c r="A767" s="4" t="s">
        <v>1663</v>
      </c>
      <c r="B767" s="4" t="s">
        <v>1664</v>
      </c>
      <c r="C767" s="4"/>
      <c r="D767" s="4"/>
      <c r="E767" s="4"/>
    </row>
    <row r="768" spans="1:5" ht="15" thickBot="1" x14ac:dyDescent="0.4">
      <c r="A768" s="4" t="s">
        <v>1665</v>
      </c>
      <c r="B768" s="4" t="s">
        <v>1666</v>
      </c>
      <c r="C768" s="4" t="s">
        <v>1667</v>
      </c>
      <c r="D768" s="4"/>
      <c r="E768" s="4"/>
    </row>
    <row r="769" spans="1:5" ht="15" thickBot="1" x14ac:dyDescent="0.4">
      <c r="A769" s="4" t="s">
        <v>1668</v>
      </c>
      <c r="B769" s="4" t="s">
        <v>1669</v>
      </c>
      <c r="C769" s="4"/>
      <c r="D769" s="4"/>
      <c r="E769" s="4"/>
    </row>
    <row r="770" spans="1:5" ht="28.5" thickBot="1" x14ac:dyDescent="0.4">
      <c r="A770" s="4" t="s">
        <v>1670</v>
      </c>
      <c r="B770" s="4" t="s">
        <v>1671</v>
      </c>
      <c r="C770" s="4"/>
      <c r="D770" s="4"/>
      <c r="E770" s="4"/>
    </row>
    <row r="771" spans="1:5" ht="28.5" thickBot="1" x14ac:dyDescent="0.4">
      <c r="A771" s="4" t="s">
        <v>1672</v>
      </c>
      <c r="B771" s="4" t="s">
        <v>1673</v>
      </c>
      <c r="C771" s="4" t="s">
        <v>1674</v>
      </c>
      <c r="D771" s="4" t="s">
        <v>1675</v>
      </c>
      <c r="E771" s="4" t="s">
        <v>1674</v>
      </c>
    </row>
    <row r="772" spans="1:5" ht="28.5" thickBot="1" x14ac:dyDescent="0.4">
      <c r="A772" s="4" t="s">
        <v>1676</v>
      </c>
      <c r="B772" s="4" t="s">
        <v>1677</v>
      </c>
      <c r="C772" s="4"/>
      <c r="D772" s="4"/>
      <c r="E772" s="4"/>
    </row>
    <row r="773" spans="1:5" ht="28.5" thickBot="1" x14ac:dyDescent="0.4">
      <c r="A773" s="4" t="s">
        <v>1678</v>
      </c>
      <c r="B773" s="4" t="s">
        <v>1679</v>
      </c>
      <c r="C773" s="4" t="s">
        <v>1680</v>
      </c>
      <c r="D773" s="4"/>
      <c r="E773" s="4"/>
    </row>
    <row r="774" spans="1:5" ht="15" thickBot="1" x14ac:dyDescent="0.4">
      <c r="A774" s="4" t="s">
        <v>1681</v>
      </c>
      <c r="B774" s="4" t="s">
        <v>1682</v>
      </c>
      <c r="C774" s="4" t="s">
        <v>1683</v>
      </c>
      <c r="D774" s="4"/>
      <c r="E774" s="4"/>
    </row>
    <row r="775" spans="1:5" ht="15" thickBot="1" x14ac:dyDescent="0.4">
      <c r="A775" s="3" t="s">
        <v>3</v>
      </c>
      <c r="B775" s="3" t="s">
        <v>4</v>
      </c>
      <c r="C775" s="3" t="s">
        <v>5</v>
      </c>
      <c r="D775" s="3" t="s">
        <v>6</v>
      </c>
      <c r="E775" s="3" t="s">
        <v>5</v>
      </c>
    </row>
    <row r="776" spans="1:5" ht="28.5" thickBot="1" x14ac:dyDescent="0.4">
      <c r="A776" s="4" t="s">
        <v>1684</v>
      </c>
      <c r="B776" s="4" t="s">
        <v>1685</v>
      </c>
      <c r="C776" s="4"/>
      <c r="D776" s="4"/>
      <c r="E776" s="4"/>
    </row>
    <row r="777" spans="1:5" ht="15" thickBot="1" x14ac:dyDescent="0.4">
      <c r="A777" s="4" t="s">
        <v>1686</v>
      </c>
      <c r="B777" s="4" t="s">
        <v>1687</v>
      </c>
      <c r="C777" s="4"/>
      <c r="D777" s="4"/>
      <c r="E777" s="4"/>
    </row>
    <row r="778" spans="1:5" ht="28.5" thickBot="1" x14ac:dyDescent="0.4">
      <c r="A778" s="4" t="s">
        <v>1688</v>
      </c>
      <c r="B778" s="4" t="s">
        <v>1689</v>
      </c>
      <c r="C778" s="4"/>
      <c r="D778" s="4"/>
      <c r="E778" s="4"/>
    </row>
    <row r="779" spans="1:5" ht="42.5" thickBot="1" x14ac:dyDescent="0.4">
      <c r="A779" s="4" t="s">
        <v>1690</v>
      </c>
      <c r="B779" s="4" t="s">
        <v>1691</v>
      </c>
      <c r="C779" s="4"/>
      <c r="D779" s="4"/>
      <c r="E779" s="4"/>
    </row>
    <row r="780" spans="1:5" ht="15" thickBot="1" x14ac:dyDescent="0.4">
      <c r="A780" s="4" t="s">
        <v>1692</v>
      </c>
      <c r="B780" s="4" t="s">
        <v>1693</v>
      </c>
      <c r="C780" s="4" t="s">
        <v>1694</v>
      </c>
      <c r="D780" s="4"/>
      <c r="E780" s="4"/>
    </row>
    <row r="781" spans="1:5" ht="15" thickBot="1" x14ac:dyDescent="0.4">
      <c r="A781" s="4" t="s">
        <v>1695</v>
      </c>
      <c r="B781" s="4" t="s">
        <v>1696</v>
      </c>
      <c r="C781" s="4" t="s">
        <v>1697</v>
      </c>
      <c r="D781" s="4"/>
      <c r="E781" s="4"/>
    </row>
    <row r="782" spans="1:5" ht="15" thickBot="1" x14ac:dyDescent="0.4">
      <c r="A782" s="4" t="s">
        <v>1698</v>
      </c>
      <c r="B782" s="4" t="s">
        <v>1699</v>
      </c>
      <c r="C782" s="4"/>
      <c r="D782" s="4"/>
      <c r="E782" s="4"/>
    </row>
    <row r="783" spans="1:5" ht="15" thickBot="1" x14ac:dyDescent="0.4">
      <c r="A783" s="4" t="s">
        <v>1700</v>
      </c>
      <c r="B783" s="4" t="s">
        <v>1701</v>
      </c>
      <c r="C783" s="4"/>
      <c r="D783" s="4"/>
      <c r="E783" s="4"/>
    </row>
    <row r="784" spans="1:5" ht="15" thickBot="1" x14ac:dyDescent="0.4">
      <c r="A784" s="4" t="s">
        <v>1702</v>
      </c>
      <c r="B784" s="4" t="s">
        <v>1703</v>
      </c>
      <c r="C784" s="4"/>
      <c r="D784" s="4"/>
      <c r="E784" s="4"/>
    </row>
    <row r="785" spans="1:5" ht="15" thickBot="1" x14ac:dyDescent="0.4">
      <c r="A785" s="4" t="s">
        <v>1704</v>
      </c>
      <c r="B785" s="4" t="s">
        <v>1705</v>
      </c>
      <c r="C785" s="4" t="s">
        <v>321</v>
      </c>
      <c r="D785" s="4"/>
      <c r="E785" s="4"/>
    </row>
    <row r="786" spans="1:5" ht="15" thickBot="1" x14ac:dyDescent="0.4">
      <c r="A786" s="4" t="s">
        <v>1706</v>
      </c>
      <c r="B786" s="4" t="s">
        <v>1707</v>
      </c>
      <c r="C786" s="4"/>
      <c r="D786" s="4"/>
      <c r="E786" s="4"/>
    </row>
    <row r="787" spans="1:5" ht="15" thickBot="1" x14ac:dyDescent="0.4">
      <c r="A787" s="4" t="s">
        <v>1708</v>
      </c>
      <c r="B787" s="4" t="s">
        <v>1709</v>
      </c>
      <c r="C787" s="4"/>
      <c r="D787" s="4"/>
      <c r="E787" s="4"/>
    </row>
    <row r="788" spans="1:5" ht="15" thickBot="1" x14ac:dyDescent="0.4">
      <c r="A788" s="4" t="s">
        <v>1710</v>
      </c>
      <c r="B788" s="4" t="s">
        <v>1711</v>
      </c>
      <c r="C788" s="4" t="s">
        <v>321</v>
      </c>
      <c r="D788" s="4"/>
      <c r="E788" s="4"/>
    </row>
    <row r="789" spans="1:5" ht="15" thickBot="1" x14ac:dyDescent="0.4">
      <c r="A789" s="4" t="s">
        <v>1712</v>
      </c>
      <c r="B789" s="4" t="s">
        <v>1713</v>
      </c>
      <c r="C789" s="4" t="s">
        <v>1714</v>
      </c>
      <c r="D789" s="4"/>
      <c r="E789" s="4"/>
    </row>
    <row r="790" spans="1:5" ht="15" thickBot="1" x14ac:dyDescent="0.4">
      <c r="A790" s="4" t="s">
        <v>1715</v>
      </c>
      <c r="B790" s="4" t="s">
        <v>1716</v>
      </c>
      <c r="C790" s="4"/>
      <c r="D790" s="4"/>
      <c r="E790" s="4"/>
    </row>
    <row r="791" spans="1:5" ht="15" thickBot="1" x14ac:dyDescent="0.4">
      <c r="A791" s="4" t="s">
        <v>1717</v>
      </c>
      <c r="B791" s="4" t="s">
        <v>1718</v>
      </c>
      <c r="C791" s="4"/>
      <c r="D791" s="4"/>
      <c r="E791" s="4"/>
    </row>
    <row r="792" spans="1:5" ht="15" thickBot="1" x14ac:dyDescent="0.4">
      <c r="A792" s="3" t="s">
        <v>3</v>
      </c>
      <c r="B792" s="3" t="s">
        <v>4</v>
      </c>
      <c r="C792" s="3" t="s">
        <v>5</v>
      </c>
      <c r="D792" s="3" t="s">
        <v>6</v>
      </c>
      <c r="E792" s="3" t="s">
        <v>5</v>
      </c>
    </row>
    <row r="793" spans="1:5" ht="28.5" thickBot="1" x14ac:dyDescent="0.4">
      <c r="A793" s="4" t="s">
        <v>1719</v>
      </c>
      <c r="B793" s="4" t="s">
        <v>1720</v>
      </c>
      <c r="C793" s="4" t="s">
        <v>1721</v>
      </c>
      <c r="D793" s="4"/>
      <c r="E793" s="4"/>
    </row>
    <row r="794" spans="1:5" ht="28.5" thickBot="1" x14ac:dyDescent="0.4">
      <c r="A794" s="4" t="s">
        <v>1722</v>
      </c>
      <c r="B794" s="4" t="s">
        <v>1723</v>
      </c>
      <c r="C794" s="4" t="s">
        <v>1724</v>
      </c>
      <c r="D794" s="4"/>
      <c r="E794" s="4"/>
    </row>
    <row r="795" spans="1:5" ht="15" thickBot="1" x14ac:dyDescent="0.4">
      <c r="A795" s="4" t="s">
        <v>1725</v>
      </c>
      <c r="B795" s="4" t="s">
        <v>1726</v>
      </c>
      <c r="C795" s="4" t="s">
        <v>1727</v>
      </c>
      <c r="D795" s="4"/>
      <c r="E795" s="4"/>
    </row>
    <row r="796" spans="1:5" ht="15" thickBot="1" x14ac:dyDescent="0.4">
      <c r="A796" s="4" t="s">
        <v>1728</v>
      </c>
      <c r="B796" s="4" t="s">
        <v>1729</v>
      </c>
      <c r="C796" s="4"/>
      <c r="D796" s="4"/>
      <c r="E796" s="4"/>
    </row>
    <row r="797" spans="1:5" ht="15" thickBot="1" x14ac:dyDescent="0.4">
      <c r="A797" s="4" t="s">
        <v>1730</v>
      </c>
      <c r="B797" s="4" t="s">
        <v>1731</v>
      </c>
      <c r="C797" s="4"/>
      <c r="D797" s="4"/>
      <c r="E797" s="4"/>
    </row>
    <row r="798" spans="1:5" ht="15" thickBot="1" x14ac:dyDescent="0.4">
      <c r="A798" s="4" t="s">
        <v>1732</v>
      </c>
      <c r="B798" s="4" t="s">
        <v>1733</v>
      </c>
      <c r="C798" s="4"/>
      <c r="D798" s="4"/>
      <c r="E798" s="4"/>
    </row>
    <row r="799" spans="1:5" ht="15" thickBot="1" x14ac:dyDescent="0.4">
      <c r="A799" s="4" t="s">
        <v>1734</v>
      </c>
      <c r="B799" s="4" t="s">
        <v>1735</v>
      </c>
      <c r="C799" s="4"/>
      <c r="D799" s="4"/>
      <c r="E799" s="4"/>
    </row>
    <row r="800" spans="1:5" ht="42.5" thickBot="1" x14ac:dyDescent="0.4">
      <c r="A800" s="4" t="s">
        <v>1736</v>
      </c>
      <c r="B800" s="4" t="s">
        <v>1737</v>
      </c>
      <c r="C800" s="4" t="s">
        <v>1738</v>
      </c>
      <c r="D800" s="4"/>
      <c r="E800" s="4"/>
    </row>
    <row r="801" spans="1:5" ht="15" thickBot="1" x14ac:dyDescent="0.4">
      <c r="A801" s="4" t="s">
        <v>1739</v>
      </c>
      <c r="B801" s="4" t="s">
        <v>1740</v>
      </c>
      <c r="C801" s="4"/>
      <c r="D801" s="4"/>
      <c r="E801" s="4"/>
    </row>
    <row r="802" spans="1:5" ht="15" thickBot="1" x14ac:dyDescent="0.4">
      <c r="A802" s="4" t="s">
        <v>1741</v>
      </c>
      <c r="B802" s="4" t="s">
        <v>1742</v>
      </c>
      <c r="C802" s="4"/>
      <c r="D802" s="4"/>
      <c r="E802" s="4"/>
    </row>
    <row r="803" spans="1:5" ht="15" thickBot="1" x14ac:dyDescent="0.4">
      <c r="A803" s="4" t="s">
        <v>1743</v>
      </c>
      <c r="B803" s="4" t="s">
        <v>1744</v>
      </c>
      <c r="C803" s="4" t="s">
        <v>1745</v>
      </c>
      <c r="D803" s="4"/>
      <c r="E803" s="4"/>
    </row>
    <row r="804" spans="1:5" ht="28.5" thickBot="1" x14ac:dyDescent="0.4">
      <c r="A804" s="4" t="s">
        <v>1746</v>
      </c>
      <c r="B804" s="4" t="s">
        <v>1747</v>
      </c>
      <c r="C804" s="4" t="s">
        <v>1748</v>
      </c>
      <c r="D804" s="4"/>
      <c r="E804" s="4"/>
    </row>
    <row r="805" spans="1:5" ht="15" thickBot="1" x14ac:dyDescent="0.4">
      <c r="A805" s="4" t="s">
        <v>1749</v>
      </c>
      <c r="B805" s="4" t="s">
        <v>1750</v>
      </c>
      <c r="C805" s="4"/>
      <c r="D805" s="4"/>
      <c r="E805" s="4"/>
    </row>
    <row r="806" spans="1:5" ht="15" thickBot="1" x14ac:dyDescent="0.4">
      <c r="A806" s="4" t="s">
        <v>1751</v>
      </c>
      <c r="B806" s="4" t="s">
        <v>1752</v>
      </c>
      <c r="C806" s="4"/>
      <c r="D806" s="4"/>
      <c r="E806" s="4"/>
    </row>
    <row r="807" spans="1:5" ht="42.5" thickBot="1" x14ac:dyDescent="0.4">
      <c r="A807" s="4" t="s">
        <v>1753</v>
      </c>
      <c r="B807" s="4" t="s">
        <v>1754</v>
      </c>
      <c r="C807" s="4"/>
      <c r="D807" s="4"/>
      <c r="E807" s="4"/>
    </row>
    <row r="808" spans="1:5" ht="15" thickBot="1" x14ac:dyDescent="0.4">
      <c r="A808" s="4" t="s">
        <v>1755</v>
      </c>
      <c r="B808" s="4" t="s">
        <v>1756</v>
      </c>
      <c r="C808" s="4"/>
      <c r="D808" s="4"/>
      <c r="E808" s="4"/>
    </row>
    <row r="809" spans="1:5" ht="15" thickBot="1" x14ac:dyDescent="0.4">
      <c r="A809" s="3" t="s">
        <v>3</v>
      </c>
      <c r="B809" s="3" t="s">
        <v>4</v>
      </c>
      <c r="C809" s="3" t="s">
        <v>5</v>
      </c>
      <c r="D809" s="3" t="s">
        <v>6</v>
      </c>
      <c r="E809" s="3" t="s">
        <v>5</v>
      </c>
    </row>
    <row r="810" spans="1:5" ht="15" thickBot="1" x14ac:dyDescent="0.4">
      <c r="A810" s="4" t="s">
        <v>1757</v>
      </c>
      <c r="B810" s="4" t="s">
        <v>1758</v>
      </c>
      <c r="C810" s="4"/>
      <c r="D810" s="4" t="s">
        <v>1759</v>
      </c>
      <c r="E810" s="4"/>
    </row>
    <row r="811" spans="1:5" ht="15" thickBot="1" x14ac:dyDescent="0.4">
      <c r="A811" s="4" t="s">
        <v>1760</v>
      </c>
      <c r="B811" s="4" t="s">
        <v>1761</v>
      </c>
      <c r="C811" s="4"/>
      <c r="D811" s="4" t="s">
        <v>1762</v>
      </c>
      <c r="E811" s="4"/>
    </row>
    <row r="812" spans="1:5" ht="28.5" thickBot="1" x14ac:dyDescent="0.4">
      <c r="A812" s="4" t="s">
        <v>1763</v>
      </c>
      <c r="B812" s="4" t="s">
        <v>1764</v>
      </c>
      <c r="C812" s="4"/>
      <c r="D812" s="4"/>
      <c r="E812" s="4"/>
    </row>
    <row r="813" spans="1:5" ht="28.5" thickBot="1" x14ac:dyDescent="0.4">
      <c r="A813" s="4" t="s">
        <v>1765</v>
      </c>
      <c r="B813" s="4" t="s">
        <v>1766</v>
      </c>
      <c r="C813" s="4" t="s">
        <v>1767</v>
      </c>
      <c r="D813" s="4"/>
      <c r="E813" s="4"/>
    </row>
    <row r="814" spans="1:5" ht="28.5" thickBot="1" x14ac:dyDescent="0.4">
      <c r="A814" s="4" t="s">
        <v>1768</v>
      </c>
      <c r="B814" s="4" t="s">
        <v>1769</v>
      </c>
      <c r="C814" s="4"/>
      <c r="D814" s="4"/>
      <c r="E814" s="4"/>
    </row>
    <row r="815" spans="1:5" ht="15" thickBot="1" x14ac:dyDescent="0.4">
      <c r="A815" s="4" t="s">
        <v>1770</v>
      </c>
      <c r="B815" s="4" t="s">
        <v>1771</v>
      </c>
      <c r="C815" s="4"/>
      <c r="D815" s="4"/>
      <c r="E815" s="4"/>
    </row>
    <row r="816" spans="1:5" ht="15" thickBot="1" x14ac:dyDescent="0.4">
      <c r="A816" s="4" t="s">
        <v>1772</v>
      </c>
      <c r="B816" s="4" t="s">
        <v>1773</v>
      </c>
      <c r="C816" s="4"/>
      <c r="D816" s="4"/>
      <c r="E816" s="4"/>
    </row>
    <row r="817" spans="1:5" ht="28.5" thickBot="1" x14ac:dyDescent="0.4">
      <c r="A817" s="4" t="s">
        <v>1774</v>
      </c>
      <c r="B817" s="4" t="s">
        <v>1775</v>
      </c>
      <c r="C817" s="4" t="s">
        <v>1776</v>
      </c>
      <c r="D817" s="4"/>
      <c r="E817" s="4"/>
    </row>
    <row r="818" spans="1:5" ht="15" thickBot="1" x14ac:dyDescent="0.4">
      <c r="A818" s="4" t="s">
        <v>1777</v>
      </c>
      <c r="B818" s="4" t="s">
        <v>1778</v>
      </c>
      <c r="C818" s="4" t="s">
        <v>1779</v>
      </c>
      <c r="D818" s="4"/>
      <c r="E818" s="4"/>
    </row>
    <row r="819" spans="1:5" ht="15" thickBot="1" x14ac:dyDescent="0.4">
      <c r="A819" s="4" t="s">
        <v>1780</v>
      </c>
      <c r="B819" s="4" t="s">
        <v>1781</v>
      </c>
      <c r="C819" s="4"/>
      <c r="D819" s="4"/>
      <c r="E819" s="4"/>
    </row>
    <row r="820" spans="1:5" ht="15" thickBot="1" x14ac:dyDescent="0.4">
      <c r="A820" s="4" t="s">
        <v>1782</v>
      </c>
      <c r="B820" s="4" t="s">
        <v>1783</v>
      </c>
      <c r="C820" s="4"/>
      <c r="D820" s="4"/>
      <c r="E820" s="4"/>
    </row>
    <row r="821" spans="1:5" ht="15" thickBot="1" x14ac:dyDescent="0.4">
      <c r="A821" s="4" t="s">
        <v>1784</v>
      </c>
      <c r="B821" s="4" t="s">
        <v>1785</v>
      </c>
      <c r="C821" s="4"/>
      <c r="D821" s="4"/>
      <c r="E821" s="4"/>
    </row>
    <row r="822" spans="1:5" ht="15" thickBot="1" x14ac:dyDescent="0.4">
      <c r="A822" s="4" t="s">
        <v>1786</v>
      </c>
      <c r="B822" s="4" t="s">
        <v>1787</v>
      </c>
      <c r="C822" s="4"/>
      <c r="D822" s="4"/>
      <c r="E822" s="4"/>
    </row>
    <row r="823" spans="1:5" ht="28.5" thickBot="1" x14ac:dyDescent="0.4">
      <c r="A823" s="4" t="s">
        <v>1788</v>
      </c>
      <c r="B823" s="4" t="s">
        <v>1789</v>
      </c>
      <c r="C823" s="4" t="s">
        <v>1790</v>
      </c>
      <c r="D823" s="4"/>
      <c r="E823" s="4"/>
    </row>
    <row r="824" spans="1:5" ht="15" thickBot="1" x14ac:dyDescent="0.4">
      <c r="A824" s="4" t="s">
        <v>1791</v>
      </c>
      <c r="B824" s="4" t="s">
        <v>1792</v>
      </c>
      <c r="C824" s="4"/>
      <c r="D824" s="4"/>
      <c r="E824" s="4"/>
    </row>
    <row r="825" spans="1:5" ht="56.5" thickBot="1" x14ac:dyDescent="0.4">
      <c r="A825" s="4" t="s">
        <v>1793</v>
      </c>
      <c r="B825" s="4" t="s">
        <v>1794</v>
      </c>
      <c r="C825" s="4"/>
      <c r="D825" s="4" t="s">
        <v>1795</v>
      </c>
      <c r="E825" s="4"/>
    </row>
    <row r="826" spans="1:5" ht="15" thickBot="1" x14ac:dyDescent="0.4">
      <c r="A826" s="3" t="s">
        <v>3</v>
      </c>
      <c r="B826" s="3" t="s">
        <v>4</v>
      </c>
      <c r="C826" s="3" t="s">
        <v>5</v>
      </c>
      <c r="D826" s="3" t="s">
        <v>6</v>
      </c>
      <c r="E826" s="3" t="s">
        <v>5</v>
      </c>
    </row>
    <row r="827" spans="1:5" ht="42.5" thickBot="1" x14ac:dyDescent="0.4">
      <c r="A827" s="4" t="s">
        <v>1796</v>
      </c>
      <c r="B827" s="4" t="s">
        <v>1797</v>
      </c>
      <c r="C827" s="4"/>
      <c r="D827" s="4"/>
      <c r="E827" s="4"/>
    </row>
    <row r="828" spans="1:5" ht="15" thickBot="1" x14ac:dyDescent="0.4">
      <c r="A828" s="4" t="s">
        <v>1798</v>
      </c>
      <c r="B828" s="4" t="s">
        <v>1799</v>
      </c>
      <c r="C828" s="4" t="s">
        <v>321</v>
      </c>
      <c r="D828" s="4"/>
      <c r="E828" s="4"/>
    </row>
    <row r="829" spans="1:5" ht="42.5" thickBot="1" x14ac:dyDescent="0.4">
      <c r="A829" s="4" t="s">
        <v>1800</v>
      </c>
      <c r="B829" s="4" t="s">
        <v>1801</v>
      </c>
      <c r="C829" s="4"/>
      <c r="D829" s="4"/>
      <c r="E829" s="4"/>
    </row>
    <row r="830" spans="1:5" ht="15" thickBot="1" x14ac:dyDescent="0.4">
      <c r="A830" s="4" t="s">
        <v>1802</v>
      </c>
      <c r="B830" s="4" t="s">
        <v>1803</v>
      </c>
      <c r="C830" s="4"/>
      <c r="D830" s="4"/>
      <c r="E830" s="4"/>
    </row>
    <row r="831" spans="1:5" ht="15" thickBot="1" x14ac:dyDescent="0.4">
      <c r="A831" s="4" t="s">
        <v>1804</v>
      </c>
      <c r="B831" s="4" t="s">
        <v>1805</v>
      </c>
      <c r="C831" s="4"/>
      <c r="D831" s="4"/>
      <c r="E831" s="4"/>
    </row>
    <row r="832" spans="1:5" ht="15" thickBot="1" x14ac:dyDescent="0.4">
      <c r="A832" s="4" t="s">
        <v>1806</v>
      </c>
      <c r="B832" s="4" t="s">
        <v>1807</v>
      </c>
      <c r="C832" s="4"/>
      <c r="D832" s="4"/>
      <c r="E832" s="4"/>
    </row>
    <row r="833" spans="1:5" ht="28.5" thickBot="1" x14ac:dyDescent="0.4">
      <c r="A833" s="4" t="s">
        <v>1808</v>
      </c>
      <c r="B833" s="4" t="s">
        <v>1809</v>
      </c>
      <c r="C833" s="4"/>
      <c r="D833" s="4" t="s">
        <v>1810</v>
      </c>
      <c r="E833" s="4"/>
    </row>
    <row r="834" spans="1:5" ht="15" thickBot="1" x14ac:dyDescent="0.4">
      <c r="A834" s="4" t="s">
        <v>1811</v>
      </c>
      <c r="B834" s="4" t="s">
        <v>1812</v>
      </c>
      <c r="C834" s="4"/>
      <c r="D834" s="4"/>
      <c r="E834" s="4"/>
    </row>
    <row r="835" spans="1:5" ht="15" thickBot="1" x14ac:dyDescent="0.4">
      <c r="A835" s="4" t="s">
        <v>1813</v>
      </c>
      <c r="B835" s="4" t="s">
        <v>1814</v>
      </c>
      <c r="C835" s="4" t="s">
        <v>1815</v>
      </c>
      <c r="D835" s="4"/>
      <c r="E835" s="4"/>
    </row>
    <row r="836" spans="1:5" ht="15" thickBot="1" x14ac:dyDescent="0.4">
      <c r="A836" s="4" t="s">
        <v>1816</v>
      </c>
      <c r="B836" s="4" t="s">
        <v>1817</v>
      </c>
      <c r="C836" s="4"/>
      <c r="D836" s="4"/>
      <c r="E836" s="4"/>
    </row>
    <row r="837" spans="1:5" ht="28.5" thickBot="1" x14ac:dyDescent="0.4">
      <c r="A837" s="4" t="s">
        <v>1818</v>
      </c>
      <c r="B837" s="4" t="s">
        <v>1819</v>
      </c>
      <c r="C837" s="4"/>
      <c r="D837" s="4"/>
      <c r="E837" s="4"/>
    </row>
    <row r="838" spans="1:5" ht="28.5" thickBot="1" x14ac:dyDescent="0.4">
      <c r="A838" s="4" t="s">
        <v>1820</v>
      </c>
      <c r="B838" s="4" t="s">
        <v>1821</v>
      </c>
      <c r="C838" s="4" t="s">
        <v>1822</v>
      </c>
      <c r="D838" s="4"/>
      <c r="E838" s="4"/>
    </row>
    <row r="839" spans="1:5" ht="42.5" thickBot="1" x14ac:dyDescent="0.4">
      <c r="A839" s="4" t="s">
        <v>1823</v>
      </c>
      <c r="B839" s="4" t="s">
        <v>1824</v>
      </c>
      <c r="C839" s="4" t="s">
        <v>1825</v>
      </c>
      <c r="D839" s="4"/>
      <c r="E839" s="4"/>
    </row>
    <row r="840" spans="1:5" ht="15" thickBot="1" x14ac:dyDescent="0.4">
      <c r="A840" s="4" t="s">
        <v>1826</v>
      </c>
      <c r="B840" s="4" t="s">
        <v>1827</v>
      </c>
      <c r="C840" s="4"/>
      <c r="D840" s="4" t="s">
        <v>1828</v>
      </c>
      <c r="E840" s="4" t="s">
        <v>1829</v>
      </c>
    </row>
    <row r="841" spans="1:5" ht="42.5" thickBot="1" x14ac:dyDescent="0.4">
      <c r="A841" s="4" t="s">
        <v>1830</v>
      </c>
      <c r="B841" s="4" t="s">
        <v>1831</v>
      </c>
      <c r="C841" s="4" t="s">
        <v>1832</v>
      </c>
      <c r="D841" s="4"/>
      <c r="E841" s="4"/>
    </row>
    <row r="842" spans="1:5" ht="15" thickBot="1" x14ac:dyDescent="0.4">
      <c r="A842" s="3" t="s">
        <v>3</v>
      </c>
      <c r="B842" s="3" t="s">
        <v>4</v>
      </c>
      <c r="C842" s="3" t="s">
        <v>5</v>
      </c>
      <c r="D842" s="3" t="s">
        <v>6</v>
      </c>
      <c r="E842" s="3" t="s">
        <v>5</v>
      </c>
    </row>
    <row r="843" spans="1:5" ht="15" thickBot="1" x14ac:dyDescent="0.4">
      <c r="A843" s="4" t="s">
        <v>1833</v>
      </c>
      <c r="B843" s="4" t="s">
        <v>1834</v>
      </c>
      <c r="C843" s="4"/>
      <c r="D843" s="4"/>
      <c r="E843" s="4"/>
    </row>
    <row r="844" spans="1:5" ht="15" thickBot="1" x14ac:dyDescent="0.4">
      <c r="A844" s="4" t="s">
        <v>1835</v>
      </c>
      <c r="B844" s="4" t="s">
        <v>1836</v>
      </c>
      <c r="C844" s="4"/>
      <c r="D844" s="4"/>
      <c r="E844" s="4"/>
    </row>
    <row r="845" spans="1:5" ht="15" thickBot="1" x14ac:dyDescent="0.4">
      <c r="A845" s="4" t="s">
        <v>1837</v>
      </c>
      <c r="B845" s="4" t="s">
        <v>1838</v>
      </c>
      <c r="C845" s="4"/>
      <c r="D845" s="4"/>
      <c r="E845" s="4"/>
    </row>
    <row r="846" spans="1:5" ht="28.5" thickBot="1" x14ac:dyDescent="0.4">
      <c r="A846" s="4" t="s">
        <v>1839</v>
      </c>
      <c r="B846" s="4" t="s">
        <v>1153</v>
      </c>
      <c r="C846" s="4" t="s">
        <v>1840</v>
      </c>
      <c r="D846" s="4"/>
      <c r="E846" s="4"/>
    </row>
    <row r="847" spans="1:5" ht="15" thickBot="1" x14ac:dyDescent="0.4">
      <c r="A847" s="4" t="s">
        <v>1841</v>
      </c>
      <c r="B847" s="4" t="s">
        <v>1842</v>
      </c>
      <c r="C847" s="4"/>
      <c r="D847" s="4"/>
      <c r="E847" s="4"/>
    </row>
    <row r="848" spans="1:5" ht="28.5" thickBot="1" x14ac:dyDescent="0.4">
      <c r="A848" s="4" t="s">
        <v>1843</v>
      </c>
      <c r="B848" s="4" t="s">
        <v>1844</v>
      </c>
      <c r="C848" s="4" t="s">
        <v>1845</v>
      </c>
      <c r="D848" s="4"/>
      <c r="E848" s="4"/>
    </row>
    <row r="849" spans="1:5" ht="28.5" thickBot="1" x14ac:dyDescent="0.4">
      <c r="A849" s="4" t="s">
        <v>1846</v>
      </c>
      <c r="B849" s="4" t="s">
        <v>1847</v>
      </c>
      <c r="C849" s="4"/>
      <c r="D849" s="4"/>
      <c r="E849" s="4"/>
    </row>
    <row r="850" spans="1:5" ht="15" thickBot="1" x14ac:dyDescent="0.4">
      <c r="A850" s="4" t="s">
        <v>1848</v>
      </c>
      <c r="B850" s="4" t="s">
        <v>1849</v>
      </c>
      <c r="C850" s="4"/>
      <c r="D850" s="4"/>
      <c r="E850" s="4"/>
    </row>
    <row r="851" spans="1:5" ht="28.5" thickBot="1" x14ac:dyDescent="0.4">
      <c r="A851" s="4" t="s">
        <v>1850</v>
      </c>
      <c r="B851" s="4" t="s">
        <v>1851</v>
      </c>
      <c r="C851" s="4" t="s">
        <v>1852</v>
      </c>
      <c r="D851" s="4"/>
      <c r="E851" s="4"/>
    </row>
    <row r="852" spans="1:5" ht="42.5" thickBot="1" x14ac:dyDescent="0.4">
      <c r="A852" s="4" t="s">
        <v>1853</v>
      </c>
      <c r="B852" s="4" t="s">
        <v>1854</v>
      </c>
      <c r="C852" s="4" t="s">
        <v>1855</v>
      </c>
      <c r="D852" s="4" t="s">
        <v>1856</v>
      </c>
      <c r="E852" s="4" t="s">
        <v>1855</v>
      </c>
    </row>
    <row r="853" spans="1:5" ht="28.5" thickBot="1" x14ac:dyDescent="0.4">
      <c r="A853" s="4" t="s">
        <v>1857</v>
      </c>
      <c r="B853" s="4" t="s">
        <v>1858</v>
      </c>
      <c r="C853" s="4"/>
      <c r="D853" s="4" t="s">
        <v>1859</v>
      </c>
      <c r="E853" s="4"/>
    </row>
    <row r="854" spans="1:5" ht="15" thickBot="1" x14ac:dyDescent="0.4">
      <c r="A854" s="4" t="s">
        <v>1860</v>
      </c>
      <c r="B854" s="4" t="s">
        <v>1861</v>
      </c>
      <c r="C854" s="4"/>
      <c r="D854" s="4"/>
      <c r="E854" s="4"/>
    </row>
    <row r="855" spans="1:5" ht="56.5" thickBot="1" x14ac:dyDescent="0.4">
      <c r="A855" s="4" t="s">
        <v>1862</v>
      </c>
      <c r="B855" s="4" t="s">
        <v>1863</v>
      </c>
      <c r="C855" s="4" t="s">
        <v>1864</v>
      </c>
      <c r="D855" s="4"/>
      <c r="E855" s="4"/>
    </row>
    <row r="856" spans="1:5" ht="15" thickBot="1" x14ac:dyDescent="0.4">
      <c r="A856" s="4" t="s">
        <v>1865</v>
      </c>
      <c r="B856" s="4" t="s">
        <v>1866</v>
      </c>
      <c r="C856" s="4"/>
      <c r="D856" s="4"/>
      <c r="E856" s="4"/>
    </row>
    <row r="857" spans="1:5" ht="28.5" thickBot="1" x14ac:dyDescent="0.4">
      <c r="A857" s="4" t="s">
        <v>1867</v>
      </c>
      <c r="B857" s="4" t="s">
        <v>1868</v>
      </c>
      <c r="C857" s="4"/>
      <c r="D857" s="4"/>
      <c r="E857" s="4"/>
    </row>
    <row r="858" spans="1:5" ht="15" thickBot="1" x14ac:dyDescent="0.4">
      <c r="A858" s="3" t="s">
        <v>3</v>
      </c>
      <c r="B858" s="3" t="s">
        <v>4</v>
      </c>
      <c r="C858" s="3" t="s">
        <v>5</v>
      </c>
      <c r="D858" s="3" t="s">
        <v>6</v>
      </c>
      <c r="E858" s="3" t="s">
        <v>5</v>
      </c>
    </row>
    <row r="859" spans="1:5" ht="15" thickBot="1" x14ac:dyDescent="0.4">
      <c r="A859" s="4" t="s">
        <v>1869</v>
      </c>
      <c r="B859" s="4" t="s">
        <v>1870</v>
      </c>
      <c r="C859" s="4" t="s">
        <v>1871</v>
      </c>
      <c r="D859" s="4"/>
      <c r="E859" s="4"/>
    </row>
    <row r="860" spans="1:5" ht="15" thickBot="1" x14ac:dyDescent="0.4">
      <c r="A860" s="4" t="s">
        <v>1872</v>
      </c>
      <c r="B860" s="4" t="s">
        <v>1873</v>
      </c>
      <c r="C860" s="4"/>
      <c r="D860" s="4"/>
      <c r="E860" s="4"/>
    </row>
    <row r="861" spans="1:5" ht="15" thickBot="1" x14ac:dyDescent="0.4">
      <c r="A861" s="4" t="s">
        <v>1874</v>
      </c>
      <c r="B861" s="4" t="s">
        <v>1875</v>
      </c>
      <c r="C861" s="4"/>
      <c r="D861" s="4"/>
      <c r="E861" s="4"/>
    </row>
    <row r="862" spans="1:5" ht="15" thickBot="1" x14ac:dyDescent="0.4">
      <c r="A862" s="4" t="s">
        <v>1876</v>
      </c>
      <c r="B862" s="4" t="s">
        <v>1877</v>
      </c>
      <c r="C862" s="4" t="s">
        <v>137</v>
      </c>
      <c r="D862" s="4"/>
      <c r="E862" s="4"/>
    </row>
    <row r="863" spans="1:5" ht="15" thickBot="1" x14ac:dyDescent="0.4">
      <c r="A863" s="4" t="s">
        <v>1878</v>
      </c>
      <c r="B863" s="4" t="s">
        <v>1879</v>
      </c>
      <c r="C863" s="4"/>
      <c r="D863" s="4"/>
      <c r="E863" s="4"/>
    </row>
    <row r="864" spans="1:5" ht="28.5" thickBot="1" x14ac:dyDescent="0.4">
      <c r="A864" s="4" t="s">
        <v>1880</v>
      </c>
      <c r="B864" s="4" t="s">
        <v>1881</v>
      </c>
      <c r="C864" s="4" t="s">
        <v>1882</v>
      </c>
      <c r="D864" s="4"/>
      <c r="E864" s="4"/>
    </row>
    <row r="865" spans="1:5" ht="42.5" thickBot="1" x14ac:dyDescent="0.4">
      <c r="A865" s="4" t="s">
        <v>1883</v>
      </c>
      <c r="B865" s="4" t="s">
        <v>1884</v>
      </c>
      <c r="C865" s="4" t="s">
        <v>1885</v>
      </c>
      <c r="D865" s="4"/>
      <c r="E865" s="4"/>
    </row>
    <row r="866" spans="1:5" ht="42.5" thickBot="1" x14ac:dyDescent="0.4">
      <c r="A866" s="4" t="s">
        <v>1886</v>
      </c>
      <c r="B866" s="4" t="s">
        <v>1887</v>
      </c>
      <c r="C866" s="4" t="s">
        <v>1888</v>
      </c>
      <c r="D866" s="4"/>
      <c r="E866" s="4"/>
    </row>
    <row r="867" spans="1:5" ht="15" thickBot="1" x14ac:dyDescent="0.4">
      <c r="A867" s="4" t="s">
        <v>1889</v>
      </c>
      <c r="B867" s="4" t="s">
        <v>1890</v>
      </c>
      <c r="C867" s="4"/>
      <c r="D867" s="4"/>
      <c r="E867" s="4"/>
    </row>
    <row r="868" spans="1:5" ht="15" thickBot="1" x14ac:dyDescent="0.4">
      <c r="A868" s="4" t="s">
        <v>1891</v>
      </c>
      <c r="B868" s="4" t="s">
        <v>1892</v>
      </c>
      <c r="C868" s="4" t="s">
        <v>1893</v>
      </c>
      <c r="D868" s="4"/>
      <c r="E868" s="4"/>
    </row>
    <row r="869" spans="1:5" ht="28.5" thickBot="1" x14ac:dyDescent="0.4">
      <c r="A869" s="4" t="s">
        <v>1894</v>
      </c>
      <c r="B869" s="4" t="s">
        <v>1895</v>
      </c>
      <c r="C869" s="4" t="s">
        <v>1896</v>
      </c>
      <c r="D869" s="4"/>
      <c r="E869" s="4"/>
    </row>
    <row r="870" spans="1:5" ht="28.5" thickBot="1" x14ac:dyDescent="0.4">
      <c r="A870" s="4" t="s">
        <v>1897</v>
      </c>
      <c r="B870" s="4" t="s">
        <v>1898</v>
      </c>
      <c r="C870" s="4"/>
      <c r="D870" s="4"/>
      <c r="E870" s="4"/>
    </row>
    <row r="871" spans="1:5" ht="28.5" thickBot="1" x14ac:dyDescent="0.4">
      <c r="A871" s="4" t="s">
        <v>1899</v>
      </c>
      <c r="B871" s="4" t="s">
        <v>1900</v>
      </c>
      <c r="C871" s="4" t="s">
        <v>1901</v>
      </c>
      <c r="D871" s="4"/>
      <c r="E871" s="4"/>
    </row>
    <row r="872" spans="1:5" ht="15" thickBot="1" x14ac:dyDescent="0.4">
      <c r="A872" s="4" t="s">
        <v>1902</v>
      </c>
      <c r="B872" s="4" t="s">
        <v>1903</v>
      </c>
      <c r="C872" s="4" t="s">
        <v>191</v>
      </c>
      <c r="D872" s="4"/>
      <c r="E872" s="4"/>
    </row>
    <row r="873" spans="1:5" ht="15" thickBot="1" x14ac:dyDescent="0.4">
      <c r="A873" s="3" t="s">
        <v>3</v>
      </c>
      <c r="B873" s="3" t="s">
        <v>4</v>
      </c>
      <c r="C873" s="3" t="s">
        <v>5</v>
      </c>
      <c r="D873" s="3" t="s">
        <v>6</v>
      </c>
      <c r="E873" s="3" t="s">
        <v>5</v>
      </c>
    </row>
    <row r="874" spans="1:5" ht="15" thickBot="1" x14ac:dyDescent="0.4">
      <c r="A874" s="4" t="s">
        <v>1904</v>
      </c>
      <c r="B874" s="4" t="s">
        <v>1905</v>
      </c>
      <c r="C874" s="4"/>
      <c r="D874" s="4"/>
      <c r="E874" s="4"/>
    </row>
    <row r="875" spans="1:5" ht="15" thickBot="1" x14ac:dyDescent="0.4">
      <c r="A875" s="4" t="s">
        <v>1906</v>
      </c>
      <c r="B875" s="4" t="s">
        <v>1907</v>
      </c>
      <c r="C875" s="4"/>
      <c r="D875" s="4"/>
      <c r="E875" s="4"/>
    </row>
    <row r="876" spans="1:5" ht="28.5" thickBot="1" x14ac:dyDescent="0.4">
      <c r="A876" s="4" t="s">
        <v>1908</v>
      </c>
      <c r="B876" s="4" t="s">
        <v>1909</v>
      </c>
      <c r="C876" s="4"/>
      <c r="D876" s="4"/>
      <c r="E876" s="4"/>
    </row>
    <row r="877" spans="1:5" ht="42.5" thickBot="1" x14ac:dyDescent="0.4">
      <c r="A877" s="4" t="s">
        <v>1910</v>
      </c>
      <c r="B877" s="4" t="s">
        <v>1911</v>
      </c>
      <c r="C877" s="4"/>
      <c r="D877" s="4"/>
      <c r="E877" s="4"/>
    </row>
    <row r="878" spans="1:5" ht="15" thickBot="1" x14ac:dyDescent="0.4">
      <c r="A878" s="4" t="s">
        <v>1912</v>
      </c>
      <c r="B878" s="4" t="s">
        <v>1913</v>
      </c>
      <c r="C878" s="4"/>
      <c r="D878" s="4"/>
      <c r="E878" s="4"/>
    </row>
    <row r="879" spans="1:5" ht="15" thickBot="1" x14ac:dyDescent="0.4">
      <c r="A879" s="4" t="s">
        <v>1914</v>
      </c>
      <c r="B879" s="4" t="s">
        <v>1915</v>
      </c>
      <c r="C879" s="4"/>
      <c r="D879" s="4"/>
      <c r="E879" s="4"/>
    </row>
    <row r="880" spans="1:5" ht="28.5" thickBot="1" x14ac:dyDescent="0.4">
      <c r="A880" s="4" t="s">
        <v>1916</v>
      </c>
      <c r="B880" s="4" t="s">
        <v>1917</v>
      </c>
      <c r="C880" s="4"/>
      <c r="D880" s="4"/>
      <c r="E880" s="4"/>
    </row>
    <row r="881" spans="1:5" ht="15" thickBot="1" x14ac:dyDescent="0.4">
      <c r="A881" s="4" t="s">
        <v>1918</v>
      </c>
      <c r="B881" s="4" t="s">
        <v>1919</v>
      </c>
      <c r="C881" s="4"/>
      <c r="D881" s="4"/>
      <c r="E881" s="4"/>
    </row>
    <row r="882" spans="1:5" ht="15" thickBot="1" x14ac:dyDescent="0.4">
      <c r="A882" s="4" t="s">
        <v>1920</v>
      </c>
      <c r="B882" s="4" t="s">
        <v>1921</v>
      </c>
      <c r="C882" s="4"/>
      <c r="D882" s="4"/>
      <c r="E882" s="4"/>
    </row>
    <row r="883" spans="1:5" ht="15" thickBot="1" x14ac:dyDescent="0.4">
      <c r="A883" s="4" t="s">
        <v>1922</v>
      </c>
      <c r="B883" s="4" t="s">
        <v>1923</v>
      </c>
      <c r="C883" s="4"/>
      <c r="D883" s="4"/>
      <c r="E883" s="4"/>
    </row>
    <row r="884" spans="1:5" ht="15" thickBot="1" x14ac:dyDescent="0.4">
      <c r="A884" s="4" t="s">
        <v>1924</v>
      </c>
      <c r="B884" s="4" t="s">
        <v>1925</v>
      </c>
      <c r="C884" s="4"/>
      <c r="D884" s="4"/>
      <c r="E884" s="4"/>
    </row>
    <row r="885" spans="1:5" ht="15" thickBot="1" x14ac:dyDescent="0.4">
      <c r="A885" s="4" t="s">
        <v>1926</v>
      </c>
      <c r="B885" s="4" t="s">
        <v>1927</v>
      </c>
      <c r="C885" s="4"/>
      <c r="D885" s="4"/>
      <c r="E885" s="4"/>
    </row>
    <row r="886" spans="1:5" ht="15" thickBot="1" x14ac:dyDescent="0.4">
      <c r="A886" s="4" t="s">
        <v>1928</v>
      </c>
      <c r="B886" s="4" t="s">
        <v>1929</v>
      </c>
      <c r="C886" s="4"/>
      <c r="D886" s="4"/>
      <c r="E886" s="4"/>
    </row>
    <row r="887" spans="1:5" ht="15" thickBot="1" x14ac:dyDescent="0.4">
      <c r="A887" s="4" t="s">
        <v>1930</v>
      </c>
      <c r="B887" s="4" t="s">
        <v>1931</v>
      </c>
      <c r="C887" s="4"/>
      <c r="D887" s="4"/>
      <c r="E887" s="4"/>
    </row>
    <row r="888" spans="1:5" ht="28.5" thickBot="1" x14ac:dyDescent="0.4">
      <c r="A888" s="4" t="s">
        <v>1932</v>
      </c>
      <c r="B888" s="4" t="s">
        <v>1933</v>
      </c>
      <c r="C888" s="4"/>
      <c r="D888" s="4"/>
      <c r="E888" s="4"/>
    </row>
    <row r="889" spans="1:5" ht="15" thickBot="1" x14ac:dyDescent="0.4">
      <c r="A889" s="4" t="s">
        <v>1934</v>
      </c>
      <c r="B889" s="4" t="s">
        <v>1935</v>
      </c>
      <c r="C889" s="4"/>
      <c r="D889" s="4"/>
      <c r="E889" s="4"/>
    </row>
    <row r="890" spans="1:5" ht="15" thickBot="1" x14ac:dyDescent="0.4">
      <c r="A890" s="3" t="s">
        <v>3</v>
      </c>
      <c r="B890" s="3" t="s">
        <v>4</v>
      </c>
      <c r="C890" s="3" t="s">
        <v>5</v>
      </c>
      <c r="D890" s="3" t="s">
        <v>6</v>
      </c>
      <c r="E890" s="3" t="s">
        <v>5</v>
      </c>
    </row>
    <row r="891" spans="1:5" ht="28.5" thickBot="1" x14ac:dyDescent="0.4">
      <c r="A891" s="4" t="s">
        <v>1936</v>
      </c>
      <c r="B891" s="4" t="s">
        <v>1937</v>
      </c>
      <c r="C891" s="4"/>
      <c r="D891" s="4"/>
      <c r="E891" s="4"/>
    </row>
    <row r="892" spans="1:5" ht="15" thickBot="1" x14ac:dyDescent="0.4">
      <c r="A892" s="4" t="s">
        <v>1938</v>
      </c>
      <c r="B892" s="4" t="s">
        <v>1939</v>
      </c>
      <c r="C892" s="4"/>
      <c r="D892" s="4"/>
      <c r="E892" s="4"/>
    </row>
    <row r="893" spans="1:5" ht="15" thickBot="1" x14ac:dyDescent="0.4">
      <c r="A893" s="4" t="s">
        <v>1940</v>
      </c>
      <c r="B893" s="4" t="s">
        <v>1941</v>
      </c>
      <c r="C893" s="4"/>
      <c r="D893" s="4"/>
      <c r="E893" s="4"/>
    </row>
    <row r="894" spans="1:5" ht="15" thickBot="1" x14ac:dyDescent="0.4">
      <c r="A894" s="4" t="s">
        <v>1942</v>
      </c>
      <c r="B894" s="4" t="s">
        <v>1943</v>
      </c>
      <c r="C894" s="4"/>
      <c r="D894" s="4"/>
      <c r="E894" s="4"/>
    </row>
    <row r="895" spans="1:5" ht="15" thickBot="1" x14ac:dyDescent="0.4">
      <c r="A895" s="4" t="s">
        <v>1944</v>
      </c>
      <c r="B895" s="4" t="s">
        <v>1945</v>
      </c>
      <c r="C895" s="4"/>
      <c r="D895" s="4"/>
      <c r="E895" s="4"/>
    </row>
    <row r="896" spans="1:5" ht="15" thickBot="1" x14ac:dyDescent="0.4">
      <c r="A896" s="4" t="s">
        <v>1946</v>
      </c>
      <c r="B896" s="4" t="s">
        <v>1947</v>
      </c>
      <c r="C896" s="4"/>
      <c r="D896" s="4"/>
      <c r="E896" s="4"/>
    </row>
    <row r="897" spans="1:5" ht="15" thickBot="1" x14ac:dyDescent="0.4">
      <c r="A897" s="4" t="s">
        <v>1948</v>
      </c>
      <c r="B897" s="4" t="s">
        <v>1949</v>
      </c>
      <c r="C897" s="4"/>
      <c r="D897" s="4"/>
      <c r="E897" s="4"/>
    </row>
    <row r="898" spans="1:5" ht="56.5" thickBot="1" x14ac:dyDescent="0.4">
      <c r="A898" s="4" t="s">
        <v>1950</v>
      </c>
      <c r="B898" s="4" t="s">
        <v>1951</v>
      </c>
      <c r="C898" s="4" t="s">
        <v>1952</v>
      </c>
      <c r="D898" s="4"/>
      <c r="E898" s="4"/>
    </row>
    <row r="899" spans="1:5" ht="15" thickBot="1" x14ac:dyDescent="0.4">
      <c r="A899" s="4" t="s">
        <v>1953</v>
      </c>
      <c r="B899" s="4" t="s">
        <v>1954</v>
      </c>
      <c r="C899" s="4"/>
      <c r="D899" s="4"/>
      <c r="E899" s="4"/>
    </row>
    <row r="900" spans="1:5" ht="28.5" thickBot="1" x14ac:dyDescent="0.4">
      <c r="A900" s="4" t="s">
        <v>1955</v>
      </c>
      <c r="B900" s="4" t="s">
        <v>1956</v>
      </c>
      <c r="C900" s="4"/>
      <c r="D900" s="4"/>
      <c r="E900" s="4"/>
    </row>
    <row r="901" spans="1:5" ht="15" thickBot="1" x14ac:dyDescent="0.4">
      <c r="A901" s="4" t="s">
        <v>1957</v>
      </c>
      <c r="B901" s="4" t="s">
        <v>1958</v>
      </c>
      <c r="C901" s="4"/>
      <c r="D901" s="4"/>
      <c r="E901" s="4"/>
    </row>
    <row r="902" spans="1:5" ht="28.5" thickBot="1" x14ac:dyDescent="0.4">
      <c r="A902" s="4" t="s">
        <v>1959</v>
      </c>
      <c r="B902" s="4" t="s">
        <v>1960</v>
      </c>
      <c r="C902" s="4"/>
      <c r="D902" s="4"/>
      <c r="E902" s="4"/>
    </row>
    <row r="903" spans="1:5" ht="15" thickBot="1" x14ac:dyDescent="0.4">
      <c r="A903" s="4" t="s">
        <v>1961</v>
      </c>
      <c r="B903" s="4" t="s">
        <v>1962</v>
      </c>
      <c r="C903" s="4"/>
      <c r="D903" s="4"/>
      <c r="E903" s="4"/>
    </row>
    <row r="904" spans="1:5" ht="42.5" thickBot="1" x14ac:dyDescent="0.4">
      <c r="A904" s="4" t="s">
        <v>1963</v>
      </c>
      <c r="B904" s="4" t="s">
        <v>1964</v>
      </c>
      <c r="C904" s="4" t="s">
        <v>1965</v>
      </c>
      <c r="D904" s="4"/>
      <c r="E904" s="4"/>
    </row>
    <row r="905" spans="1:5" ht="15" thickBot="1" x14ac:dyDescent="0.4">
      <c r="A905" s="4" t="s">
        <v>1966</v>
      </c>
      <c r="B905" s="4" t="s">
        <v>1967</v>
      </c>
      <c r="C905" s="4"/>
      <c r="D905" s="4"/>
      <c r="E905" s="4"/>
    </row>
    <row r="906" spans="1:5" ht="15" thickBot="1" x14ac:dyDescent="0.4">
      <c r="A906" s="4" t="s">
        <v>1968</v>
      </c>
      <c r="B906" s="4" t="s">
        <v>1969</v>
      </c>
      <c r="C906" s="4"/>
      <c r="D906" s="4"/>
      <c r="E906" s="4"/>
    </row>
    <row r="907" spans="1:5" ht="15" thickBot="1" x14ac:dyDescent="0.4">
      <c r="A907" s="3" t="s">
        <v>3</v>
      </c>
      <c r="B907" s="3" t="s">
        <v>4</v>
      </c>
      <c r="C907" s="3" t="s">
        <v>5</v>
      </c>
      <c r="D907" s="3" t="s">
        <v>6</v>
      </c>
      <c r="E907" s="3" t="s">
        <v>5</v>
      </c>
    </row>
    <row r="908" spans="1:5" ht="15" thickBot="1" x14ac:dyDescent="0.4">
      <c r="A908" s="4" t="s">
        <v>1970</v>
      </c>
      <c r="B908" s="4" t="s">
        <v>1971</v>
      </c>
      <c r="C908" s="4"/>
      <c r="D908" s="4"/>
      <c r="E908" s="4"/>
    </row>
    <row r="909" spans="1:5" ht="15" thickBot="1" x14ac:dyDescent="0.4">
      <c r="A909" s="4" t="s">
        <v>1972</v>
      </c>
      <c r="B909" s="4" t="s">
        <v>1973</v>
      </c>
      <c r="C909" s="4"/>
      <c r="D909" s="4" t="s">
        <v>1974</v>
      </c>
      <c r="E909" s="4"/>
    </row>
    <row r="910" spans="1:5" ht="15" thickBot="1" x14ac:dyDescent="0.4">
      <c r="A910" s="4" t="s">
        <v>1975</v>
      </c>
      <c r="B910" s="4" t="s">
        <v>1976</v>
      </c>
      <c r="C910" s="4"/>
      <c r="D910" s="4"/>
      <c r="E910" s="4"/>
    </row>
    <row r="911" spans="1:5" ht="15" thickBot="1" x14ac:dyDescent="0.4">
      <c r="A911" s="4" t="s">
        <v>1977</v>
      </c>
      <c r="B911" s="4" t="s">
        <v>1978</v>
      </c>
      <c r="C911" s="4"/>
      <c r="D911" s="4"/>
      <c r="E911" s="4"/>
    </row>
    <row r="912" spans="1:5" ht="42.5" thickBot="1" x14ac:dyDescent="0.4">
      <c r="A912" s="4" t="s">
        <v>1979</v>
      </c>
      <c r="B912" s="4" t="s">
        <v>1980</v>
      </c>
      <c r="C912" s="4"/>
      <c r="D912" s="4"/>
      <c r="E912" s="4"/>
    </row>
    <row r="913" spans="1:5" ht="15" thickBot="1" x14ac:dyDescent="0.4">
      <c r="A913" s="4" t="s">
        <v>1981</v>
      </c>
      <c r="B913" s="4" t="s">
        <v>1982</v>
      </c>
      <c r="C913" s="4"/>
      <c r="D913" s="4"/>
      <c r="E913" s="4"/>
    </row>
    <row r="914" spans="1:5" ht="15" thickBot="1" x14ac:dyDescent="0.4">
      <c r="A914" s="4" t="s">
        <v>1983</v>
      </c>
      <c r="B914" s="4" t="s">
        <v>1984</v>
      </c>
      <c r="C914" s="4"/>
      <c r="D914" s="4"/>
      <c r="E914" s="4"/>
    </row>
    <row r="915" spans="1:5" ht="15" thickBot="1" x14ac:dyDescent="0.4">
      <c r="A915" s="4" t="s">
        <v>1985</v>
      </c>
      <c r="B915" s="4" t="s">
        <v>1986</v>
      </c>
      <c r="C915" s="4"/>
      <c r="D915" s="4"/>
      <c r="E915" s="4"/>
    </row>
    <row r="916" spans="1:5" ht="15" thickBot="1" x14ac:dyDescent="0.4">
      <c r="A916" s="4" t="s">
        <v>1987</v>
      </c>
      <c r="B916" s="4" t="s">
        <v>1988</v>
      </c>
      <c r="C916" s="4"/>
      <c r="D916" s="4"/>
      <c r="E916" s="4"/>
    </row>
    <row r="917" spans="1:5" ht="28.5" thickBot="1" x14ac:dyDescent="0.4">
      <c r="A917" s="4" t="s">
        <v>1989</v>
      </c>
      <c r="B917" s="4" t="s">
        <v>1990</v>
      </c>
      <c r="C917" s="4"/>
      <c r="D917" s="4"/>
      <c r="E917" s="4"/>
    </row>
    <row r="918" spans="1:5" ht="15" thickBot="1" x14ac:dyDescent="0.4">
      <c r="A918" s="4" t="s">
        <v>1991</v>
      </c>
      <c r="B918" s="4" t="s">
        <v>1992</v>
      </c>
      <c r="C918" s="4"/>
      <c r="D918" s="4"/>
      <c r="E918" s="4"/>
    </row>
    <row r="919" spans="1:5" ht="42.5" thickBot="1" x14ac:dyDescent="0.4">
      <c r="A919" s="4" t="s">
        <v>1993</v>
      </c>
      <c r="B919" s="4" t="s">
        <v>1994</v>
      </c>
      <c r="C919" s="4"/>
      <c r="D919" s="4"/>
      <c r="E919" s="4"/>
    </row>
    <row r="920" spans="1:5" ht="28.5" thickBot="1" x14ac:dyDescent="0.4">
      <c r="A920" s="4" t="s">
        <v>1995</v>
      </c>
      <c r="B920" s="4" t="s">
        <v>1996</v>
      </c>
      <c r="C920" s="4"/>
      <c r="D920" s="4"/>
      <c r="E920" s="4"/>
    </row>
    <row r="921" spans="1:5" ht="15" thickBot="1" x14ac:dyDescent="0.4">
      <c r="A921" s="4" t="s">
        <v>1997</v>
      </c>
      <c r="B921" s="4" t="s">
        <v>1998</v>
      </c>
      <c r="C921" s="4"/>
      <c r="D921" s="4"/>
      <c r="E921" s="4"/>
    </row>
    <row r="922" spans="1:5" ht="15" thickBot="1" x14ac:dyDescent="0.4">
      <c r="A922" s="3" t="s">
        <v>3</v>
      </c>
      <c r="B922" s="3" t="s">
        <v>4</v>
      </c>
      <c r="C922" s="3" t="s">
        <v>5</v>
      </c>
      <c r="D922" s="3" t="s">
        <v>6</v>
      </c>
      <c r="E922" s="3" t="s">
        <v>5</v>
      </c>
    </row>
    <row r="923" spans="1:5" ht="15" thickBot="1" x14ac:dyDescent="0.4">
      <c r="A923" s="4" t="s">
        <v>1999</v>
      </c>
      <c r="B923" s="4" t="s">
        <v>2000</v>
      </c>
      <c r="C923" s="4"/>
      <c r="D923" s="4"/>
      <c r="E923" s="4"/>
    </row>
    <row r="924" spans="1:5" ht="56.5" thickBot="1" x14ac:dyDescent="0.4">
      <c r="A924" s="4" t="s">
        <v>2001</v>
      </c>
      <c r="B924" s="4" t="s">
        <v>2002</v>
      </c>
      <c r="C924" s="4"/>
      <c r="D924" s="4"/>
      <c r="E924" s="4"/>
    </row>
    <row r="925" spans="1:5" ht="15" thickBot="1" x14ac:dyDescent="0.4">
      <c r="A925" s="4" t="s">
        <v>2003</v>
      </c>
      <c r="B925" s="4" t="s">
        <v>2004</v>
      </c>
      <c r="C925" s="4"/>
      <c r="D925" s="4"/>
      <c r="E925" s="4"/>
    </row>
    <row r="926" spans="1:5" ht="28.5" thickBot="1" x14ac:dyDescent="0.4">
      <c r="A926" s="4" t="s">
        <v>2005</v>
      </c>
      <c r="B926" s="4" t="s">
        <v>2006</v>
      </c>
      <c r="C926" s="4"/>
      <c r="D926" s="4"/>
      <c r="E926" s="4"/>
    </row>
    <row r="927" spans="1:5" ht="15" thickBot="1" x14ac:dyDescent="0.4">
      <c r="A927" s="4" t="s">
        <v>2007</v>
      </c>
      <c r="B927" s="4" t="s">
        <v>2008</v>
      </c>
      <c r="C927" s="4"/>
      <c r="D927" s="4"/>
      <c r="E927" s="4"/>
    </row>
    <row r="928" spans="1:5" ht="15" thickBot="1" x14ac:dyDescent="0.4">
      <c r="A928" s="4" t="s">
        <v>2009</v>
      </c>
      <c r="B928" s="4" t="s">
        <v>2010</v>
      </c>
      <c r="C928" s="4"/>
      <c r="D928" s="4"/>
      <c r="E928" s="4"/>
    </row>
    <row r="929" spans="1:5" ht="15" thickBot="1" x14ac:dyDescent="0.4">
      <c r="A929" s="4" t="s">
        <v>2011</v>
      </c>
      <c r="B929" s="4" t="s">
        <v>2012</v>
      </c>
      <c r="C929" s="4"/>
      <c r="D929" s="4"/>
      <c r="E929" s="4"/>
    </row>
    <row r="930" spans="1:5" ht="15" thickBot="1" x14ac:dyDescent="0.4">
      <c r="A930" s="4" t="s">
        <v>2013</v>
      </c>
      <c r="B930" s="4" t="s">
        <v>2014</v>
      </c>
      <c r="C930" s="4"/>
      <c r="D930" s="4"/>
      <c r="E930" s="4"/>
    </row>
    <row r="931" spans="1:5" ht="28.5" thickBot="1" x14ac:dyDescent="0.4">
      <c r="A931" s="4" t="s">
        <v>2015</v>
      </c>
      <c r="B931" s="4" t="s">
        <v>2016</v>
      </c>
      <c r="C931" s="4"/>
      <c r="D931" s="4"/>
      <c r="E931" s="4"/>
    </row>
    <row r="932" spans="1:5" ht="28.5" thickBot="1" x14ac:dyDescent="0.4">
      <c r="A932" s="4" t="s">
        <v>2017</v>
      </c>
      <c r="B932" s="4" t="s">
        <v>2018</v>
      </c>
      <c r="C932" s="4"/>
      <c r="D932" s="4"/>
      <c r="E932" s="4"/>
    </row>
    <row r="933" spans="1:5" ht="15" thickBot="1" x14ac:dyDescent="0.4">
      <c r="A933" s="4" t="s">
        <v>2019</v>
      </c>
      <c r="B933" s="4" t="s">
        <v>2020</v>
      </c>
      <c r="C933" s="4"/>
      <c r="D933" s="4"/>
      <c r="E933" s="4"/>
    </row>
    <row r="934" spans="1:5" ht="15" thickBot="1" x14ac:dyDescent="0.4">
      <c r="A934" s="4" t="s">
        <v>2021</v>
      </c>
      <c r="B934" s="4" t="s">
        <v>2022</v>
      </c>
      <c r="C934" s="4"/>
      <c r="D934" s="4"/>
      <c r="E934" s="4"/>
    </row>
    <row r="935" spans="1:5" ht="15" thickBot="1" x14ac:dyDescent="0.4">
      <c r="A935" s="4" t="s">
        <v>2023</v>
      </c>
      <c r="B935" s="4" t="s">
        <v>2024</v>
      </c>
      <c r="C935" s="4"/>
      <c r="D935" s="4"/>
      <c r="E935" s="4"/>
    </row>
    <row r="936" spans="1:5" ht="28.5" thickBot="1" x14ac:dyDescent="0.4">
      <c r="A936" s="4" t="s">
        <v>2025</v>
      </c>
      <c r="B936" s="4" t="s">
        <v>2026</v>
      </c>
      <c r="C936" s="4"/>
      <c r="D936" s="4"/>
      <c r="E936" s="4"/>
    </row>
    <row r="937" spans="1:5" ht="15" thickBot="1" x14ac:dyDescent="0.4">
      <c r="A937" s="3" t="s">
        <v>3</v>
      </c>
      <c r="B937" s="3" t="s">
        <v>4</v>
      </c>
      <c r="C937" s="3" t="s">
        <v>5</v>
      </c>
      <c r="D937" s="3" t="s">
        <v>6</v>
      </c>
      <c r="E937" s="3" t="s">
        <v>5</v>
      </c>
    </row>
    <row r="938" spans="1:5" ht="15" thickBot="1" x14ac:dyDescent="0.4">
      <c r="A938" s="4" t="s">
        <v>2027</v>
      </c>
      <c r="B938" s="4" t="s">
        <v>2028</v>
      </c>
      <c r="C938" s="4"/>
      <c r="D938" s="4"/>
      <c r="E938" s="4"/>
    </row>
    <row r="939" spans="1:5" ht="15" thickBot="1" x14ac:dyDescent="0.4">
      <c r="A939" s="4" t="s">
        <v>2029</v>
      </c>
      <c r="B939" s="4" t="s">
        <v>2030</v>
      </c>
      <c r="C939" s="4"/>
      <c r="D939" s="4"/>
      <c r="E939" s="4"/>
    </row>
    <row r="940" spans="1:5" ht="15" thickBot="1" x14ac:dyDescent="0.4">
      <c r="A940" s="4" t="s">
        <v>2031</v>
      </c>
      <c r="B940" s="4" t="s">
        <v>2032</v>
      </c>
      <c r="C940" s="4"/>
      <c r="D940" s="4"/>
      <c r="E940" s="4"/>
    </row>
    <row r="941" spans="1:5" ht="15" thickBot="1" x14ac:dyDescent="0.4">
      <c r="A941" s="4" t="s">
        <v>2033</v>
      </c>
      <c r="B941" s="4" t="s">
        <v>2034</v>
      </c>
      <c r="C941" s="4"/>
      <c r="D941" s="4"/>
      <c r="E941" s="4"/>
    </row>
    <row r="942" spans="1:5" ht="42.5" thickBot="1" x14ac:dyDescent="0.4">
      <c r="A942" s="4" t="s">
        <v>2035</v>
      </c>
      <c r="B942" s="4" t="s">
        <v>2036</v>
      </c>
      <c r="C942" s="4"/>
      <c r="D942" s="4"/>
      <c r="E942" s="4"/>
    </row>
    <row r="943" spans="1:5" ht="15" thickBot="1" x14ac:dyDescent="0.4">
      <c r="A943" s="4" t="s">
        <v>2037</v>
      </c>
      <c r="B943" s="4" t="s">
        <v>2038</v>
      </c>
      <c r="C943" s="4"/>
      <c r="D943" s="4"/>
      <c r="E943" s="4"/>
    </row>
    <row r="944" spans="1:5" ht="15" thickBot="1" x14ac:dyDescent="0.4">
      <c r="A944" s="4" t="s">
        <v>2039</v>
      </c>
      <c r="B944" s="4" t="s">
        <v>2040</v>
      </c>
      <c r="C944" s="4"/>
      <c r="D944" s="4"/>
      <c r="E944" s="4"/>
    </row>
    <row r="945" spans="1:5" ht="15" thickBot="1" x14ac:dyDescent="0.4">
      <c r="A945" s="4" t="s">
        <v>2041</v>
      </c>
      <c r="B945" s="4" t="s">
        <v>2042</v>
      </c>
      <c r="C945" s="4"/>
      <c r="D945" s="4"/>
      <c r="E945" s="4"/>
    </row>
    <row r="946" spans="1:5" ht="28.5" thickBot="1" x14ac:dyDescent="0.4">
      <c r="A946" s="4" t="s">
        <v>2043</v>
      </c>
      <c r="B946" s="4" t="s">
        <v>2044</v>
      </c>
      <c r="C946" s="4"/>
      <c r="D946" s="4"/>
      <c r="E946" s="4"/>
    </row>
    <row r="947" spans="1:5" ht="15" thickBot="1" x14ac:dyDescent="0.4">
      <c r="A947" s="4" t="s">
        <v>2045</v>
      </c>
      <c r="B947" s="4" t="s">
        <v>2046</v>
      </c>
      <c r="C947" s="4"/>
      <c r="D947" s="4"/>
      <c r="E947" s="4"/>
    </row>
    <row r="948" spans="1:5" ht="28.5" thickBot="1" x14ac:dyDescent="0.4">
      <c r="A948" s="4" t="s">
        <v>2047</v>
      </c>
      <c r="B948" s="4" t="s">
        <v>2048</v>
      </c>
      <c r="C948" s="4"/>
      <c r="D948" s="4"/>
      <c r="E948" s="4"/>
    </row>
    <row r="949" spans="1:5" ht="28.5" thickBot="1" x14ac:dyDescent="0.4">
      <c r="A949" s="4" t="s">
        <v>2049</v>
      </c>
      <c r="B949" s="4" t="s">
        <v>2050</v>
      </c>
      <c r="C949" s="4"/>
      <c r="D949" s="4"/>
      <c r="E949" s="4"/>
    </row>
    <row r="950" spans="1:5" ht="15" thickBot="1" x14ac:dyDescent="0.4">
      <c r="A950" s="3" t="s">
        <v>3</v>
      </c>
      <c r="B950" s="3" t="s">
        <v>4</v>
      </c>
      <c r="C950" s="3" t="s">
        <v>5</v>
      </c>
      <c r="D950" s="3" t="s">
        <v>6</v>
      </c>
      <c r="E950" s="3" t="s">
        <v>5</v>
      </c>
    </row>
    <row r="951" spans="1:5" ht="28.5" thickBot="1" x14ac:dyDescent="0.4">
      <c r="A951" s="4" t="s">
        <v>2051</v>
      </c>
      <c r="B951" s="4" t="s">
        <v>2052</v>
      </c>
      <c r="C951" s="4"/>
      <c r="D951" s="4"/>
      <c r="E951" s="4"/>
    </row>
    <row r="952" spans="1:5" ht="42.5" thickBot="1" x14ac:dyDescent="0.4">
      <c r="A952" s="4" t="s">
        <v>2053</v>
      </c>
      <c r="B952" s="4" t="s">
        <v>2054</v>
      </c>
      <c r="C952" s="4" t="s">
        <v>2055</v>
      </c>
      <c r="D952" s="4"/>
      <c r="E952" s="4"/>
    </row>
    <row r="953" spans="1:5" ht="28.5" thickBot="1" x14ac:dyDescent="0.4">
      <c r="A953" s="4" t="s">
        <v>2056</v>
      </c>
      <c r="B953" s="4" t="s">
        <v>2057</v>
      </c>
      <c r="C953" s="4"/>
      <c r="D953" s="4"/>
      <c r="E953" s="4"/>
    </row>
    <row r="954" spans="1:5" ht="42.5" thickBot="1" x14ac:dyDescent="0.4">
      <c r="A954" s="4" t="s">
        <v>2058</v>
      </c>
      <c r="B954" s="4" t="s">
        <v>2059</v>
      </c>
      <c r="C954" s="4"/>
      <c r="D954" s="4"/>
      <c r="E954" s="4"/>
    </row>
    <row r="955" spans="1:5" ht="15" thickBot="1" x14ac:dyDescent="0.4">
      <c r="A955" s="4" t="s">
        <v>2060</v>
      </c>
      <c r="B955" s="4" t="s">
        <v>2061</v>
      </c>
      <c r="C955" s="4"/>
      <c r="D955" s="4" t="s">
        <v>2062</v>
      </c>
      <c r="E955" s="4"/>
    </row>
    <row r="956" spans="1:5" ht="15" thickBot="1" x14ac:dyDescent="0.4">
      <c r="A956" s="4" t="s">
        <v>2063</v>
      </c>
      <c r="B956" s="4" t="s">
        <v>2064</v>
      </c>
      <c r="C956" s="4"/>
      <c r="D956" s="4"/>
      <c r="E956" s="4"/>
    </row>
    <row r="957" spans="1:5" ht="15" thickBot="1" x14ac:dyDescent="0.4">
      <c r="A957" s="4" t="s">
        <v>2065</v>
      </c>
      <c r="B957" s="4" t="s">
        <v>2066</v>
      </c>
      <c r="C957" s="4"/>
      <c r="D957" s="4"/>
      <c r="E957" s="4"/>
    </row>
    <row r="958" spans="1:5" ht="56.5" thickBot="1" x14ac:dyDescent="0.4">
      <c r="A958" s="4" t="s">
        <v>2067</v>
      </c>
      <c r="B958" s="4" t="s">
        <v>2068</v>
      </c>
      <c r="C958" s="4" t="s">
        <v>2069</v>
      </c>
      <c r="D958" s="4"/>
      <c r="E958" s="4"/>
    </row>
    <row r="959" spans="1:5" ht="28.5" thickBot="1" x14ac:dyDescent="0.4">
      <c r="A959" s="4" t="s">
        <v>2070</v>
      </c>
      <c r="B959" s="4" t="s">
        <v>2071</v>
      </c>
      <c r="C959" s="4"/>
      <c r="D959" s="4"/>
      <c r="E959" s="4"/>
    </row>
    <row r="960" spans="1:5" ht="15" thickBot="1" x14ac:dyDescent="0.4">
      <c r="A960" s="4" t="s">
        <v>2072</v>
      </c>
      <c r="B960" s="4" t="s">
        <v>2073</v>
      </c>
      <c r="C960" s="4"/>
      <c r="D960" s="4"/>
      <c r="E960" s="4"/>
    </row>
    <row r="961" spans="1:5" ht="28.5" thickBot="1" x14ac:dyDescent="0.4">
      <c r="A961" s="4" t="s">
        <v>2074</v>
      </c>
      <c r="B961" s="4" t="s">
        <v>2075</v>
      </c>
      <c r="C961" s="4"/>
      <c r="D961" s="4" t="s">
        <v>2076</v>
      </c>
      <c r="E961" s="4"/>
    </row>
    <row r="962" spans="1:5" ht="15" thickBot="1" x14ac:dyDescent="0.4">
      <c r="A962" s="4" t="s">
        <v>2077</v>
      </c>
      <c r="B962" s="4" t="s">
        <v>2078</v>
      </c>
      <c r="C962" s="4"/>
      <c r="D962" s="4"/>
      <c r="E962" s="4"/>
    </row>
    <row r="963" spans="1:5" ht="56.5" thickBot="1" x14ac:dyDescent="0.4">
      <c r="A963" s="4" t="s">
        <v>2079</v>
      </c>
      <c r="B963" s="4" t="s">
        <v>2080</v>
      </c>
      <c r="C963" s="4"/>
      <c r="D963" s="4"/>
      <c r="E963" s="4"/>
    </row>
    <row r="964" spans="1:5" ht="15" thickBot="1" x14ac:dyDescent="0.4">
      <c r="A964" s="4" t="s">
        <v>2081</v>
      </c>
      <c r="B964" s="4" t="s">
        <v>2082</v>
      </c>
      <c r="C964" s="4"/>
      <c r="D964" s="4"/>
      <c r="E964" s="4"/>
    </row>
    <row r="965" spans="1:5" ht="15" thickBot="1" x14ac:dyDescent="0.4">
      <c r="A965" s="3" t="s">
        <v>3</v>
      </c>
      <c r="B965" s="3" t="s">
        <v>4</v>
      </c>
      <c r="C965" s="3" t="s">
        <v>5</v>
      </c>
      <c r="D965" s="3" t="s">
        <v>6</v>
      </c>
      <c r="E965" s="3" t="s">
        <v>5</v>
      </c>
    </row>
    <row r="966" spans="1:5" ht="28.5" thickBot="1" x14ac:dyDescent="0.4">
      <c r="A966" s="4" t="s">
        <v>2083</v>
      </c>
      <c r="B966" s="4" t="s">
        <v>2084</v>
      </c>
      <c r="C966" s="4" t="s">
        <v>2085</v>
      </c>
      <c r="D966" s="4"/>
      <c r="E966" s="4"/>
    </row>
    <row r="967" spans="1:5" ht="56.5" thickBot="1" x14ac:dyDescent="0.4">
      <c r="A967" s="4" t="s">
        <v>2086</v>
      </c>
      <c r="B967" s="4" t="s">
        <v>2087</v>
      </c>
      <c r="C967" s="4" t="s">
        <v>2088</v>
      </c>
      <c r="D967" s="4"/>
      <c r="E967" s="4"/>
    </row>
    <row r="968" spans="1:5" ht="15" thickBot="1" x14ac:dyDescent="0.4">
      <c r="A968" s="4" t="s">
        <v>2089</v>
      </c>
      <c r="B968" s="4" t="s">
        <v>2090</v>
      </c>
      <c r="C968" s="4"/>
      <c r="D968" s="4"/>
      <c r="E968" s="4"/>
    </row>
    <row r="969" spans="1:5" ht="15" thickBot="1" x14ac:dyDescent="0.4">
      <c r="A969" s="4" t="s">
        <v>2091</v>
      </c>
      <c r="B969" s="4" t="s">
        <v>2092</v>
      </c>
      <c r="C969" s="4"/>
      <c r="D969" s="4"/>
      <c r="E969" s="4"/>
    </row>
    <row r="970" spans="1:5" ht="28.5" thickBot="1" x14ac:dyDescent="0.4">
      <c r="A970" s="4" t="s">
        <v>2093</v>
      </c>
      <c r="B970" s="4" t="s">
        <v>2094</v>
      </c>
      <c r="C970" s="4"/>
      <c r="D970" s="4" t="s">
        <v>2095</v>
      </c>
      <c r="E970" s="4" t="s">
        <v>2096</v>
      </c>
    </row>
    <row r="971" spans="1:5" ht="28.5" thickBot="1" x14ac:dyDescent="0.4">
      <c r="A971" s="4" t="s">
        <v>2097</v>
      </c>
      <c r="B971" s="4" t="s">
        <v>2098</v>
      </c>
      <c r="C971" s="4"/>
      <c r="D971" s="4" t="s">
        <v>2099</v>
      </c>
      <c r="E971" s="4" t="s">
        <v>321</v>
      </c>
    </row>
    <row r="972" spans="1:5" ht="28.5" thickBot="1" x14ac:dyDescent="0.4">
      <c r="A972" s="4" t="s">
        <v>2100</v>
      </c>
      <c r="B972" s="4" t="s">
        <v>2101</v>
      </c>
      <c r="C972" s="4"/>
      <c r="D972" s="4" t="s">
        <v>2102</v>
      </c>
      <c r="E972" s="4"/>
    </row>
    <row r="973" spans="1:5" ht="70.5" thickBot="1" x14ac:dyDescent="0.4">
      <c r="A973" s="4" t="s">
        <v>2103</v>
      </c>
      <c r="B973" s="4" t="s">
        <v>2104</v>
      </c>
      <c r="C973" s="4" t="s">
        <v>2105</v>
      </c>
      <c r="D973" s="4"/>
      <c r="E973" s="4"/>
    </row>
    <row r="974" spans="1:5" ht="15" thickBot="1" x14ac:dyDescent="0.4">
      <c r="A974" s="4" t="s">
        <v>2106</v>
      </c>
      <c r="B974" s="4" t="s">
        <v>2107</v>
      </c>
      <c r="C974" s="4"/>
      <c r="D974" s="4"/>
      <c r="E974" s="4"/>
    </row>
    <row r="975" spans="1:5" ht="15" thickBot="1" x14ac:dyDescent="0.4">
      <c r="A975" s="4" t="s">
        <v>2108</v>
      </c>
      <c r="B975" s="4" t="s">
        <v>2109</v>
      </c>
      <c r="C975" s="4"/>
      <c r="D975" s="4"/>
      <c r="E975" s="4"/>
    </row>
    <row r="976" spans="1:5" ht="15" thickBot="1" x14ac:dyDescent="0.4">
      <c r="A976" s="4" t="s">
        <v>2110</v>
      </c>
      <c r="B976" s="4" t="s">
        <v>2111</v>
      </c>
      <c r="C976" s="4" t="s">
        <v>2112</v>
      </c>
      <c r="D976" s="4"/>
      <c r="E976" s="4"/>
    </row>
    <row r="977" spans="1:5" ht="15" thickBot="1" x14ac:dyDescent="0.4">
      <c r="A977" s="4" t="s">
        <v>2113</v>
      </c>
      <c r="B977" s="4" t="s">
        <v>2114</v>
      </c>
      <c r="C977" s="4"/>
      <c r="D977" s="4"/>
      <c r="E977" s="4"/>
    </row>
    <row r="978" spans="1:5" ht="15" thickBot="1" x14ac:dyDescent="0.4">
      <c r="A978" s="4" t="s">
        <v>2115</v>
      </c>
      <c r="B978" s="4" t="s">
        <v>2116</v>
      </c>
      <c r="C978" s="4"/>
      <c r="D978" s="4"/>
      <c r="E978" s="4"/>
    </row>
    <row r="979" spans="1:5" ht="15" thickBot="1" x14ac:dyDescent="0.4">
      <c r="A979" s="4" t="s">
        <v>2117</v>
      </c>
      <c r="B979" s="4" t="s">
        <v>2118</v>
      </c>
      <c r="C979" s="4"/>
      <c r="D979" s="4"/>
      <c r="E979" s="4"/>
    </row>
    <row r="980" spans="1:5" ht="28.5" thickBot="1" x14ac:dyDescent="0.4">
      <c r="A980" s="4" t="s">
        <v>2119</v>
      </c>
      <c r="B980" s="4" t="s">
        <v>2120</v>
      </c>
      <c r="C980" s="4"/>
      <c r="D980" s="4"/>
      <c r="E980" s="4"/>
    </row>
    <row r="981" spans="1:5" ht="28.5" thickBot="1" x14ac:dyDescent="0.4">
      <c r="A981" s="4" t="s">
        <v>2121</v>
      </c>
      <c r="B981" s="4" t="s">
        <v>2122</v>
      </c>
      <c r="C981" s="4" t="s">
        <v>2123</v>
      </c>
      <c r="D981" s="4"/>
      <c r="E981" s="4"/>
    </row>
    <row r="982" spans="1:5" ht="15" thickBot="1" x14ac:dyDescent="0.4">
      <c r="A982" s="3" t="s">
        <v>3</v>
      </c>
      <c r="B982" s="3" t="s">
        <v>4</v>
      </c>
      <c r="C982" s="3" t="s">
        <v>5</v>
      </c>
      <c r="D982" s="3" t="s">
        <v>6</v>
      </c>
      <c r="E982" s="3" t="s">
        <v>5</v>
      </c>
    </row>
    <row r="983" spans="1:5" ht="15" thickBot="1" x14ac:dyDescent="0.4">
      <c r="A983" s="4" t="s">
        <v>2124</v>
      </c>
      <c r="B983" s="4" t="s">
        <v>2125</v>
      </c>
      <c r="C983" s="4" t="s">
        <v>2112</v>
      </c>
      <c r="D983" s="4" t="s">
        <v>2126</v>
      </c>
      <c r="E983" s="4" t="s">
        <v>2112</v>
      </c>
    </row>
    <row r="984" spans="1:5" ht="28.5" thickBot="1" x14ac:dyDescent="0.4">
      <c r="A984" s="4" t="s">
        <v>2127</v>
      </c>
      <c r="B984" s="4" t="s">
        <v>2128</v>
      </c>
      <c r="C984" s="4"/>
      <c r="D984" s="4"/>
      <c r="E984" s="4"/>
    </row>
    <row r="985" spans="1:5" ht="28.5" thickBot="1" x14ac:dyDescent="0.4">
      <c r="A985" s="4" t="s">
        <v>2129</v>
      </c>
      <c r="B985" s="4" t="s">
        <v>2130</v>
      </c>
      <c r="C985" s="4"/>
      <c r="D985" s="4"/>
      <c r="E985" s="4"/>
    </row>
    <row r="986" spans="1:5" ht="28" x14ac:dyDescent="0.35">
      <c r="A986" s="8" t="s">
        <v>2131</v>
      </c>
      <c r="B986" s="6" t="s">
        <v>2132</v>
      </c>
      <c r="C986" s="6" t="s">
        <v>2134</v>
      </c>
      <c r="D986" s="8"/>
      <c r="E986" s="8"/>
    </row>
    <row r="987" spans="1:5" ht="42.5" thickBot="1" x14ac:dyDescent="0.4">
      <c r="A987" s="9"/>
      <c r="B987" s="7" t="s">
        <v>2133</v>
      </c>
      <c r="C987" s="7" t="s">
        <v>2135</v>
      </c>
      <c r="D987" s="9"/>
      <c r="E987" s="9"/>
    </row>
    <row r="988" spans="1:5" ht="15" thickBot="1" x14ac:dyDescent="0.4">
      <c r="A988" s="4" t="s">
        <v>2136</v>
      </c>
      <c r="B988" s="4" t="s">
        <v>2137</v>
      </c>
      <c r="C988" s="4"/>
      <c r="D988" s="4"/>
      <c r="E988" s="4"/>
    </row>
    <row r="989" spans="1:5" ht="42.5" thickBot="1" x14ac:dyDescent="0.4">
      <c r="A989" s="4" t="s">
        <v>2138</v>
      </c>
      <c r="B989" s="4" t="s">
        <v>2139</v>
      </c>
      <c r="C989" s="4" t="s">
        <v>2140</v>
      </c>
      <c r="D989" s="4" t="s">
        <v>2141</v>
      </c>
      <c r="E989" s="4" t="s">
        <v>2140</v>
      </c>
    </row>
    <row r="990" spans="1:5" ht="42.5" thickBot="1" x14ac:dyDescent="0.4">
      <c r="A990" s="4" t="s">
        <v>2142</v>
      </c>
      <c r="B990" s="4" t="s">
        <v>2143</v>
      </c>
      <c r="C990" s="4"/>
      <c r="D990" s="4"/>
      <c r="E990" s="4"/>
    </row>
    <row r="991" spans="1:5" ht="28.5" thickBot="1" x14ac:dyDescent="0.4">
      <c r="A991" s="4" t="s">
        <v>2144</v>
      </c>
      <c r="B991" s="4" t="s">
        <v>2145</v>
      </c>
      <c r="C991" s="4"/>
      <c r="D991" s="4"/>
      <c r="E991" s="4"/>
    </row>
    <row r="992" spans="1:5" ht="28.5" thickBot="1" x14ac:dyDescent="0.4">
      <c r="A992" s="4" t="s">
        <v>2146</v>
      </c>
      <c r="B992" s="4" t="s">
        <v>2147</v>
      </c>
      <c r="C992" s="4" t="s">
        <v>1182</v>
      </c>
      <c r="D992" s="4"/>
      <c r="E992" s="4"/>
    </row>
    <row r="993" spans="1:5" ht="15" thickBot="1" x14ac:dyDescent="0.4">
      <c r="A993" s="4" t="s">
        <v>2148</v>
      </c>
      <c r="B993" s="4" t="s">
        <v>2149</v>
      </c>
      <c r="C993" s="4"/>
      <c r="D993" s="4"/>
      <c r="E993" s="4"/>
    </row>
    <row r="994" spans="1:5" ht="28.5" thickBot="1" x14ac:dyDescent="0.4">
      <c r="A994" s="4" t="s">
        <v>2150</v>
      </c>
      <c r="B994" s="4" t="s">
        <v>2151</v>
      </c>
      <c r="C994" s="4"/>
      <c r="D994" s="4"/>
      <c r="E994" s="4"/>
    </row>
    <row r="995" spans="1:5" ht="28.5" thickBot="1" x14ac:dyDescent="0.4">
      <c r="A995" s="4" t="s">
        <v>2152</v>
      </c>
      <c r="B995" s="4" t="s">
        <v>2153</v>
      </c>
      <c r="C995" s="4"/>
      <c r="D995" s="4"/>
      <c r="E995" s="4"/>
    </row>
    <row r="996" spans="1:5" ht="15" thickBot="1" x14ac:dyDescent="0.4">
      <c r="A996" s="4" t="s">
        <v>2154</v>
      </c>
      <c r="B996" s="4" t="s">
        <v>2155</v>
      </c>
      <c r="C996" s="4"/>
      <c r="D996" s="4"/>
      <c r="E996" s="4"/>
    </row>
    <row r="997" spans="1:5" ht="28" x14ac:dyDescent="0.35">
      <c r="A997" s="8" t="s">
        <v>2156</v>
      </c>
      <c r="B997" s="8" t="s">
        <v>2157</v>
      </c>
      <c r="C997" s="6" t="s">
        <v>2158</v>
      </c>
      <c r="D997" s="8"/>
      <c r="E997" s="8"/>
    </row>
    <row r="998" spans="1:5" ht="28.5" thickBot="1" x14ac:dyDescent="0.4">
      <c r="A998" s="9"/>
      <c r="B998" s="9"/>
      <c r="C998" s="7" t="s">
        <v>2159</v>
      </c>
      <c r="D998" s="9"/>
      <c r="E998" s="9"/>
    </row>
    <row r="999" spans="1:5" ht="15" thickBot="1" x14ac:dyDescent="0.4">
      <c r="A999" s="4" t="s">
        <v>2160</v>
      </c>
      <c r="B999" s="4" t="s">
        <v>2161</v>
      </c>
      <c r="C999" s="4" t="s">
        <v>2162</v>
      </c>
      <c r="D999" s="4"/>
      <c r="E999" s="4"/>
    </row>
    <row r="1000" spans="1:5" ht="28.5" thickBot="1" x14ac:dyDescent="0.4">
      <c r="A1000" s="4" t="s">
        <v>2163</v>
      </c>
      <c r="B1000" s="4" t="s">
        <v>2164</v>
      </c>
      <c r="C1000" s="4"/>
      <c r="D1000" s="4"/>
      <c r="E1000" s="4"/>
    </row>
    <row r="1001" spans="1:5" ht="15" thickBot="1" x14ac:dyDescent="0.4">
      <c r="A1001" s="3" t="s">
        <v>3</v>
      </c>
      <c r="B1001" s="3" t="s">
        <v>4</v>
      </c>
      <c r="C1001" s="3" t="s">
        <v>5</v>
      </c>
      <c r="D1001" s="3" t="s">
        <v>6</v>
      </c>
      <c r="E1001" s="3" t="s">
        <v>5</v>
      </c>
    </row>
    <row r="1002" spans="1:5" ht="15" thickBot="1" x14ac:dyDescent="0.4">
      <c r="A1002" s="4" t="s">
        <v>2165</v>
      </c>
      <c r="B1002" s="4" t="s">
        <v>2166</v>
      </c>
      <c r="C1002" s="4"/>
      <c r="D1002" s="4"/>
      <c r="E1002" s="4"/>
    </row>
    <row r="1003" spans="1:5" ht="15" thickBot="1" x14ac:dyDescent="0.4">
      <c r="A1003" s="4" t="s">
        <v>2167</v>
      </c>
      <c r="B1003" s="4" t="s">
        <v>2168</v>
      </c>
      <c r="C1003" s="4"/>
      <c r="D1003" s="4"/>
      <c r="E1003" s="4"/>
    </row>
    <row r="1004" spans="1:5" ht="28.5" thickBot="1" x14ac:dyDescent="0.4">
      <c r="A1004" s="4" t="s">
        <v>2169</v>
      </c>
      <c r="B1004" s="4" t="s">
        <v>2170</v>
      </c>
      <c r="C1004" s="4"/>
      <c r="D1004" s="4"/>
      <c r="E1004" s="4"/>
    </row>
    <row r="1005" spans="1:5" ht="28.5" thickBot="1" x14ac:dyDescent="0.4">
      <c r="A1005" s="4" t="s">
        <v>2171</v>
      </c>
      <c r="B1005" s="4" t="s">
        <v>2172</v>
      </c>
      <c r="C1005" s="4"/>
      <c r="D1005" s="4" t="s">
        <v>2173</v>
      </c>
      <c r="E1005" s="4"/>
    </row>
    <row r="1006" spans="1:5" ht="28.5" thickBot="1" x14ac:dyDescent="0.4">
      <c r="A1006" s="4" t="s">
        <v>2174</v>
      </c>
      <c r="B1006" s="4" t="s">
        <v>2175</v>
      </c>
      <c r="C1006" s="4" t="s">
        <v>2176</v>
      </c>
      <c r="D1006" s="4" t="s">
        <v>2177</v>
      </c>
      <c r="E1006" s="4" t="s">
        <v>2176</v>
      </c>
    </row>
    <row r="1007" spans="1:5" ht="28.5" thickBot="1" x14ac:dyDescent="0.4">
      <c r="A1007" s="4" t="s">
        <v>2178</v>
      </c>
      <c r="B1007" s="4" t="s">
        <v>2179</v>
      </c>
      <c r="C1007" s="4"/>
      <c r="D1007" s="4"/>
      <c r="E1007" s="4"/>
    </row>
    <row r="1008" spans="1:5" ht="28.5" thickBot="1" x14ac:dyDescent="0.4">
      <c r="A1008" s="4" t="s">
        <v>2180</v>
      </c>
      <c r="B1008" s="4" t="s">
        <v>2181</v>
      </c>
      <c r="C1008" s="4"/>
      <c r="D1008" s="4"/>
      <c r="E1008" s="4"/>
    </row>
    <row r="1009" spans="1:5" ht="15" thickBot="1" x14ac:dyDescent="0.4">
      <c r="A1009" s="4" t="s">
        <v>2182</v>
      </c>
      <c r="B1009" s="4" t="s">
        <v>2183</v>
      </c>
      <c r="C1009" s="4"/>
      <c r="D1009" s="4"/>
      <c r="E1009" s="4"/>
    </row>
    <row r="1010" spans="1:5" ht="15" thickBot="1" x14ac:dyDescent="0.4">
      <c r="A1010" s="4" t="s">
        <v>2184</v>
      </c>
      <c r="B1010" s="4" t="s">
        <v>2185</v>
      </c>
      <c r="C1010" s="4" t="s">
        <v>2186</v>
      </c>
      <c r="D1010" s="4"/>
      <c r="E1010" s="4"/>
    </row>
    <row r="1011" spans="1:5" ht="56.5" thickBot="1" x14ac:dyDescent="0.4">
      <c r="A1011" s="4" t="s">
        <v>2187</v>
      </c>
      <c r="B1011" s="4" t="s">
        <v>2188</v>
      </c>
      <c r="C1011" s="4" t="s">
        <v>2189</v>
      </c>
      <c r="D1011" s="4"/>
      <c r="E1011" s="4"/>
    </row>
    <row r="1012" spans="1:5" ht="28.5" thickBot="1" x14ac:dyDescent="0.4">
      <c r="A1012" s="4" t="s">
        <v>2190</v>
      </c>
      <c r="B1012" s="4" t="s">
        <v>2191</v>
      </c>
      <c r="C1012" s="4"/>
      <c r="D1012" s="4"/>
      <c r="E1012" s="4"/>
    </row>
    <row r="1013" spans="1:5" ht="15" thickBot="1" x14ac:dyDescent="0.4">
      <c r="A1013" s="4" t="s">
        <v>2192</v>
      </c>
      <c r="B1013" s="4" t="s">
        <v>2193</v>
      </c>
      <c r="C1013" s="4"/>
      <c r="D1013" s="4"/>
      <c r="E1013" s="4"/>
    </row>
    <row r="1014" spans="1:5" ht="15" thickBot="1" x14ac:dyDescent="0.4">
      <c r="A1014" s="4" t="s">
        <v>2194</v>
      </c>
      <c r="B1014" s="4" t="s">
        <v>2195</v>
      </c>
      <c r="C1014" s="4"/>
      <c r="D1014" s="4"/>
      <c r="E1014" s="4"/>
    </row>
    <row r="1015" spans="1:5" ht="15" thickBot="1" x14ac:dyDescent="0.4">
      <c r="A1015" s="4" t="s">
        <v>2196</v>
      </c>
      <c r="B1015" s="4" t="s">
        <v>2197</v>
      </c>
      <c r="C1015" s="4"/>
      <c r="D1015" s="4"/>
      <c r="E1015" s="4"/>
    </row>
    <row r="1016" spans="1:5" ht="28.5" thickBot="1" x14ac:dyDescent="0.4">
      <c r="A1016" s="4" t="s">
        <v>2198</v>
      </c>
      <c r="B1016" s="4" t="s">
        <v>2199</v>
      </c>
      <c r="C1016" s="4" t="s">
        <v>2200</v>
      </c>
      <c r="D1016" s="4"/>
      <c r="E1016" s="4"/>
    </row>
    <row r="1017" spans="1:5" ht="15" thickBot="1" x14ac:dyDescent="0.4">
      <c r="A1017" s="3" t="s">
        <v>3</v>
      </c>
      <c r="B1017" s="3" t="s">
        <v>4</v>
      </c>
      <c r="C1017" s="3" t="s">
        <v>5</v>
      </c>
      <c r="D1017" s="3" t="s">
        <v>6</v>
      </c>
      <c r="E1017" s="3" t="s">
        <v>5</v>
      </c>
    </row>
    <row r="1018" spans="1:5" ht="15" thickBot="1" x14ac:dyDescent="0.4">
      <c r="A1018" s="4" t="s">
        <v>2201</v>
      </c>
      <c r="B1018" s="4" t="s">
        <v>2202</v>
      </c>
      <c r="C1018" s="4"/>
      <c r="D1018" s="4"/>
      <c r="E1018" s="4"/>
    </row>
    <row r="1019" spans="1:5" ht="15" thickBot="1" x14ac:dyDescent="0.4">
      <c r="A1019" s="4" t="s">
        <v>2203</v>
      </c>
      <c r="B1019" s="4" t="s">
        <v>2204</v>
      </c>
      <c r="C1019" s="4"/>
      <c r="D1019" s="4"/>
      <c r="E1019" s="4"/>
    </row>
    <row r="1020" spans="1:5" ht="15" thickBot="1" x14ac:dyDescent="0.4">
      <c r="A1020" s="4" t="s">
        <v>2205</v>
      </c>
      <c r="B1020" s="4" t="s">
        <v>2206</v>
      </c>
      <c r="C1020" s="4"/>
      <c r="D1020" s="4"/>
      <c r="E1020" s="4"/>
    </row>
    <row r="1021" spans="1:5" ht="28.5" thickBot="1" x14ac:dyDescent="0.4">
      <c r="A1021" s="4" t="s">
        <v>2207</v>
      </c>
      <c r="B1021" s="4" t="s">
        <v>2208</v>
      </c>
      <c r="C1021" s="4"/>
      <c r="D1021" s="4"/>
      <c r="E1021" s="4"/>
    </row>
    <row r="1022" spans="1:5" ht="28.5" thickBot="1" x14ac:dyDescent="0.4">
      <c r="A1022" s="4" t="s">
        <v>2209</v>
      </c>
      <c r="B1022" s="4" t="s">
        <v>2210</v>
      </c>
      <c r="C1022" s="4"/>
      <c r="D1022" s="4" t="s">
        <v>2211</v>
      </c>
      <c r="E1022" s="4"/>
    </row>
    <row r="1023" spans="1:5" ht="28.5" thickBot="1" x14ac:dyDescent="0.4">
      <c r="A1023" s="4" t="s">
        <v>2212</v>
      </c>
      <c r="B1023" s="4" t="s">
        <v>2213</v>
      </c>
      <c r="C1023" s="4"/>
      <c r="D1023" s="4"/>
      <c r="E1023" s="4"/>
    </row>
    <row r="1024" spans="1:5" ht="15" thickBot="1" x14ac:dyDescent="0.4">
      <c r="A1024" s="4" t="s">
        <v>2214</v>
      </c>
      <c r="B1024" s="4" t="s">
        <v>2215</v>
      </c>
      <c r="C1024" s="4"/>
      <c r="D1024" s="4"/>
      <c r="E1024" s="4"/>
    </row>
    <row r="1025" spans="1:5" ht="15" thickBot="1" x14ac:dyDescent="0.4">
      <c r="A1025" s="4" t="s">
        <v>2216</v>
      </c>
      <c r="B1025" s="4" t="s">
        <v>2217</v>
      </c>
      <c r="C1025" s="4"/>
      <c r="D1025" s="4"/>
      <c r="E1025" s="4"/>
    </row>
    <row r="1026" spans="1:5" ht="28.5" thickBot="1" x14ac:dyDescent="0.4">
      <c r="A1026" s="4" t="s">
        <v>2218</v>
      </c>
      <c r="B1026" s="4" t="s">
        <v>2219</v>
      </c>
      <c r="C1026" s="4"/>
      <c r="D1026" s="4"/>
      <c r="E1026" s="4"/>
    </row>
    <row r="1027" spans="1:5" ht="15" thickBot="1" x14ac:dyDescent="0.4">
      <c r="A1027" s="4" t="s">
        <v>2220</v>
      </c>
      <c r="B1027" s="4" t="s">
        <v>2221</v>
      </c>
      <c r="C1027" s="4"/>
      <c r="D1027" s="4"/>
      <c r="E1027" s="4"/>
    </row>
    <row r="1028" spans="1:5" ht="28.5" thickBot="1" x14ac:dyDescent="0.4">
      <c r="A1028" s="4" t="s">
        <v>2222</v>
      </c>
      <c r="B1028" s="4" t="s">
        <v>2223</v>
      </c>
      <c r="C1028" s="4"/>
      <c r="D1028" s="4"/>
      <c r="E1028" s="4"/>
    </row>
    <row r="1029" spans="1:5" ht="28.5" thickBot="1" x14ac:dyDescent="0.4">
      <c r="A1029" s="4" t="s">
        <v>2224</v>
      </c>
      <c r="B1029" s="4" t="s">
        <v>2225</v>
      </c>
      <c r="C1029" s="4"/>
      <c r="D1029" s="4"/>
      <c r="E1029" s="4"/>
    </row>
    <row r="1030" spans="1:5" ht="15" thickBot="1" x14ac:dyDescent="0.4">
      <c r="A1030" s="4" t="s">
        <v>2226</v>
      </c>
      <c r="B1030" s="4" t="s">
        <v>2227</v>
      </c>
      <c r="C1030" s="4"/>
      <c r="D1030" s="4"/>
      <c r="E1030" s="4"/>
    </row>
    <row r="1031" spans="1:5" ht="42.5" thickBot="1" x14ac:dyDescent="0.4">
      <c r="A1031" s="4" t="s">
        <v>2228</v>
      </c>
      <c r="B1031" s="4" t="s">
        <v>2229</v>
      </c>
      <c r="C1031" s="4" t="s">
        <v>2230</v>
      </c>
      <c r="D1031" s="4"/>
      <c r="E1031" s="4"/>
    </row>
    <row r="1032" spans="1:5" ht="28.5" thickBot="1" x14ac:dyDescent="0.4">
      <c r="A1032" s="4" t="s">
        <v>2231</v>
      </c>
      <c r="B1032" s="4" t="s">
        <v>2232</v>
      </c>
      <c r="C1032" s="4" t="s">
        <v>2233</v>
      </c>
      <c r="D1032" s="4"/>
      <c r="E1032" s="4"/>
    </row>
    <row r="1033" spans="1:5" ht="15" thickBot="1" x14ac:dyDescent="0.4">
      <c r="A1033" s="4" t="s">
        <v>2234</v>
      </c>
      <c r="B1033" s="4" t="s">
        <v>2235</v>
      </c>
      <c r="C1033" s="4"/>
      <c r="D1033" s="4"/>
      <c r="E1033" s="4"/>
    </row>
    <row r="1034" spans="1:5" ht="15" thickBot="1" x14ac:dyDescent="0.4">
      <c r="A1034" s="3" t="s">
        <v>3</v>
      </c>
      <c r="B1034" s="3" t="s">
        <v>4</v>
      </c>
      <c r="C1034" s="3" t="s">
        <v>5</v>
      </c>
      <c r="D1034" s="3" t="s">
        <v>6</v>
      </c>
      <c r="E1034" s="3" t="s">
        <v>5</v>
      </c>
    </row>
    <row r="1035" spans="1:5" ht="28.5" thickBot="1" x14ac:dyDescent="0.4">
      <c r="A1035" s="4" t="s">
        <v>2236</v>
      </c>
      <c r="B1035" s="4" t="s">
        <v>2237</v>
      </c>
      <c r="C1035" s="4"/>
      <c r="D1035" s="4"/>
      <c r="E1035" s="4"/>
    </row>
    <row r="1036" spans="1:5" ht="28.5" thickBot="1" x14ac:dyDescent="0.4">
      <c r="A1036" s="4" t="s">
        <v>2238</v>
      </c>
      <c r="B1036" s="4" t="s">
        <v>2239</v>
      </c>
      <c r="C1036" s="4"/>
      <c r="D1036" s="4"/>
      <c r="E1036" s="4"/>
    </row>
    <row r="1037" spans="1:5" ht="28.5" thickBot="1" x14ac:dyDescent="0.4">
      <c r="A1037" s="4" t="s">
        <v>2240</v>
      </c>
      <c r="B1037" s="4" t="s">
        <v>2241</v>
      </c>
      <c r="C1037" s="4"/>
      <c r="D1037" s="4"/>
      <c r="E1037" s="4"/>
    </row>
    <row r="1038" spans="1:5" ht="15" thickBot="1" x14ac:dyDescent="0.4">
      <c r="A1038" s="4" t="s">
        <v>2242</v>
      </c>
      <c r="B1038" s="4" t="s">
        <v>2243</v>
      </c>
      <c r="C1038" s="4"/>
      <c r="D1038" s="4" t="s">
        <v>2244</v>
      </c>
      <c r="E1038" s="4"/>
    </row>
    <row r="1039" spans="1:5" ht="28.5" thickBot="1" x14ac:dyDescent="0.4">
      <c r="A1039" s="4" t="s">
        <v>2245</v>
      </c>
      <c r="B1039" s="4" t="s">
        <v>2246</v>
      </c>
      <c r="C1039" s="4"/>
      <c r="D1039" s="4"/>
      <c r="E1039" s="4"/>
    </row>
    <row r="1040" spans="1:5" ht="15" thickBot="1" x14ac:dyDescent="0.4">
      <c r="A1040" s="4" t="s">
        <v>2247</v>
      </c>
      <c r="B1040" s="4" t="s">
        <v>2248</v>
      </c>
      <c r="C1040" s="4"/>
      <c r="D1040" s="4"/>
      <c r="E1040" s="4"/>
    </row>
    <row r="1041" spans="1:5" ht="28.5" thickBot="1" x14ac:dyDescent="0.4">
      <c r="A1041" s="4" t="s">
        <v>2249</v>
      </c>
      <c r="B1041" s="4" t="s">
        <v>2250</v>
      </c>
      <c r="C1041" s="4" t="s">
        <v>2251</v>
      </c>
      <c r="D1041" s="4"/>
      <c r="E1041" s="4"/>
    </row>
    <row r="1042" spans="1:5" ht="28.5" thickBot="1" x14ac:dyDescent="0.4">
      <c r="A1042" s="4" t="s">
        <v>2252</v>
      </c>
      <c r="B1042" s="4" t="s">
        <v>2253</v>
      </c>
      <c r="C1042" s="4"/>
      <c r="D1042" s="4"/>
      <c r="E1042" s="4"/>
    </row>
    <row r="1043" spans="1:5" ht="28.5" thickBot="1" x14ac:dyDescent="0.4">
      <c r="A1043" s="4" t="s">
        <v>2254</v>
      </c>
      <c r="B1043" s="4" t="s">
        <v>2255</v>
      </c>
      <c r="C1043" s="4"/>
      <c r="D1043" s="4"/>
      <c r="E1043" s="4"/>
    </row>
    <row r="1044" spans="1:5" ht="56.5" thickBot="1" x14ac:dyDescent="0.4">
      <c r="A1044" s="4" t="s">
        <v>2256</v>
      </c>
      <c r="B1044" s="4" t="s">
        <v>2257</v>
      </c>
      <c r="C1044" s="4"/>
      <c r="D1044" s="4"/>
      <c r="E1044" s="4"/>
    </row>
    <row r="1045" spans="1:5" ht="28.5" thickBot="1" x14ac:dyDescent="0.4">
      <c r="A1045" s="4" t="s">
        <v>2258</v>
      </c>
      <c r="B1045" s="4" t="s">
        <v>2259</v>
      </c>
      <c r="C1045" s="4"/>
      <c r="D1045" s="4"/>
      <c r="E1045" s="4"/>
    </row>
    <row r="1046" spans="1:5" ht="42.5" thickBot="1" x14ac:dyDescent="0.4">
      <c r="A1046" s="4" t="s">
        <v>2260</v>
      </c>
      <c r="B1046" s="4" t="s">
        <v>2261</v>
      </c>
      <c r="C1046" s="4" t="s">
        <v>2262</v>
      </c>
      <c r="D1046" s="4"/>
      <c r="E1046" s="4"/>
    </row>
    <row r="1047" spans="1:5" ht="28.5" thickBot="1" x14ac:dyDescent="0.4">
      <c r="A1047" s="4" t="s">
        <v>2263</v>
      </c>
      <c r="B1047" s="4" t="s">
        <v>2264</v>
      </c>
      <c r="C1047" s="4"/>
      <c r="D1047" s="4" t="s">
        <v>2265</v>
      </c>
      <c r="E1047" s="4"/>
    </row>
    <row r="1048" spans="1:5" ht="28.5" thickBot="1" x14ac:dyDescent="0.4">
      <c r="A1048" s="4" t="s">
        <v>2266</v>
      </c>
      <c r="B1048" s="4" t="s">
        <v>2267</v>
      </c>
      <c r="C1048" s="4" t="s">
        <v>2268</v>
      </c>
      <c r="D1048" s="4"/>
      <c r="E1048" s="4"/>
    </row>
    <row r="1049" spans="1:5" ht="15" thickBot="1" x14ac:dyDescent="0.4">
      <c r="A1049" s="3" t="s">
        <v>3</v>
      </c>
      <c r="B1049" s="3" t="s">
        <v>4</v>
      </c>
      <c r="C1049" s="3" t="s">
        <v>5</v>
      </c>
      <c r="D1049" s="3" t="s">
        <v>6</v>
      </c>
      <c r="E1049" s="3" t="s">
        <v>5</v>
      </c>
    </row>
    <row r="1050" spans="1:5" ht="15" thickBot="1" x14ac:dyDescent="0.4">
      <c r="A1050" s="4" t="s">
        <v>2269</v>
      </c>
      <c r="B1050" s="4" t="s">
        <v>2270</v>
      </c>
      <c r="C1050" s="4"/>
      <c r="D1050" s="4"/>
      <c r="E1050" s="4"/>
    </row>
    <row r="1051" spans="1:5" ht="15" thickBot="1" x14ac:dyDescent="0.4">
      <c r="A1051" s="4" t="s">
        <v>2271</v>
      </c>
      <c r="B1051" s="4" t="s">
        <v>2272</v>
      </c>
      <c r="C1051" s="4"/>
      <c r="D1051" s="4"/>
      <c r="E1051" s="4"/>
    </row>
    <row r="1052" spans="1:5" ht="28.5" thickBot="1" x14ac:dyDescent="0.4">
      <c r="A1052" s="4" t="s">
        <v>2273</v>
      </c>
      <c r="B1052" s="4" t="s">
        <v>2274</v>
      </c>
      <c r="C1052" s="4"/>
      <c r="D1052" s="4"/>
      <c r="E1052" s="4"/>
    </row>
    <row r="1053" spans="1:5" ht="28.5" thickBot="1" x14ac:dyDescent="0.4">
      <c r="A1053" s="4" t="s">
        <v>2275</v>
      </c>
      <c r="B1053" s="4" t="s">
        <v>2276</v>
      </c>
      <c r="C1053" s="4"/>
      <c r="D1053" s="4"/>
      <c r="E1053" s="4"/>
    </row>
    <row r="1054" spans="1:5" ht="15" thickBot="1" x14ac:dyDescent="0.4">
      <c r="A1054" s="4" t="s">
        <v>2277</v>
      </c>
      <c r="B1054" s="4" t="s">
        <v>2278</v>
      </c>
      <c r="C1054" s="4"/>
      <c r="D1054" s="4"/>
      <c r="E1054" s="4"/>
    </row>
    <row r="1055" spans="1:5" ht="28.5" thickBot="1" x14ac:dyDescent="0.4">
      <c r="A1055" s="4" t="s">
        <v>2279</v>
      </c>
      <c r="B1055" s="4" t="s">
        <v>2280</v>
      </c>
      <c r="C1055" s="4"/>
      <c r="D1055" s="4"/>
      <c r="E1055" s="4"/>
    </row>
    <row r="1056" spans="1:5" ht="15" thickBot="1" x14ac:dyDescent="0.4">
      <c r="A1056" s="4" t="s">
        <v>2281</v>
      </c>
      <c r="B1056" s="4" t="s">
        <v>2282</v>
      </c>
      <c r="C1056" s="4"/>
      <c r="D1056" s="4"/>
      <c r="E1056" s="4"/>
    </row>
    <row r="1057" spans="1:5" ht="15" thickBot="1" x14ac:dyDescent="0.4">
      <c r="A1057" s="4" t="s">
        <v>2283</v>
      </c>
      <c r="B1057" s="4" t="s">
        <v>2284</v>
      </c>
      <c r="C1057" s="4"/>
      <c r="D1057" s="4"/>
      <c r="E1057" s="4"/>
    </row>
    <row r="1058" spans="1:5" ht="15" thickBot="1" x14ac:dyDescent="0.4">
      <c r="A1058" s="4" t="s">
        <v>2285</v>
      </c>
      <c r="B1058" s="4" t="s">
        <v>2286</v>
      </c>
      <c r="C1058" s="4"/>
      <c r="D1058" s="4"/>
      <c r="E1058" s="4"/>
    </row>
    <row r="1059" spans="1:5" ht="15" thickBot="1" x14ac:dyDescent="0.4">
      <c r="A1059" s="4" t="s">
        <v>2287</v>
      </c>
      <c r="B1059" s="4" t="s">
        <v>2288</v>
      </c>
      <c r="C1059" s="4"/>
      <c r="D1059" s="4"/>
      <c r="E1059" s="4"/>
    </row>
    <row r="1060" spans="1:5" ht="28.5" thickBot="1" x14ac:dyDescent="0.4">
      <c r="A1060" s="4" t="s">
        <v>2289</v>
      </c>
      <c r="B1060" s="4" t="s">
        <v>2290</v>
      </c>
      <c r="C1060" s="4" t="s">
        <v>2291</v>
      </c>
      <c r="D1060" s="4"/>
      <c r="E1060" s="4"/>
    </row>
    <row r="1061" spans="1:5" ht="15" thickBot="1" x14ac:dyDescent="0.4">
      <c r="A1061" s="4" t="s">
        <v>2292</v>
      </c>
      <c r="B1061" s="4" t="s">
        <v>2293</v>
      </c>
      <c r="C1061" s="4"/>
      <c r="D1061" s="4"/>
      <c r="E1061" s="4"/>
    </row>
    <row r="1062" spans="1:5" ht="42.5" thickBot="1" x14ac:dyDescent="0.4">
      <c r="A1062" s="4" t="s">
        <v>2294</v>
      </c>
      <c r="B1062" s="4" t="s">
        <v>2295</v>
      </c>
      <c r="C1062" s="4"/>
      <c r="D1062" s="4"/>
      <c r="E1062" s="4"/>
    </row>
    <row r="1063" spans="1:5" ht="15" thickBot="1" x14ac:dyDescent="0.4">
      <c r="A1063" s="4" t="s">
        <v>2296</v>
      </c>
      <c r="B1063" s="4" t="s">
        <v>2297</v>
      </c>
      <c r="C1063" s="4"/>
      <c r="D1063" s="4"/>
      <c r="E1063" s="4"/>
    </row>
    <row r="1064" spans="1:5" ht="28.5" thickBot="1" x14ac:dyDescent="0.4">
      <c r="A1064" s="4" t="s">
        <v>2298</v>
      </c>
      <c r="B1064" s="4" t="s">
        <v>2299</v>
      </c>
      <c r="C1064" s="4"/>
      <c r="D1064" s="4"/>
      <c r="E1064" s="4"/>
    </row>
    <row r="1065" spans="1:5" ht="15" thickBot="1" x14ac:dyDescent="0.4">
      <c r="A1065" s="3" t="s">
        <v>3</v>
      </c>
      <c r="B1065" s="3" t="s">
        <v>4</v>
      </c>
      <c r="C1065" s="3" t="s">
        <v>5</v>
      </c>
      <c r="D1065" s="3" t="s">
        <v>6</v>
      </c>
      <c r="E1065" s="3" t="s">
        <v>5</v>
      </c>
    </row>
    <row r="1066" spans="1:5" ht="15" thickBot="1" x14ac:dyDescent="0.4">
      <c r="A1066" s="4" t="s">
        <v>2300</v>
      </c>
      <c r="B1066" s="4" t="s">
        <v>2301</v>
      </c>
      <c r="C1066" s="4"/>
      <c r="D1066" s="4"/>
      <c r="E1066" s="4"/>
    </row>
    <row r="1067" spans="1:5" ht="15" thickBot="1" x14ac:dyDescent="0.4">
      <c r="A1067" s="4" t="s">
        <v>2302</v>
      </c>
      <c r="B1067" s="4" t="s">
        <v>2303</v>
      </c>
      <c r="C1067" s="4"/>
      <c r="D1067" s="4"/>
      <c r="E1067" s="4"/>
    </row>
    <row r="1068" spans="1:5" ht="28.5" thickBot="1" x14ac:dyDescent="0.4">
      <c r="A1068" s="4" t="s">
        <v>2304</v>
      </c>
      <c r="B1068" s="4" t="s">
        <v>2305</v>
      </c>
      <c r="C1068" s="4"/>
      <c r="D1068" s="4"/>
      <c r="E1068" s="4"/>
    </row>
    <row r="1069" spans="1:5" ht="42.5" thickBot="1" x14ac:dyDescent="0.4">
      <c r="A1069" s="4" t="s">
        <v>2306</v>
      </c>
      <c r="B1069" s="4" t="s">
        <v>2307</v>
      </c>
      <c r="C1069" s="4"/>
      <c r="D1069" s="4"/>
      <c r="E1069" s="4"/>
    </row>
    <row r="1070" spans="1:5" ht="15" thickBot="1" x14ac:dyDescent="0.4">
      <c r="A1070" s="4" t="s">
        <v>2308</v>
      </c>
      <c r="B1070" s="4" t="s">
        <v>2309</v>
      </c>
      <c r="C1070" s="4"/>
      <c r="D1070" s="4"/>
      <c r="E1070" s="4"/>
    </row>
    <row r="1071" spans="1:5" ht="28.5" thickBot="1" x14ac:dyDescent="0.4">
      <c r="A1071" s="4" t="s">
        <v>2310</v>
      </c>
      <c r="B1071" s="4" t="s">
        <v>2311</v>
      </c>
      <c r="C1071" s="4"/>
      <c r="D1071" s="4"/>
      <c r="E1071" s="4"/>
    </row>
    <row r="1072" spans="1:5" ht="15" thickBot="1" x14ac:dyDescent="0.4">
      <c r="A1072" s="4" t="s">
        <v>2312</v>
      </c>
      <c r="B1072" s="4" t="s">
        <v>2313</v>
      </c>
      <c r="C1072" s="4"/>
      <c r="D1072" s="4"/>
      <c r="E1072" s="4"/>
    </row>
    <row r="1073" spans="1:5" ht="28.5" thickBot="1" x14ac:dyDescent="0.4">
      <c r="A1073" s="4" t="s">
        <v>2314</v>
      </c>
      <c r="B1073" s="4" t="s">
        <v>2315</v>
      </c>
      <c r="C1073" s="4"/>
      <c r="D1073" s="4" t="s">
        <v>2316</v>
      </c>
      <c r="E1073" s="4"/>
    </row>
    <row r="1074" spans="1:5" ht="28.5" thickBot="1" x14ac:dyDescent="0.4">
      <c r="A1074" s="4" t="s">
        <v>2317</v>
      </c>
      <c r="B1074" s="4" t="s">
        <v>2318</v>
      </c>
      <c r="C1074" s="4"/>
      <c r="D1074" s="4"/>
      <c r="E1074" s="4"/>
    </row>
    <row r="1075" spans="1:5" ht="15" thickBot="1" x14ac:dyDescent="0.4">
      <c r="A1075" s="4" t="s">
        <v>2319</v>
      </c>
      <c r="B1075" s="4" t="s">
        <v>2320</v>
      </c>
      <c r="C1075" s="4"/>
      <c r="D1075" s="4"/>
      <c r="E1075" s="4"/>
    </row>
    <row r="1076" spans="1:5" ht="15" thickBot="1" x14ac:dyDescent="0.4">
      <c r="A1076" s="4" t="s">
        <v>2321</v>
      </c>
      <c r="B1076" s="4" t="s">
        <v>2322</v>
      </c>
      <c r="C1076" s="4"/>
      <c r="D1076" s="4"/>
      <c r="E1076" s="4"/>
    </row>
    <row r="1077" spans="1:5" ht="15" thickBot="1" x14ac:dyDescent="0.4">
      <c r="A1077" s="4" t="s">
        <v>2323</v>
      </c>
      <c r="B1077" s="4" t="s">
        <v>2324</v>
      </c>
      <c r="C1077" s="4"/>
      <c r="D1077" s="4"/>
      <c r="E1077" s="4"/>
    </row>
    <row r="1078" spans="1:5" ht="15" thickBot="1" x14ac:dyDescent="0.4">
      <c r="A1078" s="4" t="s">
        <v>2325</v>
      </c>
      <c r="B1078" s="4" t="s">
        <v>2326</v>
      </c>
      <c r="C1078" s="4"/>
      <c r="D1078" s="4"/>
      <c r="E1078" s="4"/>
    </row>
    <row r="1079" spans="1:5" ht="28.5" thickBot="1" x14ac:dyDescent="0.4">
      <c r="A1079" s="4" t="s">
        <v>2327</v>
      </c>
      <c r="B1079" s="4" t="s">
        <v>2328</v>
      </c>
      <c r="C1079" s="4"/>
      <c r="D1079" s="4"/>
      <c r="E1079" s="4"/>
    </row>
    <row r="1080" spans="1:5" ht="15" thickBot="1" x14ac:dyDescent="0.4">
      <c r="A1080" s="4" t="s">
        <v>2329</v>
      </c>
      <c r="B1080" s="4" t="s">
        <v>2330</v>
      </c>
      <c r="C1080" s="4"/>
      <c r="D1080" s="4"/>
      <c r="E1080" s="4"/>
    </row>
    <row r="1081" spans="1:5" ht="15" thickBot="1" x14ac:dyDescent="0.4">
      <c r="A1081" s="4" t="s">
        <v>2331</v>
      </c>
      <c r="B1081" s="4" t="s">
        <v>2332</v>
      </c>
      <c r="C1081" s="4"/>
      <c r="D1081" s="4"/>
      <c r="E1081" s="4"/>
    </row>
    <row r="1082" spans="1:5" ht="15" thickBot="1" x14ac:dyDescent="0.4">
      <c r="A1082" s="3" t="s">
        <v>3</v>
      </c>
      <c r="B1082" s="3" t="s">
        <v>4</v>
      </c>
      <c r="C1082" s="3" t="s">
        <v>5</v>
      </c>
      <c r="D1082" s="3" t="s">
        <v>6</v>
      </c>
      <c r="E1082" s="3" t="s">
        <v>5</v>
      </c>
    </row>
    <row r="1083" spans="1:5" ht="15" thickBot="1" x14ac:dyDescent="0.4">
      <c r="A1083" s="4" t="s">
        <v>2333</v>
      </c>
      <c r="B1083" s="4" t="s">
        <v>2334</v>
      </c>
      <c r="C1083" s="4" t="s">
        <v>321</v>
      </c>
      <c r="D1083" s="4"/>
      <c r="E1083" s="4"/>
    </row>
    <row r="1084" spans="1:5" ht="15" thickBot="1" x14ac:dyDescent="0.4">
      <c r="A1084" s="4" t="s">
        <v>2335</v>
      </c>
      <c r="B1084" s="4" t="s">
        <v>2336</v>
      </c>
      <c r="C1084" s="4"/>
      <c r="D1084" s="4"/>
      <c r="E1084" s="4"/>
    </row>
    <row r="1085" spans="1:5" ht="15" thickBot="1" x14ac:dyDescent="0.4">
      <c r="A1085" s="4" t="s">
        <v>2337</v>
      </c>
      <c r="B1085" s="4" t="s">
        <v>2338</v>
      </c>
      <c r="C1085" s="4"/>
      <c r="D1085" s="4"/>
      <c r="E1085" s="4"/>
    </row>
    <row r="1086" spans="1:5" ht="56.5" thickBot="1" x14ac:dyDescent="0.4">
      <c r="A1086" s="4" t="s">
        <v>2339</v>
      </c>
      <c r="B1086" s="4" t="s">
        <v>2340</v>
      </c>
      <c r="C1086" s="4" t="s">
        <v>2341</v>
      </c>
      <c r="D1086" s="4"/>
      <c r="E1086" s="4"/>
    </row>
    <row r="1087" spans="1:5" ht="15" thickBot="1" x14ac:dyDescent="0.4">
      <c r="A1087" s="4" t="s">
        <v>2342</v>
      </c>
      <c r="B1087" s="4" t="s">
        <v>2343</v>
      </c>
      <c r="C1087" s="4"/>
      <c r="D1087" s="4"/>
      <c r="E1087" s="4"/>
    </row>
    <row r="1088" spans="1:5" ht="15" thickBot="1" x14ac:dyDescent="0.4">
      <c r="A1088" s="4" t="s">
        <v>2344</v>
      </c>
      <c r="B1088" s="4" t="s">
        <v>2345</v>
      </c>
      <c r="C1088" s="4"/>
      <c r="D1088" s="4"/>
      <c r="E1088" s="4"/>
    </row>
    <row r="1089" spans="1:5" ht="56.5" thickBot="1" x14ac:dyDescent="0.4">
      <c r="A1089" s="4" t="s">
        <v>2346</v>
      </c>
      <c r="B1089" s="4" t="s">
        <v>2347</v>
      </c>
      <c r="C1089" s="4" t="s">
        <v>2348</v>
      </c>
      <c r="D1089" s="4"/>
      <c r="E1089" s="4"/>
    </row>
    <row r="1090" spans="1:5" ht="42.5" thickBot="1" x14ac:dyDescent="0.4">
      <c r="A1090" s="4" t="s">
        <v>2349</v>
      </c>
      <c r="B1090" s="4" t="s">
        <v>2350</v>
      </c>
      <c r="C1090" s="4"/>
      <c r="D1090" s="4" t="s">
        <v>2351</v>
      </c>
      <c r="E1090" s="4"/>
    </row>
    <row r="1091" spans="1:5" ht="15" thickBot="1" x14ac:dyDescent="0.4">
      <c r="A1091" s="4" t="s">
        <v>2352</v>
      </c>
      <c r="B1091" s="4" t="s">
        <v>2353</v>
      </c>
      <c r="C1091" s="4"/>
      <c r="D1091" s="4" t="s">
        <v>2354</v>
      </c>
      <c r="E1091" s="4"/>
    </row>
    <row r="1092" spans="1:5" ht="15" thickBot="1" x14ac:dyDescent="0.4">
      <c r="A1092" s="4" t="s">
        <v>2355</v>
      </c>
      <c r="B1092" s="4" t="s">
        <v>2356</v>
      </c>
      <c r="C1092" s="4" t="s">
        <v>2357</v>
      </c>
      <c r="D1092" s="4"/>
      <c r="E1092" s="4"/>
    </row>
    <row r="1093" spans="1:5" ht="15" thickBot="1" x14ac:dyDescent="0.4">
      <c r="A1093" s="4" t="s">
        <v>2358</v>
      </c>
      <c r="B1093" s="4" t="s">
        <v>2359</v>
      </c>
      <c r="C1093" s="4"/>
      <c r="D1093" s="4"/>
      <c r="E1093" s="4"/>
    </row>
    <row r="1094" spans="1:5" ht="15" thickBot="1" x14ac:dyDescent="0.4">
      <c r="A1094" s="4" t="s">
        <v>2360</v>
      </c>
      <c r="B1094" s="4" t="s">
        <v>2361</v>
      </c>
      <c r="C1094" s="4"/>
      <c r="D1094" s="4"/>
      <c r="E1094" s="4"/>
    </row>
    <row r="1095" spans="1:5" ht="42.5" thickBot="1" x14ac:dyDescent="0.4">
      <c r="A1095" s="4" t="s">
        <v>2362</v>
      </c>
      <c r="B1095" s="4" t="s">
        <v>2363</v>
      </c>
      <c r="C1095" s="4" t="s">
        <v>2364</v>
      </c>
      <c r="D1095" s="4"/>
      <c r="E1095" s="4"/>
    </row>
    <row r="1096" spans="1:5" ht="15" thickBot="1" x14ac:dyDescent="0.4">
      <c r="A1096" s="4" t="s">
        <v>2365</v>
      </c>
      <c r="B1096" s="4" t="s">
        <v>2366</v>
      </c>
      <c r="C1096" s="4"/>
      <c r="D1096" s="4"/>
      <c r="E1096" s="4"/>
    </row>
    <row r="1097" spans="1:5" ht="15" thickBot="1" x14ac:dyDescent="0.4">
      <c r="A1097" s="4" t="s">
        <v>2367</v>
      </c>
      <c r="B1097" s="4" t="s">
        <v>2368</v>
      </c>
      <c r="C1097" s="4"/>
      <c r="D1097" s="4"/>
      <c r="E1097" s="4"/>
    </row>
    <row r="1098" spans="1:5" ht="15" thickBot="1" x14ac:dyDescent="0.4">
      <c r="A1098" s="4" t="s">
        <v>2369</v>
      </c>
      <c r="B1098" s="4" t="s">
        <v>2370</v>
      </c>
      <c r="C1098" s="4"/>
      <c r="D1098" s="4"/>
      <c r="E1098" s="4"/>
    </row>
    <row r="1099" spans="1:5" ht="15" thickBot="1" x14ac:dyDescent="0.4">
      <c r="A1099" s="3" t="s">
        <v>3</v>
      </c>
      <c r="B1099" s="3" t="s">
        <v>4</v>
      </c>
      <c r="C1099" s="3" t="s">
        <v>5</v>
      </c>
      <c r="D1099" s="3" t="s">
        <v>6</v>
      </c>
      <c r="E1099" s="3" t="s">
        <v>5</v>
      </c>
    </row>
    <row r="1100" spans="1:5" ht="28.5" thickBot="1" x14ac:dyDescent="0.4">
      <c r="A1100" s="4" t="s">
        <v>2371</v>
      </c>
      <c r="B1100" s="4" t="s">
        <v>2372</v>
      </c>
      <c r="C1100" s="4" t="s">
        <v>2373</v>
      </c>
      <c r="D1100" s="4"/>
      <c r="E1100" s="4"/>
    </row>
    <row r="1101" spans="1:5" ht="28.5" thickBot="1" x14ac:dyDescent="0.4">
      <c r="A1101" s="4" t="s">
        <v>2374</v>
      </c>
      <c r="B1101" s="4" t="s">
        <v>2375</v>
      </c>
      <c r="C1101" s="4" t="s">
        <v>639</v>
      </c>
      <c r="D1101" s="4"/>
      <c r="E1101" s="4"/>
    </row>
    <row r="1102" spans="1:5" ht="15" thickBot="1" x14ac:dyDescent="0.4">
      <c r="A1102" s="4" t="s">
        <v>2376</v>
      </c>
      <c r="B1102" s="4" t="s">
        <v>2377</v>
      </c>
      <c r="C1102" s="4"/>
      <c r="D1102" s="4"/>
      <c r="E1102" s="4"/>
    </row>
    <row r="1103" spans="1:5" ht="15" thickBot="1" x14ac:dyDescent="0.4">
      <c r="A1103" s="4" t="s">
        <v>2378</v>
      </c>
      <c r="B1103" s="4" t="s">
        <v>2379</v>
      </c>
      <c r="C1103" s="4"/>
      <c r="D1103" s="4"/>
      <c r="E1103" s="4"/>
    </row>
    <row r="1104" spans="1:5" ht="15" thickBot="1" x14ac:dyDescent="0.4">
      <c r="A1104" s="4" t="s">
        <v>2380</v>
      </c>
      <c r="B1104" s="4" t="s">
        <v>2381</v>
      </c>
      <c r="C1104" s="4"/>
      <c r="D1104" s="4"/>
      <c r="E1104" s="4"/>
    </row>
    <row r="1105" spans="1:5" ht="28.5" thickBot="1" x14ac:dyDescent="0.4">
      <c r="A1105" s="4" t="s">
        <v>2382</v>
      </c>
      <c r="B1105" s="4" t="s">
        <v>2383</v>
      </c>
      <c r="C1105" s="4"/>
      <c r="D1105" s="4"/>
      <c r="E1105" s="4"/>
    </row>
    <row r="1106" spans="1:5" ht="28.5" thickBot="1" x14ac:dyDescent="0.4">
      <c r="A1106" s="4" t="s">
        <v>2384</v>
      </c>
      <c r="B1106" s="4" t="s">
        <v>2385</v>
      </c>
      <c r="C1106" s="4" t="s">
        <v>2386</v>
      </c>
      <c r="D1106" s="4"/>
      <c r="E1106" s="4"/>
    </row>
    <row r="1107" spans="1:5" ht="15" thickBot="1" x14ac:dyDescent="0.4">
      <c r="A1107" s="4" t="s">
        <v>2387</v>
      </c>
      <c r="B1107" s="4" t="s">
        <v>2388</v>
      </c>
      <c r="C1107" s="4"/>
      <c r="D1107" s="4"/>
      <c r="E1107" s="4"/>
    </row>
    <row r="1108" spans="1:5" ht="15" thickBot="1" x14ac:dyDescent="0.4">
      <c r="A1108" s="4" t="s">
        <v>2389</v>
      </c>
      <c r="B1108" s="4" t="s">
        <v>2390</v>
      </c>
      <c r="C1108" s="4" t="s">
        <v>2391</v>
      </c>
      <c r="D1108" s="4"/>
      <c r="E1108" s="4"/>
    </row>
    <row r="1109" spans="1:5" ht="28.5" thickBot="1" x14ac:dyDescent="0.4">
      <c r="A1109" s="4" t="s">
        <v>2392</v>
      </c>
      <c r="B1109" s="4" t="s">
        <v>2393</v>
      </c>
      <c r="C1109" s="4"/>
      <c r="D1109" s="4"/>
      <c r="E1109" s="4"/>
    </row>
    <row r="1110" spans="1:5" ht="15" thickBot="1" x14ac:dyDescent="0.4">
      <c r="A1110" s="4" t="s">
        <v>2394</v>
      </c>
      <c r="B1110" s="4" t="s">
        <v>2395</v>
      </c>
      <c r="C1110" s="4"/>
      <c r="D1110" s="4"/>
      <c r="E1110" s="4"/>
    </row>
    <row r="1111" spans="1:5" ht="56.5" thickBot="1" x14ac:dyDescent="0.4">
      <c r="A1111" s="4" t="s">
        <v>2396</v>
      </c>
      <c r="B1111" s="4" t="s">
        <v>2397</v>
      </c>
      <c r="C1111" s="4" t="s">
        <v>2398</v>
      </c>
      <c r="D1111" s="4"/>
      <c r="E1111" s="4"/>
    </row>
    <row r="1112" spans="1:5" ht="15" thickBot="1" x14ac:dyDescent="0.4">
      <c r="A1112" s="4" t="s">
        <v>2399</v>
      </c>
      <c r="B1112" s="4" t="s">
        <v>2400</v>
      </c>
      <c r="C1112" s="4"/>
      <c r="D1112" s="4"/>
      <c r="E1112" s="4"/>
    </row>
    <row r="1113" spans="1:5" ht="15" thickBot="1" x14ac:dyDescent="0.4">
      <c r="A1113" s="4" t="s">
        <v>2401</v>
      </c>
      <c r="B1113" s="4" t="s">
        <v>2402</v>
      </c>
      <c r="C1113" s="4"/>
      <c r="D1113" s="4"/>
      <c r="E1113" s="4"/>
    </row>
    <row r="1114" spans="1:5" ht="15" thickBot="1" x14ac:dyDescent="0.4">
      <c r="A1114" s="4" t="s">
        <v>2403</v>
      </c>
      <c r="B1114" s="4" t="s">
        <v>2404</v>
      </c>
      <c r="C1114" s="4"/>
      <c r="D1114" s="4" t="s">
        <v>2405</v>
      </c>
      <c r="E1114" s="4"/>
    </row>
    <row r="1115" spans="1:5" ht="15" thickBot="1" x14ac:dyDescent="0.4">
      <c r="A1115" s="3" t="s">
        <v>3</v>
      </c>
      <c r="B1115" s="3" t="s">
        <v>4</v>
      </c>
      <c r="C1115" s="3" t="s">
        <v>5</v>
      </c>
      <c r="D1115" s="3" t="s">
        <v>6</v>
      </c>
      <c r="E1115" s="3" t="s">
        <v>5</v>
      </c>
    </row>
    <row r="1116" spans="1:5" ht="42.5" thickBot="1" x14ac:dyDescent="0.4">
      <c r="A1116" s="4" t="s">
        <v>2406</v>
      </c>
      <c r="B1116" s="4" t="s">
        <v>2407</v>
      </c>
      <c r="C1116" s="4" t="s">
        <v>2408</v>
      </c>
      <c r="D1116" s="4"/>
      <c r="E1116" s="4"/>
    </row>
    <row r="1117" spans="1:5" ht="15" thickBot="1" x14ac:dyDescent="0.4">
      <c r="A1117" s="4" t="s">
        <v>2409</v>
      </c>
      <c r="B1117" s="4" t="s">
        <v>2410</v>
      </c>
      <c r="C1117" s="4"/>
      <c r="D1117" s="4"/>
      <c r="E1117" s="4"/>
    </row>
    <row r="1118" spans="1:5" ht="15" thickBot="1" x14ac:dyDescent="0.4">
      <c r="A1118" s="4" t="s">
        <v>2411</v>
      </c>
      <c r="B1118" s="4" t="s">
        <v>2412</v>
      </c>
      <c r="C1118" s="4"/>
      <c r="D1118" s="4"/>
      <c r="E1118" s="4"/>
    </row>
    <row r="1119" spans="1:5" ht="70.5" thickBot="1" x14ac:dyDescent="0.4">
      <c r="A1119" s="4" t="s">
        <v>2413</v>
      </c>
      <c r="B1119" s="4" t="s">
        <v>2414</v>
      </c>
      <c r="C1119" s="4" t="s">
        <v>2415</v>
      </c>
      <c r="D1119" s="4"/>
      <c r="E1119" s="4"/>
    </row>
    <row r="1120" spans="1:5" ht="15" thickBot="1" x14ac:dyDescent="0.4">
      <c r="A1120" s="4" t="s">
        <v>2416</v>
      </c>
      <c r="B1120" s="4" t="s">
        <v>2417</v>
      </c>
      <c r="C1120" s="4"/>
      <c r="D1120" s="4"/>
      <c r="E1120" s="4"/>
    </row>
    <row r="1121" spans="1:5" ht="15" thickBot="1" x14ac:dyDescent="0.4">
      <c r="A1121" s="4" t="s">
        <v>2418</v>
      </c>
      <c r="B1121" s="4" t="s">
        <v>2419</v>
      </c>
      <c r="C1121" s="4"/>
      <c r="D1121" s="4"/>
      <c r="E1121" s="4"/>
    </row>
    <row r="1122" spans="1:5" ht="15" thickBot="1" x14ac:dyDescent="0.4">
      <c r="A1122" s="4" t="s">
        <v>2420</v>
      </c>
      <c r="B1122" s="4" t="s">
        <v>2421</v>
      </c>
      <c r="C1122" s="4"/>
      <c r="D1122" s="4"/>
      <c r="E1122" s="4"/>
    </row>
    <row r="1123" spans="1:5" ht="15" thickBot="1" x14ac:dyDescent="0.4">
      <c r="A1123" s="4" t="s">
        <v>2422</v>
      </c>
      <c r="B1123" s="4" t="s">
        <v>2423</v>
      </c>
      <c r="C1123" s="4"/>
      <c r="D1123" s="4"/>
      <c r="E1123" s="4"/>
    </row>
    <row r="1124" spans="1:5" ht="28.5" thickBot="1" x14ac:dyDescent="0.4">
      <c r="A1124" s="4" t="s">
        <v>2424</v>
      </c>
      <c r="B1124" s="4" t="s">
        <v>2425</v>
      </c>
      <c r="C1124" s="4"/>
      <c r="D1124" s="4"/>
      <c r="E1124" s="4"/>
    </row>
    <row r="1125" spans="1:5" ht="28.5" thickBot="1" x14ac:dyDescent="0.4">
      <c r="A1125" s="4" t="s">
        <v>2426</v>
      </c>
      <c r="B1125" s="4" t="s">
        <v>2427</v>
      </c>
      <c r="C1125" s="4"/>
      <c r="D1125" s="4"/>
      <c r="E1125" s="4"/>
    </row>
    <row r="1126" spans="1:5" ht="15" thickBot="1" x14ac:dyDescent="0.4">
      <c r="A1126" s="4" t="s">
        <v>2428</v>
      </c>
      <c r="B1126" s="4" t="s">
        <v>2429</v>
      </c>
      <c r="C1126" s="4"/>
      <c r="D1126" s="4"/>
      <c r="E1126" s="4"/>
    </row>
    <row r="1127" spans="1:5" ht="15" thickBot="1" x14ac:dyDescent="0.4">
      <c r="A1127" s="4" t="s">
        <v>2430</v>
      </c>
      <c r="B1127" s="4" t="s">
        <v>2431</v>
      </c>
      <c r="C1127" s="4"/>
      <c r="D1127" s="4"/>
      <c r="E1127" s="4"/>
    </row>
    <row r="1128" spans="1:5" ht="28.5" thickBot="1" x14ac:dyDescent="0.4">
      <c r="A1128" s="4" t="s">
        <v>2432</v>
      </c>
      <c r="B1128" s="4" t="s">
        <v>2433</v>
      </c>
      <c r="C1128" s="4"/>
      <c r="D1128" s="4"/>
      <c r="E1128" s="4"/>
    </row>
    <row r="1129" spans="1:5" ht="15" thickBot="1" x14ac:dyDescent="0.4">
      <c r="A1129" s="4" t="s">
        <v>2434</v>
      </c>
      <c r="B1129" s="4" t="s">
        <v>2435</v>
      </c>
      <c r="C1129" s="4"/>
      <c r="D1129" s="4"/>
      <c r="E1129" s="4"/>
    </row>
    <row r="1130" spans="1:5" ht="28.5" thickBot="1" x14ac:dyDescent="0.4">
      <c r="A1130" s="4" t="s">
        <v>2436</v>
      </c>
      <c r="B1130" s="4" t="s">
        <v>2437</v>
      </c>
      <c r="C1130" s="4"/>
      <c r="D1130" s="4" t="s">
        <v>2438</v>
      </c>
      <c r="E1130" s="4" t="s">
        <v>2439</v>
      </c>
    </row>
    <row r="1131" spans="1:5" ht="15" thickBot="1" x14ac:dyDescent="0.4">
      <c r="A1131" s="4" t="s">
        <v>2440</v>
      </c>
      <c r="B1131" s="4" t="s">
        <v>2441</v>
      </c>
      <c r="C1131" s="4"/>
      <c r="D1131" s="4"/>
      <c r="E1131" s="4"/>
    </row>
    <row r="1132" spans="1:5" ht="15" thickBot="1" x14ac:dyDescent="0.4">
      <c r="A1132" s="3" t="s">
        <v>3</v>
      </c>
      <c r="B1132" s="3" t="s">
        <v>4</v>
      </c>
      <c r="C1132" s="3" t="s">
        <v>5</v>
      </c>
      <c r="D1132" s="3" t="s">
        <v>6</v>
      </c>
      <c r="E1132" s="3" t="s">
        <v>5</v>
      </c>
    </row>
    <row r="1133" spans="1:5" ht="28.5" thickBot="1" x14ac:dyDescent="0.4">
      <c r="A1133" s="4" t="s">
        <v>2442</v>
      </c>
      <c r="B1133" s="4" t="s">
        <v>2443</v>
      </c>
      <c r="C1133" s="4"/>
      <c r="D1133" s="4"/>
      <c r="E1133" s="4"/>
    </row>
    <row r="1134" spans="1:5" ht="28.5" thickBot="1" x14ac:dyDescent="0.4">
      <c r="A1134" s="4" t="s">
        <v>2444</v>
      </c>
      <c r="B1134" s="4" t="s">
        <v>2445</v>
      </c>
      <c r="C1134" s="4"/>
      <c r="D1134" s="4"/>
      <c r="E1134" s="4"/>
    </row>
    <row r="1135" spans="1:5" ht="15" thickBot="1" x14ac:dyDescent="0.4">
      <c r="A1135" s="4" t="s">
        <v>2446</v>
      </c>
      <c r="B1135" s="4" t="s">
        <v>2447</v>
      </c>
      <c r="C1135" s="4"/>
      <c r="D1135" s="4"/>
      <c r="E1135" s="4"/>
    </row>
    <row r="1136" spans="1:5" ht="15" thickBot="1" x14ac:dyDescent="0.4">
      <c r="A1136" s="4" t="s">
        <v>2448</v>
      </c>
      <c r="B1136" s="4" t="s">
        <v>2449</v>
      </c>
      <c r="C1136" s="4"/>
      <c r="D1136" s="4"/>
      <c r="E1136" s="4"/>
    </row>
    <row r="1137" spans="1:5" ht="15" thickBot="1" x14ac:dyDescent="0.4">
      <c r="A1137" s="4" t="s">
        <v>2450</v>
      </c>
      <c r="B1137" s="4" t="s">
        <v>2451</v>
      </c>
      <c r="C1137" s="4"/>
      <c r="D1137" s="4" t="s">
        <v>2452</v>
      </c>
      <c r="E1137" s="4"/>
    </row>
    <row r="1138" spans="1:5" ht="42.5" thickBot="1" x14ac:dyDescent="0.4">
      <c r="A1138" s="4" t="s">
        <v>2453</v>
      </c>
      <c r="B1138" s="4" t="s">
        <v>2454</v>
      </c>
      <c r="C1138" s="4" t="s">
        <v>2455</v>
      </c>
      <c r="D1138" s="4"/>
      <c r="E1138" s="4"/>
    </row>
    <row r="1139" spans="1:5" ht="70.5" thickBot="1" x14ac:dyDescent="0.4">
      <c r="A1139" s="4" t="s">
        <v>2456</v>
      </c>
      <c r="B1139" s="4" t="s">
        <v>2457</v>
      </c>
      <c r="C1139" s="4" t="s">
        <v>2458</v>
      </c>
      <c r="D1139" s="4"/>
      <c r="E1139" s="4"/>
    </row>
    <row r="1140" spans="1:5" ht="28.5" thickBot="1" x14ac:dyDescent="0.4">
      <c r="A1140" s="4" t="s">
        <v>2459</v>
      </c>
      <c r="B1140" s="4" t="s">
        <v>2460</v>
      </c>
      <c r="C1140" s="4"/>
      <c r="D1140" s="4"/>
      <c r="E1140" s="4"/>
    </row>
    <row r="1141" spans="1:5" ht="15" thickBot="1" x14ac:dyDescent="0.4">
      <c r="A1141" s="4" t="s">
        <v>2461</v>
      </c>
      <c r="B1141" s="4" t="s">
        <v>2462</v>
      </c>
      <c r="C1141" s="4"/>
      <c r="D1141" s="4"/>
      <c r="E1141" s="4"/>
    </row>
    <row r="1142" spans="1:5" ht="42.5" thickBot="1" x14ac:dyDescent="0.4">
      <c r="A1142" s="4" t="s">
        <v>2463</v>
      </c>
      <c r="B1142" s="4" t="s">
        <v>2464</v>
      </c>
      <c r="C1142" s="4"/>
      <c r="D1142" s="4"/>
      <c r="E1142" s="4"/>
    </row>
    <row r="1143" spans="1:5" ht="42.5" thickBot="1" x14ac:dyDescent="0.4">
      <c r="A1143" s="4" t="s">
        <v>2465</v>
      </c>
      <c r="B1143" s="4" t="s">
        <v>2466</v>
      </c>
      <c r="C1143" s="4"/>
      <c r="D1143" s="4"/>
      <c r="E1143" s="4"/>
    </row>
    <row r="1144" spans="1:5" ht="15" thickBot="1" x14ac:dyDescent="0.4">
      <c r="A1144" s="4" t="s">
        <v>2467</v>
      </c>
      <c r="B1144" s="4" t="s">
        <v>2468</v>
      </c>
      <c r="C1144" s="4"/>
      <c r="D1144" s="4"/>
      <c r="E1144" s="4"/>
    </row>
    <row r="1145" spans="1:5" ht="28.5" thickBot="1" x14ac:dyDescent="0.4">
      <c r="A1145" s="4" t="s">
        <v>2469</v>
      </c>
      <c r="B1145" s="4" t="s">
        <v>2470</v>
      </c>
      <c r="C1145" s="4"/>
      <c r="D1145" s="4"/>
      <c r="E1145" s="4"/>
    </row>
    <row r="1146" spans="1:5" ht="28.5" thickBot="1" x14ac:dyDescent="0.4">
      <c r="A1146" s="4" t="s">
        <v>2471</v>
      </c>
      <c r="B1146" s="4" t="s">
        <v>2472</v>
      </c>
      <c r="C1146" s="4"/>
      <c r="D1146" s="4"/>
      <c r="E1146" s="4"/>
    </row>
    <row r="1147" spans="1:5" ht="28.5" thickBot="1" x14ac:dyDescent="0.4">
      <c r="A1147" s="4" t="s">
        <v>2473</v>
      </c>
      <c r="B1147" s="4" t="s">
        <v>2474</v>
      </c>
      <c r="C1147" s="4"/>
      <c r="D1147" s="4"/>
      <c r="E1147" s="4"/>
    </row>
    <row r="1148" spans="1:5" ht="15" thickBot="1" x14ac:dyDescent="0.4">
      <c r="A1148" s="4" t="s">
        <v>2475</v>
      </c>
      <c r="B1148" s="4" t="s">
        <v>2476</v>
      </c>
      <c r="C1148" s="4"/>
      <c r="D1148" s="4"/>
      <c r="E1148" s="4"/>
    </row>
    <row r="1149" spans="1:5" ht="15" thickBot="1" x14ac:dyDescent="0.4">
      <c r="A1149" s="3" t="s">
        <v>3</v>
      </c>
      <c r="B1149" s="3" t="s">
        <v>4</v>
      </c>
      <c r="C1149" s="3" t="s">
        <v>5</v>
      </c>
      <c r="D1149" s="3" t="s">
        <v>6</v>
      </c>
      <c r="E1149" s="3" t="s">
        <v>5</v>
      </c>
    </row>
    <row r="1150" spans="1:5" ht="28.5" thickBot="1" x14ac:dyDescent="0.4">
      <c r="A1150" s="4" t="s">
        <v>2477</v>
      </c>
      <c r="B1150" s="4" t="s">
        <v>2478</v>
      </c>
      <c r="C1150" s="4"/>
      <c r="D1150" s="4"/>
      <c r="E1150" s="4"/>
    </row>
    <row r="1151" spans="1:5" ht="15" thickBot="1" x14ac:dyDescent="0.4">
      <c r="A1151" s="4" t="s">
        <v>2479</v>
      </c>
      <c r="B1151" s="4" t="s">
        <v>2480</v>
      </c>
      <c r="C1151" s="4"/>
      <c r="D1151" s="4"/>
      <c r="E1151" s="4"/>
    </row>
    <row r="1152" spans="1:5" ht="28.5" thickBot="1" x14ac:dyDescent="0.4">
      <c r="A1152" s="4" t="s">
        <v>2481</v>
      </c>
      <c r="B1152" s="4" t="s">
        <v>2482</v>
      </c>
      <c r="C1152" s="4"/>
      <c r="D1152" s="4"/>
      <c r="E1152" s="4"/>
    </row>
    <row r="1153" spans="1:5" ht="15" thickBot="1" x14ac:dyDescent="0.4">
      <c r="A1153" s="4" t="s">
        <v>2483</v>
      </c>
      <c r="B1153" s="4" t="s">
        <v>2484</v>
      </c>
      <c r="C1153" s="4"/>
      <c r="D1153" s="4"/>
      <c r="E1153" s="4"/>
    </row>
    <row r="1154" spans="1:5" ht="15" thickBot="1" x14ac:dyDescent="0.4">
      <c r="A1154" s="4" t="s">
        <v>2485</v>
      </c>
      <c r="B1154" s="4" t="s">
        <v>2486</v>
      </c>
      <c r="C1154" s="4"/>
      <c r="D1154" s="4"/>
      <c r="E1154" s="4"/>
    </row>
    <row r="1155" spans="1:5" ht="42.5" thickBot="1" x14ac:dyDescent="0.4">
      <c r="A1155" s="4" t="s">
        <v>2487</v>
      </c>
      <c r="B1155" s="4" t="s">
        <v>2488</v>
      </c>
      <c r="C1155" s="4" t="s">
        <v>2489</v>
      </c>
      <c r="D1155" s="4"/>
      <c r="E1155" s="4"/>
    </row>
    <row r="1156" spans="1:5" ht="15" thickBot="1" x14ac:dyDescent="0.4">
      <c r="A1156" s="4" t="s">
        <v>2490</v>
      </c>
      <c r="B1156" s="4" t="s">
        <v>2491</v>
      </c>
      <c r="C1156" s="4"/>
      <c r="D1156" s="4"/>
      <c r="E1156" s="4"/>
    </row>
    <row r="1157" spans="1:5" ht="15" thickBot="1" x14ac:dyDescent="0.4">
      <c r="A1157" s="4" t="s">
        <v>2492</v>
      </c>
      <c r="B1157" s="4" t="s">
        <v>2493</v>
      </c>
      <c r="C1157" s="4"/>
      <c r="D1157" s="4"/>
      <c r="E1157" s="4"/>
    </row>
    <row r="1158" spans="1:5" ht="15" thickBot="1" x14ac:dyDescent="0.4">
      <c r="A1158" s="4" t="s">
        <v>2494</v>
      </c>
      <c r="B1158" s="4" t="s">
        <v>2495</v>
      </c>
      <c r="C1158" s="4"/>
      <c r="D1158" s="4"/>
      <c r="E1158" s="4"/>
    </row>
    <row r="1159" spans="1:5" ht="15" thickBot="1" x14ac:dyDescent="0.4">
      <c r="A1159" s="4" t="s">
        <v>2496</v>
      </c>
      <c r="B1159" s="4" t="s">
        <v>2497</v>
      </c>
      <c r="C1159" s="4"/>
      <c r="D1159" s="4"/>
      <c r="E1159" s="4"/>
    </row>
    <row r="1160" spans="1:5" ht="28.5" thickBot="1" x14ac:dyDescent="0.4">
      <c r="A1160" s="4" t="s">
        <v>2498</v>
      </c>
      <c r="B1160" s="4" t="s">
        <v>2499</v>
      </c>
      <c r="C1160" s="4" t="s">
        <v>2500</v>
      </c>
      <c r="D1160" s="4"/>
      <c r="E1160" s="4"/>
    </row>
    <row r="1161" spans="1:5" ht="28.5" thickBot="1" x14ac:dyDescent="0.4">
      <c r="A1161" s="4" t="s">
        <v>2501</v>
      </c>
      <c r="B1161" s="4" t="s">
        <v>2502</v>
      </c>
      <c r="C1161" s="4"/>
      <c r="D1161" s="4"/>
      <c r="E1161" s="4"/>
    </row>
    <row r="1162" spans="1:5" ht="15" thickBot="1" x14ac:dyDescent="0.4">
      <c r="A1162" s="4" t="s">
        <v>2503</v>
      </c>
      <c r="B1162" s="4" t="s">
        <v>2504</v>
      </c>
      <c r="C1162" s="4"/>
      <c r="D1162" s="4"/>
      <c r="E1162" s="4"/>
    </row>
    <row r="1163" spans="1:5" ht="15" thickBot="1" x14ac:dyDescent="0.4">
      <c r="A1163" s="4" t="s">
        <v>2505</v>
      </c>
      <c r="B1163" s="4" t="s">
        <v>2506</v>
      </c>
      <c r="C1163" s="4"/>
      <c r="D1163" s="4"/>
      <c r="E1163" s="4"/>
    </row>
    <row r="1164" spans="1:5" ht="15" thickBot="1" x14ac:dyDescent="0.4">
      <c r="A1164" s="4" t="s">
        <v>2507</v>
      </c>
      <c r="B1164" s="4" t="s">
        <v>2508</v>
      </c>
      <c r="C1164" s="4"/>
      <c r="D1164" s="4"/>
      <c r="E1164" s="4"/>
    </row>
    <row r="1165" spans="1:5" ht="15" thickBot="1" x14ac:dyDescent="0.4">
      <c r="A1165" s="3" t="s">
        <v>3</v>
      </c>
      <c r="B1165" s="3" t="s">
        <v>4</v>
      </c>
      <c r="C1165" s="3" t="s">
        <v>5</v>
      </c>
      <c r="D1165" s="3" t="s">
        <v>6</v>
      </c>
      <c r="E1165" s="3" t="s">
        <v>5</v>
      </c>
    </row>
    <row r="1166" spans="1:5" ht="15" thickBot="1" x14ac:dyDescent="0.4">
      <c r="A1166" s="4" t="s">
        <v>2509</v>
      </c>
      <c r="B1166" s="4" t="s">
        <v>2510</v>
      </c>
      <c r="C1166" s="4"/>
      <c r="D1166" s="4"/>
      <c r="E1166" s="4"/>
    </row>
    <row r="1167" spans="1:5" ht="28.5" thickBot="1" x14ac:dyDescent="0.4">
      <c r="A1167" s="4" t="s">
        <v>2511</v>
      </c>
      <c r="B1167" s="4" t="s">
        <v>2512</v>
      </c>
      <c r="C1167" s="4"/>
      <c r="D1167" s="4"/>
      <c r="E1167" s="4"/>
    </row>
    <row r="1168" spans="1:5" ht="28.5" thickBot="1" x14ac:dyDescent="0.4">
      <c r="A1168" s="4" t="s">
        <v>2513</v>
      </c>
      <c r="B1168" s="4" t="s">
        <v>2514</v>
      </c>
      <c r="C1168" s="4"/>
      <c r="D1168" s="4"/>
      <c r="E1168" s="4"/>
    </row>
    <row r="1169" spans="1:5" ht="15" thickBot="1" x14ac:dyDescent="0.4">
      <c r="A1169" s="4" t="s">
        <v>2515</v>
      </c>
      <c r="B1169" s="4" t="s">
        <v>2516</v>
      </c>
      <c r="C1169" s="4"/>
      <c r="D1169" s="4"/>
      <c r="E1169" s="4"/>
    </row>
    <row r="1170" spans="1:5" ht="42.5" thickBot="1" x14ac:dyDescent="0.4">
      <c r="A1170" s="4" t="s">
        <v>2517</v>
      </c>
      <c r="B1170" s="4" t="s">
        <v>2518</v>
      </c>
      <c r="C1170" s="4"/>
      <c r="D1170" s="4"/>
      <c r="E1170" s="4"/>
    </row>
    <row r="1171" spans="1:5" ht="15" thickBot="1" x14ac:dyDescent="0.4">
      <c r="A1171" s="4" t="s">
        <v>2519</v>
      </c>
      <c r="B1171" s="4" t="s">
        <v>2520</v>
      </c>
      <c r="C1171" s="4"/>
      <c r="D1171" s="4"/>
      <c r="E1171" s="4"/>
    </row>
    <row r="1172" spans="1:5" ht="42.5" thickBot="1" x14ac:dyDescent="0.4">
      <c r="A1172" s="4" t="s">
        <v>2521</v>
      </c>
      <c r="B1172" s="4" t="s">
        <v>2522</v>
      </c>
      <c r="C1172" s="4"/>
      <c r="D1172" s="4"/>
      <c r="E1172" s="4"/>
    </row>
    <row r="1173" spans="1:5" ht="15" thickBot="1" x14ac:dyDescent="0.4">
      <c r="A1173" s="4" t="s">
        <v>2523</v>
      </c>
      <c r="B1173" s="4" t="s">
        <v>2524</v>
      </c>
      <c r="C1173" s="4"/>
      <c r="D1173" s="4"/>
      <c r="E1173" s="4"/>
    </row>
    <row r="1174" spans="1:5" ht="28.5" thickBot="1" x14ac:dyDescent="0.4">
      <c r="A1174" s="4" t="s">
        <v>2525</v>
      </c>
      <c r="B1174" s="4" t="s">
        <v>2526</v>
      </c>
      <c r="C1174" s="4"/>
      <c r="D1174" s="4"/>
      <c r="E1174" s="4"/>
    </row>
    <row r="1175" spans="1:5" ht="28.5" thickBot="1" x14ac:dyDescent="0.4">
      <c r="A1175" s="4" t="s">
        <v>2527</v>
      </c>
      <c r="B1175" s="4" t="s">
        <v>2528</v>
      </c>
      <c r="C1175" s="4"/>
      <c r="D1175" s="4"/>
      <c r="E1175" s="4"/>
    </row>
    <row r="1176" spans="1:5" ht="15" thickBot="1" x14ac:dyDescent="0.4">
      <c r="A1176" s="4" t="s">
        <v>2529</v>
      </c>
      <c r="B1176" s="4" t="s">
        <v>2530</v>
      </c>
      <c r="C1176" s="4"/>
      <c r="D1176" s="4"/>
      <c r="E1176" s="4"/>
    </row>
    <row r="1177" spans="1:5" ht="28.5" thickBot="1" x14ac:dyDescent="0.4">
      <c r="A1177" s="4" t="s">
        <v>2531</v>
      </c>
      <c r="B1177" s="4" t="s">
        <v>2532</v>
      </c>
      <c r="C1177" s="4"/>
      <c r="D1177" s="4"/>
      <c r="E1177" s="4"/>
    </row>
    <row r="1178" spans="1:5" ht="15" thickBot="1" x14ac:dyDescent="0.4">
      <c r="A1178" s="3" t="s">
        <v>3</v>
      </c>
      <c r="B1178" s="3" t="s">
        <v>4</v>
      </c>
      <c r="C1178" s="3" t="s">
        <v>5</v>
      </c>
      <c r="D1178" s="3" t="s">
        <v>6</v>
      </c>
      <c r="E1178" s="3" t="s">
        <v>5</v>
      </c>
    </row>
    <row r="1179" spans="1:5" ht="15" thickBot="1" x14ac:dyDescent="0.4">
      <c r="A1179" s="4" t="s">
        <v>2533</v>
      </c>
      <c r="B1179" s="4" t="s">
        <v>2534</v>
      </c>
      <c r="C1179" s="4"/>
      <c r="D1179" s="4" t="s">
        <v>2535</v>
      </c>
      <c r="E1179" s="4"/>
    </row>
    <row r="1180" spans="1:5" ht="28.5" thickBot="1" x14ac:dyDescent="0.4">
      <c r="A1180" s="4" t="s">
        <v>2536</v>
      </c>
      <c r="B1180" s="4" t="s">
        <v>2537</v>
      </c>
      <c r="C1180" s="4"/>
      <c r="D1180" s="4"/>
      <c r="E1180" s="4"/>
    </row>
    <row r="1181" spans="1:5" ht="15" thickBot="1" x14ac:dyDescent="0.4">
      <c r="A1181" s="4" t="s">
        <v>2538</v>
      </c>
      <c r="B1181" s="4" t="s">
        <v>2539</v>
      </c>
      <c r="C1181" s="4"/>
      <c r="D1181" s="4"/>
      <c r="E1181" s="4"/>
    </row>
    <row r="1182" spans="1:5" ht="15" thickBot="1" x14ac:dyDescent="0.4">
      <c r="A1182" s="4" t="s">
        <v>2540</v>
      </c>
      <c r="B1182" s="4" t="s">
        <v>2541</v>
      </c>
      <c r="C1182" s="4"/>
      <c r="D1182" s="4"/>
      <c r="E1182" s="4"/>
    </row>
    <row r="1183" spans="1:5" ht="15" thickBot="1" x14ac:dyDescent="0.4">
      <c r="A1183" s="4" t="s">
        <v>2542</v>
      </c>
      <c r="B1183" s="4" t="s">
        <v>2543</v>
      </c>
      <c r="C1183" s="4"/>
      <c r="D1183" s="4"/>
      <c r="E1183" s="4"/>
    </row>
    <row r="1184" spans="1:5" ht="28.5" thickBot="1" x14ac:dyDescent="0.4">
      <c r="A1184" s="4" t="s">
        <v>2544</v>
      </c>
      <c r="B1184" s="4" t="s">
        <v>2545</v>
      </c>
      <c r="C1184" s="4"/>
      <c r="D1184" s="4"/>
      <c r="E1184" s="4"/>
    </row>
    <row r="1185" spans="1:5" ht="28.5" thickBot="1" x14ac:dyDescent="0.4">
      <c r="A1185" s="4" t="s">
        <v>2546</v>
      </c>
      <c r="B1185" s="4" t="s">
        <v>2547</v>
      </c>
      <c r="C1185" s="4"/>
      <c r="D1185" s="4"/>
      <c r="E1185" s="4"/>
    </row>
    <row r="1186" spans="1:5" ht="15" thickBot="1" x14ac:dyDescent="0.4">
      <c r="A1186" s="4" t="s">
        <v>2548</v>
      </c>
      <c r="B1186" s="4" t="s">
        <v>2549</v>
      </c>
      <c r="C1186" s="4"/>
      <c r="D1186" s="4"/>
      <c r="E1186" s="4"/>
    </row>
    <row r="1187" spans="1:5" ht="15" thickBot="1" x14ac:dyDescent="0.4">
      <c r="A1187" s="4" t="s">
        <v>2550</v>
      </c>
      <c r="B1187" s="4" t="s">
        <v>2551</v>
      </c>
      <c r="C1187" s="4"/>
      <c r="D1187" s="4"/>
      <c r="E1187" s="4"/>
    </row>
    <row r="1188" spans="1:5" ht="42.5" thickBot="1" x14ac:dyDescent="0.4">
      <c r="A1188" s="4" t="s">
        <v>2552</v>
      </c>
      <c r="B1188" s="4" t="s">
        <v>2553</v>
      </c>
      <c r="C1188" s="4"/>
      <c r="D1188" s="4"/>
      <c r="E1188" s="4"/>
    </row>
    <row r="1189" spans="1:5" ht="15" thickBot="1" x14ac:dyDescent="0.4">
      <c r="A1189" s="4" t="s">
        <v>2554</v>
      </c>
      <c r="B1189" s="4" t="s">
        <v>2555</v>
      </c>
      <c r="C1189" s="4"/>
      <c r="D1189" s="4"/>
      <c r="E1189" s="4"/>
    </row>
    <row r="1190" spans="1:5" ht="15" thickBot="1" x14ac:dyDescent="0.4">
      <c r="A1190" s="4" t="s">
        <v>2556</v>
      </c>
      <c r="B1190" s="4" t="s">
        <v>2557</v>
      </c>
      <c r="C1190" s="4"/>
      <c r="D1190" s="4"/>
      <c r="E1190" s="4"/>
    </row>
    <row r="1191" spans="1:5" ht="15" thickBot="1" x14ac:dyDescent="0.4">
      <c r="A1191" s="4" t="s">
        <v>2558</v>
      </c>
      <c r="B1191" s="4" t="s">
        <v>2559</v>
      </c>
      <c r="C1191" s="4"/>
      <c r="D1191" s="4"/>
      <c r="E1191" s="4"/>
    </row>
    <row r="1192" spans="1:5" ht="28.5" thickBot="1" x14ac:dyDescent="0.4">
      <c r="A1192" s="4" t="s">
        <v>2560</v>
      </c>
      <c r="B1192" s="4" t="s">
        <v>2561</v>
      </c>
      <c r="C1192" s="4"/>
      <c r="D1192" s="4"/>
      <c r="E1192" s="4"/>
    </row>
    <row r="1193" spans="1:5" ht="15" thickBot="1" x14ac:dyDescent="0.4">
      <c r="A1193" s="4" t="s">
        <v>2562</v>
      </c>
      <c r="B1193" s="4" t="s">
        <v>2563</v>
      </c>
      <c r="C1193" s="4"/>
      <c r="D1193" s="4"/>
      <c r="E1193" s="4"/>
    </row>
    <row r="1194" spans="1:5" ht="15" thickBot="1" x14ac:dyDescent="0.4">
      <c r="A1194" s="3" t="s">
        <v>3</v>
      </c>
      <c r="B1194" s="3" t="s">
        <v>4</v>
      </c>
      <c r="C1194" s="3" t="s">
        <v>5</v>
      </c>
      <c r="D1194" s="3" t="s">
        <v>6</v>
      </c>
      <c r="E1194" s="3" t="s">
        <v>5</v>
      </c>
    </row>
    <row r="1195" spans="1:5" ht="15" thickBot="1" x14ac:dyDescent="0.4">
      <c r="A1195" s="4" t="s">
        <v>2564</v>
      </c>
      <c r="B1195" s="4" t="s">
        <v>2565</v>
      </c>
      <c r="C1195" s="4"/>
      <c r="D1195" s="4"/>
      <c r="E1195" s="4"/>
    </row>
    <row r="1196" spans="1:5" ht="15" thickBot="1" x14ac:dyDescent="0.4">
      <c r="A1196" s="4" t="s">
        <v>2566</v>
      </c>
      <c r="B1196" s="4" t="s">
        <v>2567</v>
      </c>
      <c r="C1196" s="4"/>
      <c r="D1196" s="4"/>
      <c r="E1196" s="4"/>
    </row>
    <row r="1197" spans="1:5" ht="56.5" thickBot="1" x14ac:dyDescent="0.4">
      <c r="A1197" s="4" t="s">
        <v>2568</v>
      </c>
      <c r="B1197" s="4" t="s">
        <v>1951</v>
      </c>
      <c r="C1197" s="4" t="s">
        <v>2569</v>
      </c>
      <c r="D1197" s="4"/>
      <c r="E1197" s="4"/>
    </row>
    <row r="1198" spans="1:5" ht="15" thickBot="1" x14ac:dyDescent="0.4">
      <c r="A1198" s="4" t="s">
        <v>2570</v>
      </c>
      <c r="B1198" s="4" t="s">
        <v>2571</v>
      </c>
      <c r="C1198" s="4"/>
      <c r="D1198" s="4"/>
      <c r="E1198" s="4"/>
    </row>
    <row r="1199" spans="1:5" ht="15" thickBot="1" x14ac:dyDescent="0.4">
      <c r="A1199" s="4" t="s">
        <v>2572</v>
      </c>
      <c r="B1199" s="4" t="s">
        <v>2573</v>
      </c>
      <c r="C1199" s="4"/>
      <c r="D1199" s="4"/>
      <c r="E1199" s="4"/>
    </row>
    <row r="1200" spans="1:5" ht="28.5" thickBot="1" x14ac:dyDescent="0.4">
      <c r="A1200" s="4" t="s">
        <v>2574</v>
      </c>
      <c r="B1200" s="4" t="s">
        <v>2575</v>
      </c>
      <c r="C1200" s="4"/>
      <c r="D1200" s="4"/>
      <c r="E1200" s="4"/>
    </row>
    <row r="1201" spans="1:5" ht="15" thickBot="1" x14ac:dyDescent="0.4">
      <c r="A1201" s="4" t="s">
        <v>2576</v>
      </c>
      <c r="B1201" s="4" t="s">
        <v>2577</v>
      </c>
      <c r="C1201" s="4"/>
      <c r="D1201" s="4"/>
      <c r="E1201" s="4"/>
    </row>
    <row r="1202" spans="1:5" ht="15" thickBot="1" x14ac:dyDescent="0.4">
      <c r="A1202" s="4" t="s">
        <v>2578</v>
      </c>
      <c r="B1202" s="4" t="s">
        <v>2579</v>
      </c>
      <c r="C1202" s="4"/>
      <c r="D1202" s="4"/>
      <c r="E1202" s="4"/>
    </row>
    <row r="1203" spans="1:5" ht="15" thickBot="1" x14ac:dyDescent="0.4">
      <c r="A1203" s="4" t="s">
        <v>2580</v>
      </c>
      <c r="B1203" s="4" t="s">
        <v>2581</v>
      </c>
      <c r="C1203" s="4"/>
      <c r="D1203" s="4"/>
      <c r="E1203" s="4"/>
    </row>
    <row r="1204" spans="1:5" ht="56.5" thickBot="1" x14ac:dyDescent="0.4">
      <c r="A1204" s="4" t="s">
        <v>2582</v>
      </c>
      <c r="B1204" s="4" t="s">
        <v>2583</v>
      </c>
      <c r="C1204" s="4"/>
      <c r="D1204" s="4"/>
      <c r="E1204" s="4"/>
    </row>
    <row r="1205" spans="1:5" ht="28.5" thickBot="1" x14ac:dyDescent="0.4">
      <c r="A1205" s="4" t="s">
        <v>2584</v>
      </c>
      <c r="B1205" s="4" t="s">
        <v>2585</v>
      </c>
      <c r="C1205" s="4"/>
      <c r="D1205" s="4"/>
      <c r="E1205" s="4"/>
    </row>
    <row r="1206" spans="1:5" ht="15" thickBot="1" x14ac:dyDescent="0.4">
      <c r="A1206" s="4" t="s">
        <v>2586</v>
      </c>
      <c r="B1206" s="4" t="s">
        <v>2587</v>
      </c>
      <c r="C1206" s="4"/>
      <c r="D1206" s="4"/>
      <c r="E1206" s="4"/>
    </row>
    <row r="1207" spans="1:5" ht="15" thickBot="1" x14ac:dyDescent="0.4">
      <c r="A1207" s="4" t="s">
        <v>2588</v>
      </c>
      <c r="B1207" s="4" t="s">
        <v>2589</v>
      </c>
      <c r="C1207" s="4"/>
      <c r="D1207" s="4"/>
      <c r="E1207" s="4"/>
    </row>
    <row r="1208" spans="1:5" ht="15" thickBot="1" x14ac:dyDescent="0.4">
      <c r="A1208" s="4" t="s">
        <v>2590</v>
      </c>
      <c r="B1208" s="4" t="s">
        <v>2591</v>
      </c>
      <c r="C1208" s="4"/>
      <c r="D1208" s="4"/>
      <c r="E1208" s="4"/>
    </row>
    <row r="1209" spans="1:5" ht="15" thickBot="1" x14ac:dyDescent="0.4">
      <c r="A1209" s="4" t="s">
        <v>2592</v>
      </c>
      <c r="B1209" s="4" t="s">
        <v>2593</v>
      </c>
      <c r="C1209" s="4"/>
      <c r="D1209" s="4"/>
      <c r="E1209" s="4"/>
    </row>
    <row r="1210" spans="1:5" ht="15" thickBot="1" x14ac:dyDescent="0.4">
      <c r="A1210" s="3" t="s">
        <v>3</v>
      </c>
      <c r="B1210" s="3" t="s">
        <v>4</v>
      </c>
      <c r="C1210" s="3" t="s">
        <v>5</v>
      </c>
      <c r="D1210" s="3" t="s">
        <v>6</v>
      </c>
      <c r="E1210" s="3" t="s">
        <v>5</v>
      </c>
    </row>
    <row r="1211" spans="1:5" ht="28.5" thickBot="1" x14ac:dyDescent="0.4">
      <c r="A1211" s="4" t="s">
        <v>2594</v>
      </c>
      <c r="B1211" s="4" t="s">
        <v>2595</v>
      </c>
      <c r="C1211" s="4"/>
      <c r="D1211" s="4"/>
      <c r="E1211" s="4"/>
    </row>
    <row r="1212" spans="1:5" ht="28.5" thickBot="1" x14ac:dyDescent="0.4">
      <c r="A1212" s="4" t="s">
        <v>2596</v>
      </c>
      <c r="B1212" s="4" t="s">
        <v>2597</v>
      </c>
      <c r="C1212" s="4"/>
      <c r="D1212" s="4"/>
      <c r="E1212" s="4"/>
    </row>
    <row r="1213" spans="1:5" ht="56.5" thickBot="1" x14ac:dyDescent="0.4">
      <c r="A1213" s="4" t="s">
        <v>2598</v>
      </c>
      <c r="B1213" s="4" t="s">
        <v>2599</v>
      </c>
      <c r="C1213" s="4" t="s">
        <v>2600</v>
      </c>
      <c r="D1213" s="4"/>
      <c r="E1213" s="4"/>
    </row>
    <row r="1214" spans="1:5" ht="15" thickBot="1" x14ac:dyDescent="0.4">
      <c r="A1214" s="4" t="s">
        <v>2601</v>
      </c>
      <c r="B1214" s="4" t="s">
        <v>2602</v>
      </c>
      <c r="C1214" s="4"/>
      <c r="D1214" s="4"/>
      <c r="E1214" s="4"/>
    </row>
    <row r="1215" spans="1:5" ht="15" thickBot="1" x14ac:dyDescent="0.4">
      <c r="A1215" s="4" t="s">
        <v>2603</v>
      </c>
      <c r="B1215" s="4" t="s">
        <v>2604</v>
      </c>
      <c r="C1215" s="4"/>
      <c r="D1215" s="4"/>
      <c r="E1215" s="4"/>
    </row>
    <row r="1216" spans="1:5" ht="15" thickBot="1" x14ac:dyDescent="0.4">
      <c r="A1216" s="4" t="s">
        <v>2605</v>
      </c>
      <c r="B1216" s="4" t="s">
        <v>2606</v>
      </c>
      <c r="C1216" s="4"/>
      <c r="D1216" s="4"/>
      <c r="E1216" s="4"/>
    </row>
    <row r="1217" spans="1:5" ht="15" thickBot="1" x14ac:dyDescent="0.4">
      <c r="A1217" s="4" t="s">
        <v>2607</v>
      </c>
      <c r="B1217" s="4" t="s">
        <v>2608</v>
      </c>
      <c r="C1217" s="4"/>
      <c r="D1217" s="4"/>
      <c r="E1217" s="4"/>
    </row>
    <row r="1218" spans="1:5" ht="28.5" thickBot="1" x14ac:dyDescent="0.4">
      <c r="A1218" s="4" t="s">
        <v>2609</v>
      </c>
      <c r="B1218" s="4" t="s">
        <v>628</v>
      </c>
      <c r="C1218" s="4" t="s">
        <v>2610</v>
      </c>
      <c r="D1218" s="4"/>
      <c r="E1218" s="4"/>
    </row>
    <row r="1219" spans="1:5" ht="15" thickBot="1" x14ac:dyDescent="0.4">
      <c r="A1219" s="4" t="s">
        <v>2611</v>
      </c>
      <c r="B1219" s="4" t="s">
        <v>2612</v>
      </c>
      <c r="C1219" s="4"/>
      <c r="D1219" s="4"/>
      <c r="E1219" s="4"/>
    </row>
    <row r="1220" spans="1:5" ht="15" thickBot="1" x14ac:dyDescent="0.4">
      <c r="A1220" s="4" t="s">
        <v>2613</v>
      </c>
      <c r="B1220" s="4" t="s">
        <v>2614</v>
      </c>
      <c r="C1220" s="4"/>
      <c r="D1220" s="4" t="s">
        <v>2615</v>
      </c>
      <c r="E1220" s="4"/>
    </row>
    <row r="1221" spans="1:5" ht="15" thickBot="1" x14ac:dyDescent="0.4">
      <c r="A1221" s="4" t="s">
        <v>2616</v>
      </c>
      <c r="B1221" s="4" t="s">
        <v>2617</v>
      </c>
      <c r="C1221" s="4"/>
      <c r="D1221" s="4"/>
      <c r="E1221" s="4"/>
    </row>
    <row r="1222" spans="1:5" ht="28.5" thickBot="1" x14ac:dyDescent="0.4">
      <c r="A1222" s="4" t="s">
        <v>2618</v>
      </c>
      <c r="B1222" s="4" t="s">
        <v>2619</v>
      </c>
      <c r="C1222" s="4"/>
      <c r="D1222" s="4" t="s">
        <v>2620</v>
      </c>
      <c r="E1222" s="4"/>
    </row>
    <row r="1223" spans="1:5" ht="15" thickBot="1" x14ac:dyDescent="0.4">
      <c r="A1223" s="4" t="s">
        <v>2621</v>
      </c>
      <c r="B1223" s="4" t="s">
        <v>2622</v>
      </c>
      <c r="C1223" s="4"/>
      <c r="D1223" s="4"/>
      <c r="E1223" s="4"/>
    </row>
    <row r="1224" spans="1:5" ht="15" thickBot="1" x14ac:dyDescent="0.4">
      <c r="A1224" s="4" t="s">
        <v>2623</v>
      </c>
      <c r="B1224" s="4" t="s">
        <v>2624</v>
      </c>
      <c r="C1224" s="4"/>
      <c r="D1224" s="4"/>
      <c r="E1224" s="4"/>
    </row>
    <row r="1225" spans="1:5" ht="28.5" thickBot="1" x14ac:dyDescent="0.4">
      <c r="A1225" s="4" t="s">
        <v>2625</v>
      </c>
      <c r="B1225" s="4" t="s">
        <v>2626</v>
      </c>
      <c r="C1225" s="4" t="s">
        <v>2627</v>
      </c>
      <c r="D1225" s="4"/>
      <c r="E1225" s="4"/>
    </row>
    <row r="1226" spans="1:5" ht="15" thickBot="1" x14ac:dyDescent="0.4">
      <c r="A1226" s="3" t="s">
        <v>3</v>
      </c>
      <c r="B1226" s="3" t="s">
        <v>4</v>
      </c>
      <c r="C1226" s="3" t="s">
        <v>5</v>
      </c>
      <c r="D1226" s="3" t="s">
        <v>6</v>
      </c>
      <c r="E1226" s="3" t="s">
        <v>5</v>
      </c>
    </row>
    <row r="1227" spans="1:5" ht="15" thickBot="1" x14ac:dyDescent="0.4">
      <c r="A1227" s="4" t="s">
        <v>2628</v>
      </c>
      <c r="B1227" s="4" t="s">
        <v>2629</v>
      </c>
      <c r="C1227" s="4"/>
      <c r="D1227" s="4"/>
      <c r="E1227" s="4"/>
    </row>
    <row r="1228" spans="1:5" ht="15" thickBot="1" x14ac:dyDescent="0.4">
      <c r="A1228" s="4" t="s">
        <v>2630</v>
      </c>
      <c r="B1228" s="4" t="s">
        <v>2631</v>
      </c>
      <c r="C1228" s="4"/>
      <c r="D1228" s="4"/>
      <c r="E1228" s="4"/>
    </row>
    <row r="1229" spans="1:5" ht="28.5" thickBot="1" x14ac:dyDescent="0.4">
      <c r="A1229" s="4" t="s">
        <v>2632</v>
      </c>
      <c r="B1229" s="4" t="s">
        <v>2633</v>
      </c>
      <c r="C1229" s="4" t="s">
        <v>2634</v>
      </c>
      <c r="D1229" s="4"/>
      <c r="E1229" s="4"/>
    </row>
    <row r="1230" spans="1:5" ht="15" thickBot="1" x14ac:dyDescent="0.4">
      <c r="A1230" s="4" t="s">
        <v>2635</v>
      </c>
      <c r="B1230" s="4" t="s">
        <v>2636</v>
      </c>
      <c r="C1230" s="4" t="s">
        <v>2637</v>
      </c>
      <c r="D1230" s="4"/>
      <c r="E1230" s="4"/>
    </row>
    <row r="1231" spans="1:5" ht="42.5" thickBot="1" x14ac:dyDescent="0.4">
      <c r="A1231" s="4" t="s">
        <v>2638</v>
      </c>
      <c r="B1231" s="4" t="s">
        <v>2639</v>
      </c>
      <c r="C1231" s="4"/>
      <c r="D1231" s="4"/>
      <c r="E1231" s="4"/>
    </row>
    <row r="1232" spans="1:5" ht="28.5" thickBot="1" x14ac:dyDescent="0.4">
      <c r="A1232" s="4" t="s">
        <v>2640</v>
      </c>
      <c r="B1232" s="4" t="s">
        <v>2641</v>
      </c>
      <c r="C1232" s="4"/>
      <c r="D1232" s="4"/>
      <c r="E1232" s="4"/>
    </row>
    <row r="1233" spans="1:5" ht="28.5" thickBot="1" x14ac:dyDescent="0.4">
      <c r="A1233" s="4" t="s">
        <v>2642</v>
      </c>
      <c r="B1233" s="4" t="s">
        <v>2643</v>
      </c>
      <c r="C1233" s="4"/>
      <c r="D1233" s="4"/>
      <c r="E1233" s="4"/>
    </row>
    <row r="1234" spans="1:5" ht="15" thickBot="1" x14ac:dyDescent="0.4">
      <c r="A1234" s="4" t="s">
        <v>2644</v>
      </c>
      <c r="B1234" s="4" t="s">
        <v>2645</v>
      </c>
      <c r="C1234" s="4"/>
      <c r="D1234" s="4"/>
      <c r="E1234" s="4"/>
    </row>
    <row r="1235" spans="1:5" ht="15" thickBot="1" x14ac:dyDescent="0.4">
      <c r="A1235" s="4" t="s">
        <v>2646</v>
      </c>
      <c r="B1235" s="4" t="s">
        <v>2647</v>
      </c>
      <c r="C1235" s="4"/>
      <c r="D1235" s="4"/>
      <c r="E1235" s="4"/>
    </row>
    <row r="1236" spans="1:5" ht="42.5" thickBot="1" x14ac:dyDescent="0.4">
      <c r="A1236" s="4" t="s">
        <v>2648</v>
      </c>
      <c r="B1236" s="4" t="s">
        <v>2649</v>
      </c>
      <c r="C1236" s="4"/>
      <c r="D1236" s="4"/>
      <c r="E1236" s="4"/>
    </row>
    <row r="1237" spans="1:5" ht="56.5" thickBot="1" x14ac:dyDescent="0.4">
      <c r="A1237" s="4" t="s">
        <v>2650</v>
      </c>
      <c r="B1237" s="4" t="s">
        <v>2651</v>
      </c>
      <c r="C1237" s="4" t="s">
        <v>2652</v>
      </c>
      <c r="D1237" s="4"/>
      <c r="E1237" s="4"/>
    </row>
    <row r="1238" spans="1:5" ht="15" thickBot="1" x14ac:dyDescent="0.4">
      <c r="A1238" s="4" t="s">
        <v>2653</v>
      </c>
      <c r="B1238" s="4" t="s">
        <v>2654</v>
      </c>
      <c r="C1238" s="4"/>
      <c r="D1238" s="4"/>
      <c r="E1238" s="4"/>
    </row>
    <row r="1239" spans="1:5" ht="15" thickBot="1" x14ac:dyDescent="0.4">
      <c r="A1239" s="4" t="s">
        <v>2655</v>
      </c>
      <c r="B1239" s="4" t="s">
        <v>2656</v>
      </c>
      <c r="C1239" s="4"/>
      <c r="D1239" s="4"/>
      <c r="E1239" s="4"/>
    </row>
    <row r="1240" spans="1:5" ht="42.5" thickBot="1" x14ac:dyDescent="0.4">
      <c r="A1240" s="4" t="s">
        <v>2657</v>
      </c>
      <c r="B1240" s="4" t="s">
        <v>2658</v>
      </c>
      <c r="C1240" s="4" t="s">
        <v>2659</v>
      </c>
      <c r="D1240" s="4"/>
      <c r="E1240" s="4"/>
    </row>
    <row r="1241" spans="1:5" ht="28.5" thickBot="1" x14ac:dyDescent="0.4">
      <c r="A1241" s="4" t="s">
        <v>2660</v>
      </c>
      <c r="B1241" s="4" t="s">
        <v>2661</v>
      </c>
      <c r="C1241" s="4"/>
      <c r="D1241" s="4"/>
      <c r="E1241" s="4"/>
    </row>
    <row r="1242" spans="1:5" ht="56.5" thickBot="1" x14ac:dyDescent="0.4">
      <c r="A1242" s="4" t="s">
        <v>2662</v>
      </c>
      <c r="B1242" s="4" t="s">
        <v>2663</v>
      </c>
      <c r="C1242" s="4" t="s">
        <v>2664</v>
      </c>
      <c r="D1242" s="4"/>
      <c r="E1242" s="4"/>
    </row>
    <row r="1243" spans="1:5" ht="15" thickBot="1" x14ac:dyDescent="0.4">
      <c r="A1243" s="3" t="s">
        <v>3</v>
      </c>
      <c r="B1243" s="3" t="s">
        <v>4</v>
      </c>
      <c r="C1243" s="3" t="s">
        <v>5</v>
      </c>
      <c r="D1243" s="3" t="s">
        <v>6</v>
      </c>
      <c r="E1243" s="3" t="s">
        <v>5</v>
      </c>
    </row>
    <row r="1244" spans="1:5" ht="15" thickBot="1" x14ac:dyDescent="0.4">
      <c r="A1244" s="4" t="s">
        <v>2665</v>
      </c>
      <c r="B1244" s="4" t="s">
        <v>2666</v>
      </c>
      <c r="C1244" s="4" t="s">
        <v>2667</v>
      </c>
      <c r="D1244" s="4"/>
      <c r="E1244" s="4"/>
    </row>
    <row r="1245" spans="1:5" ht="28.5" thickBot="1" x14ac:dyDescent="0.4">
      <c r="A1245" s="4" t="s">
        <v>2668</v>
      </c>
      <c r="B1245" s="4" t="s">
        <v>2669</v>
      </c>
      <c r="C1245" s="4" t="s">
        <v>321</v>
      </c>
      <c r="D1245" s="4"/>
      <c r="E1245" s="4"/>
    </row>
    <row r="1246" spans="1:5" ht="15" thickBot="1" x14ac:dyDescent="0.4">
      <c r="A1246" s="4" t="s">
        <v>2670</v>
      </c>
      <c r="B1246" s="4" t="s">
        <v>2671</v>
      </c>
      <c r="C1246" s="4"/>
      <c r="D1246" s="4"/>
      <c r="E1246" s="4"/>
    </row>
    <row r="1247" spans="1:5" ht="15" thickBot="1" x14ac:dyDescent="0.4">
      <c r="A1247" s="4" t="s">
        <v>2672</v>
      </c>
      <c r="B1247" s="4" t="s">
        <v>2673</v>
      </c>
      <c r="C1247" s="4"/>
      <c r="D1247" s="4"/>
      <c r="E1247" s="4"/>
    </row>
    <row r="1248" spans="1:5" ht="15" thickBot="1" x14ac:dyDescent="0.4">
      <c r="A1248" s="4" t="s">
        <v>2674</v>
      </c>
      <c r="B1248" s="4" t="s">
        <v>2675</v>
      </c>
      <c r="C1248" s="4"/>
      <c r="D1248" s="4"/>
      <c r="E1248" s="4"/>
    </row>
    <row r="1249" spans="1:5" ht="28.5" thickBot="1" x14ac:dyDescent="0.4">
      <c r="A1249" s="4" t="s">
        <v>2676</v>
      </c>
      <c r="B1249" s="4" t="s">
        <v>2677</v>
      </c>
      <c r="C1249" s="4"/>
      <c r="D1249" s="4"/>
      <c r="E1249" s="4"/>
    </row>
    <row r="1250" spans="1:5" ht="15" thickBot="1" x14ac:dyDescent="0.4">
      <c r="A1250" s="4" t="s">
        <v>2678</v>
      </c>
      <c r="B1250" s="4" t="s">
        <v>2679</v>
      </c>
      <c r="C1250" s="4"/>
      <c r="D1250" s="4" t="s">
        <v>2680</v>
      </c>
      <c r="E1250" s="4" t="s">
        <v>2681</v>
      </c>
    </row>
    <row r="1251" spans="1:5" ht="28.5" thickBot="1" x14ac:dyDescent="0.4">
      <c r="A1251" s="4" t="s">
        <v>2682</v>
      </c>
      <c r="B1251" s="4" t="s">
        <v>2683</v>
      </c>
      <c r="C1251" s="4"/>
      <c r="D1251" s="4"/>
      <c r="E1251" s="4"/>
    </row>
    <row r="1252" spans="1:5" ht="15" thickBot="1" x14ac:dyDescent="0.4">
      <c r="A1252" s="4" t="s">
        <v>2684</v>
      </c>
      <c r="B1252" s="4" t="s">
        <v>2685</v>
      </c>
      <c r="C1252" s="4"/>
      <c r="D1252" s="4"/>
      <c r="E1252" s="4"/>
    </row>
    <row r="1253" spans="1:5" ht="28.5" thickBot="1" x14ac:dyDescent="0.4">
      <c r="A1253" s="4" t="s">
        <v>2686</v>
      </c>
      <c r="B1253" s="4" t="s">
        <v>2687</v>
      </c>
      <c r="C1253" s="4"/>
      <c r="D1253" s="4"/>
      <c r="E1253" s="4"/>
    </row>
    <row r="1254" spans="1:5" ht="28.5" thickBot="1" x14ac:dyDescent="0.4">
      <c r="A1254" s="4" t="s">
        <v>2688</v>
      </c>
      <c r="B1254" s="4" t="s">
        <v>2689</v>
      </c>
      <c r="C1254" s="4" t="s">
        <v>2690</v>
      </c>
      <c r="D1254" s="4"/>
      <c r="E1254" s="4"/>
    </row>
    <row r="1255" spans="1:5" ht="28.5" thickBot="1" x14ac:dyDescent="0.4">
      <c r="A1255" s="4" t="s">
        <v>2691</v>
      </c>
      <c r="B1255" s="4" t="s">
        <v>2692</v>
      </c>
      <c r="C1255" s="4"/>
      <c r="D1255" s="4"/>
      <c r="E1255" s="4"/>
    </row>
    <row r="1256" spans="1:5" ht="15" thickBot="1" x14ac:dyDescent="0.4">
      <c r="A1256" s="4" t="s">
        <v>2693</v>
      </c>
      <c r="B1256" s="4" t="s">
        <v>2694</v>
      </c>
      <c r="C1256" s="4"/>
      <c r="D1256" s="4"/>
      <c r="E1256" s="4"/>
    </row>
    <row r="1257" spans="1:5" ht="15" thickBot="1" x14ac:dyDescent="0.4">
      <c r="A1257" s="4" t="s">
        <v>2695</v>
      </c>
      <c r="B1257" s="4" t="s">
        <v>2696</v>
      </c>
      <c r="C1257" s="4"/>
      <c r="D1257" s="4"/>
      <c r="E1257" s="4"/>
    </row>
    <row r="1258" spans="1:5" ht="56.5" thickBot="1" x14ac:dyDescent="0.4">
      <c r="A1258" s="4" t="s">
        <v>2697</v>
      </c>
      <c r="B1258" s="4" t="s">
        <v>2698</v>
      </c>
      <c r="C1258" s="4"/>
      <c r="D1258" s="4"/>
      <c r="E1258" s="4"/>
    </row>
    <row r="1259" spans="1:5" ht="28.5" thickBot="1" x14ac:dyDescent="0.4">
      <c r="A1259" s="4" t="s">
        <v>2699</v>
      </c>
      <c r="B1259" s="4" t="s">
        <v>2700</v>
      </c>
      <c r="C1259" s="4"/>
      <c r="D1259" s="4"/>
      <c r="E1259" s="4"/>
    </row>
    <row r="1260" spans="1:5" ht="15" thickBot="1" x14ac:dyDescent="0.4">
      <c r="A1260" s="3" t="s">
        <v>3</v>
      </c>
      <c r="B1260" s="3" t="s">
        <v>4</v>
      </c>
      <c r="C1260" s="3" t="s">
        <v>5</v>
      </c>
      <c r="D1260" s="3" t="s">
        <v>6</v>
      </c>
      <c r="E1260" s="3" t="s">
        <v>5</v>
      </c>
    </row>
    <row r="1261" spans="1:5" ht="28.5" thickBot="1" x14ac:dyDescent="0.4">
      <c r="A1261" s="4" t="s">
        <v>2701</v>
      </c>
      <c r="B1261" s="4" t="s">
        <v>2702</v>
      </c>
      <c r="C1261" s="4"/>
      <c r="D1261" s="4"/>
      <c r="E1261" s="4"/>
    </row>
    <row r="1262" spans="1:5" ht="28.5" thickBot="1" x14ac:dyDescent="0.4">
      <c r="A1262" s="4" t="s">
        <v>2703</v>
      </c>
      <c r="B1262" s="4" t="s">
        <v>2704</v>
      </c>
      <c r="C1262" s="4"/>
      <c r="D1262" s="4"/>
      <c r="E1262" s="4"/>
    </row>
    <row r="1263" spans="1:5" ht="42.5" thickBot="1" x14ac:dyDescent="0.4">
      <c r="A1263" s="4" t="s">
        <v>2705</v>
      </c>
      <c r="B1263" s="4" t="s">
        <v>2706</v>
      </c>
      <c r="C1263" s="4"/>
      <c r="D1263" s="4"/>
      <c r="E1263" s="4"/>
    </row>
    <row r="1264" spans="1:5" ht="15" thickBot="1" x14ac:dyDescent="0.4">
      <c r="A1264" s="4" t="s">
        <v>2707</v>
      </c>
      <c r="B1264" s="4" t="s">
        <v>2708</v>
      </c>
      <c r="C1264" s="4"/>
      <c r="D1264" s="4"/>
      <c r="E1264" s="4"/>
    </row>
    <row r="1265" spans="1:5" ht="28.5" thickBot="1" x14ac:dyDescent="0.4">
      <c r="A1265" s="4" t="s">
        <v>2709</v>
      </c>
      <c r="B1265" s="4" t="s">
        <v>2710</v>
      </c>
      <c r="C1265" s="4"/>
      <c r="D1265" s="4"/>
      <c r="E1265" s="4"/>
    </row>
    <row r="1266" spans="1:5" ht="28.5" thickBot="1" x14ac:dyDescent="0.4">
      <c r="A1266" s="4" t="s">
        <v>2711</v>
      </c>
      <c r="B1266" s="4" t="s">
        <v>2712</v>
      </c>
      <c r="C1266" s="4"/>
      <c r="D1266" s="4"/>
      <c r="E1266" s="4"/>
    </row>
    <row r="1267" spans="1:5" ht="56.5" thickBot="1" x14ac:dyDescent="0.4">
      <c r="A1267" s="4" t="s">
        <v>2713</v>
      </c>
      <c r="B1267" s="4" t="s">
        <v>2714</v>
      </c>
      <c r="C1267" s="4" t="s">
        <v>2715</v>
      </c>
      <c r="D1267" s="4" t="s">
        <v>2716</v>
      </c>
      <c r="E1267" s="4" t="s">
        <v>2715</v>
      </c>
    </row>
    <row r="1268" spans="1:5" ht="28.5" thickBot="1" x14ac:dyDescent="0.4">
      <c r="A1268" s="4" t="s">
        <v>2717</v>
      </c>
      <c r="B1268" s="4" t="s">
        <v>2718</v>
      </c>
      <c r="C1268" s="4" t="s">
        <v>2719</v>
      </c>
      <c r="D1268" s="4"/>
      <c r="E1268" s="4"/>
    </row>
    <row r="1269" spans="1:5" ht="15" thickBot="1" x14ac:dyDescent="0.4">
      <c r="A1269" s="4" t="s">
        <v>2720</v>
      </c>
      <c r="B1269" s="4" t="s">
        <v>2721</v>
      </c>
      <c r="C1269" s="4"/>
      <c r="D1269" s="4"/>
      <c r="E1269" s="4"/>
    </row>
    <row r="1270" spans="1:5" ht="15" thickBot="1" x14ac:dyDescent="0.4">
      <c r="A1270" s="4" t="s">
        <v>2722</v>
      </c>
      <c r="B1270" s="4" t="s">
        <v>2723</v>
      </c>
      <c r="C1270" s="4"/>
      <c r="D1270" s="4"/>
      <c r="E1270" s="4"/>
    </row>
    <row r="1271" spans="1:5" ht="28.5" thickBot="1" x14ac:dyDescent="0.4">
      <c r="A1271" s="4" t="s">
        <v>2724</v>
      </c>
      <c r="B1271" s="4" t="s">
        <v>2725</v>
      </c>
      <c r="C1271" s="4" t="s">
        <v>2726</v>
      </c>
      <c r="D1271" s="4"/>
      <c r="E1271" s="4"/>
    </row>
    <row r="1272" spans="1:5" ht="15" thickBot="1" x14ac:dyDescent="0.4">
      <c r="A1272" s="4" t="s">
        <v>2727</v>
      </c>
      <c r="B1272" s="4" t="s">
        <v>2728</v>
      </c>
      <c r="C1272" s="4" t="s">
        <v>2729</v>
      </c>
      <c r="D1272" s="4"/>
      <c r="E1272" s="4"/>
    </row>
    <row r="1273" spans="1:5" ht="15" thickBot="1" x14ac:dyDescent="0.4">
      <c r="A1273" s="4" t="s">
        <v>2730</v>
      </c>
      <c r="B1273" s="4" t="s">
        <v>2731</v>
      </c>
      <c r="C1273" s="4"/>
      <c r="D1273" s="4"/>
      <c r="E1273" s="4"/>
    </row>
    <row r="1274" spans="1:5" ht="28.5" thickBot="1" x14ac:dyDescent="0.4">
      <c r="A1274" s="4" t="s">
        <v>2732</v>
      </c>
      <c r="B1274" s="4" t="s">
        <v>2733</v>
      </c>
      <c r="C1274" s="4"/>
      <c r="D1274" s="4"/>
      <c r="E1274" s="4"/>
    </row>
    <row r="1275" spans="1:5" ht="15" thickBot="1" x14ac:dyDescent="0.4">
      <c r="A1275" s="4" t="s">
        <v>2734</v>
      </c>
      <c r="B1275" s="4" t="s">
        <v>2735</v>
      </c>
      <c r="C1275" s="4"/>
      <c r="D1275" s="4"/>
      <c r="E1275" s="4"/>
    </row>
    <row r="1276" spans="1:5" ht="15" thickBot="1" x14ac:dyDescent="0.4">
      <c r="A1276" s="3" t="s">
        <v>3</v>
      </c>
      <c r="B1276" s="3" t="s">
        <v>4</v>
      </c>
      <c r="C1276" s="3" t="s">
        <v>5</v>
      </c>
      <c r="D1276" s="3" t="s">
        <v>6</v>
      </c>
      <c r="E1276" s="3" t="s">
        <v>5</v>
      </c>
    </row>
    <row r="1277" spans="1:5" ht="15" thickBot="1" x14ac:dyDescent="0.4">
      <c r="A1277" s="4" t="s">
        <v>2736</v>
      </c>
      <c r="B1277" s="4" t="s">
        <v>2737</v>
      </c>
      <c r="C1277" s="4"/>
      <c r="D1277" s="4"/>
      <c r="E1277" s="4"/>
    </row>
    <row r="1278" spans="1:5" ht="15" thickBot="1" x14ac:dyDescent="0.4">
      <c r="A1278" s="4" t="s">
        <v>2738</v>
      </c>
      <c r="B1278" s="4" t="s">
        <v>2739</v>
      </c>
      <c r="C1278" s="4"/>
      <c r="D1278" s="4"/>
      <c r="E1278" s="4"/>
    </row>
    <row r="1279" spans="1:5" ht="28.5" thickBot="1" x14ac:dyDescent="0.4">
      <c r="A1279" s="4" t="s">
        <v>2740</v>
      </c>
      <c r="B1279" s="4" t="s">
        <v>2741</v>
      </c>
      <c r="C1279" s="4"/>
      <c r="D1279" s="4"/>
      <c r="E1279" s="4"/>
    </row>
    <row r="1280" spans="1:5" ht="28.5" thickBot="1" x14ac:dyDescent="0.4">
      <c r="A1280" s="4" t="s">
        <v>2742</v>
      </c>
      <c r="B1280" s="4" t="s">
        <v>2743</v>
      </c>
      <c r="C1280" s="4"/>
      <c r="D1280" s="4"/>
      <c r="E1280" s="4"/>
    </row>
    <row r="1281" spans="1:5" ht="28.5" thickBot="1" x14ac:dyDescent="0.4">
      <c r="A1281" s="4" t="s">
        <v>2744</v>
      </c>
      <c r="B1281" s="4" t="s">
        <v>2745</v>
      </c>
      <c r="C1281" s="4"/>
      <c r="D1281" s="4"/>
      <c r="E1281" s="4"/>
    </row>
    <row r="1282" spans="1:5" ht="15" thickBot="1" x14ac:dyDescent="0.4">
      <c r="A1282" s="4" t="s">
        <v>2746</v>
      </c>
      <c r="B1282" s="4" t="s">
        <v>2747</v>
      </c>
      <c r="C1282" s="4"/>
      <c r="D1282" s="4"/>
      <c r="E1282" s="4"/>
    </row>
    <row r="1283" spans="1:5" ht="28.5" thickBot="1" x14ac:dyDescent="0.4">
      <c r="A1283" s="4" t="s">
        <v>2748</v>
      </c>
      <c r="B1283" s="4" t="s">
        <v>2749</v>
      </c>
      <c r="C1283" s="4"/>
      <c r="D1283" s="4"/>
      <c r="E1283" s="4"/>
    </row>
    <row r="1284" spans="1:5" ht="70.5" thickBot="1" x14ac:dyDescent="0.4">
      <c r="A1284" s="4" t="s">
        <v>2750</v>
      </c>
      <c r="B1284" s="4" t="s">
        <v>2751</v>
      </c>
      <c r="C1284" s="4" t="s">
        <v>2752</v>
      </c>
      <c r="D1284" s="4"/>
      <c r="E1284" s="4"/>
    </row>
    <row r="1285" spans="1:5" ht="15" thickBot="1" x14ac:dyDescent="0.4">
      <c r="A1285" s="4" t="s">
        <v>2753</v>
      </c>
      <c r="B1285" s="4" t="s">
        <v>2754</v>
      </c>
      <c r="C1285" s="4"/>
      <c r="D1285" s="4"/>
      <c r="E1285" s="4"/>
    </row>
    <row r="1286" spans="1:5" ht="15" thickBot="1" x14ac:dyDescent="0.4">
      <c r="A1286" s="4" t="s">
        <v>2755</v>
      </c>
      <c r="B1286" s="4" t="s">
        <v>2756</v>
      </c>
      <c r="C1286" s="4"/>
      <c r="D1286" s="4"/>
      <c r="E1286" s="4"/>
    </row>
    <row r="1287" spans="1:5" ht="15" thickBot="1" x14ac:dyDescent="0.4">
      <c r="A1287" s="4" t="s">
        <v>2757</v>
      </c>
      <c r="B1287" s="4" t="s">
        <v>2758</v>
      </c>
      <c r="C1287" s="4"/>
      <c r="D1287" s="4"/>
      <c r="E1287" s="4"/>
    </row>
    <row r="1288" spans="1:5" ht="28.5" thickBot="1" x14ac:dyDescent="0.4">
      <c r="A1288" s="4" t="s">
        <v>2759</v>
      </c>
      <c r="B1288" s="4" t="s">
        <v>2760</v>
      </c>
      <c r="C1288" s="4"/>
      <c r="D1288" s="4" t="s">
        <v>2761</v>
      </c>
      <c r="E1288" s="4"/>
    </row>
    <row r="1289" spans="1:5" ht="28.5" thickBot="1" x14ac:dyDescent="0.4">
      <c r="A1289" s="4" t="s">
        <v>2762</v>
      </c>
      <c r="B1289" s="4" t="s">
        <v>2763</v>
      </c>
      <c r="C1289" s="4"/>
      <c r="D1289" s="4"/>
      <c r="E1289" s="4"/>
    </row>
    <row r="1290" spans="1:5" ht="28.5" thickBot="1" x14ac:dyDescent="0.4">
      <c r="A1290" s="4" t="s">
        <v>2764</v>
      </c>
      <c r="B1290" s="4" t="s">
        <v>2765</v>
      </c>
      <c r="C1290" s="4"/>
      <c r="D1290" s="4"/>
      <c r="E1290" s="4"/>
    </row>
    <row r="1291" spans="1:5" ht="15" thickBot="1" x14ac:dyDescent="0.4">
      <c r="A1291" s="4" t="s">
        <v>2766</v>
      </c>
      <c r="B1291" s="4" t="s">
        <v>2767</v>
      </c>
      <c r="C1291" s="4"/>
      <c r="D1291" s="4"/>
      <c r="E1291" s="4"/>
    </row>
    <row r="1292" spans="1:5" ht="15" thickBot="1" x14ac:dyDescent="0.4">
      <c r="A1292" s="4" t="s">
        <v>2768</v>
      </c>
      <c r="B1292" s="4" t="s">
        <v>2769</v>
      </c>
      <c r="C1292" s="4"/>
      <c r="D1292" s="4"/>
      <c r="E1292" s="4"/>
    </row>
    <row r="1293" spans="1:5" ht="15" thickBot="1" x14ac:dyDescent="0.4">
      <c r="A1293" s="3" t="s">
        <v>3</v>
      </c>
      <c r="B1293" s="3" t="s">
        <v>4</v>
      </c>
      <c r="C1293" s="3" t="s">
        <v>5</v>
      </c>
      <c r="D1293" s="3" t="s">
        <v>6</v>
      </c>
      <c r="E1293" s="3" t="s">
        <v>5</v>
      </c>
    </row>
    <row r="1294" spans="1:5" ht="15" thickBot="1" x14ac:dyDescent="0.4">
      <c r="A1294" s="4" t="s">
        <v>2770</v>
      </c>
      <c r="B1294" s="4" t="s">
        <v>2771</v>
      </c>
      <c r="C1294" s="4"/>
      <c r="D1294" s="4"/>
      <c r="E1294" s="4"/>
    </row>
    <row r="1295" spans="1:5" ht="15" thickBot="1" x14ac:dyDescent="0.4">
      <c r="A1295" s="4" t="s">
        <v>2772</v>
      </c>
      <c r="B1295" s="4" t="s">
        <v>2773</v>
      </c>
      <c r="C1295" s="4"/>
      <c r="D1295" s="4"/>
      <c r="E1295" s="4"/>
    </row>
    <row r="1296" spans="1:5" ht="28.5" thickBot="1" x14ac:dyDescent="0.4">
      <c r="A1296" s="4" t="s">
        <v>2774</v>
      </c>
      <c r="B1296" s="4" t="s">
        <v>2775</v>
      </c>
      <c r="C1296" s="4"/>
      <c r="D1296" s="4"/>
      <c r="E1296" s="4"/>
    </row>
    <row r="1297" spans="1:5" ht="15" thickBot="1" x14ac:dyDescent="0.4">
      <c r="A1297" s="4" t="s">
        <v>2776</v>
      </c>
      <c r="B1297" s="4" t="s">
        <v>2777</v>
      </c>
      <c r="C1297" s="4"/>
      <c r="D1297" s="4" t="s">
        <v>2778</v>
      </c>
      <c r="E1297" s="4"/>
    </row>
    <row r="1298" spans="1:5" ht="15" thickBot="1" x14ac:dyDescent="0.4">
      <c r="A1298" s="4" t="s">
        <v>2779</v>
      </c>
      <c r="B1298" s="4" t="s">
        <v>2780</v>
      </c>
      <c r="C1298" s="4"/>
      <c r="D1298" s="4"/>
      <c r="E1298" s="4"/>
    </row>
    <row r="1299" spans="1:5" ht="28.5" thickBot="1" x14ac:dyDescent="0.4">
      <c r="A1299" s="4" t="s">
        <v>2781</v>
      </c>
      <c r="B1299" s="4" t="s">
        <v>2782</v>
      </c>
      <c r="C1299" s="4"/>
      <c r="D1299" s="4"/>
      <c r="E1299" s="4"/>
    </row>
    <row r="1300" spans="1:5" ht="28.5" thickBot="1" x14ac:dyDescent="0.4">
      <c r="A1300" s="4" t="s">
        <v>2783</v>
      </c>
      <c r="B1300" s="4" t="s">
        <v>2784</v>
      </c>
      <c r="C1300" s="4" t="s">
        <v>2785</v>
      </c>
      <c r="D1300" s="4"/>
      <c r="E1300" s="4"/>
    </row>
    <row r="1301" spans="1:5" ht="28.5" thickBot="1" x14ac:dyDescent="0.4">
      <c r="A1301" s="4" t="s">
        <v>2786</v>
      </c>
      <c r="B1301" s="4" t="s">
        <v>2787</v>
      </c>
      <c r="C1301" s="4"/>
      <c r="D1301" s="4"/>
      <c r="E1301" s="4"/>
    </row>
    <row r="1302" spans="1:5" ht="15" thickBot="1" x14ac:dyDescent="0.4">
      <c r="A1302" s="4" t="s">
        <v>2788</v>
      </c>
      <c r="B1302" s="4" t="s">
        <v>2789</v>
      </c>
      <c r="C1302" s="4"/>
      <c r="D1302" s="4"/>
      <c r="E1302" s="4"/>
    </row>
    <row r="1303" spans="1:5" ht="15" thickBot="1" x14ac:dyDescent="0.4">
      <c r="A1303" s="4" t="s">
        <v>2790</v>
      </c>
      <c r="B1303" s="4" t="s">
        <v>2791</v>
      </c>
      <c r="C1303" s="4"/>
      <c r="D1303" s="4"/>
      <c r="E1303" s="4"/>
    </row>
    <row r="1304" spans="1:5" ht="15" thickBot="1" x14ac:dyDescent="0.4">
      <c r="A1304" s="4" t="s">
        <v>2792</v>
      </c>
      <c r="B1304" s="4" t="s">
        <v>2793</v>
      </c>
      <c r="C1304" s="4"/>
      <c r="D1304" s="4"/>
      <c r="E1304" s="4"/>
    </row>
    <row r="1305" spans="1:5" ht="28.5" thickBot="1" x14ac:dyDescent="0.4">
      <c r="A1305" s="4" t="s">
        <v>2794</v>
      </c>
      <c r="B1305" s="4" t="s">
        <v>2795</v>
      </c>
      <c r="C1305" s="4"/>
      <c r="D1305" s="4"/>
      <c r="E1305" s="4"/>
    </row>
    <row r="1306" spans="1:5" ht="15" thickBot="1" x14ac:dyDescent="0.4">
      <c r="A1306" s="3" t="s">
        <v>3</v>
      </c>
      <c r="B1306" s="3" t="s">
        <v>4</v>
      </c>
      <c r="C1306" s="3" t="s">
        <v>5</v>
      </c>
      <c r="D1306" s="3" t="s">
        <v>6</v>
      </c>
      <c r="E1306" s="3" t="s">
        <v>5</v>
      </c>
    </row>
    <row r="1307" spans="1:5" ht="28.5" thickBot="1" x14ac:dyDescent="0.4">
      <c r="A1307" s="4" t="s">
        <v>2796</v>
      </c>
      <c r="B1307" s="4" t="s">
        <v>2797</v>
      </c>
      <c r="C1307" s="4"/>
      <c r="D1307" s="4"/>
      <c r="E1307" s="4"/>
    </row>
    <row r="1308" spans="1:5" ht="15" thickBot="1" x14ac:dyDescent="0.4">
      <c r="A1308" s="4" t="s">
        <v>2798</v>
      </c>
      <c r="B1308" s="4" t="s">
        <v>2799</v>
      </c>
      <c r="C1308" s="4"/>
      <c r="D1308" s="4"/>
      <c r="E1308" s="4"/>
    </row>
    <row r="1309" spans="1:5" ht="15" thickBot="1" x14ac:dyDescent="0.4">
      <c r="A1309" s="4" t="s">
        <v>2800</v>
      </c>
      <c r="B1309" s="4" t="s">
        <v>2801</v>
      </c>
      <c r="C1309" s="4"/>
      <c r="D1309" s="4"/>
      <c r="E1309" s="4"/>
    </row>
    <row r="1310" spans="1:5" ht="28.5" thickBot="1" x14ac:dyDescent="0.4">
      <c r="A1310" s="4" t="s">
        <v>2802</v>
      </c>
      <c r="B1310" s="4" t="s">
        <v>2803</v>
      </c>
      <c r="C1310" s="4"/>
      <c r="D1310" s="4"/>
      <c r="E1310" s="4"/>
    </row>
    <row r="1311" spans="1:5" ht="15" thickBot="1" x14ac:dyDescent="0.4">
      <c r="A1311" s="4" t="s">
        <v>2804</v>
      </c>
      <c r="B1311" s="4" t="s">
        <v>2805</v>
      </c>
      <c r="C1311" s="4"/>
      <c r="D1311" s="4"/>
      <c r="E1311" s="4"/>
    </row>
    <row r="1312" spans="1:5" ht="15" thickBot="1" x14ac:dyDescent="0.4">
      <c r="A1312" s="4" t="s">
        <v>2806</v>
      </c>
      <c r="B1312" s="4" t="s">
        <v>2807</v>
      </c>
      <c r="C1312" s="4"/>
      <c r="D1312" s="4"/>
      <c r="E1312" s="4"/>
    </row>
    <row r="1313" spans="1:5" ht="28.5" thickBot="1" x14ac:dyDescent="0.4">
      <c r="A1313" s="4" t="s">
        <v>2808</v>
      </c>
      <c r="B1313" s="4" t="s">
        <v>2809</v>
      </c>
      <c r="C1313" s="4"/>
      <c r="D1313" s="4" t="s">
        <v>2810</v>
      </c>
      <c r="E1313" s="4"/>
    </row>
    <row r="1314" spans="1:5" ht="15" thickBot="1" x14ac:dyDescent="0.4">
      <c r="A1314" s="4" t="s">
        <v>2811</v>
      </c>
      <c r="B1314" s="4" t="s">
        <v>2812</v>
      </c>
      <c r="C1314" s="4"/>
      <c r="D1314" s="4"/>
      <c r="E1314" s="4"/>
    </row>
    <row r="1315" spans="1:5" ht="28.5" thickBot="1" x14ac:dyDescent="0.4">
      <c r="A1315" s="4" t="s">
        <v>2813</v>
      </c>
      <c r="B1315" s="4" t="s">
        <v>2814</v>
      </c>
      <c r="C1315" s="4" t="s">
        <v>2815</v>
      </c>
      <c r="D1315" s="4"/>
      <c r="E1315" s="4"/>
    </row>
    <row r="1316" spans="1:5" ht="15" thickBot="1" x14ac:dyDescent="0.4">
      <c r="A1316" s="4" t="s">
        <v>2816</v>
      </c>
      <c r="B1316" s="4" t="s">
        <v>2817</v>
      </c>
      <c r="C1316" s="4"/>
      <c r="D1316" s="4"/>
      <c r="E1316" s="4"/>
    </row>
    <row r="1317" spans="1:5" ht="28.5" thickBot="1" x14ac:dyDescent="0.4">
      <c r="A1317" s="4" t="s">
        <v>2818</v>
      </c>
      <c r="B1317" s="4" t="s">
        <v>2819</v>
      </c>
      <c r="C1317" s="4"/>
      <c r="D1317" s="4"/>
      <c r="E1317" s="4"/>
    </row>
    <row r="1318" spans="1:5" ht="15" thickBot="1" x14ac:dyDescent="0.4">
      <c r="A1318" s="4" t="s">
        <v>2820</v>
      </c>
      <c r="B1318" s="4" t="s">
        <v>2821</v>
      </c>
      <c r="C1318" s="4"/>
      <c r="D1318" s="4"/>
      <c r="E1318" s="4"/>
    </row>
    <row r="1319" spans="1:5" ht="56.5" thickBot="1" x14ac:dyDescent="0.4">
      <c r="A1319" s="4" t="s">
        <v>2822</v>
      </c>
      <c r="B1319" s="4" t="s">
        <v>2823</v>
      </c>
      <c r="C1319" s="4"/>
      <c r="D1319" s="4"/>
      <c r="E1319" s="4"/>
    </row>
    <row r="1320" spans="1:5" ht="15" thickBot="1" x14ac:dyDescent="0.4">
      <c r="A1320" s="3" t="s">
        <v>3</v>
      </c>
      <c r="B1320" s="3" t="s">
        <v>4</v>
      </c>
      <c r="C1320" s="3" t="s">
        <v>5</v>
      </c>
      <c r="D1320" s="3" t="s">
        <v>6</v>
      </c>
      <c r="E1320" s="3" t="s">
        <v>5</v>
      </c>
    </row>
    <row r="1321" spans="1:5" ht="28.5" thickBot="1" x14ac:dyDescent="0.4">
      <c r="A1321" s="4" t="s">
        <v>2824</v>
      </c>
      <c r="B1321" s="4" t="s">
        <v>2825</v>
      </c>
      <c r="C1321" s="4"/>
      <c r="D1321" s="4"/>
      <c r="E1321" s="4"/>
    </row>
    <row r="1322" spans="1:5" ht="15" thickBot="1" x14ac:dyDescent="0.4">
      <c r="A1322" s="4" t="s">
        <v>2826</v>
      </c>
      <c r="B1322" s="4" t="s">
        <v>2827</v>
      </c>
      <c r="C1322" s="4"/>
      <c r="D1322" s="4"/>
      <c r="E1322" s="4"/>
    </row>
    <row r="1323" spans="1:5" ht="42.5" thickBot="1" x14ac:dyDescent="0.4">
      <c r="A1323" s="4" t="s">
        <v>2828</v>
      </c>
      <c r="B1323" s="4" t="s">
        <v>2829</v>
      </c>
      <c r="C1323" s="4"/>
      <c r="D1323" s="4"/>
      <c r="E1323" s="4"/>
    </row>
    <row r="1324" spans="1:5" ht="15" thickBot="1" x14ac:dyDescent="0.4">
      <c r="A1324" s="4" t="s">
        <v>2830</v>
      </c>
      <c r="B1324" s="4" t="s">
        <v>2831</v>
      </c>
      <c r="C1324" s="4"/>
      <c r="D1324" s="4" t="s">
        <v>2832</v>
      </c>
      <c r="E1324" s="4"/>
    </row>
    <row r="1325" spans="1:5" ht="15" thickBot="1" x14ac:dyDescent="0.4">
      <c r="A1325" s="4" t="s">
        <v>2833</v>
      </c>
      <c r="B1325" s="4" t="s">
        <v>2834</v>
      </c>
      <c r="C1325" s="4" t="s">
        <v>2835</v>
      </c>
      <c r="D1325" s="4"/>
      <c r="E1325" s="4"/>
    </row>
    <row r="1326" spans="1:5" ht="28.5" thickBot="1" x14ac:dyDescent="0.4">
      <c r="A1326" s="4" t="s">
        <v>2836</v>
      </c>
      <c r="B1326" s="4" t="s">
        <v>2837</v>
      </c>
      <c r="C1326" s="4"/>
      <c r="D1326" s="4"/>
      <c r="E1326" s="4"/>
    </row>
    <row r="1327" spans="1:5" ht="15" thickBot="1" x14ac:dyDescent="0.4">
      <c r="A1327" s="4" t="s">
        <v>2838</v>
      </c>
      <c r="B1327" s="4" t="s">
        <v>2839</v>
      </c>
      <c r="C1327" s="4"/>
      <c r="D1327" s="4"/>
      <c r="E1327" s="4"/>
    </row>
    <row r="1328" spans="1:5" ht="28.5" thickBot="1" x14ac:dyDescent="0.4">
      <c r="A1328" s="4" t="s">
        <v>2840</v>
      </c>
      <c r="B1328" s="4" t="s">
        <v>2841</v>
      </c>
      <c r="C1328" s="4"/>
      <c r="D1328" s="4"/>
      <c r="E1328" s="4"/>
    </row>
    <row r="1329" spans="1:5" ht="42.5" thickBot="1" x14ac:dyDescent="0.4">
      <c r="A1329" s="4" t="s">
        <v>2842</v>
      </c>
      <c r="B1329" s="4" t="s">
        <v>2843</v>
      </c>
      <c r="C1329" s="4"/>
      <c r="D1329" s="4"/>
      <c r="E1329" s="4"/>
    </row>
    <row r="1330" spans="1:5" ht="15" thickBot="1" x14ac:dyDescent="0.4">
      <c r="A1330" s="4" t="s">
        <v>2844</v>
      </c>
      <c r="B1330" s="4" t="s">
        <v>2845</v>
      </c>
      <c r="C1330" s="4"/>
      <c r="D1330" s="4"/>
      <c r="E1330" s="4"/>
    </row>
    <row r="1331" spans="1:5" ht="15" thickBot="1" x14ac:dyDescent="0.4">
      <c r="A1331" s="4" t="s">
        <v>2846</v>
      </c>
      <c r="B1331" s="4" t="s">
        <v>2847</v>
      </c>
      <c r="C1331" s="4"/>
      <c r="D1331" s="4"/>
      <c r="E1331" s="4"/>
    </row>
    <row r="1332" spans="1:5" ht="28.5" thickBot="1" x14ac:dyDescent="0.4">
      <c r="A1332" s="4" t="s">
        <v>2848</v>
      </c>
      <c r="B1332" s="4" t="s">
        <v>2849</v>
      </c>
      <c r="C1332" s="4"/>
      <c r="D1332" s="4"/>
      <c r="E1332" s="4"/>
    </row>
    <row r="1333" spans="1:5" ht="15" thickBot="1" x14ac:dyDescent="0.4">
      <c r="A1333" s="4" t="s">
        <v>2850</v>
      </c>
      <c r="B1333" s="4" t="s">
        <v>2851</v>
      </c>
      <c r="C1333" s="4"/>
      <c r="D1333" s="4"/>
      <c r="E1333" s="4"/>
    </row>
    <row r="1334" spans="1:5" ht="15" thickBot="1" x14ac:dyDescent="0.4">
      <c r="A1334" s="4" t="s">
        <v>2852</v>
      </c>
      <c r="B1334" s="4" t="s">
        <v>2853</v>
      </c>
      <c r="C1334" s="4"/>
      <c r="D1334" s="4"/>
      <c r="E1334" s="4"/>
    </row>
    <row r="1335" spans="1:5" ht="28.5" thickBot="1" x14ac:dyDescent="0.4">
      <c r="A1335" s="4" t="s">
        <v>2854</v>
      </c>
      <c r="B1335" s="4" t="s">
        <v>2855</v>
      </c>
      <c r="C1335" s="4"/>
      <c r="D1335" s="4"/>
      <c r="E1335" s="4"/>
    </row>
    <row r="1336" spans="1:5" ht="15" thickBot="1" x14ac:dyDescent="0.4">
      <c r="A1336" s="3" t="s">
        <v>3</v>
      </c>
      <c r="B1336" s="3" t="s">
        <v>4</v>
      </c>
      <c r="C1336" s="3" t="s">
        <v>5</v>
      </c>
      <c r="D1336" s="3" t="s">
        <v>6</v>
      </c>
      <c r="E1336" s="3" t="s">
        <v>5</v>
      </c>
    </row>
    <row r="1337" spans="1:5" ht="15" thickBot="1" x14ac:dyDescent="0.4">
      <c r="A1337" s="4" t="s">
        <v>2856</v>
      </c>
      <c r="B1337" s="4" t="s">
        <v>2857</v>
      </c>
      <c r="C1337" s="4"/>
      <c r="D1337" s="4"/>
      <c r="E1337" s="4"/>
    </row>
    <row r="1338" spans="1:5" ht="15" thickBot="1" x14ac:dyDescent="0.4">
      <c r="A1338" s="4" t="s">
        <v>2858</v>
      </c>
      <c r="B1338" s="4" t="s">
        <v>2859</v>
      </c>
      <c r="C1338" s="4"/>
      <c r="D1338" s="4"/>
      <c r="E1338" s="4"/>
    </row>
    <row r="1339" spans="1:5" ht="15" thickBot="1" x14ac:dyDescent="0.4">
      <c r="A1339" s="4" t="s">
        <v>2860</v>
      </c>
      <c r="B1339" s="4" t="s">
        <v>2861</v>
      </c>
      <c r="C1339" s="4"/>
      <c r="D1339" s="4"/>
      <c r="E1339" s="4"/>
    </row>
    <row r="1340" spans="1:5" ht="28.5" thickBot="1" x14ac:dyDescent="0.4">
      <c r="A1340" s="4" t="s">
        <v>2862</v>
      </c>
      <c r="B1340" s="4" t="s">
        <v>2863</v>
      </c>
      <c r="C1340" s="4"/>
      <c r="D1340" s="4"/>
      <c r="E1340" s="4"/>
    </row>
    <row r="1341" spans="1:5" ht="28.5" thickBot="1" x14ac:dyDescent="0.4">
      <c r="A1341" s="4" t="s">
        <v>2864</v>
      </c>
      <c r="B1341" s="4" t="s">
        <v>2865</v>
      </c>
      <c r="C1341" s="4"/>
      <c r="D1341" s="4"/>
      <c r="E1341" s="4"/>
    </row>
    <row r="1342" spans="1:5" ht="28.5" thickBot="1" x14ac:dyDescent="0.4">
      <c r="A1342" s="4" t="s">
        <v>2866</v>
      </c>
      <c r="B1342" s="4" t="s">
        <v>2867</v>
      </c>
      <c r="C1342" s="4"/>
      <c r="D1342" s="4"/>
      <c r="E1342" s="4"/>
    </row>
    <row r="1343" spans="1:5" ht="42.5" thickBot="1" x14ac:dyDescent="0.4">
      <c r="A1343" s="4" t="s">
        <v>2868</v>
      </c>
      <c r="B1343" s="4" t="s">
        <v>2869</v>
      </c>
      <c r="C1343" s="4"/>
      <c r="D1343" s="4"/>
      <c r="E1343" s="4"/>
    </row>
    <row r="1344" spans="1:5" ht="15" thickBot="1" x14ac:dyDescent="0.4">
      <c r="A1344" s="4" t="s">
        <v>2870</v>
      </c>
      <c r="B1344" s="4" t="s">
        <v>2871</v>
      </c>
      <c r="C1344" s="4"/>
      <c r="D1344" s="4"/>
      <c r="E1344" s="4"/>
    </row>
    <row r="1345" spans="1:5" ht="15" thickBot="1" x14ac:dyDescent="0.4">
      <c r="A1345" s="4" t="s">
        <v>2872</v>
      </c>
      <c r="B1345" s="4" t="s">
        <v>2873</v>
      </c>
      <c r="C1345" s="4"/>
      <c r="D1345" s="4"/>
      <c r="E1345" s="4"/>
    </row>
    <row r="1346" spans="1:5" ht="15" thickBot="1" x14ac:dyDescent="0.4">
      <c r="A1346" s="4" t="s">
        <v>2874</v>
      </c>
      <c r="B1346" s="4" t="s">
        <v>2875</v>
      </c>
      <c r="C1346" s="4"/>
      <c r="D1346" s="4"/>
      <c r="E1346" s="4"/>
    </row>
    <row r="1347" spans="1:5" ht="42.5" thickBot="1" x14ac:dyDescent="0.4">
      <c r="A1347" s="4" t="s">
        <v>2876</v>
      </c>
      <c r="B1347" s="4" t="s">
        <v>2877</v>
      </c>
      <c r="C1347" s="4"/>
      <c r="D1347" s="4"/>
      <c r="E1347" s="4"/>
    </row>
    <row r="1348" spans="1:5" ht="42.5" thickBot="1" x14ac:dyDescent="0.4">
      <c r="A1348" s="4" t="s">
        <v>2878</v>
      </c>
      <c r="B1348" s="4" t="s">
        <v>2879</v>
      </c>
      <c r="C1348" s="4"/>
      <c r="D1348" s="4"/>
      <c r="E1348" s="4"/>
    </row>
    <row r="1349" spans="1:5" ht="15" thickBot="1" x14ac:dyDescent="0.4">
      <c r="A1349" s="4" t="s">
        <v>2880</v>
      </c>
      <c r="B1349" s="4" t="s">
        <v>2881</v>
      </c>
      <c r="C1349" s="4"/>
      <c r="D1349" s="4"/>
      <c r="E1349" s="4"/>
    </row>
    <row r="1350" spans="1:5" ht="42.5" thickBot="1" x14ac:dyDescent="0.4">
      <c r="A1350" s="4" t="s">
        <v>2882</v>
      </c>
      <c r="B1350" s="4" t="s">
        <v>2883</v>
      </c>
      <c r="C1350" s="4"/>
      <c r="D1350" s="4"/>
      <c r="E1350" s="4"/>
    </row>
    <row r="1351" spans="1:5" ht="28.5" thickBot="1" x14ac:dyDescent="0.4">
      <c r="A1351" s="4" t="s">
        <v>2884</v>
      </c>
      <c r="B1351" s="4" t="s">
        <v>2885</v>
      </c>
      <c r="C1351" s="4"/>
      <c r="D1351" s="4"/>
      <c r="E1351" s="4"/>
    </row>
    <row r="1352" spans="1:5" ht="15" thickBot="1" x14ac:dyDescent="0.4">
      <c r="A1352" s="3" t="s">
        <v>3</v>
      </c>
      <c r="B1352" s="3" t="s">
        <v>4</v>
      </c>
      <c r="C1352" s="3" t="s">
        <v>5</v>
      </c>
      <c r="D1352" s="3" t="s">
        <v>6</v>
      </c>
      <c r="E1352" s="3" t="s">
        <v>5</v>
      </c>
    </row>
    <row r="1353" spans="1:5" ht="15" thickBot="1" x14ac:dyDescent="0.4">
      <c r="A1353" s="4" t="s">
        <v>2886</v>
      </c>
      <c r="B1353" s="4" t="s">
        <v>2887</v>
      </c>
      <c r="C1353" s="4"/>
      <c r="D1353" s="4" t="s">
        <v>2888</v>
      </c>
      <c r="E1353" s="4"/>
    </row>
    <row r="1354" spans="1:5" ht="15" thickBot="1" x14ac:dyDescent="0.4">
      <c r="A1354" s="4" t="s">
        <v>2889</v>
      </c>
      <c r="B1354" s="4" t="s">
        <v>2890</v>
      </c>
      <c r="C1354" s="4"/>
      <c r="D1354" s="4"/>
      <c r="E1354" s="4"/>
    </row>
    <row r="1355" spans="1:5" ht="15" thickBot="1" x14ac:dyDescent="0.4">
      <c r="A1355" s="4" t="s">
        <v>2891</v>
      </c>
      <c r="B1355" s="4" t="s">
        <v>2892</v>
      </c>
      <c r="C1355" s="4"/>
      <c r="D1355" s="4"/>
      <c r="E1355" s="4"/>
    </row>
    <row r="1356" spans="1:5" ht="28.5" thickBot="1" x14ac:dyDescent="0.4">
      <c r="A1356" s="4" t="s">
        <v>2893</v>
      </c>
      <c r="B1356" s="4" t="s">
        <v>2894</v>
      </c>
      <c r="C1356" s="4"/>
      <c r="D1356" s="4"/>
      <c r="E1356" s="4"/>
    </row>
    <row r="1357" spans="1:5" ht="15" thickBot="1" x14ac:dyDescent="0.4">
      <c r="A1357" s="4" t="s">
        <v>2895</v>
      </c>
      <c r="B1357" s="4" t="s">
        <v>2896</v>
      </c>
      <c r="C1357" s="4"/>
      <c r="D1357" s="4"/>
      <c r="E1357" s="4"/>
    </row>
    <row r="1358" spans="1:5" ht="28.5" thickBot="1" x14ac:dyDescent="0.4">
      <c r="A1358" s="4" t="s">
        <v>2897</v>
      </c>
      <c r="B1358" s="4" t="s">
        <v>2898</v>
      </c>
      <c r="C1358" s="4"/>
      <c r="D1358" s="4"/>
      <c r="E1358" s="4"/>
    </row>
    <row r="1359" spans="1:5" ht="28.5" thickBot="1" x14ac:dyDescent="0.4">
      <c r="A1359" s="4" t="s">
        <v>2899</v>
      </c>
      <c r="B1359" s="4" t="s">
        <v>2900</v>
      </c>
      <c r="C1359" s="4"/>
      <c r="D1359" s="4"/>
      <c r="E1359" s="4"/>
    </row>
    <row r="1360" spans="1:5" ht="28.5" thickBot="1" x14ac:dyDescent="0.4">
      <c r="A1360" s="4" t="s">
        <v>2901</v>
      </c>
      <c r="B1360" s="4" t="s">
        <v>2902</v>
      </c>
      <c r="C1360" s="4"/>
      <c r="D1360" s="4"/>
      <c r="E1360" s="4"/>
    </row>
    <row r="1361" spans="1:5" ht="15" thickBot="1" x14ac:dyDescent="0.4">
      <c r="A1361" s="4" t="s">
        <v>2903</v>
      </c>
      <c r="B1361" s="4" t="s">
        <v>2904</v>
      </c>
      <c r="C1361" s="4"/>
      <c r="D1361" s="4"/>
      <c r="E1361" s="4"/>
    </row>
    <row r="1362" spans="1:5" ht="42.5" thickBot="1" x14ac:dyDescent="0.4">
      <c r="A1362" s="4" t="s">
        <v>2905</v>
      </c>
      <c r="B1362" s="4" t="s">
        <v>2906</v>
      </c>
      <c r="C1362" s="4" t="s">
        <v>2907</v>
      </c>
      <c r="D1362" s="4"/>
      <c r="E1362" s="4"/>
    </row>
    <row r="1363" spans="1:5" ht="15" thickBot="1" x14ac:dyDescent="0.4">
      <c r="A1363" s="4" t="s">
        <v>2908</v>
      </c>
      <c r="B1363" s="4" t="s">
        <v>2909</v>
      </c>
      <c r="C1363" s="4"/>
      <c r="D1363" s="4"/>
      <c r="E1363" s="4"/>
    </row>
    <row r="1364" spans="1:5" ht="15" thickBot="1" x14ac:dyDescent="0.4">
      <c r="A1364" s="4" t="s">
        <v>2910</v>
      </c>
      <c r="B1364" s="4" t="s">
        <v>2911</v>
      </c>
      <c r="C1364" s="4"/>
      <c r="D1364" s="4"/>
      <c r="E1364" s="4"/>
    </row>
    <row r="1365" spans="1:5" ht="15" thickBot="1" x14ac:dyDescent="0.4">
      <c r="A1365" s="4" t="s">
        <v>2912</v>
      </c>
      <c r="B1365" s="4" t="s">
        <v>2913</v>
      </c>
      <c r="C1365" s="4"/>
      <c r="D1365" s="4" t="s">
        <v>2914</v>
      </c>
      <c r="E1365" s="4"/>
    </row>
    <row r="1366" spans="1:5" ht="15" thickBot="1" x14ac:dyDescent="0.4">
      <c r="A1366" s="4" t="s">
        <v>2915</v>
      </c>
      <c r="B1366" s="4" t="s">
        <v>2916</v>
      </c>
      <c r="C1366" s="4"/>
      <c r="D1366" s="4"/>
      <c r="E1366" s="4"/>
    </row>
    <row r="1367" spans="1:5" ht="15" thickBot="1" x14ac:dyDescent="0.4">
      <c r="A1367" s="4" t="s">
        <v>2917</v>
      </c>
      <c r="B1367" s="4" t="s">
        <v>2918</v>
      </c>
      <c r="C1367" s="4"/>
      <c r="D1367" s="4"/>
      <c r="E1367" s="4"/>
    </row>
    <row r="1368" spans="1:5" ht="15" thickBot="1" x14ac:dyDescent="0.4">
      <c r="A1368" s="3" t="s">
        <v>3</v>
      </c>
      <c r="B1368" s="3" t="s">
        <v>4</v>
      </c>
      <c r="C1368" s="3" t="s">
        <v>5</v>
      </c>
      <c r="D1368" s="3" t="s">
        <v>6</v>
      </c>
      <c r="E1368" s="3" t="s">
        <v>5</v>
      </c>
    </row>
    <row r="1369" spans="1:5" ht="28.5" thickBot="1" x14ac:dyDescent="0.4">
      <c r="A1369" s="4" t="s">
        <v>2919</v>
      </c>
      <c r="B1369" s="4" t="s">
        <v>2920</v>
      </c>
      <c r="C1369" s="4"/>
      <c r="D1369" s="4"/>
      <c r="E1369" s="4"/>
    </row>
    <row r="1370" spans="1:5" ht="56.5" thickBot="1" x14ac:dyDescent="0.4">
      <c r="A1370" s="4" t="s">
        <v>2921</v>
      </c>
      <c r="B1370" s="4" t="s">
        <v>2922</v>
      </c>
      <c r="C1370" s="4"/>
      <c r="D1370" s="4" t="s">
        <v>2923</v>
      </c>
      <c r="E1370" s="4" t="s">
        <v>2924</v>
      </c>
    </row>
    <row r="1371" spans="1:5" ht="28.5" thickBot="1" x14ac:dyDescent="0.4">
      <c r="A1371" s="4" t="s">
        <v>2925</v>
      </c>
      <c r="B1371" s="4" t="s">
        <v>2926</v>
      </c>
      <c r="C1371" s="4"/>
      <c r="D1371" s="4"/>
      <c r="E1371" s="4"/>
    </row>
    <row r="1372" spans="1:5" ht="15" thickBot="1" x14ac:dyDescent="0.4">
      <c r="A1372" s="4" t="s">
        <v>2927</v>
      </c>
      <c r="B1372" s="4" t="s">
        <v>2928</v>
      </c>
      <c r="C1372" s="4"/>
      <c r="D1372" s="4"/>
      <c r="E1372" s="4"/>
    </row>
    <row r="1373" spans="1:5" ht="15" thickBot="1" x14ac:dyDescent="0.4">
      <c r="A1373" s="4" t="s">
        <v>2929</v>
      </c>
      <c r="B1373" s="4" t="s">
        <v>2930</v>
      </c>
      <c r="C1373" s="4"/>
      <c r="D1373" s="4"/>
      <c r="E1373" s="4"/>
    </row>
    <row r="1374" spans="1:5" ht="42.5" thickBot="1" x14ac:dyDescent="0.4">
      <c r="A1374" s="4" t="s">
        <v>2931</v>
      </c>
      <c r="B1374" s="4" t="s">
        <v>2932</v>
      </c>
      <c r="C1374" s="4"/>
      <c r="D1374" s="4" t="s">
        <v>2933</v>
      </c>
      <c r="E1374" s="4"/>
    </row>
    <row r="1375" spans="1:5" ht="15" thickBot="1" x14ac:dyDescent="0.4">
      <c r="A1375" s="4" t="s">
        <v>2934</v>
      </c>
      <c r="B1375" s="4" t="s">
        <v>2935</v>
      </c>
      <c r="C1375" s="4"/>
      <c r="D1375" s="4"/>
      <c r="E1375" s="4"/>
    </row>
    <row r="1376" spans="1:5" ht="28.5" thickBot="1" x14ac:dyDescent="0.4">
      <c r="A1376" s="4" t="s">
        <v>2936</v>
      </c>
      <c r="B1376" s="4" t="s">
        <v>2937</v>
      </c>
      <c r="C1376" s="4"/>
      <c r="D1376" s="4"/>
      <c r="E1376" s="4"/>
    </row>
    <row r="1377" spans="1:5" ht="28.5" thickBot="1" x14ac:dyDescent="0.4">
      <c r="A1377" s="4" t="s">
        <v>2938</v>
      </c>
      <c r="B1377" s="4" t="s">
        <v>2939</v>
      </c>
      <c r="C1377" s="4"/>
      <c r="D1377" s="4"/>
      <c r="E1377" s="4"/>
    </row>
    <row r="1378" spans="1:5" ht="15" thickBot="1" x14ac:dyDescent="0.4">
      <c r="A1378" s="4" t="s">
        <v>2940</v>
      </c>
      <c r="B1378" s="4" t="s">
        <v>2941</v>
      </c>
      <c r="C1378" s="4"/>
      <c r="D1378" s="4"/>
      <c r="E1378" s="4"/>
    </row>
    <row r="1379" spans="1:5" ht="15" thickBot="1" x14ac:dyDescent="0.4">
      <c r="A1379" s="4" t="s">
        <v>2942</v>
      </c>
      <c r="B1379" s="4" t="s">
        <v>2943</v>
      </c>
      <c r="C1379" s="4"/>
      <c r="D1379" s="4"/>
      <c r="E1379" s="4"/>
    </row>
    <row r="1380" spans="1:5" ht="15" thickBot="1" x14ac:dyDescent="0.4">
      <c r="A1380" s="4" t="s">
        <v>2944</v>
      </c>
      <c r="B1380" s="4" t="s">
        <v>2945</v>
      </c>
      <c r="C1380" s="4"/>
      <c r="D1380" s="4" t="s">
        <v>2946</v>
      </c>
      <c r="E1380" s="4"/>
    </row>
    <row r="1381" spans="1:5" ht="15" thickBot="1" x14ac:dyDescent="0.4">
      <c r="A1381" s="4" t="s">
        <v>2947</v>
      </c>
      <c r="B1381" s="4" t="s">
        <v>2948</v>
      </c>
      <c r="C1381" s="4"/>
      <c r="D1381" s="4"/>
      <c r="E1381" s="4"/>
    </row>
    <row r="1382" spans="1:5" ht="15" thickBot="1" x14ac:dyDescent="0.4">
      <c r="A1382" s="3" t="s">
        <v>3</v>
      </c>
      <c r="B1382" s="3" t="s">
        <v>4</v>
      </c>
      <c r="C1382" s="3" t="s">
        <v>5</v>
      </c>
      <c r="D1382" s="3" t="s">
        <v>6</v>
      </c>
      <c r="E1382" s="3" t="s">
        <v>5</v>
      </c>
    </row>
    <row r="1383" spans="1:5" ht="28.5" thickBot="1" x14ac:dyDescent="0.4">
      <c r="A1383" s="4" t="s">
        <v>2949</v>
      </c>
      <c r="B1383" s="4" t="s">
        <v>2950</v>
      </c>
      <c r="C1383" s="4"/>
      <c r="D1383" s="4"/>
      <c r="E1383" s="4"/>
    </row>
    <row r="1384" spans="1:5" ht="15" thickBot="1" x14ac:dyDescent="0.4">
      <c r="A1384" s="4" t="s">
        <v>2951</v>
      </c>
      <c r="B1384" s="4" t="s">
        <v>2952</v>
      </c>
      <c r="C1384" s="4"/>
      <c r="D1384" s="4"/>
      <c r="E1384" s="4"/>
    </row>
    <row r="1385" spans="1:5" ht="15" thickBot="1" x14ac:dyDescent="0.4">
      <c r="A1385" s="4" t="s">
        <v>2953</v>
      </c>
      <c r="B1385" s="4" t="s">
        <v>2954</v>
      </c>
      <c r="C1385" s="4"/>
      <c r="D1385" s="4"/>
      <c r="E1385" s="4"/>
    </row>
    <row r="1386" spans="1:5" ht="15" thickBot="1" x14ac:dyDescent="0.4">
      <c r="A1386" s="4" t="s">
        <v>2955</v>
      </c>
      <c r="B1386" s="4" t="s">
        <v>2956</v>
      </c>
      <c r="C1386" s="4"/>
      <c r="D1386" s="4"/>
      <c r="E1386" s="4"/>
    </row>
    <row r="1387" spans="1:5" ht="15" thickBot="1" x14ac:dyDescent="0.4">
      <c r="A1387" s="4" t="s">
        <v>2957</v>
      </c>
      <c r="B1387" s="4" t="s">
        <v>2958</v>
      </c>
      <c r="C1387" s="4"/>
      <c r="D1387" s="4"/>
      <c r="E1387" s="4"/>
    </row>
    <row r="1388" spans="1:5" ht="28.5" thickBot="1" x14ac:dyDescent="0.4">
      <c r="A1388" s="4" t="s">
        <v>2959</v>
      </c>
      <c r="B1388" s="4" t="s">
        <v>2960</v>
      </c>
      <c r="C1388" s="4"/>
      <c r="D1388" s="4"/>
      <c r="E1388" s="4"/>
    </row>
    <row r="1389" spans="1:5" ht="15" thickBot="1" x14ac:dyDescent="0.4">
      <c r="A1389" s="4" t="s">
        <v>2961</v>
      </c>
      <c r="B1389" s="4" t="s">
        <v>2962</v>
      </c>
      <c r="C1389" s="4"/>
      <c r="D1389" s="4" t="s">
        <v>2963</v>
      </c>
      <c r="E1389" s="4"/>
    </row>
    <row r="1390" spans="1:5" ht="15" thickBot="1" x14ac:dyDescent="0.4">
      <c r="A1390" s="4" t="s">
        <v>2964</v>
      </c>
      <c r="B1390" s="4" t="s">
        <v>2965</v>
      </c>
      <c r="C1390" s="4"/>
      <c r="D1390" s="4"/>
      <c r="E1390" s="4"/>
    </row>
    <row r="1391" spans="1:5" ht="15" thickBot="1" x14ac:dyDescent="0.4">
      <c r="A1391" s="4" t="s">
        <v>2966</v>
      </c>
      <c r="B1391" s="4" t="s">
        <v>2967</v>
      </c>
      <c r="C1391" s="4"/>
      <c r="D1391" s="4"/>
      <c r="E1391" s="4"/>
    </row>
    <row r="1392" spans="1:5" ht="15" thickBot="1" x14ac:dyDescent="0.4">
      <c r="A1392" s="4" t="s">
        <v>2968</v>
      </c>
      <c r="B1392" s="4" t="s">
        <v>2969</v>
      </c>
      <c r="C1392" s="4"/>
      <c r="D1392" s="4"/>
      <c r="E1392" s="4"/>
    </row>
    <row r="1393" spans="1:5" ht="28.5" thickBot="1" x14ac:dyDescent="0.4">
      <c r="A1393" s="4" t="s">
        <v>2970</v>
      </c>
      <c r="B1393" s="4" t="s">
        <v>2971</v>
      </c>
      <c r="C1393" s="4"/>
      <c r="D1393" s="4"/>
      <c r="E1393" s="4"/>
    </row>
    <row r="1394" spans="1:5" ht="15" thickBot="1" x14ac:dyDescent="0.4">
      <c r="A1394" s="4" t="s">
        <v>2972</v>
      </c>
      <c r="B1394" s="4" t="s">
        <v>2973</v>
      </c>
      <c r="C1394" s="4"/>
      <c r="D1394" s="4"/>
      <c r="E1394" s="4"/>
    </row>
    <row r="1395" spans="1:5" ht="15" thickBot="1" x14ac:dyDescent="0.4">
      <c r="A1395" s="4" t="s">
        <v>2974</v>
      </c>
      <c r="B1395" s="4" t="s">
        <v>2975</v>
      </c>
      <c r="C1395" s="4"/>
      <c r="D1395" s="4"/>
      <c r="E1395" s="4"/>
    </row>
    <row r="1396" spans="1:5" ht="15" thickBot="1" x14ac:dyDescent="0.4">
      <c r="A1396" s="4" t="s">
        <v>2976</v>
      </c>
      <c r="B1396" s="4" t="s">
        <v>2977</v>
      </c>
      <c r="C1396" s="4"/>
      <c r="D1396" s="4" t="s">
        <v>2978</v>
      </c>
      <c r="E1396" s="4"/>
    </row>
    <row r="1397" spans="1:5" ht="42.5" thickBot="1" x14ac:dyDescent="0.4">
      <c r="A1397" s="4" t="s">
        <v>2979</v>
      </c>
      <c r="B1397" s="4" t="s">
        <v>2980</v>
      </c>
      <c r="C1397" s="4"/>
      <c r="D1397" s="4"/>
      <c r="E1397" s="4"/>
    </row>
    <row r="1398" spans="1:5" ht="42.5" thickBot="1" x14ac:dyDescent="0.4">
      <c r="A1398" s="4" t="s">
        <v>2981</v>
      </c>
      <c r="B1398" s="4" t="s">
        <v>2982</v>
      </c>
      <c r="C1398" s="4"/>
      <c r="D1398" s="4"/>
      <c r="E1398" s="4"/>
    </row>
    <row r="1399" spans="1:5" ht="15" thickBot="1" x14ac:dyDescent="0.4">
      <c r="A1399" s="3" t="s">
        <v>3</v>
      </c>
      <c r="B1399" s="3" t="s">
        <v>4</v>
      </c>
      <c r="C1399" s="3" t="s">
        <v>5</v>
      </c>
      <c r="D1399" s="3" t="s">
        <v>6</v>
      </c>
      <c r="E1399" s="3" t="s">
        <v>5</v>
      </c>
    </row>
    <row r="1400" spans="1:5" ht="15" thickBot="1" x14ac:dyDescent="0.4">
      <c r="A1400" s="4" t="s">
        <v>2983</v>
      </c>
      <c r="B1400" s="4" t="s">
        <v>2984</v>
      </c>
      <c r="C1400" s="4"/>
      <c r="D1400" s="4"/>
      <c r="E1400" s="4"/>
    </row>
    <row r="1401" spans="1:5" ht="28.5" thickBot="1" x14ac:dyDescent="0.4">
      <c r="A1401" s="4" t="s">
        <v>2985</v>
      </c>
      <c r="B1401" s="4" t="s">
        <v>2986</v>
      </c>
      <c r="C1401" s="4"/>
      <c r="D1401" s="4"/>
      <c r="E1401" s="4"/>
    </row>
    <row r="1402" spans="1:5" ht="28.5" thickBot="1" x14ac:dyDescent="0.4">
      <c r="A1402" s="4" t="s">
        <v>2987</v>
      </c>
      <c r="B1402" s="4" t="s">
        <v>2988</v>
      </c>
      <c r="C1402" s="4"/>
      <c r="D1402" s="4" t="s">
        <v>2989</v>
      </c>
      <c r="E1402" s="4"/>
    </row>
    <row r="1403" spans="1:5" ht="28.5" thickBot="1" x14ac:dyDescent="0.4">
      <c r="A1403" s="4" t="s">
        <v>2990</v>
      </c>
      <c r="B1403" s="4" t="s">
        <v>2991</v>
      </c>
      <c r="C1403" s="4"/>
      <c r="D1403" s="4"/>
      <c r="E1403" s="4"/>
    </row>
    <row r="1404" spans="1:5" ht="28.5" thickBot="1" x14ac:dyDescent="0.4">
      <c r="A1404" s="4" t="s">
        <v>2992</v>
      </c>
      <c r="B1404" s="4" t="s">
        <v>2993</v>
      </c>
      <c r="C1404" s="4"/>
      <c r="D1404" s="4" t="s">
        <v>2994</v>
      </c>
      <c r="E1404" s="4"/>
    </row>
    <row r="1405" spans="1:5" ht="28.5" thickBot="1" x14ac:dyDescent="0.4">
      <c r="A1405" s="4" t="s">
        <v>2995</v>
      </c>
      <c r="B1405" s="4" t="s">
        <v>2996</v>
      </c>
      <c r="C1405" s="4"/>
      <c r="D1405" s="4"/>
      <c r="E1405" s="4"/>
    </row>
    <row r="1406" spans="1:5" ht="15" thickBot="1" x14ac:dyDescent="0.4">
      <c r="A1406" s="4" t="s">
        <v>2997</v>
      </c>
      <c r="B1406" s="4" t="s">
        <v>2998</v>
      </c>
      <c r="C1406" s="4"/>
      <c r="D1406" s="4"/>
      <c r="E1406" s="4"/>
    </row>
    <row r="1407" spans="1:5" ht="42.5" thickBot="1" x14ac:dyDescent="0.4">
      <c r="A1407" s="4" t="s">
        <v>2999</v>
      </c>
      <c r="B1407" s="4" t="s">
        <v>3000</v>
      </c>
      <c r="C1407" s="4"/>
      <c r="D1407" s="4"/>
      <c r="E1407" s="4"/>
    </row>
    <row r="1408" spans="1:5" ht="28.5" thickBot="1" x14ac:dyDescent="0.4">
      <c r="A1408" s="4" t="s">
        <v>3001</v>
      </c>
      <c r="B1408" s="4" t="s">
        <v>3002</v>
      </c>
      <c r="C1408" s="4"/>
      <c r="D1408" s="4"/>
      <c r="E1408" s="4"/>
    </row>
    <row r="1409" spans="1:5" ht="15" thickBot="1" x14ac:dyDescent="0.4">
      <c r="A1409" s="4" t="s">
        <v>3003</v>
      </c>
      <c r="B1409" s="4" t="s">
        <v>3004</v>
      </c>
      <c r="C1409" s="4"/>
      <c r="D1409" s="4"/>
      <c r="E1409" s="4"/>
    </row>
    <row r="1410" spans="1:5" ht="15" thickBot="1" x14ac:dyDescent="0.4">
      <c r="A1410" s="4" t="s">
        <v>3005</v>
      </c>
      <c r="B1410" s="4" t="s">
        <v>3006</v>
      </c>
      <c r="C1410" s="4"/>
      <c r="D1410" s="4"/>
      <c r="E1410" s="4"/>
    </row>
    <row r="1411" spans="1:5" ht="28.5" thickBot="1" x14ac:dyDescent="0.4">
      <c r="A1411" s="4" t="s">
        <v>3007</v>
      </c>
      <c r="B1411" s="4" t="s">
        <v>3008</v>
      </c>
      <c r="C1411" s="4"/>
      <c r="D1411" s="4"/>
      <c r="E1411" s="4"/>
    </row>
    <row r="1412" spans="1:5" ht="28.5" thickBot="1" x14ac:dyDescent="0.4">
      <c r="A1412" s="4" t="s">
        <v>3009</v>
      </c>
      <c r="B1412" s="4" t="s">
        <v>3010</v>
      </c>
      <c r="C1412" s="4"/>
      <c r="D1412" s="4"/>
      <c r="E1412" s="4"/>
    </row>
    <row r="1413" spans="1:5" ht="28.5" thickBot="1" x14ac:dyDescent="0.4">
      <c r="A1413" s="4" t="s">
        <v>3011</v>
      </c>
      <c r="B1413" s="4" t="s">
        <v>3012</v>
      </c>
      <c r="C1413" s="4"/>
      <c r="D1413" s="4"/>
      <c r="E1413" s="4"/>
    </row>
    <row r="1414" spans="1:5" ht="15" thickBot="1" x14ac:dyDescent="0.4">
      <c r="A1414" s="3" t="s">
        <v>3</v>
      </c>
      <c r="B1414" s="3" t="s">
        <v>4</v>
      </c>
      <c r="C1414" s="3" t="s">
        <v>5</v>
      </c>
      <c r="D1414" s="3" t="s">
        <v>6</v>
      </c>
      <c r="E1414" s="3" t="s">
        <v>5</v>
      </c>
    </row>
    <row r="1415" spans="1:5" ht="15" thickBot="1" x14ac:dyDescent="0.4">
      <c r="A1415" s="4" t="s">
        <v>3013</v>
      </c>
      <c r="B1415" s="4" t="s">
        <v>3014</v>
      </c>
      <c r="C1415" s="4"/>
      <c r="D1415" s="4"/>
      <c r="E1415" s="4"/>
    </row>
    <row r="1416" spans="1:5" ht="15" thickBot="1" x14ac:dyDescent="0.4">
      <c r="A1416" s="4" t="s">
        <v>3015</v>
      </c>
      <c r="B1416" s="4" t="s">
        <v>3016</v>
      </c>
      <c r="C1416" s="4"/>
      <c r="D1416" s="4"/>
      <c r="E1416" s="4"/>
    </row>
    <row r="1417" spans="1:5" ht="15" thickBot="1" x14ac:dyDescent="0.4">
      <c r="A1417" s="4" t="s">
        <v>3017</v>
      </c>
      <c r="B1417" s="4" t="s">
        <v>3018</v>
      </c>
      <c r="C1417" s="4"/>
      <c r="D1417" s="4"/>
      <c r="E1417" s="4"/>
    </row>
    <row r="1418" spans="1:5" ht="28.5" thickBot="1" x14ac:dyDescent="0.4">
      <c r="A1418" s="4" t="s">
        <v>3019</v>
      </c>
      <c r="B1418" s="4" t="s">
        <v>3020</v>
      </c>
      <c r="C1418" s="4" t="s">
        <v>3021</v>
      </c>
      <c r="D1418" s="4"/>
      <c r="E1418" s="4"/>
    </row>
    <row r="1419" spans="1:5" ht="28.5" thickBot="1" x14ac:dyDescent="0.4">
      <c r="A1419" s="4" t="s">
        <v>3022</v>
      </c>
      <c r="B1419" s="4" t="s">
        <v>3023</v>
      </c>
      <c r="C1419" s="4"/>
      <c r="D1419" s="4"/>
      <c r="E1419" s="4"/>
    </row>
    <row r="1420" spans="1:5" ht="28.5" thickBot="1" x14ac:dyDescent="0.4">
      <c r="A1420" s="4" t="s">
        <v>3024</v>
      </c>
      <c r="B1420" s="4" t="s">
        <v>3025</v>
      </c>
      <c r="C1420" s="4"/>
      <c r="D1420" s="4"/>
      <c r="E1420" s="4"/>
    </row>
    <row r="1421" spans="1:5" ht="28.5" thickBot="1" x14ac:dyDescent="0.4">
      <c r="A1421" s="4" t="s">
        <v>3026</v>
      </c>
      <c r="B1421" s="4" t="s">
        <v>3027</v>
      </c>
      <c r="C1421" s="4"/>
      <c r="D1421" s="4"/>
      <c r="E1421" s="4"/>
    </row>
    <row r="1422" spans="1:5" ht="42.5" thickBot="1" x14ac:dyDescent="0.4">
      <c r="A1422" s="4" t="s">
        <v>3028</v>
      </c>
      <c r="B1422" s="4" t="s">
        <v>3029</v>
      </c>
      <c r="C1422" s="4"/>
      <c r="D1422" s="4"/>
      <c r="E1422" s="4"/>
    </row>
    <row r="1423" spans="1:5" ht="15" thickBot="1" x14ac:dyDescent="0.4">
      <c r="A1423" s="4" t="s">
        <v>3030</v>
      </c>
      <c r="B1423" s="4" t="s">
        <v>3031</v>
      </c>
      <c r="C1423" s="4"/>
      <c r="D1423" s="4"/>
      <c r="E1423" s="4"/>
    </row>
    <row r="1424" spans="1:5" ht="42.5" thickBot="1" x14ac:dyDescent="0.4">
      <c r="A1424" s="4" t="s">
        <v>3032</v>
      </c>
      <c r="B1424" s="4" t="s">
        <v>3033</v>
      </c>
      <c r="C1424" s="4"/>
      <c r="D1424" s="4"/>
      <c r="E1424" s="4"/>
    </row>
    <row r="1425" spans="1:5" ht="28.5" thickBot="1" x14ac:dyDescent="0.4">
      <c r="A1425" s="4" t="s">
        <v>3034</v>
      </c>
      <c r="B1425" s="4" t="s">
        <v>3035</v>
      </c>
      <c r="C1425" s="4"/>
      <c r="D1425" s="4"/>
      <c r="E1425" s="4"/>
    </row>
    <row r="1426" spans="1:5" ht="15" thickBot="1" x14ac:dyDescent="0.4">
      <c r="A1426" s="4" t="s">
        <v>3036</v>
      </c>
      <c r="B1426" s="4" t="s">
        <v>3037</v>
      </c>
      <c r="C1426" s="4"/>
      <c r="D1426" s="4"/>
      <c r="E1426" s="4"/>
    </row>
    <row r="1427" spans="1:5" ht="28.5" thickBot="1" x14ac:dyDescent="0.4">
      <c r="A1427" s="4" t="s">
        <v>3038</v>
      </c>
      <c r="B1427" s="4" t="s">
        <v>3039</v>
      </c>
      <c r="C1427" s="4"/>
      <c r="D1427" s="4"/>
      <c r="E1427" s="4"/>
    </row>
    <row r="1428" spans="1:5" ht="15" thickBot="1" x14ac:dyDescent="0.4">
      <c r="A1428" s="4" t="s">
        <v>3040</v>
      </c>
      <c r="B1428" s="4" t="s">
        <v>3041</v>
      </c>
      <c r="C1428" s="4"/>
      <c r="D1428" s="4"/>
      <c r="E1428" s="4"/>
    </row>
    <row r="1429" spans="1:5" ht="15" thickBot="1" x14ac:dyDescent="0.4">
      <c r="A1429" s="4" t="s">
        <v>3042</v>
      </c>
      <c r="B1429" s="4" t="s">
        <v>3043</v>
      </c>
      <c r="C1429" s="4"/>
      <c r="D1429" s="4"/>
      <c r="E1429" s="4"/>
    </row>
    <row r="1430" spans="1:5" ht="15" thickBot="1" x14ac:dyDescent="0.4">
      <c r="A1430" s="4" t="s">
        <v>3044</v>
      </c>
      <c r="B1430" s="4" t="s">
        <v>3045</v>
      </c>
      <c r="C1430" s="4"/>
      <c r="D1430" s="4"/>
      <c r="E1430" s="4"/>
    </row>
    <row r="1431" spans="1:5" ht="15" thickBot="1" x14ac:dyDescent="0.4">
      <c r="A1431" s="3" t="s">
        <v>3</v>
      </c>
      <c r="B1431" s="3" t="s">
        <v>4</v>
      </c>
      <c r="C1431" s="3" t="s">
        <v>5</v>
      </c>
      <c r="D1431" s="3" t="s">
        <v>6</v>
      </c>
      <c r="E1431" s="3" t="s">
        <v>5</v>
      </c>
    </row>
    <row r="1432" spans="1:5" ht="28.5" thickBot="1" x14ac:dyDescent="0.4">
      <c r="A1432" s="4" t="s">
        <v>3046</v>
      </c>
      <c r="B1432" s="4" t="s">
        <v>3047</v>
      </c>
      <c r="C1432" s="4"/>
      <c r="D1432" s="4"/>
      <c r="E1432" s="4"/>
    </row>
    <row r="1433" spans="1:5" ht="15" thickBot="1" x14ac:dyDescent="0.4">
      <c r="A1433" s="4" t="s">
        <v>3048</v>
      </c>
      <c r="B1433" s="4" t="s">
        <v>3049</v>
      </c>
      <c r="C1433" s="4"/>
      <c r="D1433" s="4"/>
      <c r="E1433" s="4"/>
    </row>
    <row r="1434" spans="1:5" ht="42.5" thickBot="1" x14ac:dyDescent="0.4">
      <c r="A1434" s="4" t="s">
        <v>3050</v>
      </c>
      <c r="B1434" s="4" t="s">
        <v>3051</v>
      </c>
      <c r="C1434" s="4"/>
      <c r="D1434" s="4"/>
      <c r="E1434" s="4"/>
    </row>
    <row r="1435" spans="1:5" ht="28.5" thickBot="1" x14ac:dyDescent="0.4">
      <c r="A1435" s="4" t="s">
        <v>3052</v>
      </c>
      <c r="B1435" s="4" t="s">
        <v>3053</v>
      </c>
      <c r="C1435" s="4"/>
      <c r="D1435" s="4"/>
      <c r="E1435" s="4"/>
    </row>
    <row r="1436" spans="1:5" ht="28.5" thickBot="1" x14ac:dyDescent="0.4">
      <c r="A1436" s="4" t="s">
        <v>3054</v>
      </c>
      <c r="B1436" s="4" t="s">
        <v>3055</v>
      </c>
      <c r="C1436" s="4"/>
      <c r="D1436" s="4"/>
      <c r="E1436" s="4"/>
    </row>
    <row r="1437" spans="1:5" ht="28.5" thickBot="1" x14ac:dyDescent="0.4">
      <c r="A1437" s="4" t="s">
        <v>3056</v>
      </c>
      <c r="B1437" s="4" t="s">
        <v>3057</v>
      </c>
      <c r="C1437" s="4"/>
      <c r="D1437" s="4"/>
      <c r="E1437" s="4"/>
    </row>
    <row r="1438" spans="1:5" ht="15" thickBot="1" x14ac:dyDescent="0.4">
      <c r="A1438" s="4" t="s">
        <v>3058</v>
      </c>
      <c r="B1438" s="4" t="s">
        <v>3059</v>
      </c>
      <c r="C1438" s="4"/>
      <c r="D1438" s="4"/>
      <c r="E1438" s="4"/>
    </row>
    <row r="1439" spans="1:5" ht="15" thickBot="1" x14ac:dyDescent="0.4">
      <c r="A1439" s="4" t="s">
        <v>3060</v>
      </c>
      <c r="B1439" s="4" t="s">
        <v>3061</v>
      </c>
      <c r="C1439" s="4"/>
      <c r="D1439" s="4"/>
      <c r="E1439" s="4"/>
    </row>
    <row r="1440" spans="1:5" ht="15" thickBot="1" x14ac:dyDescent="0.4">
      <c r="A1440" s="4" t="s">
        <v>3062</v>
      </c>
      <c r="B1440" s="4" t="s">
        <v>3063</v>
      </c>
      <c r="C1440" s="4"/>
      <c r="D1440" s="4"/>
      <c r="E1440" s="4"/>
    </row>
    <row r="1441" spans="1:5" ht="15" thickBot="1" x14ac:dyDescent="0.4">
      <c r="A1441" s="4" t="s">
        <v>3064</v>
      </c>
      <c r="B1441" s="4" t="s">
        <v>3065</v>
      </c>
      <c r="C1441" s="4"/>
      <c r="D1441" s="4"/>
      <c r="E1441" s="4"/>
    </row>
    <row r="1442" spans="1:5" ht="28.5" thickBot="1" x14ac:dyDescent="0.4">
      <c r="A1442" s="4" t="s">
        <v>3066</v>
      </c>
      <c r="B1442" s="4" t="s">
        <v>3067</v>
      </c>
      <c r="C1442" s="4"/>
      <c r="D1442" s="4"/>
      <c r="E1442" s="4"/>
    </row>
    <row r="1443" spans="1:5" ht="15" thickBot="1" x14ac:dyDescent="0.4">
      <c r="A1443" s="4" t="s">
        <v>3068</v>
      </c>
      <c r="B1443" s="4" t="s">
        <v>3069</v>
      </c>
      <c r="C1443" s="4"/>
      <c r="D1443" s="4"/>
      <c r="E1443" s="4"/>
    </row>
    <row r="1444" spans="1:5" ht="15" thickBot="1" x14ac:dyDescent="0.4">
      <c r="A1444" s="4" t="s">
        <v>3070</v>
      </c>
      <c r="B1444" s="4" t="s">
        <v>3071</v>
      </c>
      <c r="C1444" s="4"/>
      <c r="D1444" s="4"/>
      <c r="E1444" s="4"/>
    </row>
    <row r="1445" spans="1:5" ht="28.5" thickBot="1" x14ac:dyDescent="0.4">
      <c r="A1445" s="4" t="s">
        <v>3072</v>
      </c>
      <c r="B1445" s="4" t="s">
        <v>3073</v>
      </c>
      <c r="C1445" s="4"/>
      <c r="D1445" s="4"/>
      <c r="E1445" s="4"/>
    </row>
    <row r="1446" spans="1:5" ht="15" thickBot="1" x14ac:dyDescent="0.4">
      <c r="A1446" s="3" t="s">
        <v>3</v>
      </c>
      <c r="B1446" s="3" t="s">
        <v>4</v>
      </c>
      <c r="C1446" s="3" t="s">
        <v>5</v>
      </c>
      <c r="D1446" s="3" t="s">
        <v>6</v>
      </c>
      <c r="E1446" s="3" t="s">
        <v>5</v>
      </c>
    </row>
    <row r="1447" spans="1:5" ht="15" thickBot="1" x14ac:dyDescent="0.4">
      <c r="A1447" s="4" t="s">
        <v>3074</v>
      </c>
      <c r="B1447" s="4" t="s">
        <v>3075</v>
      </c>
      <c r="C1447" s="4"/>
      <c r="D1447" s="4"/>
      <c r="E1447" s="4"/>
    </row>
    <row r="1448" spans="1:5" ht="28.5" thickBot="1" x14ac:dyDescent="0.4">
      <c r="A1448" s="4" t="s">
        <v>3076</v>
      </c>
      <c r="B1448" s="4" t="s">
        <v>3077</v>
      </c>
      <c r="C1448" s="4"/>
      <c r="D1448" s="4" t="s">
        <v>3078</v>
      </c>
      <c r="E1448" s="4"/>
    </row>
    <row r="1449" spans="1:5" ht="15" thickBot="1" x14ac:dyDescent="0.4">
      <c r="A1449" s="4" t="s">
        <v>3079</v>
      </c>
      <c r="B1449" s="4" t="s">
        <v>3080</v>
      </c>
      <c r="C1449" s="4"/>
      <c r="D1449" s="4"/>
      <c r="E1449" s="4"/>
    </row>
    <row r="1450" spans="1:5" ht="28.5" thickBot="1" x14ac:dyDescent="0.4">
      <c r="A1450" s="4" t="s">
        <v>3081</v>
      </c>
      <c r="B1450" s="4" t="s">
        <v>3082</v>
      </c>
      <c r="C1450" s="4"/>
      <c r="D1450" s="4"/>
      <c r="E1450" s="4"/>
    </row>
    <row r="1451" spans="1:5" ht="15" thickBot="1" x14ac:dyDescent="0.4">
      <c r="A1451" s="4" t="s">
        <v>3083</v>
      </c>
      <c r="B1451" s="4" t="s">
        <v>3084</v>
      </c>
      <c r="C1451" s="4"/>
      <c r="D1451" s="4"/>
      <c r="E1451" s="4"/>
    </row>
    <row r="1452" spans="1:5" ht="15" thickBot="1" x14ac:dyDescent="0.4">
      <c r="A1452" s="4" t="s">
        <v>3085</v>
      </c>
      <c r="B1452" s="4" t="s">
        <v>3086</v>
      </c>
      <c r="C1452" s="4"/>
      <c r="D1452" s="4"/>
      <c r="E1452" s="4"/>
    </row>
    <row r="1453" spans="1:5" ht="15" thickBot="1" x14ac:dyDescent="0.4">
      <c r="A1453" s="4" t="s">
        <v>3087</v>
      </c>
      <c r="B1453" s="4" t="s">
        <v>3088</v>
      </c>
      <c r="C1453" s="4"/>
      <c r="D1453" s="4"/>
      <c r="E1453" s="4"/>
    </row>
    <row r="1454" spans="1:5" ht="28.5" thickBot="1" x14ac:dyDescent="0.4">
      <c r="A1454" s="4" t="s">
        <v>3089</v>
      </c>
      <c r="B1454" s="4" t="s">
        <v>3090</v>
      </c>
      <c r="C1454" s="4" t="s">
        <v>3091</v>
      </c>
      <c r="D1454" s="4"/>
      <c r="E1454" s="4"/>
    </row>
    <row r="1455" spans="1:5" ht="28.5" thickBot="1" x14ac:dyDescent="0.4">
      <c r="A1455" s="4" t="s">
        <v>3092</v>
      </c>
      <c r="B1455" s="4" t="s">
        <v>3093</v>
      </c>
      <c r="C1455" s="4"/>
      <c r="D1455" s="4"/>
      <c r="E1455" s="4"/>
    </row>
    <row r="1456" spans="1:5" ht="15" thickBot="1" x14ac:dyDescent="0.4">
      <c r="A1456" s="4" t="s">
        <v>3094</v>
      </c>
      <c r="B1456" s="4" t="s">
        <v>3095</v>
      </c>
      <c r="C1456" s="4"/>
      <c r="D1456" s="4"/>
      <c r="E1456" s="4"/>
    </row>
    <row r="1457" spans="1:5" ht="28.5" thickBot="1" x14ac:dyDescent="0.4">
      <c r="A1457" s="4" t="s">
        <v>3096</v>
      </c>
      <c r="B1457" s="4" t="s">
        <v>3097</v>
      </c>
      <c r="C1457" s="4"/>
      <c r="D1457" s="4"/>
      <c r="E1457" s="4"/>
    </row>
    <row r="1458" spans="1:5" ht="15" thickBot="1" x14ac:dyDescent="0.4">
      <c r="A1458" s="4" t="s">
        <v>3098</v>
      </c>
      <c r="B1458" s="4" t="s">
        <v>3099</v>
      </c>
      <c r="C1458" s="4"/>
      <c r="D1458" s="4"/>
      <c r="E1458" s="4"/>
    </row>
    <row r="1459" spans="1:5" ht="15" thickBot="1" x14ac:dyDescent="0.4">
      <c r="A1459" s="4" t="s">
        <v>3100</v>
      </c>
      <c r="B1459" s="4" t="s">
        <v>3101</v>
      </c>
      <c r="C1459" s="4"/>
      <c r="D1459" s="4"/>
      <c r="E1459" s="4"/>
    </row>
    <row r="1460" spans="1:5" ht="15" thickBot="1" x14ac:dyDescent="0.4">
      <c r="A1460" s="4" t="s">
        <v>3102</v>
      </c>
      <c r="B1460" s="4" t="s">
        <v>3103</v>
      </c>
      <c r="C1460" s="4"/>
      <c r="D1460" s="4"/>
      <c r="E1460" s="4"/>
    </row>
    <row r="1461" spans="1:5" ht="15" thickBot="1" x14ac:dyDescent="0.4">
      <c r="A1461" s="4" t="s">
        <v>3104</v>
      </c>
      <c r="B1461" s="4" t="s">
        <v>3105</v>
      </c>
      <c r="C1461" s="4"/>
      <c r="D1461" s="4"/>
      <c r="E1461" s="4"/>
    </row>
    <row r="1462" spans="1:5" ht="28.5" thickBot="1" x14ac:dyDescent="0.4">
      <c r="A1462" s="4" t="s">
        <v>3106</v>
      </c>
      <c r="B1462" s="4" t="s">
        <v>3107</v>
      </c>
      <c r="C1462" s="4"/>
      <c r="D1462" s="4"/>
      <c r="E1462" s="4"/>
    </row>
    <row r="1463" spans="1:5" ht="15" thickBot="1" x14ac:dyDescent="0.4">
      <c r="A1463" s="3" t="s">
        <v>3</v>
      </c>
      <c r="B1463" s="3" t="s">
        <v>4</v>
      </c>
      <c r="C1463" s="3" t="s">
        <v>5</v>
      </c>
      <c r="D1463" s="3" t="s">
        <v>6</v>
      </c>
      <c r="E1463" s="3" t="s">
        <v>5</v>
      </c>
    </row>
    <row r="1464" spans="1:5" ht="15" thickBot="1" x14ac:dyDescent="0.4">
      <c r="A1464" s="4" t="s">
        <v>3108</v>
      </c>
      <c r="B1464" s="4" t="s">
        <v>3109</v>
      </c>
      <c r="C1464" s="4"/>
      <c r="D1464" s="4"/>
      <c r="E1464" s="4"/>
    </row>
    <row r="1465" spans="1:5" ht="42.5" thickBot="1" x14ac:dyDescent="0.4">
      <c r="A1465" s="4" t="s">
        <v>3110</v>
      </c>
      <c r="B1465" s="4" t="s">
        <v>3111</v>
      </c>
      <c r="C1465" s="4" t="s">
        <v>3112</v>
      </c>
      <c r="D1465" s="4"/>
      <c r="E1465" s="4"/>
    </row>
    <row r="1466" spans="1:5" ht="28.5" thickBot="1" x14ac:dyDescent="0.4">
      <c r="A1466" s="4" t="s">
        <v>3113</v>
      </c>
      <c r="B1466" s="4" t="s">
        <v>3114</v>
      </c>
      <c r="C1466" s="4"/>
      <c r="D1466" s="4"/>
      <c r="E1466" s="4"/>
    </row>
    <row r="1467" spans="1:5" ht="28.5" thickBot="1" x14ac:dyDescent="0.4">
      <c r="A1467" s="4" t="s">
        <v>3115</v>
      </c>
      <c r="B1467" s="4" t="s">
        <v>3116</v>
      </c>
      <c r="C1467" s="4"/>
      <c r="D1467" s="4"/>
      <c r="E1467" s="4"/>
    </row>
    <row r="1468" spans="1:5" ht="15" thickBot="1" x14ac:dyDescent="0.4">
      <c r="A1468" s="4" t="s">
        <v>3117</v>
      </c>
      <c r="B1468" s="4" t="s">
        <v>3118</v>
      </c>
      <c r="C1468" s="4"/>
      <c r="D1468" s="4"/>
      <c r="E1468" s="4"/>
    </row>
    <row r="1469" spans="1:5" ht="15" thickBot="1" x14ac:dyDescent="0.4">
      <c r="A1469" s="4" t="s">
        <v>3119</v>
      </c>
      <c r="B1469" s="4" t="s">
        <v>3120</v>
      </c>
      <c r="C1469" s="4"/>
      <c r="D1469" s="4"/>
      <c r="E1469" s="4"/>
    </row>
    <row r="1470" spans="1:5" ht="42.5" thickBot="1" x14ac:dyDescent="0.4">
      <c r="A1470" s="4" t="s">
        <v>3121</v>
      </c>
      <c r="B1470" s="4" t="s">
        <v>3122</v>
      </c>
      <c r="C1470" s="4"/>
      <c r="D1470" s="4"/>
      <c r="E1470" s="4"/>
    </row>
    <row r="1471" spans="1:5" ht="28.5" thickBot="1" x14ac:dyDescent="0.4">
      <c r="A1471" s="4" t="s">
        <v>3123</v>
      </c>
      <c r="B1471" s="4" t="s">
        <v>3124</v>
      </c>
      <c r="C1471" s="4"/>
      <c r="D1471" s="4"/>
      <c r="E1471" s="4"/>
    </row>
    <row r="1472" spans="1:5" ht="56.5" thickBot="1" x14ac:dyDescent="0.4">
      <c r="A1472" s="4" t="s">
        <v>3125</v>
      </c>
      <c r="B1472" s="4" t="s">
        <v>3126</v>
      </c>
      <c r="C1472" s="4"/>
      <c r="D1472" s="4"/>
      <c r="E1472" s="4"/>
    </row>
    <row r="1473" spans="1:5" ht="15" thickBot="1" x14ac:dyDescent="0.4">
      <c r="A1473" s="4" t="s">
        <v>3127</v>
      </c>
      <c r="B1473" s="4" t="s">
        <v>3128</v>
      </c>
      <c r="C1473" s="4"/>
      <c r="D1473" s="4"/>
      <c r="E1473" s="4"/>
    </row>
    <row r="1474" spans="1:5" ht="28.5" thickBot="1" x14ac:dyDescent="0.4">
      <c r="A1474" s="4" t="s">
        <v>3129</v>
      </c>
      <c r="B1474" s="4" t="s">
        <v>3130</v>
      </c>
      <c r="C1474" s="4"/>
      <c r="D1474" s="4"/>
      <c r="E1474" s="4"/>
    </row>
    <row r="1475" spans="1:5" ht="15" thickBot="1" x14ac:dyDescent="0.4">
      <c r="A1475" s="4" t="s">
        <v>3131</v>
      </c>
      <c r="B1475" s="4" t="s">
        <v>3132</v>
      </c>
      <c r="C1475" s="4"/>
      <c r="D1475" s="4"/>
      <c r="E1475" s="4"/>
    </row>
    <row r="1476" spans="1:5" ht="15" thickBot="1" x14ac:dyDescent="0.4">
      <c r="A1476" s="4" t="s">
        <v>3133</v>
      </c>
      <c r="B1476" s="4" t="s">
        <v>3134</v>
      </c>
      <c r="C1476" s="4"/>
      <c r="D1476" s="4"/>
      <c r="E1476" s="4"/>
    </row>
    <row r="1477" spans="1:5" ht="42.5" thickBot="1" x14ac:dyDescent="0.4">
      <c r="A1477" s="4" t="s">
        <v>3135</v>
      </c>
      <c r="B1477" s="4" t="s">
        <v>3136</v>
      </c>
      <c r="C1477" s="4"/>
      <c r="D1477" s="4"/>
      <c r="E1477" s="4"/>
    </row>
    <row r="1478" spans="1:5" ht="15" thickBot="1" x14ac:dyDescent="0.4">
      <c r="A1478" s="4" t="s">
        <v>3137</v>
      </c>
      <c r="B1478" s="4" t="s">
        <v>3138</v>
      </c>
      <c r="C1478" s="4"/>
      <c r="D1478" s="4"/>
      <c r="E1478" s="4"/>
    </row>
    <row r="1479" spans="1:5" ht="15" thickBot="1" x14ac:dyDescent="0.4">
      <c r="A1479" s="3" t="s">
        <v>3</v>
      </c>
      <c r="B1479" s="3" t="s">
        <v>4</v>
      </c>
      <c r="C1479" s="3" t="s">
        <v>5</v>
      </c>
      <c r="D1479" s="3" t="s">
        <v>6</v>
      </c>
      <c r="E1479" s="3" t="s">
        <v>5</v>
      </c>
    </row>
    <row r="1480" spans="1:5" ht="28.5" thickBot="1" x14ac:dyDescent="0.4">
      <c r="A1480" s="4" t="s">
        <v>3139</v>
      </c>
      <c r="B1480" s="4" t="s">
        <v>3140</v>
      </c>
      <c r="C1480" s="4" t="s">
        <v>3141</v>
      </c>
      <c r="D1480" s="4"/>
      <c r="E1480" s="4"/>
    </row>
    <row r="1481" spans="1:5" ht="15" thickBot="1" x14ac:dyDescent="0.4">
      <c r="A1481" s="4" t="s">
        <v>3142</v>
      </c>
      <c r="B1481" s="4" t="s">
        <v>3143</v>
      </c>
      <c r="C1481" s="4"/>
      <c r="D1481" s="4"/>
      <c r="E1481" s="4"/>
    </row>
    <row r="1482" spans="1:5" ht="28.5" thickBot="1" x14ac:dyDescent="0.4">
      <c r="A1482" s="4" t="s">
        <v>3144</v>
      </c>
      <c r="B1482" s="4" t="s">
        <v>3145</v>
      </c>
      <c r="C1482" s="4"/>
      <c r="D1482" s="4"/>
      <c r="E1482" s="4"/>
    </row>
    <row r="1483" spans="1:5" ht="15" thickBot="1" x14ac:dyDescent="0.4">
      <c r="A1483" s="4" t="s">
        <v>3146</v>
      </c>
      <c r="B1483" s="4" t="s">
        <v>3147</v>
      </c>
      <c r="C1483" s="4"/>
      <c r="D1483" s="4"/>
      <c r="E1483" s="4"/>
    </row>
    <row r="1484" spans="1:5" ht="28.5" thickBot="1" x14ac:dyDescent="0.4">
      <c r="A1484" s="4" t="s">
        <v>3148</v>
      </c>
      <c r="B1484" s="4" t="s">
        <v>3149</v>
      </c>
      <c r="C1484" s="4"/>
      <c r="D1484" s="4"/>
      <c r="E1484" s="4"/>
    </row>
    <row r="1485" spans="1:5" ht="42.5" thickBot="1" x14ac:dyDescent="0.4">
      <c r="A1485" s="4" t="s">
        <v>3150</v>
      </c>
      <c r="B1485" s="4" t="s">
        <v>3151</v>
      </c>
      <c r="C1485" s="4"/>
      <c r="D1485" s="4"/>
      <c r="E1485" s="4"/>
    </row>
    <row r="1486" spans="1:5" ht="15" thickBot="1" x14ac:dyDescent="0.4">
      <c r="A1486" s="4" t="s">
        <v>3152</v>
      </c>
      <c r="B1486" s="4" t="s">
        <v>3153</v>
      </c>
      <c r="C1486" s="4"/>
      <c r="D1486" s="4"/>
      <c r="E1486" s="4"/>
    </row>
    <row r="1487" spans="1:5" ht="28.5" thickBot="1" x14ac:dyDescent="0.4">
      <c r="A1487" s="4" t="s">
        <v>3154</v>
      </c>
      <c r="B1487" s="4" t="s">
        <v>3155</v>
      </c>
      <c r="C1487" s="4"/>
      <c r="D1487" s="4"/>
      <c r="E1487" s="4"/>
    </row>
    <row r="1488" spans="1:5" ht="28.5" thickBot="1" x14ac:dyDescent="0.4">
      <c r="A1488" s="4" t="s">
        <v>3156</v>
      </c>
      <c r="B1488" s="4" t="s">
        <v>3157</v>
      </c>
      <c r="C1488" s="4"/>
      <c r="D1488" s="4"/>
      <c r="E1488" s="4"/>
    </row>
    <row r="1489" spans="1:5" ht="28.5" thickBot="1" x14ac:dyDescent="0.4">
      <c r="A1489" s="4" t="s">
        <v>3158</v>
      </c>
      <c r="B1489" s="4" t="s">
        <v>3159</v>
      </c>
      <c r="C1489" s="4"/>
      <c r="D1489" s="4"/>
      <c r="E1489" s="4"/>
    </row>
    <row r="1490" spans="1:5" ht="15" thickBot="1" x14ac:dyDescent="0.4">
      <c r="A1490" s="4" t="s">
        <v>3160</v>
      </c>
      <c r="B1490" s="4" t="s">
        <v>3161</v>
      </c>
      <c r="C1490" s="4"/>
      <c r="D1490" s="4"/>
      <c r="E1490" s="4"/>
    </row>
    <row r="1491" spans="1:5" ht="15" thickBot="1" x14ac:dyDescent="0.4">
      <c r="A1491" s="4" t="s">
        <v>3162</v>
      </c>
      <c r="B1491" s="4" t="s">
        <v>3163</v>
      </c>
      <c r="C1491" s="4"/>
      <c r="D1491" s="4"/>
      <c r="E1491" s="4"/>
    </row>
    <row r="1492" spans="1:5" ht="15" thickBot="1" x14ac:dyDescent="0.4">
      <c r="A1492" s="4" t="s">
        <v>3164</v>
      </c>
      <c r="B1492" s="4" t="s">
        <v>3165</v>
      </c>
      <c r="C1492" s="4"/>
      <c r="D1492" s="4"/>
      <c r="E1492" s="4"/>
    </row>
    <row r="1493" spans="1:5" ht="28.5" thickBot="1" x14ac:dyDescent="0.4">
      <c r="A1493" s="4" t="s">
        <v>3166</v>
      </c>
      <c r="B1493" s="4" t="s">
        <v>3167</v>
      </c>
      <c r="C1493" s="4"/>
      <c r="D1493" s="4"/>
      <c r="E1493" s="4"/>
    </row>
    <row r="1494" spans="1:5" ht="15" thickBot="1" x14ac:dyDescent="0.4">
      <c r="A1494" s="3" t="s">
        <v>3</v>
      </c>
      <c r="B1494" s="3" t="s">
        <v>4</v>
      </c>
      <c r="C1494" s="3" t="s">
        <v>5</v>
      </c>
      <c r="D1494" s="3" t="s">
        <v>6</v>
      </c>
      <c r="E1494" s="3" t="s">
        <v>5</v>
      </c>
    </row>
    <row r="1495" spans="1:5" ht="28.5" thickBot="1" x14ac:dyDescent="0.4">
      <c r="A1495" s="4" t="s">
        <v>3168</v>
      </c>
      <c r="B1495" s="4" t="s">
        <v>3169</v>
      </c>
      <c r="C1495" s="4"/>
      <c r="D1495" s="4"/>
      <c r="E1495" s="4"/>
    </row>
    <row r="1496" spans="1:5" ht="28.5" thickBot="1" x14ac:dyDescent="0.4">
      <c r="A1496" s="4" t="s">
        <v>3170</v>
      </c>
      <c r="B1496" s="4" t="s">
        <v>3171</v>
      </c>
      <c r="C1496" s="4"/>
      <c r="D1496" s="4"/>
      <c r="E1496" s="4"/>
    </row>
    <row r="1497" spans="1:5" ht="42.5" thickBot="1" x14ac:dyDescent="0.4">
      <c r="A1497" s="4" t="s">
        <v>3172</v>
      </c>
      <c r="B1497" s="4" t="s">
        <v>3173</v>
      </c>
      <c r="C1497" s="4" t="s">
        <v>3174</v>
      </c>
      <c r="D1497" s="4"/>
      <c r="E1497" s="4"/>
    </row>
    <row r="1498" spans="1:5" ht="15" thickBot="1" x14ac:dyDescent="0.4">
      <c r="A1498" s="4" t="s">
        <v>3175</v>
      </c>
      <c r="B1498" s="4" t="s">
        <v>3176</v>
      </c>
      <c r="C1498" s="4"/>
      <c r="D1498" s="4"/>
      <c r="E1498" s="4"/>
    </row>
    <row r="1499" spans="1:5" ht="15" thickBot="1" x14ac:dyDescent="0.4">
      <c r="A1499" s="4" t="s">
        <v>3177</v>
      </c>
      <c r="B1499" s="4" t="s">
        <v>3178</v>
      </c>
      <c r="C1499" s="4"/>
      <c r="D1499" s="4"/>
      <c r="E1499" s="4"/>
    </row>
    <row r="1500" spans="1:5" ht="15" thickBot="1" x14ac:dyDescent="0.4">
      <c r="A1500" s="4" t="s">
        <v>3179</v>
      </c>
      <c r="B1500" s="4" t="s">
        <v>3180</v>
      </c>
      <c r="C1500" s="4"/>
      <c r="D1500" s="4"/>
      <c r="E1500" s="4"/>
    </row>
    <row r="1501" spans="1:5" ht="15" thickBot="1" x14ac:dyDescent="0.4">
      <c r="A1501" s="4" t="s">
        <v>3181</v>
      </c>
      <c r="B1501" s="4" t="s">
        <v>3182</v>
      </c>
      <c r="C1501" s="4"/>
      <c r="D1501" s="4"/>
      <c r="E1501" s="4"/>
    </row>
    <row r="1502" spans="1:5" ht="28.5" thickBot="1" x14ac:dyDescent="0.4">
      <c r="A1502" s="4" t="s">
        <v>3183</v>
      </c>
      <c r="B1502" s="4" t="s">
        <v>3184</v>
      </c>
      <c r="C1502" s="4"/>
      <c r="D1502" s="4"/>
      <c r="E1502" s="4"/>
    </row>
    <row r="1503" spans="1:5" ht="15" thickBot="1" x14ac:dyDescent="0.4">
      <c r="A1503" s="4" t="s">
        <v>3185</v>
      </c>
      <c r="B1503" s="4" t="s">
        <v>3186</v>
      </c>
      <c r="C1503" s="4"/>
      <c r="D1503" s="4"/>
      <c r="E1503" s="4"/>
    </row>
    <row r="1504" spans="1:5" ht="28.5" thickBot="1" x14ac:dyDescent="0.4">
      <c r="A1504" s="4" t="s">
        <v>3187</v>
      </c>
      <c r="B1504" s="4" t="s">
        <v>3188</v>
      </c>
      <c r="C1504" s="4"/>
      <c r="D1504" s="4"/>
      <c r="E1504" s="4"/>
    </row>
    <row r="1505" spans="1:5" ht="15" thickBot="1" x14ac:dyDescent="0.4">
      <c r="A1505" s="4" t="s">
        <v>3189</v>
      </c>
      <c r="B1505" s="4" t="s">
        <v>3190</v>
      </c>
      <c r="C1505" s="4"/>
      <c r="D1505" s="4"/>
      <c r="E1505" s="4"/>
    </row>
    <row r="1506" spans="1:5" ht="15" thickBot="1" x14ac:dyDescent="0.4">
      <c r="A1506" s="4" t="s">
        <v>3191</v>
      </c>
      <c r="B1506" s="4" t="s">
        <v>3192</v>
      </c>
      <c r="C1506" s="4"/>
      <c r="D1506" s="4"/>
      <c r="E1506" s="4"/>
    </row>
    <row r="1507" spans="1:5" ht="84.5" thickBot="1" x14ac:dyDescent="0.4">
      <c r="A1507" s="4" t="s">
        <v>3193</v>
      </c>
      <c r="B1507" s="4" t="s">
        <v>2054</v>
      </c>
      <c r="C1507" s="4" t="s">
        <v>3194</v>
      </c>
      <c r="D1507" s="4"/>
      <c r="E1507" s="4"/>
    </row>
    <row r="1508" spans="1:5" ht="15" thickBot="1" x14ac:dyDescent="0.4">
      <c r="A1508" s="4" t="s">
        <v>3195</v>
      </c>
      <c r="B1508" s="4" t="s">
        <v>3196</v>
      </c>
      <c r="C1508" s="4"/>
      <c r="D1508" s="4"/>
      <c r="E1508" s="4"/>
    </row>
    <row r="1509" spans="1:5" ht="28.5" thickBot="1" x14ac:dyDescent="0.4">
      <c r="A1509" s="4" t="s">
        <v>3197</v>
      </c>
      <c r="B1509" s="4" t="s">
        <v>3198</v>
      </c>
      <c r="C1509" s="4"/>
      <c r="D1509" s="4"/>
      <c r="E1509" s="4"/>
    </row>
    <row r="1510" spans="1:5" ht="15" thickBot="1" x14ac:dyDescent="0.4">
      <c r="A1510" s="3" t="s">
        <v>3</v>
      </c>
      <c r="B1510" s="3" t="s">
        <v>4</v>
      </c>
      <c r="C1510" s="3" t="s">
        <v>5</v>
      </c>
      <c r="D1510" s="3" t="s">
        <v>6</v>
      </c>
      <c r="E1510" s="3" t="s">
        <v>5</v>
      </c>
    </row>
    <row r="1511" spans="1:5" ht="28.5" thickBot="1" x14ac:dyDescent="0.4">
      <c r="A1511" s="4" t="s">
        <v>3199</v>
      </c>
      <c r="B1511" s="4" t="s">
        <v>3200</v>
      </c>
      <c r="C1511" s="4"/>
      <c r="D1511" s="4"/>
      <c r="E1511" s="4"/>
    </row>
    <row r="1512" spans="1:5" ht="28.5" thickBot="1" x14ac:dyDescent="0.4">
      <c r="A1512" s="4" t="s">
        <v>3201</v>
      </c>
      <c r="B1512" s="4" t="s">
        <v>3202</v>
      </c>
      <c r="C1512" s="4"/>
      <c r="D1512" s="4"/>
      <c r="E1512" s="4"/>
    </row>
    <row r="1513" spans="1:5" ht="28.5" thickBot="1" x14ac:dyDescent="0.4">
      <c r="A1513" s="4" t="s">
        <v>3203</v>
      </c>
      <c r="B1513" s="4" t="s">
        <v>3204</v>
      </c>
      <c r="C1513" s="4"/>
      <c r="D1513" s="4"/>
      <c r="E1513" s="4"/>
    </row>
    <row r="1514" spans="1:5" ht="28.5" thickBot="1" x14ac:dyDescent="0.4">
      <c r="A1514" s="4" t="s">
        <v>3205</v>
      </c>
      <c r="B1514" s="4" t="s">
        <v>3206</v>
      </c>
      <c r="C1514" s="4"/>
      <c r="D1514" s="4"/>
      <c r="E1514" s="4"/>
    </row>
    <row r="1515" spans="1:5" ht="28.5" thickBot="1" x14ac:dyDescent="0.4">
      <c r="A1515" s="4" t="s">
        <v>3207</v>
      </c>
      <c r="B1515" s="4" t="s">
        <v>3208</v>
      </c>
      <c r="C1515" s="4"/>
      <c r="D1515" s="4"/>
      <c r="E1515" s="4"/>
    </row>
    <row r="1516" spans="1:5" ht="42.5" thickBot="1" x14ac:dyDescent="0.4">
      <c r="A1516" s="4" t="s">
        <v>3209</v>
      </c>
      <c r="B1516" s="4" t="s">
        <v>3210</v>
      </c>
      <c r="C1516" s="4" t="s">
        <v>3211</v>
      </c>
      <c r="D1516" s="4"/>
      <c r="E1516" s="4"/>
    </row>
    <row r="1517" spans="1:5" ht="28.5" thickBot="1" x14ac:dyDescent="0.4">
      <c r="A1517" s="4" t="s">
        <v>3212</v>
      </c>
      <c r="B1517" s="4" t="s">
        <v>3213</v>
      </c>
      <c r="C1517" s="4"/>
      <c r="D1517" s="4"/>
      <c r="E1517" s="4"/>
    </row>
    <row r="1518" spans="1:5" ht="28.5" thickBot="1" x14ac:dyDescent="0.4">
      <c r="A1518" s="4" t="s">
        <v>3214</v>
      </c>
      <c r="B1518" s="4" t="s">
        <v>3215</v>
      </c>
      <c r="C1518" s="4"/>
      <c r="D1518" s="4"/>
      <c r="E1518" s="4"/>
    </row>
    <row r="1519" spans="1:5" ht="15" thickBot="1" x14ac:dyDescent="0.4">
      <c r="A1519" s="4" t="s">
        <v>3216</v>
      </c>
      <c r="B1519" s="4" t="s">
        <v>3217</v>
      </c>
      <c r="C1519" s="4"/>
      <c r="D1519" s="4"/>
      <c r="E1519" s="4"/>
    </row>
    <row r="1520" spans="1:5" ht="28.5" thickBot="1" x14ac:dyDescent="0.4">
      <c r="A1520" s="4" t="s">
        <v>3218</v>
      </c>
      <c r="B1520" s="4" t="s">
        <v>3219</v>
      </c>
      <c r="C1520" s="4"/>
      <c r="D1520" s="4"/>
      <c r="E1520" s="4"/>
    </row>
    <row r="1521" spans="1:5" ht="42.5" thickBot="1" x14ac:dyDescent="0.4">
      <c r="A1521" s="4" t="s">
        <v>3220</v>
      </c>
      <c r="B1521" s="4" t="s">
        <v>3221</v>
      </c>
      <c r="C1521" s="4" t="s">
        <v>3222</v>
      </c>
      <c r="D1521" s="4"/>
      <c r="E1521" s="4"/>
    </row>
    <row r="1522" spans="1:5" ht="56.5" thickBot="1" x14ac:dyDescent="0.4">
      <c r="A1522" s="4" t="s">
        <v>3223</v>
      </c>
      <c r="B1522" s="4" t="s">
        <v>3224</v>
      </c>
      <c r="C1522" s="4" t="s">
        <v>3225</v>
      </c>
      <c r="D1522" s="4"/>
      <c r="E1522" s="4"/>
    </row>
    <row r="1523" spans="1:5" ht="15" thickBot="1" x14ac:dyDescent="0.4">
      <c r="A1523" s="4" t="s">
        <v>3226</v>
      </c>
      <c r="B1523" s="4" t="s">
        <v>3227</v>
      </c>
      <c r="C1523" s="4"/>
      <c r="D1523" s="4"/>
      <c r="E1523" s="4"/>
    </row>
    <row r="1524" spans="1:5" ht="15" thickBot="1" x14ac:dyDescent="0.4">
      <c r="A1524" s="4" t="s">
        <v>3228</v>
      </c>
      <c r="B1524" s="4" t="s">
        <v>3229</v>
      </c>
      <c r="C1524" s="4"/>
      <c r="D1524" s="4"/>
      <c r="E1524" s="4"/>
    </row>
    <row r="1525" spans="1:5" ht="15" thickBot="1" x14ac:dyDescent="0.4">
      <c r="A1525" s="3" t="s">
        <v>3</v>
      </c>
      <c r="B1525" s="3" t="s">
        <v>4</v>
      </c>
      <c r="C1525" s="3" t="s">
        <v>5</v>
      </c>
      <c r="D1525" s="3" t="s">
        <v>6</v>
      </c>
      <c r="E1525" s="3" t="s">
        <v>5</v>
      </c>
    </row>
    <row r="1526" spans="1:5" ht="15" thickBot="1" x14ac:dyDescent="0.4">
      <c r="A1526" s="4" t="s">
        <v>3230</v>
      </c>
      <c r="B1526" s="4" t="s">
        <v>3231</v>
      </c>
      <c r="C1526" s="4"/>
      <c r="D1526" s="4"/>
      <c r="E1526" s="4"/>
    </row>
    <row r="1527" spans="1:5" ht="15" thickBot="1" x14ac:dyDescent="0.4">
      <c r="A1527" s="4" t="s">
        <v>3232</v>
      </c>
      <c r="B1527" s="4" t="s">
        <v>3233</v>
      </c>
      <c r="C1527" s="4"/>
      <c r="D1527" s="4"/>
      <c r="E1527" s="4"/>
    </row>
    <row r="1528" spans="1:5" ht="15" thickBot="1" x14ac:dyDescent="0.4">
      <c r="A1528" s="4" t="s">
        <v>3234</v>
      </c>
      <c r="B1528" s="4" t="s">
        <v>3235</v>
      </c>
      <c r="C1528" s="4"/>
      <c r="D1528" s="4"/>
      <c r="E1528" s="4"/>
    </row>
    <row r="1529" spans="1:5" ht="28.5" thickBot="1" x14ac:dyDescent="0.4">
      <c r="A1529" s="4" t="s">
        <v>3236</v>
      </c>
      <c r="B1529" s="4" t="s">
        <v>3237</v>
      </c>
      <c r="C1529" s="4"/>
      <c r="D1529" s="4"/>
      <c r="E1529" s="4"/>
    </row>
    <row r="1530" spans="1:5" ht="15" thickBot="1" x14ac:dyDescent="0.4">
      <c r="A1530" s="4" t="s">
        <v>3238</v>
      </c>
      <c r="B1530" s="4" t="s">
        <v>3239</v>
      </c>
      <c r="C1530" s="4"/>
      <c r="D1530" s="4"/>
      <c r="E1530" s="4"/>
    </row>
    <row r="1531" spans="1:5" ht="28.5" thickBot="1" x14ac:dyDescent="0.4">
      <c r="A1531" s="4" t="s">
        <v>3240</v>
      </c>
      <c r="B1531" s="4" t="s">
        <v>3241</v>
      </c>
      <c r="C1531" s="4"/>
      <c r="D1531" s="4"/>
      <c r="E1531" s="4"/>
    </row>
    <row r="1532" spans="1:5" ht="15" thickBot="1" x14ac:dyDescent="0.4">
      <c r="A1532" s="4" t="s">
        <v>3242</v>
      </c>
      <c r="B1532" s="4" t="s">
        <v>3243</v>
      </c>
      <c r="C1532" s="4" t="s">
        <v>3244</v>
      </c>
      <c r="D1532" s="4"/>
      <c r="E1532" s="4"/>
    </row>
    <row r="1533" spans="1:5" ht="15" thickBot="1" x14ac:dyDescent="0.4">
      <c r="A1533" s="4" t="s">
        <v>3245</v>
      </c>
      <c r="B1533" s="4" t="s">
        <v>3246</v>
      </c>
      <c r="C1533" s="4"/>
      <c r="D1533" s="4"/>
      <c r="E1533" s="4"/>
    </row>
    <row r="1534" spans="1:5" ht="15" thickBot="1" x14ac:dyDescent="0.4">
      <c r="A1534" s="4" t="s">
        <v>3247</v>
      </c>
      <c r="B1534" s="4" t="s">
        <v>3248</v>
      </c>
      <c r="C1534" s="4"/>
      <c r="D1534" s="4"/>
      <c r="E1534" s="4"/>
    </row>
    <row r="1535" spans="1:5" ht="28.5" thickBot="1" x14ac:dyDescent="0.4">
      <c r="A1535" s="4" t="s">
        <v>3249</v>
      </c>
      <c r="B1535" s="4" t="s">
        <v>3250</v>
      </c>
      <c r="C1535" s="4"/>
      <c r="D1535" s="4"/>
      <c r="E1535" s="4"/>
    </row>
    <row r="1536" spans="1:5" ht="15" thickBot="1" x14ac:dyDescent="0.4">
      <c r="A1536" s="4" t="s">
        <v>3251</v>
      </c>
      <c r="B1536" s="4" t="s">
        <v>3252</v>
      </c>
      <c r="C1536" s="4"/>
      <c r="D1536" s="4"/>
      <c r="E1536" s="4"/>
    </row>
    <row r="1537" spans="1:5" ht="28.5" thickBot="1" x14ac:dyDescent="0.4">
      <c r="A1537" s="4" t="s">
        <v>3253</v>
      </c>
      <c r="B1537" s="4" t="s">
        <v>3254</v>
      </c>
      <c r="C1537" s="4"/>
      <c r="D1537" s="4"/>
      <c r="E1537" s="4"/>
    </row>
    <row r="1538" spans="1:5" ht="15" thickBot="1" x14ac:dyDescent="0.4">
      <c r="A1538" s="3" t="s">
        <v>3</v>
      </c>
      <c r="B1538" s="3" t="s">
        <v>4</v>
      </c>
      <c r="C1538" s="3" t="s">
        <v>5</v>
      </c>
      <c r="D1538" s="3" t="s">
        <v>6</v>
      </c>
      <c r="E1538" s="3" t="s">
        <v>5</v>
      </c>
    </row>
    <row r="1539" spans="1:5" ht="56.5" thickBot="1" x14ac:dyDescent="0.4">
      <c r="A1539" s="4" t="s">
        <v>3255</v>
      </c>
      <c r="B1539" s="4" t="s">
        <v>3256</v>
      </c>
      <c r="C1539" s="4" t="s">
        <v>3257</v>
      </c>
      <c r="D1539" s="4"/>
      <c r="E1539" s="4"/>
    </row>
    <row r="1540" spans="1:5" ht="28.5" thickBot="1" x14ac:dyDescent="0.4">
      <c r="A1540" s="4" t="s">
        <v>3258</v>
      </c>
      <c r="B1540" s="4" t="s">
        <v>3259</v>
      </c>
      <c r="C1540" s="4"/>
      <c r="D1540" s="4"/>
      <c r="E1540" s="4"/>
    </row>
    <row r="1541" spans="1:5" ht="28.5" thickBot="1" x14ac:dyDescent="0.4">
      <c r="A1541" s="4" t="s">
        <v>3260</v>
      </c>
      <c r="B1541" s="4" t="s">
        <v>3261</v>
      </c>
      <c r="C1541" s="4"/>
      <c r="D1541" s="4"/>
      <c r="E1541" s="4"/>
    </row>
    <row r="1542" spans="1:5" ht="15" thickBot="1" x14ac:dyDescent="0.4">
      <c r="A1542" s="4" t="s">
        <v>3262</v>
      </c>
      <c r="B1542" s="4" t="s">
        <v>3263</v>
      </c>
      <c r="C1542" s="4"/>
      <c r="D1542" s="4"/>
      <c r="E1542" s="4"/>
    </row>
    <row r="1543" spans="1:5" ht="15" thickBot="1" x14ac:dyDescent="0.4">
      <c r="A1543" s="4" t="s">
        <v>3264</v>
      </c>
      <c r="B1543" s="4" t="s">
        <v>3265</v>
      </c>
      <c r="C1543" s="4"/>
      <c r="D1543" s="4"/>
      <c r="E1543" s="4"/>
    </row>
    <row r="1544" spans="1:5" ht="15" thickBot="1" x14ac:dyDescent="0.4">
      <c r="A1544" s="4" t="s">
        <v>3266</v>
      </c>
      <c r="B1544" s="4" t="s">
        <v>3267</v>
      </c>
      <c r="C1544" s="4"/>
      <c r="D1544" s="4"/>
      <c r="E1544" s="4"/>
    </row>
    <row r="1545" spans="1:5" ht="15" thickBot="1" x14ac:dyDescent="0.4">
      <c r="A1545" s="4" t="s">
        <v>3268</v>
      </c>
      <c r="B1545" s="4" t="s">
        <v>3269</v>
      </c>
      <c r="C1545" s="4"/>
      <c r="D1545" s="4"/>
      <c r="E1545" s="4"/>
    </row>
    <row r="1546" spans="1:5" ht="15" thickBot="1" x14ac:dyDescent="0.4">
      <c r="A1546" s="4" t="s">
        <v>3270</v>
      </c>
      <c r="B1546" s="4" t="s">
        <v>3271</v>
      </c>
      <c r="C1546" s="4"/>
      <c r="D1546" s="4"/>
      <c r="E1546" s="4"/>
    </row>
    <row r="1547" spans="1:5" ht="15" thickBot="1" x14ac:dyDescent="0.4">
      <c r="A1547" s="4" t="s">
        <v>3272</v>
      </c>
      <c r="B1547" s="4" t="s">
        <v>3273</v>
      </c>
      <c r="C1547" s="4"/>
      <c r="D1547" s="4"/>
      <c r="E1547" s="4"/>
    </row>
    <row r="1548" spans="1:5" ht="28.5" thickBot="1" x14ac:dyDescent="0.4">
      <c r="A1548" s="4" t="s">
        <v>3274</v>
      </c>
      <c r="B1548" s="4" t="s">
        <v>3275</v>
      </c>
      <c r="C1548" s="4"/>
      <c r="D1548" s="4"/>
      <c r="E1548" s="4"/>
    </row>
    <row r="1549" spans="1:5" ht="28.5" thickBot="1" x14ac:dyDescent="0.4">
      <c r="A1549" s="4" t="s">
        <v>3276</v>
      </c>
      <c r="B1549" s="4" t="s">
        <v>3277</v>
      </c>
      <c r="C1549" s="4"/>
      <c r="D1549" s="4"/>
      <c r="E1549" s="4"/>
    </row>
    <row r="1550" spans="1:5" ht="28.5" thickBot="1" x14ac:dyDescent="0.4">
      <c r="A1550" s="4" t="s">
        <v>3278</v>
      </c>
      <c r="B1550" s="4" t="s">
        <v>3279</v>
      </c>
      <c r="C1550" s="4"/>
      <c r="D1550" s="4"/>
      <c r="E1550" s="4"/>
    </row>
    <row r="1551" spans="1:5" ht="70.5" thickBot="1" x14ac:dyDescent="0.4">
      <c r="A1551" s="4" t="s">
        <v>3280</v>
      </c>
      <c r="B1551" s="4" t="s">
        <v>3281</v>
      </c>
      <c r="C1551" s="4" t="s">
        <v>3282</v>
      </c>
      <c r="D1551" s="4"/>
      <c r="E1551" s="4"/>
    </row>
    <row r="1552" spans="1:5" ht="15" thickBot="1" x14ac:dyDescent="0.4">
      <c r="A1552" s="3" t="s">
        <v>3</v>
      </c>
      <c r="B1552" s="3" t="s">
        <v>4</v>
      </c>
      <c r="C1552" s="3" t="s">
        <v>5</v>
      </c>
      <c r="D1552" s="3" t="s">
        <v>6</v>
      </c>
      <c r="E1552" s="3" t="s">
        <v>5</v>
      </c>
    </row>
    <row r="1553" spans="1:5" ht="42.5" thickBot="1" x14ac:dyDescent="0.4">
      <c r="A1553" s="4" t="s">
        <v>3283</v>
      </c>
      <c r="B1553" s="4" t="s">
        <v>3284</v>
      </c>
      <c r="C1553" s="4" t="s">
        <v>3285</v>
      </c>
      <c r="D1553" s="4"/>
      <c r="E1553" s="4"/>
    </row>
    <row r="1554" spans="1:5" ht="42.5" thickBot="1" x14ac:dyDescent="0.4">
      <c r="A1554" s="4" t="s">
        <v>3286</v>
      </c>
      <c r="B1554" s="4" t="s">
        <v>3287</v>
      </c>
      <c r="C1554" s="4" t="s">
        <v>3288</v>
      </c>
      <c r="D1554" s="4"/>
      <c r="E1554" s="4"/>
    </row>
    <row r="1555" spans="1:5" ht="15" thickBot="1" x14ac:dyDescent="0.4">
      <c r="A1555" s="4" t="s">
        <v>3289</v>
      </c>
      <c r="B1555" s="4" t="s">
        <v>3290</v>
      </c>
      <c r="C1555" s="4"/>
      <c r="D1555" s="4"/>
      <c r="E1555" s="4"/>
    </row>
    <row r="1556" spans="1:5" ht="28.5" thickBot="1" x14ac:dyDescent="0.4">
      <c r="A1556" s="4" t="s">
        <v>3291</v>
      </c>
      <c r="B1556" s="4" t="s">
        <v>3292</v>
      </c>
      <c r="C1556" s="4"/>
      <c r="D1556" s="4"/>
      <c r="E1556" s="4"/>
    </row>
    <row r="1557" spans="1:5" ht="15" thickBot="1" x14ac:dyDescent="0.4">
      <c r="A1557" s="4" t="s">
        <v>3293</v>
      </c>
      <c r="B1557" s="4" t="s">
        <v>3294</v>
      </c>
      <c r="C1557" s="4"/>
      <c r="D1557" s="4"/>
      <c r="E1557" s="4"/>
    </row>
    <row r="1558" spans="1:5" ht="56.5" thickBot="1" x14ac:dyDescent="0.4">
      <c r="A1558" s="4" t="s">
        <v>3295</v>
      </c>
      <c r="B1558" s="4" t="s">
        <v>3296</v>
      </c>
      <c r="C1558" s="4"/>
      <c r="D1558" s="4"/>
      <c r="E1558" s="4"/>
    </row>
    <row r="1559" spans="1:5" ht="15" thickBot="1" x14ac:dyDescent="0.4">
      <c r="A1559" s="4" t="s">
        <v>3297</v>
      </c>
      <c r="B1559" s="4" t="s">
        <v>3298</v>
      </c>
      <c r="C1559" s="4"/>
      <c r="D1559" s="4"/>
      <c r="E1559" s="4"/>
    </row>
    <row r="1560" spans="1:5" ht="28.5" thickBot="1" x14ac:dyDescent="0.4">
      <c r="A1560" s="4" t="s">
        <v>3299</v>
      </c>
      <c r="B1560" s="4" t="s">
        <v>3300</v>
      </c>
      <c r="C1560" s="4"/>
      <c r="D1560" s="4"/>
      <c r="E1560" s="4"/>
    </row>
    <row r="1561" spans="1:5" ht="28.5" thickBot="1" x14ac:dyDescent="0.4">
      <c r="A1561" s="4" t="s">
        <v>3301</v>
      </c>
      <c r="B1561" s="4" t="s">
        <v>3302</v>
      </c>
      <c r="C1561" s="4"/>
      <c r="D1561" s="4"/>
      <c r="E1561" s="4"/>
    </row>
    <row r="1562" spans="1:5" ht="15" thickBot="1" x14ac:dyDescent="0.4">
      <c r="A1562" s="4" t="s">
        <v>3303</v>
      </c>
      <c r="B1562" s="4" t="s">
        <v>3304</v>
      </c>
      <c r="C1562" s="4"/>
      <c r="D1562" s="4"/>
      <c r="E1562" s="4"/>
    </row>
    <row r="1563" spans="1:5" ht="15" thickBot="1" x14ac:dyDescent="0.4">
      <c r="A1563" s="4" t="s">
        <v>3305</v>
      </c>
      <c r="B1563" s="4" t="s">
        <v>3306</v>
      </c>
      <c r="C1563" s="4"/>
      <c r="D1563" s="4"/>
      <c r="E1563" s="4"/>
    </row>
    <row r="1564" spans="1:5" ht="15" thickBot="1" x14ac:dyDescent="0.4">
      <c r="A1564" s="4" t="s">
        <v>3307</v>
      </c>
      <c r="B1564" s="4" t="s">
        <v>3308</v>
      </c>
      <c r="C1564" s="4"/>
      <c r="D1564" s="4"/>
      <c r="E1564" s="4"/>
    </row>
    <row r="1565" spans="1:5" ht="28.5" thickBot="1" x14ac:dyDescent="0.4">
      <c r="A1565" s="4" t="s">
        <v>3309</v>
      </c>
      <c r="B1565" s="4" t="s">
        <v>3310</v>
      </c>
      <c r="C1565" s="4"/>
      <c r="D1565" s="4"/>
      <c r="E1565" s="4"/>
    </row>
    <row r="1566" spans="1:5" ht="28.5" thickBot="1" x14ac:dyDescent="0.4">
      <c r="A1566" s="4" t="s">
        <v>3311</v>
      </c>
      <c r="B1566" s="4" t="s">
        <v>3312</v>
      </c>
      <c r="C1566" s="4"/>
      <c r="D1566" s="4"/>
      <c r="E1566" s="4"/>
    </row>
    <row r="1567" spans="1:5" ht="15" thickBot="1" x14ac:dyDescent="0.4">
      <c r="A1567" s="4" t="s">
        <v>3313</v>
      </c>
      <c r="B1567" s="4" t="s">
        <v>3314</v>
      </c>
      <c r="C1567" s="4"/>
      <c r="D1567" s="4"/>
      <c r="E1567" s="4"/>
    </row>
    <row r="1568" spans="1:5" ht="15" thickBot="1" x14ac:dyDescent="0.4">
      <c r="A1568" s="4" t="s">
        <v>3315</v>
      </c>
      <c r="B1568" s="4" t="s">
        <v>3316</v>
      </c>
      <c r="C1568" s="4"/>
      <c r="D1568" s="4"/>
      <c r="E1568" s="4"/>
    </row>
    <row r="1569" spans="1:5" ht="15" thickBot="1" x14ac:dyDescent="0.4">
      <c r="A1569" s="3" t="s">
        <v>3</v>
      </c>
      <c r="B1569" s="3" t="s">
        <v>4</v>
      </c>
      <c r="C1569" s="3" t="s">
        <v>5</v>
      </c>
      <c r="D1569" s="3" t="s">
        <v>6</v>
      </c>
      <c r="E1569" s="3" t="s">
        <v>5</v>
      </c>
    </row>
    <row r="1570" spans="1:5" ht="28.5" thickBot="1" x14ac:dyDescent="0.4">
      <c r="A1570" s="4" t="s">
        <v>3317</v>
      </c>
      <c r="B1570" s="4" t="s">
        <v>3318</v>
      </c>
      <c r="C1570" s="4"/>
      <c r="D1570" s="4"/>
      <c r="E1570" s="4"/>
    </row>
    <row r="1571" spans="1:5" ht="15" thickBot="1" x14ac:dyDescent="0.4">
      <c r="A1571" s="4" t="s">
        <v>3319</v>
      </c>
      <c r="B1571" s="4" t="s">
        <v>3320</v>
      </c>
      <c r="C1571" s="4"/>
      <c r="D1571" s="4"/>
      <c r="E1571" s="4"/>
    </row>
    <row r="1572" spans="1:5" ht="28.5" thickBot="1" x14ac:dyDescent="0.4">
      <c r="A1572" s="4" t="s">
        <v>3321</v>
      </c>
      <c r="B1572" s="4" t="s">
        <v>3322</v>
      </c>
      <c r="C1572" s="4"/>
      <c r="D1572" s="4"/>
      <c r="E1572" s="4"/>
    </row>
    <row r="1573" spans="1:5" ht="28.5" thickBot="1" x14ac:dyDescent="0.4">
      <c r="A1573" s="4" t="s">
        <v>3323</v>
      </c>
      <c r="B1573" s="4" t="s">
        <v>3324</v>
      </c>
      <c r="C1573" s="4"/>
      <c r="D1573" s="4"/>
      <c r="E1573" s="4"/>
    </row>
    <row r="1574" spans="1:5" ht="42.5" thickBot="1" x14ac:dyDescent="0.4">
      <c r="A1574" s="4" t="s">
        <v>3325</v>
      </c>
      <c r="B1574" s="4" t="s">
        <v>3326</v>
      </c>
      <c r="C1574" s="4"/>
      <c r="D1574" s="4" t="s">
        <v>3327</v>
      </c>
      <c r="E1574" s="4"/>
    </row>
    <row r="1575" spans="1:5" ht="42.5" thickBot="1" x14ac:dyDescent="0.4">
      <c r="A1575" s="4" t="s">
        <v>3328</v>
      </c>
      <c r="B1575" s="4" t="s">
        <v>3329</v>
      </c>
      <c r="C1575" s="4" t="s">
        <v>3330</v>
      </c>
      <c r="D1575" s="4"/>
      <c r="E1575" s="4"/>
    </row>
    <row r="1576" spans="1:5" ht="15" thickBot="1" x14ac:dyDescent="0.4">
      <c r="A1576" s="4" t="s">
        <v>3331</v>
      </c>
      <c r="B1576" s="4" t="s">
        <v>3332</v>
      </c>
      <c r="C1576" s="4"/>
      <c r="D1576" s="4"/>
      <c r="E1576" s="4"/>
    </row>
    <row r="1577" spans="1:5" ht="56.5" thickBot="1" x14ac:dyDescent="0.4">
      <c r="A1577" s="4" t="s">
        <v>3333</v>
      </c>
      <c r="B1577" s="4" t="s">
        <v>3334</v>
      </c>
      <c r="C1577" s="4"/>
      <c r="D1577" s="4"/>
      <c r="E1577" s="4"/>
    </row>
    <row r="1578" spans="1:5" ht="15" thickBot="1" x14ac:dyDescent="0.4">
      <c r="A1578" s="4" t="s">
        <v>3335</v>
      </c>
      <c r="B1578" s="4" t="s">
        <v>3336</v>
      </c>
      <c r="C1578" s="4"/>
      <c r="D1578" s="4"/>
      <c r="E1578" s="4"/>
    </row>
    <row r="1579" spans="1:5" ht="28.5" thickBot="1" x14ac:dyDescent="0.4">
      <c r="A1579" s="4" t="s">
        <v>3337</v>
      </c>
      <c r="B1579" s="4" t="s">
        <v>3338</v>
      </c>
      <c r="C1579" s="4"/>
      <c r="D1579" s="4"/>
      <c r="E1579" s="4"/>
    </row>
    <row r="1580" spans="1:5" ht="15" thickBot="1" x14ac:dyDescent="0.4">
      <c r="A1580" s="4" t="s">
        <v>3339</v>
      </c>
      <c r="B1580" s="4" t="s">
        <v>3340</v>
      </c>
      <c r="C1580" s="4"/>
      <c r="D1580" s="4"/>
      <c r="E1580" s="4"/>
    </row>
    <row r="1581" spans="1:5" ht="15" thickBot="1" x14ac:dyDescent="0.4">
      <c r="A1581" s="4" t="s">
        <v>3341</v>
      </c>
      <c r="B1581" s="4" t="s">
        <v>3342</v>
      </c>
      <c r="C1581" s="4"/>
      <c r="D1581" s="4"/>
      <c r="E1581" s="4"/>
    </row>
    <row r="1582" spans="1:5" ht="28.5" thickBot="1" x14ac:dyDescent="0.4">
      <c r="A1582" s="4" t="s">
        <v>3343</v>
      </c>
      <c r="B1582" s="4" t="s">
        <v>3344</v>
      </c>
      <c r="C1582" s="4"/>
      <c r="D1582" s="4"/>
      <c r="E1582" s="4"/>
    </row>
    <row r="1583" spans="1:5" ht="28.5" thickBot="1" x14ac:dyDescent="0.4">
      <c r="A1583" s="4" t="s">
        <v>3345</v>
      </c>
      <c r="B1583" s="4" t="s">
        <v>3346</v>
      </c>
      <c r="C1583" s="4"/>
      <c r="D1583" s="4"/>
      <c r="E1583" s="4"/>
    </row>
    <row r="1584" spans="1:5" ht="84.5" thickBot="1" x14ac:dyDescent="0.4">
      <c r="A1584" s="4" t="s">
        <v>3347</v>
      </c>
      <c r="B1584" s="4" t="s">
        <v>3348</v>
      </c>
      <c r="C1584" s="4"/>
      <c r="D1584" s="4"/>
      <c r="E1584" s="4"/>
    </row>
    <row r="1585" spans="1:5" ht="28.5" thickBot="1" x14ac:dyDescent="0.4">
      <c r="A1585" s="4" t="s">
        <v>3349</v>
      </c>
      <c r="B1585" s="4" t="s">
        <v>3350</v>
      </c>
      <c r="C1585" s="4"/>
      <c r="D1585" s="4"/>
      <c r="E1585" s="4"/>
    </row>
    <row r="1586" spans="1:5" ht="15" thickBot="1" x14ac:dyDescent="0.4">
      <c r="A1586" s="3" t="s">
        <v>3</v>
      </c>
      <c r="B1586" s="3" t="s">
        <v>4</v>
      </c>
      <c r="C1586" s="3" t="s">
        <v>5</v>
      </c>
      <c r="D1586" s="3" t="s">
        <v>6</v>
      </c>
      <c r="E1586" s="3" t="s">
        <v>5</v>
      </c>
    </row>
    <row r="1587" spans="1:5" ht="28.5" thickBot="1" x14ac:dyDescent="0.4">
      <c r="A1587" s="4" t="s">
        <v>3351</v>
      </c>
      <c r="B1587" s="4" t="s">
        <v>3352</v>
      </c>
      <c r="C1587" s="4"/>
      <c r="D1587" s="4"/>
      <c r="E1587" s="4"/>
    </row>
    <row r="1588" spans="1:5" ht="15" thickBot="1" x14ac:dyDescent="0.4">
      <c r="A1588" s="4" t="s">
        <v>3353</v>
      </c>
      <c r="B1588" s="4" t="s">
        <v>3354</v>
      </c>
      <c r="C1588" s="4"/>
      <c r="D1588" s="4"/>
      <c r="E1588" s="4"/>
    </row>
    <row r="1589" spans="1:5" ht="15" thickBot="1" x14ac:dyDescent="0.4">
      <c r="A1589" s="4" t="s">
        <v>3355</v>
      </c>
      <c r="B1589" s="4" t="s">
        <v>3356</v>
      </c>
      <c r="C1589" s="4"/>
      <c r="D1589" s="4"/>
      <c r="E1589" s="4"/>
    </row>
    <row r="1590" spans="1:5" ht="15" thickBot="1" x14ac:dyDescent="0.4">
      <c r="A1590" s="4" t="s">
        <v>3357</v>
      </c>
      <c r="B1590" s="4" t="s">
        <v>3358</v>
      </c>
      <c r="C1590" s="4"/>
      <c r="D1590" s="4"/>
      <c r="E1590" s="4"/>
    </row>
    <row r="1591" spans="1:5" ht="15" thickBot="1" x14ac:dyDescent="0.4">
      <c r="A1591" s="4" t="s">
        <v>3359</v>
      </c>
      <c r="B1591" s="4" t="s">
        <v>3360</v>
      </c>
      <c r="C1591" s="4"/>
      <c r="D1591" s="4"/>
      <c r="E1591" s="4"/>
    </row>
    <row r="1592" spans="1:5" ht="28.5" thickBot="1" x14ac:dyDescent="0.4">
      <c r="A1592" s="4" t="s">
        <v>3361</v>
      </c>
      <c r="B1592" s="4" t="s">
        <v>3362</v>
      </c>
      <c r="C1592" s="4"/>
      <c r="D1592" s="4"/>
      <c r="E1592" s="4"/>
    </row>
    <row r="1593" spans="1:5" ht="15" thickBot="1" x14ac:dyDescent="0.4">
      <c r="A1593" s="4" t="s">
        <v>3363</v>
      </c>
      <c r="B1593" s="4" t="s">
        <v>3364</v>
      </c>
      <c r="C1593" s="4"/>
      <c r="D1593" s="4"/>
      <c r="E1593" s="4"/>
    </row>
    <row r="1594" spans="1:5" ht="28.5" thickBot="1" x14ac:dyDescent="0.4">
      <c r="A1594" s="4" t="s">
        <v>3365</v>
      </c>
      <c r="B1594" s="4" t="s">
        <v>3366</v>
      </c>
      <c r="C1594" s="4"/>
      <c r="D1594" s="4"/>
      <c r="E1594" s="4"/>
    </row>
    <row r="1595" spans="1:5" ht="15" thickBot="1" x14ac:dyDescent="0.4">
      <c r="A1595" s="4" t="s">
        <v>3367</v>
      </c>
      <c r="B1595" s="4" t="s">
        <v>3368</v>
      </c>
      <c r="C1595" s="4"/>
      <c r="D1595" s="4"/>
      <c r="E1595" s="4"/>
    </row>
    <row r="1596" spans="1:5" ht="15" thickBot="1" x14ac:dyDescent="0.4">
      <c r="A1596" s="4" t="s">
        <v>3369</v>
      </c>
      <c r="B1596" s="4" t="s">
        <v>3370</v>
      </c>
      <c r="C1596" s="4"/>
      <c r="D1596" s="4"/>
      <c r="E1596" s="4"/>
    </row>
    <row r="1597" spans="1:5" ht="15" thickBot="1" x14ac:dyDescent="0.4">
      <c r="A1597" s="4" t="s">
        <v>3371</v>
      </c>
      <c r="B1597" s="4" t="s">
        <v>3372</v>
      </c>
      <c r="C1597" s="4"/>
      <c r="D1597" s="4"/>
      <c r="E1597" s="4"/>
    </row>
    <row r="1598" spans="1:5" ht="15" thickBot="1" x14ac:dyDescent="0.4">
      <c r="A1598" s="4" t="s">
        <v>3373</v>
      </c>
      <c r="B1598" s="4" t="s">
        <v>3374</v>
      </c>
      <c r="C1598" s="4"/>
      <c r="D1598" s="4"/>
      <c r="E1598" s="4"/>
    </row>
    <row r="1599" spans="1:5" ht="15" thickBot="1" x14ac:dyDescent="0.4">
      <c r="A1599" s="4" t="s">
        <v>3375</v>
      </c>
      <c r="B1599" s="4" t="s">
        <v>3376</v>
      </c>
      <c r="C1599" s="4"/>
      <c r="D1599" s="4"/>
      <c r="E1599" s="4"/>
    </row>
    <row r="1600" spans="1:5" ht="15" thickBot="1" x14ac:dyDescent="0.4">
      <c r="A1600" s="4" t="s">
        <v>3377</v>
      </c>
      <c r="B1600" s="4" t="s">
        <v>3378</v>
      </c>
      <c r="C1600" s="4"/>
      <c r="D1600" s="4"/>
      <c r="E1600" s="4"/>
    </row>
    <row r="1601" spans="1:5" ht="28.5" thickBot="1" x14ac:dyDescent="0.4">
      <c r="A1601" s="4" t="s">
        <v>3379</v>
      </c>
      <c r="B1601" s="4" t="s">
        <v>3380</v>
      </c>
      <c r="C1601" s="4"/>
      <c r="D1601" s="4"/>
      <c r="E1601" s="4"/>
    </row>
    <row r="1602" spans="1:5" ht="15" thickBot="1" x14ac:dyDescent="0.4">
      <c r="A1602" s="3" t="s">
        <v>3</v>
      </c>
      <c r="B1602" s="3" t="s">
        <v>4</v>
      </c>
      <c r="C1602" s="3" t="s">
        <v>5</v>
      </c>
      <c r="D1602" s="3" t="s">
        <v>6</v>
      </c>
      <c r="E1602" s="3" t="s">
        <v>5</v>
      </c>
    </row>
    <row r="1603" spans="1:5" ht="28.5" thickBot="1" x14ac:dyDescent="0.4">
      <c r="A1603" s="4" t="s">
        <v>3381</v>
      </c>
      <c r="B1603" s="4" t="s">
        <v>3382</v>
      </c>
      <c r="C1603" s="4"/>
      <c r="D1603" s="4"/>
      <c r="E1603" s="4"/>
    </row>
    <row r="1604" spans="1:5" ht="42.5" thickBot="1" x14ac:dyDescent="0.4">
      <c r="A1604" s="4" t="s">
        <v>3383</v>
      </c>
      <c r="B1604" s="4" t="s">
        <v>3384</v>
      </c>
      <c r="C1604" s="4"/>
      <c r="D1604" s="4"/>
      <c r="E1604" s="4"/>
    </row>
    <row r="1605" spans="1:5" ht="28.5" thickBot="1" x14ac:dyDescent="0.4">
      <c r="A1605" s="4" t="s">
        <v>3385</v>
      </c>
      <c r="B1605" s="4" t="s">
        <v>3386</v>
      </c>
      <c r="C1605" s="4"/>
      <c r="D1605" s="4"/>
      <c r="E1605" s="4"/>
    </row>
    <row r="1606" spans="1:5" ht="28.5" thickBot="1" x14ac:dyDescent="0.4">
      <c r="A1606" s="4" t="s">
        <v>3387</v>
      </c>
      <c r="B1606" s="4" t="s">
        <v>3388</v>
      </c>
      <c r="C1606" s="4"/>
      <c r="D1606" s="4"/>
      <c r="E1606" s="4"/>
    </row>
    <row r="1607" spans="1:5" ht="15" thickBot="1" x14ac:dyDescent="0.4">
      <c r="A1607" s="4" t="s">
        <v>3389</v>
      </c>
      <c r="B1607" s="4" t="s">
        <v>3390</v>
      </c>
      <c r="C1607" s="4"/>
      <c r="D1607" s="4"/>
      <c r="E1607" s="4"/>
    </row>
    <row r="1608" spans="1:5" ht="15" thickBot="1" x14ac:dyDescent="0.4">
      <c r="A1608" s="4" t="s">
        <v>3391</v>
      </c>
      <c r="B1608" s="4" t="s">
        <v>3392</v>
      </c>
      <c r="C1608" s="4"/>
      <c r="D1608" s="4"/>
      <c r="E1608" s="4"/>
    </row>
    <row r="1609" spans="1:5" ht="15" thickBot="1" x14ac:dyDescent="0.4">
      <c r="A1609" s="4" t="s">
        <v>3393</v>
      </c>
      <c r="B1609" s="4" t="s">
        <v>3394</v>
      </c>
      <c r="C1609" s="4"/>
      <c r="D1609" s="4"/>
      <c r="E1609" s="4"/>
    </row>
    <row r="1610" spans="1:5" ht="15" thickBot="1" x14ac:dyDescent="0.4">
      <c r="A1610" s="4" t="s">
        <v>3395</v>
      </c>
      <c r="B1610" s="4" t="s">
        <v>3396</v>
      </c>
      <c r="C1610" s="4"/>
      <c r="D1610" s="4"/>
      <c r="E1610" s="4"/>
    </row>
    <row r="1611" spans="1:5" ht="28.5" thickBot="1" x14ac:dyDescent="0.4">
      <c r="A1611" s="4" t="s">
        <v>3397</v>
      </c>
      <c r="B1611" s="4" t="s">
        <v>3398</v>
      </c>
      <c r="C1611" s="4"/>
      <c r="D1611" s="4"/>
      <c r="E1611" s="4"/>
    </row>
    <row r="1612" spans="1:5" ht="28.5" thickBot="1" x14ac:dyDescent="0.4">
      <c r="A1612" s="4" t="s">
        <v>3399</v>
      </c>
      <c r="B1612" s="4" t="s">
        <v>3400</v>
      </c>
      <c r="C1612" s="4"/>
      <c r="D1612" s="4"/>
      <c r="E1612" s="4"/>
    </row>
    <row r="1613" spans="1:5" ht="15" thickBot="1" x14ac:dyDescent="0.4">
      <c r="A1613" s="4" t="s">
        <v>3401</v>
      </c>
      <c r="B1613" s="4" t="s">
        <v>3402</v>
      </c>
      <c r="C1613" s="4"/>
      <c r="D1613" s="4"/>
      <c r="E1613" s="4"/>
    </row>
    <row r="1614" spans="1:5" ht="15" thickBot="1" x14ac:dyDescent="0.4">
      <c r="A1614" s="4" t="s">
        <v>3403</v>
      </c>
      <c r="B1614" s="4" t="s">
        <v>3404</v>
      </c>
      <c r="C1614" s="4"/>
      <c r="D1614" s="4"/>
      <c r="E1614" s="4"/>
    </row>
    <row r="1615" spans="1:5" ht="15" thickBot="1" x14ac:dyDescent="0.4">
      <c r="A1615" s="4" t="s">
        <v>3405</v>
      </c>
      <c r="B1615" s="4" t="s">
        <v>3406</v>
      </c>
      <c r="C1615" s="4"/>
      <c r="D1615" s="4"/>
      <c r="E1615" s="4"/>
    </row>
    <row r="1616" spans="1:5" ht="28.5" thickBot="1" x14ac:dyDescent="0.4">
      <c r="A1616" s="4" t="s">
        <v>3407</v>
      </c>
      <c r="B1616" s="4" t="s">
        <v>3408</v>
      </c>
      <c r="C1616" s="4"/>
      <c r="D1616" s="4"/>
      <c r="E1616" s="4"/>
    </row>
    <row r="1617" spans="1:5" ht="15" thickBot="1" x14ac:dyDescent="0.4">
      <c r="A1617" s="3" t="s">
        <v>3</v>
      </c>
      <c r="B1617" s="3" t="s">
        <v>4</v>
      </c>
      <c r="C1617" s="3" t="s">
        <v>5</v>
      </c>
      <c r="D1617" s="3" t="s">
        <v>6</v>
      </c>
      <c r="E1617" s="3" t="s">
        <v>5</v>
      </c>
    </row>
    <row r="1618" spans="1:5" ht="15" thickBot="1" x14ac:dyDescent="0.4">
      <c r="A1618" s="4" t="s">
        <v>3409</v>
      </c>
      <c r="B1618" s="4" t="s">
        <v>3410</v>
      </c>
      <c r="C1618" s="4"/>
      <c r="D1618" s="4"/>
      <c r="E1618" s="4"/>
    </row>
    <row r="1619" spans="1:5" ht="28.5" thickBot="1" x14ac:dyDescent="0.4">
      <c r="A1619" s="4" t="s">
        <v>3411</v>
      </c>
      <c r="B1619" s="4" t="s">
        <v>3412</v>
      </c>
      <c r="C1619" s="4"/>
      <c r="D1619" s="4"/>
      <c r="E1619" s="4"/>
    </row>
    <row r="1620" spans="1:5" ht="28.5" thickBot="1" x14ac:dyDescent="0.4">
      <c r="A1620" s="4" t="s">
        <v>3413</v>
      </c>
      <c r="B1620" s="4" t="s">
        <v>3414</v>
      </c>
      <c r="C1620" s="4"/>
      <c r="D1620" s="4"/>
      <c r="E1620" s="4"/>
    </row>
    <row r="1621" spans="1:5" ht="28.5" thickBot="1" x14ac:dyDescent="0.4">
      <c r="A1621" s="4" t="s">
        <v>3415</v>
      </c>
      <c r="B1621" s="4" t="s">
        <v>3416</v>
      </c>
      <c r="C1621" s="4"/>
      <c r="D1621" s="4"/>
      <c r="E1621" s="4"/>
    </row>
    <row r="1622" spans="1:5" ht="28.5" thickBot="1" x14ac:dyDescent="0.4">
      <c r="A1622" s="4" t="s">
        <v>3417</v>
      </c>
      <c r="B1622" s="4" t="s">
        <v>3418</v>
      </c>
      <c r="C1622" s="4"/>
      <c r="D1622" s="4"/>
      <c r="E1622" s="4"/>
    </row>
    <row r="1623" spans="1:5" ht="28.5" thickBot="1" x14ac:dyDescent="0.4">
      <c r="A1623" s="4" t="s">
        <v>3419</v>
      </c>
      <c r="B1623" s="4" t="s">
        <v>3420</v>
      </c>
      <c r="C1623" s="4"/>
      <c r="D1623" s="4" t="s">
        <v>3421</v>
      </c>
      <c r="E1623" s="4"/>
    </row>
    <row r="1624" spans="1:5" ht="15" thickBot="1" x14ac:dyDescent="0.4">
      <c r="A1624" s="4" t="s">
        <v>3422</v>
      </c>
      <c r="B1624" s="4" t="s">
        <v>3423</v>
      </c>
      <c r="C1624" s="4"/>
      <c r="D1624" s="4"/>
      <c r="E1624" s="4"/>
    </row>
    <row r="1625" spans="1:5" ht="28.5" thickBot="1" x14ac:dyDescent="0.4">
      <c r="A1625" s="4" t="s">
        <v>3424</v>
      </c>
      <c r="B1625" s="4" t="s">
        <v>3425</v>
      </c>
      <c r="C1625" s="4" t="s">
        <v>3426</v>
      </c>
      <c r="D1625" s="4"/>
      <c r="E1625" s="4"/>
    </row>
    <row r="1626" spans="1:5" ht="15" thickBot="1" x14ac:dyDescent="0.4">
      <c r="A1626" s="4" t="s">
        <v>3427</v>
      </c>
      <c r="B1626" s="4" t="s">
        <v>3428</v>
      </c>
      <c r="C1626" s="4"/>
      <c r="D1626" s="4"/>
      <c r="E1626" s="4"/>
    </row>
    <row r="1627" spans="1:5" ht="15" thickBot="1" x14ac:dyDescent="0.4">
      <c r="A1627" s="4" t="s">
        <v>3429</v>
      </c>
      <c r="B1627" s="4" t="s">
        <v>3430</v>
      </c>
      <c r="C1627" s="4"/>
      <c r="D1627" s="4"/>
      <c r="E1627" s="4"/>
    </row>
    <row r="1628" spans="1:5" ht="28.5" thickBot="1" x14ac:dyDescent="0.4">
      <c r="A1628" s="4" t="s">
        <v>3431</v>
      </c>
      <c r="B1628" s="4" t="s">
        <v>3432</v>
      </c>
      <c r="C1628" s="4"/>
      <c r="D1628" s="4"/>
      <c r="E1628" s="4"/>
    </row>
    <row r="1629" spans="1:5" ht="56.5" thickBot="1" x14ac:dyDescent="0.4">
      <c r="A1629" s="4" t="s">
        <v>3433</v>
      </c>
      <c r="B1629" s="4" t="s">
        <v>3434</v>
      </c>
      <c r="C1629" s="4"/>
      <c r="D1629" s="4"/>
      <c r="E1629" s="4"/>
    </row>
    <row r="1630" spans="1:5" ht="15" thickBot="1" x14ac:dyDescent="0.4">
      <c r="A1630" s="4" t="s">
        <v>3435</v>
      </c>
      <c r="B1630" s="4" t="s">
        <v>3436</v>
      </c>
      <c r="C1630" s="4"/>
      <c r="D1630" s="4"/>
      <c r="E1630" s="4"/>
    </row>
    <row r="1631" spans="1:5" ht="28.5" thickBot="1" x14ac:dyDescent="0.4">
      <c r="A1631" s="4" t="s">
        <v>3437</v>
      </c>
      <c r="B1631" s="4" t="s">
        <v>3438</v>
      </c>
      <c r="C1631" s="4"/>
      <c r="D1631" s="4"/>
      <c r="E1631" s="4"/>
    </row>
    <row r="1632" spans="1:5" ht="15" thickBot="1" x14ac:dyDescent="0.4">
      <c r="A1632" s="3" t="s">
        <v>3</v>
      </c>
      <c r="B1632" s="3" t="s">
        <v>4</v>
      </c>
      <c r="C1632" s="3" t="s">
        <v>5</v>
      </c>
      <c r="D1632" s="3" t="s">
        <v>6</v>
      </c>
      <c r="E1632" s="3" t="s">
        <v>5</v>
      </c>
    </row>
    <row r="1633" spans="1:5" ht="42.5" thickBot="1" x14ac:dyDescent="0.4">
      <c r="A1633" s="4" t="s">
        <v>3439</v>
      </c>
      <c r="B1633" s="4" t="s">
        <v>3440</v>
      </c>
      <c r="C1633" s="4"/>
      <c r="D1633" s="4"/>
      <c r="E1633" s="4"/>
    </row>
    <row r="1634" spans="1:5" ht="15" thickBot="1" x14ac:dyDescent="0.4">
      <c r="A1634" s="4" t="s">
        <v>3441</v>
      </c>
      <c r="B1634" s="4" t="s">
        <v>3442</v>
      </c>
      <c r="C1634" s="4"/>
      <c r="D1634" s="4" t="s">
        <v>3443</v>
      </c>
      <c r="E1634" s="4"/>
    </row>
    <row r="1635" spans="1:5" ht="56.5" thickBot="1" x14ac:dyDescent="0.4">
      <c r="A1635" s="4" t="s">
        <v>3444</v>
      </c>
      <c r="B1635" s="4" t="s">
        <v>3445</v>
      </c>
      <c r="C1635" s="4"/>
      <c r="D1635" s="4"/>
      <c r="E1635" s="4"/>
    </row>
    <row r="1636" spans="1:5" ht="28.5" thickBot="1" x14ac:dyDescent="0.4">
      <c r="A1636" s="4" t="s">
        <v>3446</v>
      </c>
      <c r="B1636" s="4" t="s">
        <v>3447</v>
      </c>
      <c r="C1636" s="4"/>
      <c r="D1636" s="4"/>
      <c r="E1636" s="4"/>
    </row>
    <row r="1637" spans="1:5" ht="28.5" thickBot="1" x14ac:dyDescent="0.4">
      <c r="A1637" s="4" t="s">
        <v>3448</v>
      </c>
      <c r="B1637" s="4" t="s">
        <v>3449</v>
      </c>
      <c r="C1637" s="4"/>
      <c r="D1637" s="4"/>
      <c r="E1637" s="4"/>
    </row>
    <row r="1638" spans="1:5" ht="15" thickBot="1" x14ac:dyDescent="0.4">
      <c r="A1638" s="4" t="s">
        <v>3450</v>
      </c>
      <c r="B1638" s="4" t="s">
        <v>3451</v>
      </c>
      <c r="C1638" s="4"/>
      <c r="D1638" s="4"/>
      <c r="E1638" s="4"/>
    </row>
    <row r="1639" spans="1:5" ht="15" thickBot="1" x14ac:dyDescent="0.4">
      <c r="A1639" s="4" t="s">
        <v>3452</v>
      </c>
      <c r="B1639" s="4" t="s">
        <v>3453</v>
      </c>
      <c r="C1639" s="4"/>
      <c r="D1639" s="4"/>
      <c r="E1639" s="4"/>
    </row>
    <row r="1640" spans="1:5" ht="15" thickBot="1" x14ac:dyDescent="0.4">
      <c r="A1640" s="4" t="s">
        <v>3454</v>
      </c>
      <c r="B1640" s="4" t="s">
        <v>3455</v>
      </c>
      <c r="C1640" s="4"/>
      <c r="D1640" s="4"/>
      <c r="E1640" s="4"/>
    </row>
    <row r="1641" spans="1:5" ht="15" thickBot="1" x14ac:dyDescent="0.4">
      <c r="A1641" s="4" t="s">
        <v>3456</v>
      </c>
      <c r="B1641" s="4" t="s">
        <v>3457</v>
      </c>
      <c r="C1641" s="4"/>
      <c r="D1641" s="4"/>
      <c r="E1641" s="4"/>
    </row>
    <row r="1642" spans="1:5" ht="15" thickBot="1" x14ac:dyDescent="0.4">
      <c r="A1642" s="4" t="s">
        <v>3458</v>
      </c>
      <c r="B1642" s="4" t="s">
        <v>3459</v>
      </c>
      <c r="C1642" s="4"/>
      <c r="D1642" s="4"/>
      <c r="E1642" s="4"/>
    </row>
    <row r="1643" spans="1:5" ht="15" thickBot="1" x14ac:dyDescent="0.4">
      <c r="A1643" s="4" t="s">
        <v>3460</v>
      </c>
      <c r="B1643" s="4" t="s">
        <v>3461</v>
      </c>
      <c r="C1643" s="4"/>
      <c r="D1643" s="4"/>
      <c r="E1643" s="4"/>
    </row>
    <row r="1644" spans="1:5" ht="15" thickBot="1" x14ac:dyDescent="0.4">
      <c r="A1644" s="4" t="s">
        <v>3462</v>
      </c>
      <c r="B1644" s="4" t="s">
        <v>3463</v>
      </c>
      <c r="C1644" s="4"/>
      <c r="D1644" s="4"/>
      <c r="E1644" s="4"/>
    </row>
    <row r="1645" spans="1:5" ht="15" thickBot="1" x14ac:dyDescent="0.4">
      <c r="A1645" s="4" t="s">
        <v>3464</v>
      </c>
      <c r="B1645" s="4" t="s">
        <v>3465</v>
      </c>
      <c r="C1645" s="4"/>
      <c r="D1645" s="4"/>
      <c r="E1645" s="4"/>
    </row>
    <row r="1646" spans="1:5" ht="15" thickBot="1" x14ac:dyDescent="0.4">
      <c r="A1646" s="4" t="s">
        <v>3466</v>
      </c>
      <c r="B1646" s="4" t="s">
        <v>3467</v>
      </c>
      <c r="C1646" s="4"/>
      <c r="D1646" s="4"/>
      <c r="E1646" s="4"/>
    </row>
    <row r="1647" spans="1:5" ht="42.5" thickBot="1" x14ac:dyDescent="0.4">
      <c r="A1647" s="4" t="s">
        <v>3468</v>
      </c>
      <c r="B1647" s="4" t="s">
        <v>3469</v>
      </c>
      <c r="C1647" s="4" t="s">
        <v>3470</v>
      </c>
      <c r="D1647" s="4"/>
      <c r="E1647" s="4"/>
    </row>
    <row r="1648" spans="1:5" ht="15" thickBot="1" x14ac:dyDescent="0.4">
      <c r="A1648" s="3" t="s">
        <v>3</v>
      </c>
      <c r="B1648" s="3" t="s">
        <v>4</v>
      </c>
      <c r="C1648" s="3" t="s">
        <v>5</v>
      </c>
      <c r="D1648" s="3" t="s">
        <v>6</v>
      </c>
      <c r="E1648" s="3" t="s">
        <v>5</v>
      </c>
    </row>
    <row r="1649" spans="1:5" ht="28.5" thickBot="1" x14ac:dyDescent="0.4">
      <c r="A1649" s="4" t="s">
        <v>3471</v>
      </c>
      <c r="B1649" s="4" t="s">
        <v>3472</v>
      </c>
      <c r="C1649" s="4"/>
      <c r="D1649" s="4"/>
      <c r="E1649" s="4"/>
    </row>
    <row r="1650" spans="1:5" ht="15" thickBot="1" x14ac:dyDescent="0.4">
      <c r="A1650" s="4" t="s">
        <v>3473</v>
      </c>
      <c r="B1650" s="4" t="s">
        <v>3474</v>
      </c>
      <c r="C1650" s="4"/>
      <c r="D1650" s="4"/>
      <c r="E1650" s="4"/>
    </row>
    <row r="1651" spans="1:5" ht="15" thickBot="1" x14ac:dyDescent="0.4">
      <c r="A1651" s="4" t="s">
        <v>3475</v>
      </c>
      <c r="B1651" s="4" t="s">
        <v>3476</v>
      </c>
      <c r="C1651" s="4"/>
      <c r="D1651" s="4"/>
      <c r="E1651" s="4"/>
    </row>
    <row r="1652" spans="1:5" ht="28.5" thickBot="1" x14ac:dyDescent="0.4">
      <c r="A1652" s="4" t="s">
        <v>3477</v>
      </c>
      <c r="B1652" s="4" t="s">
        <v>3478</v>
      </c>
      <c r="C1652" s="4"/>
      <c r="D1652" s="4"/>
      <c r="E1652" s="4"/>
    </row>
    <row r="1653" spans="1:5" ht="42.5" thickBot="1" x14ac:dyDescent="0.4">
      <c r="A1653" s="4" t="s">
        <v>3479</v>
      </c>
      <c r="B1653" s="4" t="s">
        <v>3480</v>
      </c>
      <c r="C1653" s="4"/>
      <c r="D1653" s="4"/>
      <c r="E1653" s="4"/>
    </row>
    <row r="1654" spans="1:5" ht="15" thickBot="1" x14ac:dyDescent="0.4">
      <c r="A1654" s="4" t="s">
        <v>3481</v>
      </c>
      <c r="B1654" s="4" t="s">
        <v>3482</v>
      </c>
      <c r="C1654" s="4"/>
      <c r="D1654" s="4"/>
      <c r="E1654" s="4"/>
    </row>
    <row r="1655" spans="1:5" ht="42.5" thickBot="1" x14ac:dyDescent="0.4">
      <c r="A1655" s="4" t="s">
        <v>3483</v>
      </c>
      <c r="B1655" s="4" t="s">
        <v>3484</v>
      </c>
      <c r="C1655" s="4"/>
      <c r="D1655" s="4"/>
      <c r="E1655" s="4"/>
    </row>
    <row r="1656" spans="1:5" ht="15" thickBot="1" x14ac:dyDescent="0.4">
      <c r="A1656" s="4" t="s">
        <v>3485</v>
      </c>
      <c r="B1656" s="4" t="s">
        <v>3486</v>
      </c>
      <c r="C1656" s="4"/>
      <c r="D1656" s="4"/>
      <c r="E1656" s="4"/>
    </row>
    <row r="1657" spans="1:5" ht="15" thickBot="1" x14ac:dyDescent="0.4">
      <c r="A1657" s="4" t="s">
        <v>3487</v>
      </c>
      <c r="B1657" s="4" t="s">
        <v>3488</v>
      </c>
      <c r="C1657" s="4"/>
      <c r="D1657" s="4"/>
      <c r="E1657" s="4"/>
    </row>
    <row r="1658" spans="1:5" ht="28.5" thickBot="1" x14ac:dyDescent="0.4">
      <c r="A1658" s="4" t="s">
        <v>3489</v>
      </c>
      <c r="B1658" s="4" t="s">
        <v>3490</v>
      </c>
      <c r="C1658" s="4"/>
      <c r="D1658" s="4"/>
      <c r="E1658" s="4"/>
    </row>
    <row r="1659" spans="1:5" ht="15" thickBot="1" x14ac:dyDescent="0.4">
      <c r="A1659" s="4" t="s">
        <v>3491</v>
      </c>
      <c r="B1659" s="4" t="s">
        <v>3492</v>
      </c>
      <c r="C1659" s="4"/>
      <c r="D1659" s="4"/>
      <c r="E1659" s="4"/>
    </row>
    <row r="1660" spans="1:5" ht="28.5" thickBot="1" x14ac:dyDescent="0.4">
      <c r="A1660" s="4" t="s">
        <v>3493</v>
      </c>
      <c r="B1660" s="4" t="s">
        <v>3494</v>
      </c>
      <c r="C1660" s="4"/>
      <c r="D1660" s="4"/>
      <c r="E1660" s="4"/>
    </row>
    <row r="1661" spans="1:5" ht="15" thickBot="1" x14ac:dyDescent="0.4">
      <c r="A1661" s="4" t="s">
        <v>3495</v>
      </c>
      <c r="B1661" s="4" t="s">
        <v>3496</v>
      </c>
      <c r="C1661" s="4"/>
      <c r="D1661" s="4"/>
      <c r="E1661" s="4"/>
    </row>
    <row r="1662" spans="1:5" ht="15" thickBot="1" x14ac:dyDescent="0.4">
      <c r="A1662" s="4" t="s">
        <v>3497</v>
      </c>
      <c r="B1662" s="4" t="s">
        <v>3498</v>
      </c>
      <c r="C1662" s="4"/>
      <c r="D1662" s="4"/>
      <c r="E1662" s="4"/>
    </row>
    <row r="1663" spans="1:5" ht="15" thickBot="1" x14ac:dyDescent="0.4">
      <c r="A1663" s="3" t="s">
        <v>3</v>
      </c>
      <c r="B1663" s="3" t="s">
        <v>4</v>
      </c>
      <c r="C1663" s="3" t="s">
        <v>5</v>
      </c>
      <c r="D1663" s="3" t="s">
        <v>6</v>
      </c>
      <c r="E1663" s="3" t="s">
        <v>5</v>
      </c>
    </row>
    <row r="1664" spans="1:5" ht="28.5" thickBot="1" x14ac:dyDescent="0.4">
      <c r="A1664" s="4" t="s">
        <v>3499</v>
      </c>
      <c r="B1664" s="4" t="s">
        <v>3500</v>
      </c>
      <c r="C1664" s="4"/>
      <c r="D1664" s="4"/>
      <c r="E1664" s="4"/>
    </row>
    <row r="1665" spans="1:5" ht="15" thickBot="1" x14ac:dyDescent="0.4">
      <c r="A1665" s="4" t="s">
        <v>3501</v>
      </c>
      <c r="B1665" s="4" t="s">
        <v>3502</v>
      </c>
      <c r="C1665" s="4"/>
      <c r="D1665" s="4"/>
      <c r="E1665" s="4"/>
    </row>
    <row r="1666" spans="1:5" ht="15" thickBot="1" x14ac:dyDescent="0.4">
      <c r="A1666" s="4" t="s">
        <v>3503</v>
      </c>
      <c r="B1666" s="4" t="s">
        <v>3504</v>
      </c>
      <c r="C1666" s="4"/>
      <c r="D1666" s="4"/>
      <c r="E1666" s="4"/>
    </row>
    <row r="1667" spans="1:5" ht="15" thickBot="1" x14ac:dyDescent="0.4">
      <c r="A1667" s="4" t="s">
        <v>3505</v>
      </c>
      <c r="B1667" s="4" t="s">
        <v>3506</v>
      </c>
      <c r="C1667" s="4"/>
      <c r="D1667" s="4"/>
      <c r="E1667" s="4"/>
    </row>
    <row r="1668" spans="1:5" ht="15" thickBot="1" x14ac:dyDescent="0.4">
      <c r="A1668" s="4" t="s">
        <v>3507</v>
      </c>
      <c r="B1668" s="4" t="s">
        <v>3508</v>
      </c>
      <c r="C1668" s="4"/>
      <c r="D1668" s="4"/>
      <c r="E1668" s="4"/>
    </row>
    <row r="1669" spans="1:5" ht="28.5" thickBot="1" x14ac:dyDescent="0.4">
      <c r="A1669" s="4" t="s">
        <v>3509</v>
      </c>
      <c r="B1669" s="4" t="s">
        <v>3510</v>
      </c>
      <c r="C1669" s="4"/>
      <c r="D1669" s="4"/>
      <c r="E1669" s="4"/>
    </row>
    <row r="1670" spans="1:5" ht="15" thickBot="1" x14ac:dyDescent="0.4">
      <c r="A1670" s="4" t="s">
        <v>3511</v>
      </c>
      <c r="B1670" s="4" t="s">
        <v>3512</v>
      </c>
      <c r="C1670" s="4"/>
      <c r="D1670" s="4"/>
      <c r="E1670" s="4"/>
    </row>
    <row r="1671" spans="1:5" ht="42.5" thickBot="1" x14ac:dyDescent="0.4">
      <c r="A1671" s="4" t="s">
        <v>3513</v>
      </c>
      <c r="B1671" s="4" t="s">
        <v>3514</v>
      </c>
      <c r="C1671" s="4" t="s">
        <v>3515</v>
      </c>
      <c r="D1671" s="4"/>
      <c r="E1671" s="4"/>
    </row>
    <row r="1672" spans="1:5" ht="28.5" thickBot="1" x14ac:dyDescent="0.4">
      <c r="A1672" s="4" t="s">
        <v>3516</v>
      </c>
      <c r="B1672" s="4" t="s">
        <v>3517</v>
      </c>
      <c r="C1672" s="4"/>
      <c r="D1672" s="4" t="s">
        <v>3518</v>
      </c>
      <c r="E1672" s="4"/>
    </row>
    <row r="1673" spans="1:5" ht="42.5" thickBot="1" x14ac:dyDescent="0.4">
      <c r="A1673" s="4" t="s">
        <v>3519</v>
      </c>
      <c r="B1673" s="4" t="s">
        <v>3520</v>
      </c>
      <c r="C1673" s="4"/>
      <c r="D1673" s="4"/>
      <c r="E1673" s="4"/>
    </row>
    <row r="1674" spans="1:5" ht="15" thickBot="1" x14ac:dyDescent="0.4">
      <c r="A1674" s="4" t="s">
        <v>3521</v>
      </c>
      <c r="B1674" s="4" t="s">
        <v>3522</v>
      </c>
      <c r="C1674" s="4"/>
      <c r="D1674" s="4"/>
      <c r="E1674" s="4"/>
    </row>
    <row r="1675" spans="1:5" ht="28.5" thickBot="1" x14ac:dyDescent="0.4">
      <c r="A1675" s="4" t="s">
        <v>3523</v>
      </c>
      <c r="B1675" s="4" t="s">
        <v>3524</v>
      </c>
      <c r="C1675" s="4"/>
      <c r="D1675" s="4"/>
      <c r="E1675" s="4"/>
    </row>
    <row r="1676" spans="1:5" ht="15" thickBot="1" x14ac:dyDescent="0.4">
      <c r="A1676" s="4" t="s">
        <v>3525</v>
      </c>
      <c r="B1676" s="4" t="s">
        <v>3526</v>
      </c>
      <c r="C1676" s="4"/>
      <c r="D1676" s="4"/>
      <c r="E1676" s="4"/>
    </row>
    <row r="1677" spans="1:5" ht="42.5" thickBot="1" x14ac:dyDescent="0.4">
      <c r="A1677" s="4" t="s">
        <v>3527</v>
      </c>
      <c r="B1677" s="4" t="s">
        <v>3528</v>
      </c>
      <c r="C1677" s="4"/>
      <c r="D1677" s="4"/>
      <c r="E1677" s="4"/>
    </row>
    <row r="1678" spans="1:5" ht="15" thickBot="1" x14ac:dyDescent="0.4">
      <c r="A1678" s="3" t="s">
        <v>3</v>
      </c>
      <c r="B1678" s="3" t="s">
        <v>4</v>
      </c>
      <c r="C1678" s="3" t="s">
        <v>5</v>
      </c>
      <c r="D1678" s="3" t="s">
        <v>6</v>
      </c>
      <c r="E1678" s="3" t="s">
        <v>5</v>
      </c>
    </row>
    <row r="1679" spans="1:5" ht="15" thickBot="1" x14ac:dyDescent="0.4">
      <c r="A1679" s="4" t="s">
        <v>3529</v>
      </c>
      <c r="B1679" s="4" t="s">
        <v>3530</v>
      </c>
      <c r="C1679" s="4"/>
      <c r="D1679" s="4"/>
      <c r="E1679" s="4"/>
    </row>
    <row r="1680" spans="1:5" ht="15" thickBot="1" x14ac:dyDescent="0.4">
      <c r="A1680" s="4" t="s">
        <v>3531</v>
      </c>
      <c r="B1680" s="4" t="s">
        <v>3532</v>
      </c>
      <c r="C1680" s="4"/>
      <c r="D1680" s="4"/>
      <c r="E1680" s="4"/>
    </row>
    <row r="1681" spans="1:5" ht="15" thickBot="1" x14ac:dyDescent="0.4">
      <c r="A1681" s="4" t="s">
        <v>3533</v>
      </c>
      <c r="B1681" s="4" t="s">
        <v>3534</v>
      </c>
      <c r="C1681" s="4"/>
      <c r="D1681" s="4"/>
      <c r="E1681" s="4"/>
    </row>
    <row r="1682" spans="1:5" ht="28.5" thickBot="1" x14ac:dyDescent="0.4">
      <c r="A1682" s="4" t="s">
        <v>3535</v>
      </c>
      <c r="B1682" s="4" t="s">
        <v>3536</v>
      </c>
      <c r="C1682" s="4"/>
      <c r="D1682" s="4"/>
      <c r="E1682" s="4"/>
    </row>
    <row r="1683" spans="1:5" ht="28.5" thickBot="1" x14ac:dyDescent="0.4">
      <c r="A1683" s="4" t="s">
        <v>3537</v>
      </c>
      <c r="B1683" s="4" t="s">
        <v>3538</v>
      </c>
      <c r="C1683" s="4"/>
      <c r="D1683" s="4"/>
      <c r="E1683" s="4"/>
    </row>
    <row r="1684" spans="1:5" ht="15" thickBot="1" x14ac:dyDescent="0.4">
      <c r="A1684" s="4" t="s">
        <v>3539</v>
      </c>
      <c r="B1684" s="4" t="s">
        <v>3540</v>
      </c>
      <c r="C1684" s="4"/>
      <c r="D1684" s="4"/>
      <c r="E1684" s="4"/>
    </row>
    <row r="1685" spans="1:5" ht="15" thickBot="1" x14ac:dyDescent="0.4">
      <c r="A1685" s="4" t="s">
        <v>3541</v>
      </c>
      <c r="B1685" s="4" t="s">
        <v>3542</v>
      </c>
      <c r="C1685" s="4"/>
      <c r="D1685" s="4"/>
      <c r="E1685" s="4"/>
    </row>
    <row r="1686" spans="1:5" ht="28.5" thickBot="1" x14ac:dyDescent="0.4">
      <c r="A1686" s="4" t="s">
        <v>3543</v>
      </c>
      <c r="B1686" s="4" t="s">
        <v>3544</v>
      </c>
      <c r="C1686" s="4"/>
      <c r="D1686" s="4"/>
      <c r="E1686" s="4"/>
    </row>
    <row r="1687" spans="1:5" ht="15" thickBot="1" x14ac:dyDescent="0.4">
      <c r="A1687" s="4" t="s">
        <v>3545</v>
      </c>
      <c r="B1687" s="4" t="s">
        <v>3546</v>
      </c>
      <c r="C1687" s="4"/>
      <c r="D1687" s="4"/>
      <c r="E1687" s="4"/>
    </row>
    <row r="1688" spans="1:5" ht="28.5" thickBot="1" x14ac:dyDescent="0.4">
      <c r="A1688" s="4" t="s">
        <v>3547</v>
      </c>
      <c r="B1688" s="4" t="s">
        <v>3548</v>
      </c>
      <c r="C1688" s="4"/>
      <c r="D1688" s="4"/>
      <c r="E1688" s="4"/>
    </row>
    <row r="1689" spans="1:5" ht="15" thickBot="1" x14ac:dyDescent="0.4">
      <c r="A1689" s="4" t="s">
        <v>3549</v>
      </c>
      <c r="B1689" s="4" t="s">
        <v>3550</v>
      </c>
      <c r="C1689" s="4"/>
      <c r="D1689" s="4"/>
      <c r="E1689" s="4"/>
    </row>
    <row r="1690" spans="1:5" ht="15" thickBot="1" x14ac:dyDescent="0.4">
      <c r="A1690" s="4" t="s">
        <v>3551</v>
      </c>
      <c r="B1690" s="4" t="s">
        <v>3552</v>
      </c>
      <c r="C1690" s="4"/>
      <c r="D1690" s="4"/>
      <c r="E1690" s="4"/>
    </row>
    <row r="1691" spans="1:5" ht="15" thickBot="1" x14ac:dyDescent="0.4">
      <c r="A1691" s="4" t="s">
        <v>3553</v>
      </c>
      <c r="B1691" s="4" t="s">
        <v>3554</v>
      </c>
      <c r="C1691" s="4"/>
      <c r="D1691" s="4"/>
      <c r="E1691" s="4"/>
    </row>
    <row r="1692" spans="1:5" ht="15" thickBot="1" x14ac:dyDescent="0.4">
      <c r="A1692" s="4" t="s">
        <v>3555</v>
      </c>
      <c r="B1692" s="4" t="s">
        <v>3556</v>
      </c>
      <c r="C1692" s="4"/>
      <c r="D1692" s="4"/>
      <c r="E1692" s="4"/>
    </row>
    <row r="1693" spans="1:5" ht="15" thickBot="1" x14ac:dyDescent="0.4">
      <c r="A1693" s="4" t="s">
        <v>3557</v>
      </c>
      <c r="B1693" s="4" t="s">
        <v>3558</v>
      </c>
      <c r="C1693" s="4"/>
      <c r="D1693" s="4"/>
      <c r="E1693" s="4"/>
    </row>
    <row r="1694" spans="1:5" ht="15" thickBot="1" x14ac:dyDescent="0.4">
      <c r="A1694" s="3" t="s">
        <v>3</v>
      </c>
      <c r="B1694" s="3" t="s">
        <v>4</v>
      </c>
      <c r="C1694" s="3" t="s">
        <v>5</v>
      </c>
      <c r="D1694" s="3" t="s">
        <v>6</v>
      </c>
      <c r="E1694" s="3" t="s">
        <v>5</v>
      </c>
    </row>
    <row r="1695" spans="1:5" ht="15" thickBot="1" x14ac:dyDescent="0.4">
      <c r="A1695" s="4" t="s">
        <v>3559</v>
      </c>
      <c r="B1695" s="4" t="s">
        <v>3560</v>
      </c>
      <c r="C1695" s="4"/>
      <c r="D1695" s="4"/>
      <c r="E1695" s="4"/>
    </row>
    <row r="1696" spans="1:5" ht="15" thickBot="1" x14ac:dyDescent="0.4">
      <c r="A1696" s="4" t="s">
        <v>3561</v>
      </c>
      <c r="B1696" s="4" t="s">
        <v>3562</v>
      </c>
      <c r="C1696" s="4"/>
      <c r="D1696" s="4"/>
      <c r="E1696" s="4"/>
    </row>
    <row r="1697" spans="1:5" ht="15" thickBot="1" x14ac:dyDescent="0.4">
      <c r="A1697" s="4" t="s">
        <v>3563</v>
      </c>
      <c r="B1697" s="4" t="s">
        <v>3564</v>
      </c>
      <c r="C1697" s="4"/>
      <c r="D1697" s="4"/>
      <c r="E1697" s="4"/>
    </row>
    <row r="1698" spans="1:5" ht="42.5" thickBot="1" x14ac:dyDescent="0.4">
      <c r="A1698" s="4" t="s">
        <v>3565</v>
      </c>
      <c r="B1698" s="4" t="s">
        <v>3566</v>
      </c>
      <c r="C1698" s="4"/>
      <c r="D1698" s="4"/>
      <c r="E1698" s="4"/>
    </row>
    <row r="1699" spans="1:5" ht="15" thickBot="1" x14ac:dyDescent="0.4">
      <c r="A1699" s="4" t="s">
        <v>3567</v>
      </c>
      <c r="B1699" s="4" t="s">
        <v>3568</v>
      </c>
      <c r="C1699" s="4"/>
      <c r="D1699" s="4"/>
      <c r="E1699" s="4"/>
    </row>
    <row r="1700" spans="1:5" ht="15" thickBot="1" x14ac:dyDescent="0.4">
      <c r="A1700" s="4" t="s">
        <v>3569</v>
      </c>
      <c r="B1700" s="4" t="s">
        <v>3570</v>
      </c>
      <c r="C1700" s="4"/>
      <c r="D1700" s="4"/>
      <c r="E1700" s="4"/>
    </row>
    <row r="1701" spans="1:5" ht="15" thickBot="1" x14ac:dyDescent="0.4">
      <c r="A1701" s="4" t="s">
        <v>3571</v>
      </c>
      <c r="B1701" s="4" t="s">
        <v>3572</v>
      </c>
      <c r="C1701" s="4"/>
      <c r="D1701" s="4"/>
      <c r="E1701" s="4"/>
    </row>
    <row r="1702" spans="1:5" ht="15" thickBot="1" x14ac:dyDescent="0.4">
      <c r="A1702" s="4" t="s">
        <v>3573</v>
      </c>
      <c r="B1702" s="4" t="s">
        <v>3574</v>
      </c>
      <c r="C1702" s="4"/>
      <c r="D1702" s="4"/>
      <c r="E1702" s="4"/>
    </row>
    <row r="1703" spans="1:5" ht="15" thickBot="1" x14ac:dyDescent="0.4">
      <c r="A1703" s="4" t="s">
        <v>3575</v>
      </c>
      <c r="B1703" s="4" t="s">
        <v>3576</v>
      </c>
      <c r="C1703" s="4"/>
      <c r="D1703" s="4"/>
      <c r="E1703" s="4"/>
    </row>
    <row r="1704" spans="1:5" ht="28.5" thickBot="1" x14ac:dyDescent="0.4">
      <c r="A1704" s="4" t="s">
        <v>3577</v>
      </c>
      <c r="B1704" s="4" t="s">
        <v>3578</v>
      </c>
      <c r="C1704" s="4"/>
      <c r="D1704" s="4"/>
      <c r="E1704" s="4"/>
    </row>
    <row r="1705" spans="1:5" ht="15" thickBot="1" x14ac:dyDescent="0.4">
      <c r="A1705" s="4" t="s">
        <v>3579</v>
      </c>
      <c r="B1705" s="4" t="s">
        <v>3580</v>
      </c>
      <c r="C1705" s="4"/>
      <c r="D1705" s="4"/>
      <c r="E1705" s="4"/>
    </row>
    <row r="1706" spans="1:5" ht="28.5" thickBot="1" x14ac:dyDescent="0.4">
      <c r="A1706" s="4" t="s">
        <v>3581</v>
      </c>
      <c r="B1706" s="4" t="s">
        <v>3582</v>
      </c>
      <c r="C1706" s="4"/>
      <c r="D1706" s="4"/>
      <c r="E1706" s="4"/>
    </row>
    <row r="1707" spans="1:5" ht="15" thickBot="1" x14ac:dyDescent="0.4">
      <c r="A1707" s="4" t="s">
        <v>3583</v>
      </c>
      <c r="B1707" s="4" t="s">
        <v>3584</v>
      </c>
      <c r="C1707" s="4"/>
      <c r="D1707" s="4"/>
      <c r="E1707" s="4"/>
    </row>
    <row r="1708" spans="1:5" ht="28.5" thickBot="1" x14ac:dyDescent="0.4">
      <c r="A1708" s="4" t="s">
        <v>3585</v>
      </c>
      <c r="B1708" s="4" t="s">
        <v>3586</v>
      </c>
      <c r="C1708" s="4"/>
      <c r="D1708" s="4" t="s">
        <v>3587</v>
      </c>
      <c r="E1708" s="4"/>
    </row>
    <row r="1709" spans="1:5" ht="42.5" thickBot="1" x14ac:dyDescent="0.4">
      <c r="A1709" s="4" t="s">
        <v>3588</v>
      </c>
      <c r="B1709" s="4" t="s">
        <v>3589</v>
      </c>
      <c r="C1709" s="4"/>
      <c r="D1709" s="4"/>
      <c r="E1709" s="4"/>
    </row>
    <row r="1710" spans="1:5" ht="28.5" thickBot="1" x14ac:dyDescent="0.4">
      <c r="A1710" s="4" t="s">
        <v>3590</v>
      </c>
      <c r="B1710" s="4" t="s">
        <v>3591</v>
      </c>
      <c r="C1710" s="4"/>
      <c r="D1710" s="4"/>
      <c r="E1710" s="4"/>
    </row>
    <row r="1711" spans="1:5" ht="15" thickBot="1" x14ac:dyDescent="0.4">
      <c r="A1711" s="3" t="s">
        <v>3</v>
      </c>
      <c r="B1711" s="3" t="s">
        <v>4</v>
      </c>
      <c r="C1711" s="3" t="s">
        <v>5</v>
      </c>
      <c r="D1711" s="3" t="s">
        <v>6</v>
      </c>
      <c r="E1711" s="3" t="s">
        <v>5</v>
      </c>
    </row>
    <row r="1712" spans="1:5" ht="15" thickBot="1" x14ac:dyDescent="0.4">
      <c r="A1712" s="4" t="s">
        <v>3592</v>
      </c>
      <c r="B1712" s="4" t="s">
        <v>3593</v>
      </c>
      <c r="C1712" s="4"/>
      <c r="D1712" s="4"/>
      <c r="E1712" s="4"/>
    </row>
    <row r="1713" spans="1:5" ht="15" thickBot="1" x14ac:dyDescent="0.4">
      <c r="A1713" s="4" t="s">
        <v>3594</v>
      </c>
      <c r="B1713" s="4" t="s">
        <v>3595</v>
      </c>
      <c r="C1713" s="4"/>
      <c r="D1713" s="4"/>
      <c r="E1713" s="4"/>
    </row>
    <row r="1714" spans="1:5" ht="28.5" thickBot="1" x14ac:dyDescent="0.4">
      <c r="A1714" s="4" t="s">
        <v>3596</v>
      </c>
      <c r="B1714" s="4" t="s">
        <v>3597</v>
      </c>
      <c r="C1714" s="4"/>
      <c r="D1714" s="4"/>
      <c r="E1714" s="4"/>
    </row>
    <row r="1715" spans="1:5" ht="15" thickBot="1" x14ac:dyDescent="0.4">
      <c r="A1715" s="4" t="s">
        <v>3598</v>
      </c>
      <c r="B1715" s="4" t="s">
        <v>3599</v>
      </c>
      <c r="C1715" s="4"/>
      <c r="D1715" s="4"/>
      <c r="E1715" s="4"/>
    </row>
    <row r="1716" spans="1:5" ht="15" thickBot="1" x14ac:dyDescent="0.4">
      <c r="A1716" s="4" t="s">
        <v>3600</v>
      </c>
      <c r="B1716" s="4" t="s">
        <v>3601</v>
      </c>
      <c r="C1716" s="4"/>
      <c r="D1716" s="4"/>
      <c r="E1716" s="4"/>
    </row>
    <row r="1717" spans="1:5" ht="15" thickBot="1" x14ac:dyDescent="0.4">
      <c r="A1717" s="4" t="s">
        <v>3602</v>
      </c>
      <c r="B1717" s="4" t="s">
        <v>1851</v>
      </c>
      <c r="C1717" s="4" t="s">
        <v>3603</v>
      </c>
      <c r="D1717" s="4"/>
      <c r="E1717" s="4"/>
    </row>
    <row r="1718" spans="1:5" ht="28.5" thickBot="1" x14ac:dyDescent="0.4">
      <c r="A1718" s="4" t="s">
        <v>3604</v>
      </c>
      <c r="B1718" s="4" t="s">
        <v>3605</v>
      </c>
      <c r="C1718" s="4"/>
      <c r="D1718" s="4"/>
      <c r="E1718" s="4"/>
    </row>
    <row r="1719" spans="1:5" ht="42.5" thickBot="1" x14ac:dyDescent="0.4">
      <c r="A1719" s="4" t="s">
        <v>3606</v>
      </c>
      <c r="B1719" s="4" t="s">
        <v>3607</v>
      </c>
      <c r="C1719" s="4" t="s">
        <v>3608</v>
      </c>
      <c r="D1719" s="4"/>
      <c r="E1719" s="4"/>
    </row>
    <row r="1720" spans="1:5" ht="15" thickBot="1" x14ac:dyDescent="0.4">
      <c r="A1720" s="4" t="s">
        <v>3609</v>
      </c>
      <c r="B1720" s="4" t="s">
        <v>3610</v>
      </c>
      <c r="C1720" s="4"/>
      <c r="D1720" s="4"/>
      <c r="E1720" s="4"/>
    </row>
    <row r="1721" spans="1:5" ht="15" thickBot="1" x14ac:dyDescent="0.4">
      <c r="A1721" s="4" t="s">
        <v>3611</v>
      </c>
      <c r="B1721" s="4" t="s">
        <v>3612</v>
      </c>
      <c r="C1721" s="4"/>
      <c r="D1721" s="4"/>
      <c r="E1721" s="4"/>
    </row>
    <row r="1722" spans="1:5" ht="28.5" thickBot="1" x14ac:dyDescent="0.4">
      <c r="A1722" s="4" t="s">
        <v>3613</v>
      </c>
      <c r="B1722" s="4" t="s">
        <v>3614</v>
      </c>
      <c r="C1722" s="4"/>
      <c r="D1722" s="4"/>
      <c r="E1722" s="4"/>
    </row>
    <row r="1723" spans="1:5" ht="28.5" thickBot="1" x14ac:dyDescent="0.4">
      <c r="A1723" s="4" t="s">
        <v>3615</v>
      </c>
      <c r="B1723" s="4" t="s">
        <v>3616</v>
      </c>
      <c r="C1723" s="4"/>
      <c r="D1723" s="4"/>
      <c r="E1723" s="4"/>
    </row>
    <row r="1724" spans="1:5" ht="15" thickBot="1" x14ac:dyDescent="0.4">
      <c r="A1724" s="4" t="s">
        <v>3617</v>
      </c>
      <c r="B1724" s="4" t="s">
        <v>3618</v>
      </c>
      <c r="C1724" s="4"/>
      <c r="D1724" s="4"/>
      <c r="E1724" s="4"/>
    </row>
    <row r="1725" spans="1:5" ht="15" thickBot="1" x14ac:dyDescent="0.4">
      <c r="A1725" s="4" t="s">
        <v>3619</v>
      </c>
      <c r="B1725" s="4" t="s">
        <v>3620</v>
      </c>
      <c r="C1725" s="4"/>
      <c r="D1725" s="4"/>
      <c r="E1725" s="4"/>
    </row>
    <row r="1726" spans="1:5" ht="15" thickBot="1" x14ac:dyDescent="0.4">
      <c r="A1726" s="4" t="s">
        <v>3621</v>
      </c>
      <c r="B1726" s="4" t="s">
        <v>3622</v>
      </c>
      <c r="C1726" s="4"/>
      <c r="D1726" s="4"/>
      <c r="E1726" s="4"/>
    </row>
    <row r="1727" spans="1:5" ht="28.5" thickBot="1" x14ac:dyDescent="0.4">
      <c r="A1727" s="4" t="s">
        <v>3623</v>
      </c>
      <c r="B1727" s="4" t="s">
        <v>3624</v>
      </c>
      <c r="C1727" s="4"/>
      <c r="D1727" s="4"/>
      <c r="E1727" s="4"/>
    </row>
    <row r="1728" spans="1:5" ht="15" thickBot="1" x14ac:dyDescent="0.4">
      <c r="A1728" s="3" t="s">
        <v>3</v>
      </c>
      <c r="B1728" s="3" t="s">
        <v>4</v>
      </c>
      <c r="C1728" s="3" t="s">
        <v>5</v>
      </c>
      <c r="D1728" s="3" t="s">
        <v>6</v>
      </c>
      <c r="E1728" s="3" t="s">
        <v>5</v>
      </c>
    </row>
    <row r="1729" spans="1:5" ht="28.5" thickBot="1" x14ac:dyDescent="0.4">
      <c r="A1729" s="4" t="s">
        <v>3625</v>
      </c>
      <c r="B1729" s="4" t="s">
        <v>3626</v>
      </c>
      <c r="C1729" s="4"/>
      <c r="D1729" s="4"/>
      <c r="E1729" s="4"/>
    </row>
    <row r="1730" spans="1:5" ht="42.5" thickBot="1" x14ac:dyDescent="0.4">
      <c r="A1730" s="4" t="s">
        <v>3627</v>
      </c>
      <c r="B1730" s="4" t="s">
        <v>3628</v>
      </c>
      <c r="C1730" s="4"/>
      <c r="D1730" s="4" t="s">
        <v>3629</v>
      </c>
      <c r="E1730" s="4"/>
    </row>
    <row r="1731" spans="1:5" ht="28.5" thickBot="1" x14ac:dyDescent="0.4">
      <c r="A1731" s="4" t="s">
        <v>3630</v>
      </c>
      <c r="B1731" s="4" t="s">
        <v>3631</v>
      </c>
      <c r="C1731" s="4"/>
      <c r="D1731" s="4"/>
      <c r="E1731" s="4"/>
    </row>
    <row r="1732" spans="1:5" ht="15" thickBot="1" x14ac:dyDescent="0.4">
      <c r="A1732" s="4" t="s">
        <v>3632</v>
      </c>
      <c r="B1732" s="4" t="s">
        <v>3633</v>
      </c>
      <c r="C1732" s="4"/>
      <c r="D1732" s="4"/>
      <c r="E1732" s="4"/>
    </row>
    <row r="1733" spans="1:5" ht="15" thickBot="1" x14ac:dyDescent="0.4">
      <c r="A1733" s="4" t="s">
        <v>3634</v>
      </c>
      <c r="B1733" s="4" t="s">
        <v>3635</v>
      </c>
      <c r="C1733" s="4"/>
      <c r="D1733" s="4"/>
      <c r="E1733" s="4"/>
    </row>
    <row r="1734" spans="1:5" ht="15" thickBot="1" x14ac:dyDescent="0.4">
      <c r="A1734" s="4" t="s">
        <v>3636</v>
      </c>
      <c r="B1734" s="4" t="s">
        <v>3637</v>
      </c>
      <c r="C1734" s="4"/>
      <c r="D1734" s="4"/>
      <c r="E1734" s="4"/>
    </row>
    <row r="1735" spans="1:5" ht="15" thickBot="1" x14ac:dyDescent="0.4">
      <c r="A1735" s="4" t="s">
        <v>3638</v>
      </c>
      <c r="B1735" s="4" t="s">
        <v>3639</v>
      </c>
      <c r="C1735" s="4"/>
      <c r="D1735" s="4"/>
      <c r="E1735" s="4"/>
    </row>
    <row r="1736" spans="1:5" ht="15" thickBot="1" x14ac:dyDescent="0.4">
      <c r="A1736" s="4" t="s">
        <v>3640</v>
      </c>
      <c r="B1736" s="4" t="s">
        <v>3641</v>
      </c>
      <c r="C1736" s="4"/>
      <c r="D1736" s="4"/>
      <c r="E1736" s="4"/>
    </row>
    <row r="1737" spans="1:5" ht="42.5" thickBot="1" x14ac:dyDescent="0.4">
      <c r="A1737" s="4" t="s">
        <v>3642</v>
      </c>
      <c r="B1737" s="4" t="s">
        <v>3643</v>
      </c>
      <c r="C1737" s="4" t="s">
        <v>3644</v>
      </c>
      <c r="D1737" s="4"/>
      <c r="E1737" s="4"/>
    </row>
    <row r="1738" spans="1:5" ht="28.5" thickBot="1" x14ac:dyDescent="0.4">
      <c r="A1738" s="4" t="s">
        <v>3645</v>
      </c>
      <c r="B1738" s="4" t="s">
        <v>3646</v>
      </c>
      <c r="C1738" s="4"/>
      <c r="D1738" s="4"/>
      <c r="E1738" s="4"/>
    </row>
    <row r="1739" spans="1:5" ht="28.5" thickBot="1" x14ac:dyDescent="0.4">
      <c r="A1739" s="4" t="s">
        <v>3647</v>
      </c>
      <c r="B1739" s="4" t="s">
        <v>3648</v>
      </c>
      <c r="C1739" s="4"/>
      <c r="D1739" s="4"/>
      <c r="E1739" s="4"/>
    </row>
    <row r="1740" spans="1:5" ht="42.5" thickBot="1" x14ac:dyDescent="0.4">
      <c r="A1740" s="4" t="s">
        <v>3649</v>
      </c>
      <c r="B1740" s="4" t="s">
        <v>3650</v>
      </c>
      <c r="C1740" s="4"/>
      <c r="D1740" s="4"/>
      <c r="E1740" s="4"/>
    </row>
    <row r="1741" spans="1:5" ht="56.5" thickBot="1" x14ac:dyDescent="0.4">
      <c r="A1741" s="4" t="s">
        <v>3651</v>
      </c>
      <c r="B1741" s="4" t="s">
        <v>3652</v>
      </c>
      <c r="C1741" s="4"/>
      <c r="D1741" s="4"/>
      <c r="E1741" s="4"/>
    </row>
    <row r="1742" spans="1:5" ht="28.5" thickBot="1" x14ac:dyDescent="0.4">
      <c r="A1742" s="4" t="s">
        <v>3653</v>
      </c>
      <c r="B1742" s="4" t="s">
        <v>3654</v>
      </c>
      <c r="C1742" s="4"/>
      <c r="D1742" s="4"/>
      <c r="E1742" s="4"/>
    </row>
    <row r="1743" spans="1:5" ht="28.5" thickBot="1" x14ac:dyDescent="0.4">
      <c r="A1743" s="4" t="s">
        <v>3655</v>
      </c>
      <c r="B1743" s="4" t="s">
        <v>3656</v>
      </c>
      <c r="C1743" s="4"/>
      <c r="D1743" s="4"/>
      <c r="E1743" s="4"/>
    </row>
    <row r="1744" spans="1:5" ht="15" thickBot="1" x14ac:dyDescent="0.4">
      <c r="A1744" s="4" t="s">
        <v>3657</v>
      </c>
      <c r="B1744" s="4" t="s">
        <v>3658</v>
      </c>
      <c r="C1744" s="4"/>
      <c r="D1744" s="4"/>
      <c r="E1744" s="4"/>
    </row>
    <row r="1745" spans="1:5" ht="15" thickBot="1" x14ac:dyDescent="0.4">
      <c r="A1745" s="3" t="s">
        <v>3</v>
      </c>
      <c r="B1745" s="3" t="s">
        <v>4</v>
      </c>
      <c r="C1745" s="3" t="s">
        <v>5</v>
      </c>
      <c r="D1745" s="3" t="s">
        <v>6</v>
      </c>
      <c r="E1745" s="3" t="s">
        <v>5</v>
      </c>
    </row>
    <row r="1746" spans="1:5" ht="15" thickBot="1" x14ac:dyDescent="0.4">
      <c r="A1746" s="4" t="s">
        <v>3659</v>
      </c>
      <c r="B1746" s="4" t="s">
        <v>3660</v>
      </c>
      <c r="C1746" s="4"/>
      <c r="D1746" s="4"/>
      <c r="E1746" s="4"/>
    </row>
    <row r="1747" spans="1:5" ht="15" thickBot="1" x14ac:dyDescent="0.4">
      <c r="A1747" s="4" t="s">
        <v>3661</v>
      </c>
      <c r="B1747" s="4" t="s">
        <v>3662</v>
      </c>
      <c r="C1747" s="4"/>
      <c r="D1747" s="4" t="s">
        <v>3663</v>
      </c>
      <c r="E1747" s="4"/>
    </row>
    <row r="1748" spans="1:5" ht="42.5" thickBot="1" x14ac:dyDescent="0.4">
      <c r="A1748" s="4" t="s">
        <v>3664</v>
      </c>
      <c r="B1748" s="4" t="s">
        <v>3665</v>
      </c>
      <c r="C1748" s="4" t="s">
        <v>3666</v>
      </c>
      <c r="D1748" s="4"/>
      <c r="E1748" s="4"/>
    </row>
    <row r="1749" spans="1:5" ht="28.5" thickBot="1" x14ac:dyDescent="0.4">
      <c r="A1749" s="4" t="s">
        <v>3667</v>
      </c>
      <c r="B1749" s="4" t="s">
        <v>3668</v>
      </c>
      <c r="C1749" s="4"/>
      <c r="D1749" s="4"/>
      <c r="E1749" s="4"/>
    </row>
    <row r="1750" spans="1:5" ht="15" thickBot="1" x14ac:dyDescent="0.4">
      <c r="A1750" s="4" t="s">
        <v>3669</v>
      </c>
      <c r="B1750" s="4" t="s">
        <v>3670</v>
      </c>
      <c r="C1750" s="4"/>
      <c r="D1750" s="4"/>
      <c r="E1750" s="4"/>
    </row>
    <row r="1751" spans="1:5" ht="28.5" thickBot="1" x14ac:dyDescent="0.4">
      <c r="A1751" s="4" t="s">
        <v>3671</v>
      </c>
      <c r="B1751" s="4" t="s">
        <v>3672</v>
      </c>
      <c r="C1751" s="4"/>
      <c r="D1751" s="4"/>
      <c r="E1751" s="4"/>
    </row>
    <row r="1752" spans="1:5" ht="15" thickBot="1" x14ac:dyDescent="0.4">
      <c r="A1752" s="4" t="s">
        <v>3673</v>
      </c>
      <c r="B1752" s="4" t="s">
        <v>3674</v>
      </c>
      <c r="C1752" s="4"/>
      <c r="D1752" s="4"/>
      <c r="E1752" s="4"/>
    </row>
    <row r="1753" spans="1:5" ht="15" thickBot="1" x14ac:dyDescent="0.4">
      <c r="A1753" s="4" t="s">
        <v>3675</v>
      </c>
      <c r="B1753" s="4" t="s">
        <v>3676</v>
      </c>
      <c r="C1753" s="4"/>
      <c r="D1753" s="4"/>
      <c r="E1753" s="4"/>
    </row>
    <row r="1754" spans="1:5" ht="28.5" thickBot="1" x14ac:dyDescent="0.4">
      <c r="A1754" s="4" t="s">
        <v>3677</v>
      </c>
      <c r="B1754" s="4" t="s">
        <v>3678</v>
      </c>
      <c r="C1754" s="4"/>
      <c r="D1754" s="4"/>
      <c r="E1754" s="4"/>
    </row>
    <row r="1755" spans="1:5" ht="28.5" thickBot="1" x14ac:dyDescent="0.4">
      <c r="A1755" s="4" t="s">
        <v>3679</v>
      </c>
      <c r="B1755" s="4" t="s">
        <v>3680</v>
      </c>
      <c r="C1755" s="4"/>
      <c r="D1755" s="4"/>
      <c r="E1755" s="4"/>
    </row>
    <row r="1756" spans="1:5" ht="15" thickBot="1" x14ac:dyDescent="0.4">
      <c r="A1756" s="4" t="s">
        <v>3681</v>
      </c>
      <c r="B1756" s="4" t="s">
        <v>3682</v>
      </c>
      <c r="C1756" s="4"/>
      <c r="D1756" s="4"/>
      <c r="E1756" s="4"/>
    </row>
    <row r="1757" spans="1:5" ht="70.5" thickBot="1" x14ac:dyDescent="0.4">
      <c r="A1757" s="4" t="s">
        <v>3683</v>
      </c>
      <c r="B1757" s="4" t="s">
        <v>3684</v>
      </c>
      <c r="C1757" s="4"/>
      <c r="D1757" s="4"/>
      <c r="E1757" s="4"/>
    </row>
    <row r="1758" spans="1:5" ht="15" thickBot="1" x14ac:dyDescent="0.4">
      <c r="A1758" s="4" t="s">
        <v>3685</v>
      </c>
      <c r="B1758" s="4" t="s">
        <v>3686</v>
      </c>
      <c r="C1758" s="4"/>
      <c r="D1758" s="4"/>
      <c r="E1758" s="4"/>
    </row>
    <row r="1759" spans="1:5" ht="15" thickBot="1" x14ac:dyDescent="0.4">
      <c r="A1759" s="4" t="s">
        <v>3687</v>
      </c>
      <c r="B1759" s="4" t="s">
        <v>3688</v>
      </c>
      <c r="C1759" s="4"/>
      <c r="D1759" s="4"/>
      <c r="E1759" s="4"/>
    </row>
    <row r="1760" spans="1:5" ht="28.5" thickBot="1" x14ac:dyDescent="0.4">
      <c r="A1760" s="4" t="s">
        <v>3689</v>
      </c>
      <c r="B1760" s="4" t="s">
        <v>3690</v>
      </c>
      <c r="C1760" s="4" t="s">
        <v>3691</v>
      </c>
      <c r="D1760" s="4"/>
      <c r="E1760" s="4"/>
    </row>
    <row r="1761" spans="1:5" ht="15" thickBot="1" x14ac:dyDescent="0.4">
      <c r="A1761" s="4" t="s">
        <v>3692</v>
      </c>
      <c r="B1761" s="4" t="s">
        <v>3693</v>
      </c>
      <c r="C1761" s="4"/>
      <c r="D1761" s="4"/>
      <c r="E1761" s="4"/>
    </row>
    <row r="1762" spans="1:5" ht="15" thickBot="1" x14ac:dyDescent="0.4">
      <c r="A1762" s="3" t="s">
        <v>3</v>
      </c>
      <c r="B1762" s="3" t="s">
        <v>4</v>
      </c>
      <c r="C1762" s="3" t="s">
        <v>5</v>
      </c>
      <c r="D1762" s="3" t="s">
        <v>6</v>
      </c>
      <c r="E1762" s="3" t="s">
        <v>5</v>
      </c>
    </row>
    <row r="1763" spans="1:5" ht="15" thickBot="1" x14ac:dyDescent="0.4">
      <c r="A1763" s="4" t="s">
        <v>3694</v>
      </c>
      <c r="B1763" s="4" t="s">
        <v>3695</v>
      </c>
      <c r="C1763" s="4"/>
      <c r="D1763" s="4"/>
      <c r="E1763" s="4"/>
    </row>
    <row r="1764" spans="1:5" ht="28.5" thickBot="1" x14ac:dyDescent="0.4">
      <c r="A1764" s="4" t="s">
        <v>3696</v>
      </c>
      <c r="B1764" s="4" t="s">
        <v>3697</v>
      </c>
      <c r="C1764" s="4"/>
      <c r="D1764" s="4"/>
      <c r="E1764" s="4"/>
    </row>
    <row r="1765" spans="1:5" ht="15" thickBot="1" x14ac:dyDescent="0.4">
      <c r="A1765" s="4" t="s">
        <v>3698</v>
      </c>
      <c r="B1765" s="4" t="s">
        <v>3699</v>
      </c>
      <c r="C1765" s="4"/>
      <c r="D1765" s="4"/>
      <c r="E1765" s="4"/>
    </row>
    <row r="1766" spans="1:5" ht="15" thickBot="1" x14ac:dyDescent="0.4">
      <c r="A1766" s="4" t="s">
        <v>3700</v>
      </c>
      <c r="B1766" s="4" t="s">
        <v>3701</v>
      </c>
      <c r="C1766" s="4"/>
      <c r="D1766" s="4"/>
      <c r="E1766" s="4"/>
    </row>
    <row r="1767" spans="1:5" ht="15" thickBot="1" x14ac:dyDescent="0.4">
      <c r="A1767" s="4" t="s">
        <v>3702</v>
      </c>
      <c r="B1767" s="4" t="s">
        <v>3703</v>
      </c>
      <c r="C1767" s="4"/>
      <c r="D1767" s="4"/>
      <c r="E1767" s="4"/>
    </row>
    <row r="1768" spans="1:5" ht="28.5" thickBot="1" x14ac:dyDescent="0.4">
      <c r="A1768" s="4" t="s">
        <v>3704</v>
      </c>
      <c r="B1768" s="4" t="s">
        <v>3705</v>
      </c>
      <c r="C1768" s="4"/>
      <c r="D1768" s="4"/>
      <c r="E1768" s="4"/>
    </row>
    <row r="1769" spans="1:5" ht="42.5" thickBot="1" x14ac:dyDescent="0.4">
      <c r="A1769" s="4" t="s">
        <v>3706</v>
      </c>
      <c r="B1769" s="4" t="s">
        <v>3707</v>
      </c>
      <c r="C1769" s="4"/>
      <c r="D1769" s="4"/>
      <c r="E1769" s="4"/>
    </row>
    <row r="1770" spans="1:5" ht="15" thickBot="1" x14ac:dyDescent="0.4">
      <c r="A1770" s="4" t="s">
        <v>3708</v>
      </c>
      <c r="B1770" s="4" t="s">
        <v>3709</v>
      </c>
      <c r="C1770" s="4"/>
      <c r="D1770" s="4"/>
      <c r="E1770" s="4"/>
    </row>
    <row r="1771" spans="1:5" ht="28.5" thickBot="1" x14ac:dyDescent="0.4">
      <c r="A1771" s="4" t="s">
        <v>3710</v>
      </c>
      <c r="B1771" s="4" t="s">
        <v>3711</v>
      </c>
      <c r="C1771" s="4"/>
      <c r="D1771" s="4"/>
      <c r="E1771" s="4"/>
    </row>
    <row r="1772" spans="1:5" ht="28.5" thickBot="1" x14ac:dyDescent="0.4">
      <c r="A1772" s="4" t="s">
        <v>3712</v>
      </c>
      <c r="B1772" s="4" t="s">
        <v>3713</v>
      </c>
      <c r="C1772" s="4"/>
      <c r="D1772" s="4"/>
      <c r="E1772" s="4"/>
    </row>
    <row r="1773" spans="1:5" ht="15" thickBot="1" x14ac:dyDescent="0.4">
      <c r="A1773" s="4" t="s">
        <v>3714</v>
      </c>
      <c r="B1773" s="4" t="s">
        <v>3715</v>
      </c>
      <c r="C1773" s="4"/>
      <c r="D1773" s="4"/>
      <c r="E1773" s="4"/>
    </row>
    <row r="1774" spans="1:5" ht="15" thickBot="1" x14ac:dyDescent="0.4">
      <c r="A1774" s="4" t="s">
        <v>3716</v>
      </c>
      <c r="B1774" s="4" t="s">
        <v>3717</v>
      </c>
      <c r="C1774" s="4"/>
      <c r="D1774" s="4"/>
      <c r="E1774" s="4"/>
    </row>
    <row r="1775" spans="1:5" ht="15" thickBot="1" x14ac:dyDescent="0.4">
      <c r="A1775" s="4" t="s">
        <v>3718</v>
      </c>
      <c r="B1775" s="4" t="s">
        <v>3719</v>
      </c>
      <c r="C1775" s="4"/>
      <c r="D1775" s="4"/>
      <c r="E1775" s="4"/>
    </row>
    <row r="1776" spans="1:5" ht="15" thickBot="1" x14ac:dyDescent="0.4">
      <c r="A1776" s="4" t="s">
        <v>3720</v>
      </c>
      <c r="B1776" s="4" t="s">
        <v>3721</v>
      </c>
      <c r="C1776" s="4"/>
      <c r="D1776" s="4"/>
      <c r="E1776" s="4"/>
    </row>
    <row r="1777" spans="1:5" ht="15" thickBot="1" x14ac:dyDescent="0.4">
      <c r="A1777" s="3" t="s">
        <v>3</v>
      </c>
      <c r="B1777" s="3" t="s">
        <v>4</v>
      </c>
      <c r="C1777" s="3" t="s">
        <v>5</v>
      </c>
      <c r="D1777" s="3" t="s">
        <v>6</v>
      </c>
      <c r="E1777" s="3" t="s">
        <v>5</v>
      </c>
    </row>
    <row r="1778" spans="1:5" ht="15" thickBot="1" x14ac:dyDescent="0.4">
      <c r="A1778" s="4" t="s">
        <v>3722</v>
      </c>
      <c r="B1778" s="4" t="s">
        <v>3723</v>
      </c>
      <c r="C1778" s="4"/>
      <c r="D1778" s="4"/>
      <c r="E1778" s="4"/>
    </row>
    <row r="1779" spans="1:5" ht="42.5" thickBot="1" x14ac:dyDescent="0.4">
      <c r="A1779" s="4" t="s">
        <v>3724</v>
      </c>
      <c r="B1779" s="4" t="s">
        <v>3725</v>
      </c>
      <c r="C1779" s="4"/>
      <c r="D1779" s="4"/>
      <c r="E1779" s="4"/>
    </row>
    <row r="1780" spans="1:5" ht="15" thickBot="1" x14ac:dyDescent="0.4">
      <c r="A1780" s="4" t="s">
        <v>3726</v>
      </c>
      <c r="B1780" s="4" t="s">
        <v>3727</v>
      </c>
      <c r="C1780" s="4"/>
      <c r="D1780" s="4"/>
      <c r="E1780" s="4"/>
    </row>
    <row r="1781" spans="1:5" ht="15" thickBot="1" x14ac:dyDescent="0.4">
      <c r="A1781" s="4" t="s">
        <v>3728</v>
      </c>
      <c r="B1781" s="4" t="s">
        <v>3729</v>
      </c>
      <c r="C1781" s="4"/>
      <c r="D1781" s="4"/>
      <c r="E1781" s="4"/>
    </row>
    <row r="1782" spans="1:5" ht="15" thickBot="1" x14ac:dyDescent="0.4">
      <c r="A1782" s="4" t="s">
        <v>3730</v>
      </c>
      <c r="B1782" s="4" t="s">
        <v>3731</v>
      </c>
      <c r="C1782" s="4"/>
      <c r="D1782" s="4"/>
      <c r="E1782" s="4"/>
    </row>
    <row r="1783" spans="1:5" ht="15" thickBot="1" x14ac:dyDescent="0.4">
      <c r="A1783" s="4" t="s">
        <v>3732</v>
      </c>
      <c r="B1783" s="4" t="s">
        <v>3733</v>
      </c>
      <c r="C1783" s="4"/>
      <c r="D1783" s="4"/>
      <c r="E1783" s="4"/>
    </row>
    <row r="1784" spans="1:5" ht="28.5" thickBot="1" x14ac:dyDescent="0.4">
      <c r="A1784" s="4" t="s">
        <v>3734</v>
      </c>
      <c r="B1784" s="4" t="s">
        <v>3735</v>
      </c>
      <c r="C1784" s="4"/>
      <c r="D1784" s="4"/>
      <c r="E1784" s="4"/>
    </row>
    <row r="1785" spans="1:5" ht="15" thickBot="1" x14ac:dyDescent="0.4">
      <c r="A1785" s="4" t="s">
        <v>3736</v>
      </c>
      <c r="B1785" s="4" t="s">
        <v>3737</v>
      </c>
      <c r="C1785" s="4"/>
      <c r="D1785" s="4"/>
      <c r="E1785" s="4"/>
    </row>
    <row r="1786" spans="1:5" ht="28.5" thickBot="1" x14ac:dyDescent="0.4">
      <c r="A1786" s="4" t="s">
        <v>3738</v>
      </c>
      <c r="B1786" s="4" t="s">
        <v>3739</v>
      </c>
      <c r="C1786" s="4"/>
      <c r="D1786" s="4"/>
      <c r="E1786" s="4"/>
    </row>
    <row r="1787" spans="1:5" ht="28.5" thickBot="1" x14ac:dyDescent="0.4">
      <c r="A1787" s="4" t="s">
        <v>3740</v>
      </c>
      <c r="B1787" s="4" t="s">
        <v>3741</v>
      </c>
      <c r="C1787" s="4"/>
      <c r="D1787" s="4"/>
      <c r="E1787" s="4"/>
    </row>
    <row r="1788" spans="1:5" ht="15" thickBot="1" x14ac:dyDescent="0.4">
      <c r="A1788" s="4" t="s">
        <v>3742</v>
      </c>
      <c r="B1788" s="4" t="s">
        <v>3743</v>
      </c>
      <c r="C1788" s="4"/>
      <c r="D1788" s="4"/>
      <c r="E1788" s="4"/>
    </row>
    <row r="1789" spans="1:5" ht="28.5" thickBot="1" x14ac:dyDescent="0.4">
      <c r="A1789" s="4" t="s">
        <v>3744</v>
      </c>
      <c r="B1789" s="4" t="s">
        <v>3745</v>
      </c>
      <c r="C1789" s="4"/>
      <c r="D1789" s="4"/>
      <c r="E1789" s="4"/>
    </row>
    <row r="1790" spans="1:5" ht="15" thickBot="1" x14ac:dyDescent="0.4">
      <c r="A1790" s="4" t="s">
        <v>3746</v>
      </c>
      <c r="B1790" s="4" t="s">
        <v>3747</v>
      </c>
      <c r="C1790" s="4"/>
      <c r="D1790" s="4"/>
      <c r="E1790" s="4"/>
    </row>
    <row r="1791" spans="1:5" ht="15" thickBot="1" x14ac:dyDescent="0.4">
      <c r="A1791" s="4" t="s">
        <v>3748</v>
      </c>
      <c r="B1791" s="4" t="s">
        <v>3749</v>
      </c>
      <c r="C1791" s="4"/>
      <c r="D1791" s="4"/>
      <c r="E1791" s="4"/>
    </row>
    <row r="1792" spans="1:5" ht="15" thickBot="1" x14ac:dyDescent="0.4">
      <c r="A1792" s="4" t="s">
        <v>3750</v>
      </c>
      <c r="B1792" s="4" t="s">
        <v>3751</v>
      </c>
      <c r="C1792" s="4"/>
      <c r="D1792" s="4"/>
      <c r="E1792" s="4"/>
    </row>
    <row r="1793" spans="1:5" ht="15" thickBot="1" x14ac:dyDescent="0.4">
      <c r="A1793" s="3" t="s">
        <v>3</v>
      </c>
      <c r="B1793" s="3" t="s">
        <v>4</v>
      </c>
      <c r="C1793" s="3" t="s">
        <v>5</v>
      </c>
      <c r="D1793" s="3" t="s">
        <v>6</v>
      </c>
      <c r="E1793" s="3" t="s">
        <v>5</v>
      </c>
    </row>
    <row r="1794" spans="1:5" ht="28.5" thickBot="1" x14ac:dyDescent="0.4">
      <c r="A1794" s="4" t="s">
        <v>3752</v>
      </c>
      <c r="B1794" s="4" t="s">
        <v>3753</v>
      </c>
      <c r="C1794" s="4"/>
      <c r="D1794" s="4"/>
      <c r="E1794" s="4"/>
    </row>
    <row r="1795" spans="1:5" ht="28.5" thickBot="1" x14ac:dyDescent="0.4">
      <c r="A1795" s="4" t="s">
        <v>3754</v>
      </c>
      <c r="B1795" s="4" t="s">
        <v>3755</v>
      </c>
      <c r="C1795" s="4"/>
      <c r="D1795" s="4"/>
      <c r="E1795" s="4"/>
    </row>
    <row r="1796" spans="1:5" ht="15" thickBot="1" x14ac:dyDescent="0.4">
      <c r="A1796" s="4" t="s">
        <v>3756</v>
      </c>
      <c r="B1796" s="4" t="s">
        <v>3757</v>
      </c>
      <c r="C1796" s="4"/>
      <c r="D1796" s="4"/>
      <c r="E1796" s="4"/>
    </row>
    <row r="1797" spans="1:5" ht="15" thickBot="1" x14ac:dyDescent="0.4">
      <c r="A1797" s="4" t="s">
        <v>3758</v>
      </c>
      <c r="B1797" s="4" t="s">
        <v>3759</v>
      </c>
      <c r="C1797" s="4"/>
      <c r="D1797" s="4"/>
      <c r="E1797" s="4"/>
    </row>
    <row r="1798" spans="1:5" ht="70.5" thickBot="1" x14ac:dyDescent="0.4">
      <c r="A1798" s="4" t="s">
        <v>3760</v>
      </c>
      <c r="B1798" s="4" t="s">
        <v>3761</v>
      </c>
      <c r="C1798" s="4" t="s">
        <v>3762</v>
      </c>
      <c r="D1798" s="4"/>
      <c r="E1798" s="4"/>
    </row>
    <row r="1799" spans="1:5" ht="15" thickBot="1" x14ac:dyDescent="0.4">
      <c r="A1799" s="4" t="s">
        <v>3763</v>
      </c>
      <c r="B1799" s="4" t="s">
        <v>3764</v>
      </c>
      <c r="C1799" s="4"/>
      <c r="D1799" s="4"/>
      <c r="E1799" s="4"/>
    </row>
    <row r="1800" spans="1:5" ht="15" thickBot="1" x14ac:dyDescent="0.4">
      <c r="A1800" s="4" t="s">
        <v>3765</v>
      </c>
      <c r="B1800" s="4" t="s">
        <v>3766</v>
      </c>
      <c r="C1800" s="4"/>
      <c r="D1800" s="4"/>
      <c r="E1800" s="4"/>
    </row>
    <row r="1801" spans="1:5" ht="56.5" thickBot="1" x14ac:dyDescent="0.4">
      <c r="A1801" s="4" t="s">
        <v>3767</v>
      </c>
      <c r="B1801" s="4" t="s">
        <v>3768</v>
      </c>
      <c r="C1801" s="4" t="s">
        <v>3769</v>
      </c>
      <c r="D1801" s="4"/>
      <c r="E1801" s="4"/>
    </row>
    <row r="1802" spans="1:5" ht="15" thickBot="1" x14ac:dyDescent="0.4">
      <c r="A1802" s="4" t="s">
        <v>3770</v>
      </c>
      <c r="B1802" s="4" t="s">
        <v>3771</v>
      </c>
      <c r="C1802" s="4"/>
      <c r="D1802" s="4"/>
      <c r="E1802" s="4"/>
    </row>
    <row r="1803" spans="1:5" ht="28.5" thickBot="1" x14ac:dyDescent="0.4">
      <c r="A1803" s="4" t="s">
        <v>3772</v>
      </c>
      <c r="B1803" s="4" t="s">
        <v>3773</v>
      </c>
      <c r="C1803" s="4"/>
      <c r="D1803" s="4"/>
      <c r="E1803" s="4"/>
    </row>
    <row r="1804" spans="1:5" ht="28.5" thickBot="1" x14ac:dyDescent="0.4">
      <c r="A1804" s="4" t="s">
        <v>3774</v>
      </c>
      <c r="B1804" s="4" t="s">
        <v>3775</v>
      </c>
      <c r="C1804" s="4"/>
      <c r="D1804" s="4"/>
      <c r="E1804" s="4"/>
    </row>
    <row r="1805" spans="1:5" ht="28.5" thickBot="1" x14ac:dyDescent="0.4">
      <c r="A1805" s="4" t="s">
        <v>3776</v>
      </c>
      <c r="B1805" s="4" t="s">
        <v>3777</v>
      </c>
      <c r="C1805" s="4"/>
      <c r="D1805" s="4"/>
      <c r="E1805" s="4"/>
    </row>
    <row r="1806" spans="1:5" ht="15" thickBot="1" x14ac:dyDescent="0.4">
      <c r="A1806" s="4" t="s">
        <v>3778</v>
      </c>
      <c r="B1806" s="4" t="s">
        <v>3779</v>
      </c>
      <c r="C1806" s="4"/>
      <c r="D1806" s="4"/>
      <c r="E1806" s="4"/>
    </row>
    <row r="1807" spans="1:5" ht="15" thickBot="1" x14ac:dyDescent="0.4">
      <c r="A1807" s="4" t="s">
        <v>3780</v>
      </c>
      <c r="B1807" s="4" t="s">
        <v>3781</v>
      </c>
      <c r="C1807" s="4"/>
      <c r="D1807" s="4"/>
      <c r="E1807" s="4"/>
    </row>
    <row r="1808" spans="1:5" ht="15" thickBot="1" x14ac:dyDescent="0.4">
      <c r="A1808" s="4" t="s">
        <v>3782</v>
      </c>
      <c r="B1808" s="4" t="s">
        <v>3783</v>
      </c>
      <c r="C1808" s="4"/>
      <c r="D1808" s="4"/>
      <c r="E1808" s="4"/>
    </row>
    <row r="1809" spans="1:5" ht="28.5" thickBot="1" x14ac:dyDescent="0.4">
      <c r="A1809" s="4" t="s">
        <v>3784</v>
      </c>
      <c r="B1809" s="4" t="s">
        <v>3785</v>
      </c>
      <c r="C1809" s="4"/>
      <c r="D1809" s="4"/>
      <c r="E1809" s="4"/>
    </row>
    <row r="1810" spans="1:5" ht="15" thickBot="1" x14ac:dyDescent="0.4">
      <c r="A1810" s="3" t="s">
        <v>3</v>
      </c>
      <c r="B1810" s="3" t="s">
        <v>4</v>
      </c>
      <c r="C1810" s="3" t="s">
        <v>5</v>
      </c>
      <c r="D1810" s="3" t="s">
        <v>6</v>
      </c>
      <c r="E1810" s="3" t="s">
        <v>5</v>
      </c>
    </row>
    <row r="1811" spans="1:5" ht="28.5" thickBot="1" x14ac:dyDescent="0.4">
      <c r="A1811" s="4" t="s">
        <v>3786</v>
      </c>
      <c r="B1811" s="4" t="s">
        <v>3787</v>
      </c>
      <c r="C1811" s="4"/>
      <c r="D1811" s="4"/>
      <c r="E1811" s="4"/>
    </row>
    <row r="1812" spans="1:5" ht="15" thickBot="1" x14ac:dyDescent="0.4">
      <c r="A1812" s="4" t="s">
        <v>3788</v>
      </c>
      <c r="B1812" s="4" t="s">
        <v>3789</v>
      </c>
      <c r="C1812" s="4"/>
      <c r="D1812" s="4"/>
      <c r="E1812" s="4"/>
    </row>
    <row r="1813" spans="1:5" ht="15" thickBot="1" x14ac:dyDescent="0.4">
      <c r="A1813" s="4" t="s">
        <v>3790</v>
      </c>
      <c r="B1813" s="4" t="s">
        <v>3791</v>
      </c>
      <c r="C1813" s="4"/>
      <c r="D1813" s="4"/>
      <c r="E1813" s="4"/>
    </row>
    <row r="1814" spans="1:5" ht="28.5" thickBot="1" x14ac:dyDescent="0.4">
      <c r="A1814" s="4" t="s">
        <v>3792</v>
      </c>
      <c r="B1814" s="4" t="s">
        <v>3793</v>
      </c>
      <c r="C1814" s="4"/>
      <c r="D1814" s="4"/>
      <c r="E1814" s="4"/>
    </row>
    <row r="1815" spans="1:5" ht="15" thickBot="1" x14ac:dyDescent="0.4">
      <c r="A1815" s="4" t="s">
        <v>3794</v>
      </c>
      <c r="B1815" s="4" t="s">
        <v>3795</v>
      </c>
      <c r="C1815" s="4"/>
      <c r="D1815" s="4"/>
      <c r="E1815" s="4"/>
    </row>
    <row r="1816" spans="1:5" ht="28.5" thickBot="1" x14ac:dyDescent="0.4">
      <c r="A1816" s="4" t="s">
        <v>3796</v>
      </c>
      <c r="B1816" s="4" t="s">
        <v>3797</v>
      </c>
      <c r="C1816" s="4"/>
      <c r="D1816" s="4"/>
      <c r="E1816" s="4"/>
    </row>
    <row r="1817" spans="1:5" ht="15" thickBot="1" x14ac:dyDescent="0.4">
      <c r="A1817" s="4" t="s">
        <v>3798</v>
      </c>
      <c r="B1817" s="4" t="s">
        <v>3799</v>
      </c>
      <c r="C1817" s="4"/>
      <c r="D1817" s="4"/>
      <c r="E1817" s="4"/>
    </row>
    <row r="1818" spans="1:5" ht="15" thickBot="1" x14ac:dyDescent="0.4">
      <c r="A1818" s="4" t="s">
        <v>3800</v>
      </c>
      <c r="B1818" s="4" t="s">
        <v>3801</v>
      </c>
      <c r="C1818" s="4"/>
      <c r="D1818" s="4"/>
      <c r="E1818" s="4"/>
    </row>
    <row r="1819" spans="1:5" ht="42.5" thickBot="1" x14ac:dyDescent="0.4">
      <c r="A1819" s="4" t="s">
        <v>3802</v>
      </c>
      <c r="B1819" s="4" t="s">
        <v>3803</v>
      </c>
      <c r="C1819" s="4"/>
      <c r="D1819" s="4"/>
      <c r="E1819" s="4"/>
    </row>
    <row r="1820" spans="1:5" ht="28.5" thickBot="1" x14ac:dyDescent="0.4">
      <c r="A1820" s="4" t="s">
        <v>3804</v>
      </c>
      <c r="B1820" s="4" t="s">
        <v>3805</v>
      </c>
      <c r="C1820" s="4"/>
      <c r="D1820" s="4" t="s">
        <v>3806</v>
      </c>
      <c r="E1820" s="4"/>
    </row>
    <row r="1821" spans="1:5" ht="28.5" thickBot="1" x14ac:dyDescent="0.4">
      <c r="A1821" s="4" t="s">
        <v>3807</v>
      </c>
      <c r="B1821" s="4" t="s">
        <v>3808</v>
      </c>
      <c r="C1821" s="4"/>
      <c r="D1821" s="4"/>
      <c r="E1821" s="4"/>
    </row>
    <row r="1822" spans="1:5" ht="15" thickBot="1" x14ac:dyDescent="0.4">
      <c r="A1822" s="4" t="s">
        <v>3809</v>
      </c>
      <c r="B1822" s="4" t="s">
        <v>3810</v>
      </c>
      <c r="C1822" s="4"/>
      <c r="D1822" s="4"/>
      <c r="E1822" s="4"/>
    </row>
    <row r="1823" spans="1:5" ht="28.5" thickBot="1" x14ac:dyDescent="0.4">
      <c r="A1823" s="4" t="s">
        <v>3811</v>
      </c>
      <c r="B1823" s="4" t="s">
        <v>3812</v>
      </c>
      <c r="C1823" s="4"/>
      <c r="D1823" s="4"/>
      <c r="E1823" s="4"/>
    </row>
    <row r="1824" spans="1:5" ht="28.5" thickBot="1" x14ac:dyDescent="0.4">
      <c r="A1824" s="4" t="s">
        <v>3813</v>
      </c>
      <c r="B1824" s="4" t="s">
        <v>3814</v>
      </c>
      <c r="C1824" s="4"/>
      <c r="D1824" s="4"/>
      <c r="E1824" s="4"/>
    </row>
    <row r="1825" spans="1:5" ht="15" thickBot="1" x14ac:dyDescent="0.4">
      <c r="A1825" s="4" t="s">
        <v>3815</v>
      </c>
      <c r="B1825" s="4" t="s">
        <v>3816</v>
      </c>
      <c r="C1825" s="4"/>
      <c r="D1825" s="4"/>
      <c r="E1825" s="4"/>
    </row>
    <row r="1826" spans="1:5" ht="15" thickBot="1" x14ac:dyDescent="0.4">
      <c r="A1826" s="3" t="s">
        <v>3</v>
      </c>
      <c r="B1826" s="3" t="s">
        <v>4</v>
      </c>
      <c r="C1826" s="3" t="s">
        <v>5</v>
      </c>
      <c r="D1826" s="3" t="s">
        <v>6</v>
      </c>
      <c r="E1826" s="3" t="s">
        <v>5</v>
      </c>
    </row>
    <row r="1827" spans="1:5" ht="15" thickBot="1" x14ac:dyDescent="0.4">
      <c r="A1827" s="4" t="s">
        <v>3817</v>
      </c>
      <c r="B1827" s="4" t="s">
        <v>3818</v>
      </c>
      <c r="C1827" s="4"/>
      <c r="D1827" s="4"/>
      <c r="E1827" s="4"/>
    </row>
    <row r="1828" spans="1:5" ht="15" thickBot="1" x14ac:dyDescent="0.4">
      <c r="A1828" s="4" t="s">
        <v>3819</v>
      </c>
      <c r="B1828" s="4" t="s">
        <v>3820</v>
      </c>
      <c r="C1828" s="4"/>
      <c r="D1828" s="4"/>
      <c r="E1828" s="4"/>
    </row>
    <row r="1829" spans="1:5" ht="28.5" thickBot="1" x14ac:dyDescent="0.4">
      <c r="A1829" s="4" t="s">
        <v>3821</v>
      </c>
      <c r="B1829" s="4" t="s">
        <v>3822</v>
      </c>
      <c r="C1829" s="4"/>
      <c r="D1829" s="4"/>
      <c r="E1829" s="4"/>
    </row>
    <row r="1830" spans="1:5" ht="15" thickBot="1" x14ac:dyDescent="0.4">
      <c r="A1830" s="4" t="s">
        <v>3823</v>
      </c>
      <c r="B1830" s="4" t="s">
        <v>3824</v>
      </c>
      <c r="C1830" s="4"/>
      <c r="D1830" s="4"/>
      <c r="E1830" s="4"/>
    </row>
    <row r="1831" spans="1:5" ht="15" thickBot="1" x14ac:dyDescent="0.4">
      <c r="A1831" s="4" t="s">
        <v>3825</v>
      </c>
      <c r="B1831" s="4" t="s">
        <v>3826</v>
      </c>
      <c r="C1831" s="4"/>
      <c r="D1831" s="4"/>
      <c r="E1831" s="4"/>
    </row>
    <row r="1832" spans="1:5" ht="15" thickBot="1" x14ac:dyDescent="0.4">
      <c r="A1832" s="4" t="s">
        <v>3827</v>
      </c>
      <c r="B1832" s="4" t="s">
        <v>3828</v>
      </c>
      <c r="C1832" s="4"/>
      <c r="D1832" s="4"/>
      <c r="E1832" s="4"/>
    </row>
    <row r="1833" spans="1:5" ht="15" thickBot="1" x14ac:dyDescent="0.4">
      <c r="A1833" s="4" t="s">
        <v>3829</v>
      </c>
      <c r="B1833" s="4" t="s">
        <v>3830</v>
      </c>
      <c r="C1833" s="4"/>
      <c r="D1833" s="4"/>
      <c r="E1833" s="4"/>
    </row>
    <row r="1834" spans="1:5" ht="28.5" thickBot="1" x14ac:dyDescent="0.4">
      <c r="A1834" s="4" t="s">
        <v>3831</v>
      </c>
      <c r="B1834" s="4" t="s">
        <v>3832</v>
      </c>
      <c r="C1834" s="4"/>
      <c r="D1834" s="4"/>
      <c r="E1834" s="4"/>
    </row>
    <row r="1835" spans="1:5" ht="15" thickBot="1" x14ac:dyDescent="0.4">
      <c r="A1835" s="4" t="s">
        <v>3833</v>
      </c>
      <c r="B1835" s="4" t="s">
        <v>3834</v>
      </c>
      <c r="C1835" s="4"/>
      <c r="D1835" s="4"/>
      <c r="E1835" s="4"/>
    </row>
    <row r="1836" spans="1:5" ht="28.5" thickBot="1" x14ac:dyDescent="0.4">
      <c r="A1836" s="4" t="s">
        <v>3835</v>
      </c>
      <c r="B1836" s="4" t="s">
        <v>3836</v>
      </c>
      <c r="C1836" s="4"/>
      <c r="D1836" s="4"/>
      <c r="E1836" s="4"/>
    </row>
    <row r="1837" spans="1:5" ht="15" thickBot="1" x14ac:dyDescent="0.4">
      <c r="A1837" s="4" t="s">
        <v>3837</v>
      </c>
      <c r="B1837" s="4" t="s">
        <v>3838</v>
      </c>
      <c r="C1837" s="4"/>
      <c r="D1837" s="4"/>
      <c r="E1837" s="4"/>
    </row>
    <row r="1838" spans="1:5" ht="28.5" thickBot="1" x14ac:dyDescent="0.4">
      <c r="A1838" s="4" t="s">
        <v>3839</v>
      </c>
      <c r="B1838" s="4" t="s">
        <v>3840</v>
      </c>
      <c r="C1838" s="4"/>
      <c r="D1838" s="4" t="s">
        <v>3841</v>
      </c>
      <c r="E1838" s="4"/>
    </row>
    <row r="1839" spans="1:5" ht="15" thickBot="1" x14ac:dyDescent="0.4">
      <c r="A1839" s="4" t="s">
        <v>3842</v>
      </c>
      <c r="B1839" s="4" t="s">
        <v>3843</v>
      </c>
      <c r="C1839" s="4"/>
      <c r="D1839" s="4"/>
      <c r="E1839" s="4"/>
    </row>
    <row r="1840" spans="1:5" ht="28.5" thickBot="1" x14ac:dyDescent="0.4">
      <c r="A1840" s="4" t="s">
        <v>3844</v>
      </c>
      <c r="B1840" s="4" t="s">
        <v>3845</v>
      </c>
      <c r="C1840" s="4"/>
      <c r="D1840" s="4"/>
      <c r="E1840" s="4"/>
    </row>
    <row r="1841" spans="1:5" ht="15" thickBot="1" x14ac:dyDescent="0.4">
      <c r="A1841" s="4" t="s">
        <v>3846</v>
      </c>
      <c r="B1841" s="4" t="s">
        <v>3847</v>
      </c>
      <c r="C1841" s="4"/>
      <c r="D1841" s="4"/>
      <c r="E1841" s="4"/>
    </row>
    <row r="1842" spans="1:5" ht="15" thickBot="1" x14ac:dyDescent="0.4">
      <c r="A1842" s="3" t="s">
        <v>3</v>
      </c>
      <c r="B1842" s="3" t="s">
        <v>4</v>
      </c>
      <c r="C1842" s="3" t="s">
        <v>5</v>
      </c>
      <c r="D1842" s="3" t="s">
        <v>6</v>
      </c>
      <c r="E1842" s="3" t="s">
        <v>5</v>
      </c>
    </row>
    <row r="1843" spans="1:5" ht="15" thickBot="1" x14ac:dyDescent="0.4">
      <c r="A1843" s="4" t="s">
        <v>3848</v>
      </c>
      <c r="B1843" s="4" t="s">
        <v>3849</v>
      </c>
      <c r="C1843" s="4"/>
      <c r="D1843" s="4"/>
      <c r="E1843" s="4"/>
    </row>
    <row r="1844" spans="1:5" ht="28.5" thickBot="1" x14ac:dyDescent="0.4">
      <c r="A1844" s="4" t="s">
        <v>3850</v>
      </c>
      <c r="B1844" s="4" t="s">
        <v>3851</v>
      </c>
      <c r="C1844" s="4"/>
      <c r="D1844" s="4"/>
      <c r="E1844" s="4"/>
    </row>
    <row r="1845" spans="1:5" ht="15" thickBot="1" x14ac:dyDescent="0.4">
      <c r="A1845" s="4" t="s">
        <v>3852</v>
      </c>
      <c r="B1845" s="4" t="s">
        <v>3853</v>
      </c>
      <c r="C1845" s="4"/>
      <c r="D1845" s="4"/>
      <c r="E1845" s="4"/>
    </row>
    <row r="1846" spans="1:5" ht="15" thickBot="1" x14ac:dyDescent="0.4">
      <c r="A1846" s="4" t="s">
        <v>3854</v>
      </c>
      <c r="B1846" s="4" t="s">
        <v>3855</v>
      </c>
      <c r="C1846" s="4"/>
      <c r="D1846" s="4"/>
      <c r="E1846" s="4"/>
    </row>
    <row r="1847" spans="1:5" ht="15" thickBot="1" x14ac:dyDescent="0.4">
      <c r="A1847" s="4" t="s">
        <v>3856</v>
      </c>
      <c r="B1847" s="4" t="s">
        <v>3857</v>
      </c>
      <c r="C1847" s="4"/>
      <c r="D1847" s="4"/>
      <c r="E1847" s="4"/>
    </row>
    <row r="1848" spans="1:5" ht="28.5" thickBot="1" x14ac:dyDescent="0.4">
      <c r="A1848" s="4" t="s">
        <v>3858</v>
      </c>
      <c r="B1848" s="4" t="s">
        <v>3859</v>
      </c>
      <c r="C1848" s="4"/>
      <c r="D1848" s="4"/>
      <c r="E1848" s="4"/>
    </row>
    <row r="1849" spans="1:5" ht="15" thickBot="1" x14ac:dyDescent="0.4">
      <c r="A1849" s="4" t="s">
        <v>3860</v>
      </c>
      <c r="B1849" s="4" t="s">
        <v>3861</v>
      </c>
      <c r="C1849" s="4"/>
      <c r="D1849" s="4"/>
      <c r="E1849" s="4"/>
    </row>
    <row r="1850" spans="1:5" ht="28.5" thickBot="1" x14ac:dyDescent="0.4">
      <c r="A1850" s="4" t="s">
        <v>3862</v>
      </c>
      <c r="B1850" s="4" t="s">
        <v>3863</v>
      </c>
      <c r="C1850" s="4"/>
      <c r="D1850" s="4"/>
      <c r="E1850" s="4"/>
    </row>
    <row r="1851" spans="1:5" ht="15" thickBot="1" x14ac:dyDescent="0.4">
      <c r="A1851" s="4" t="s">
        <v>3864</v>
      </c>
      <c r="B1851" s="4" t="s">
        <v>3865</v>
      </c>
      <c r="C1851" s="4"/>
      <c r="D1851" s="4"/>
      <c r="E1851" s="4"/>
    </row>
    <row r="1852" spans="1:5" ht="28.5" thickBot="1" x14ac:dyDescent="0.4">
      <c r="A1852" s="4" t="s">
        <v>3866</v>
      </c>
      <c r="B1852" s="4" t="s">
        <v>3867</v>
      </c>
      <c r="C1852" s="4"/>
      <c r="D1852" s="4"/>
      <c r="E1852" s="4"/>
    </row>
    <row r="1853" spans="1:5" ht="15" thickBot="1" x14ac:dyDescent="0.4">
      <c r="A1853" s="4" t="s">
        <v>3868</v>
      </c>
      <c r="B1853" s="4" t="s">
        <v>3869</v>
      </c>
      <c r="C1853" s="4"/>
      <c r="D1853" s="4"/>
      <c r="E1853" s="4"/>
    </row>
    <row r="1854" spans="1:5" ht="15" thickBot="1" x14ac:dyDescent="0.4">
      <c r="A1854" s="4" t="s">
        <v>3870</v>
      </c>
      <c r="B1854" s="4" t="s">
        <v>3871</v>
      </c>
      <c r="C1854" s="4"/>
      <c r="D1854" s="4"/>
      <c r="E1854" s="4"/>
    </row>
    <row r="1855" spans="1:5" ht="15" thickBot="1" x14ac:dyDescent="0.4">
      <c r="A1855" s="4" t="s">
        <v>3872</v>
      </c>
      <c r="B1855" s="4" t="s">
        <v>3873</v>
      </c>
      <c r="C1855" s="4"/>
      <c r="D1855" s="4"/>
      <c r="E1855" s="4"/>
    </row>
    <row r="1856" spans="1:5" ht="15" thickBot="1" x14ac:dyDescent="0.4">
      <c r="A1856" s="4" t="s">
        <v>3874</v>
      </c>
      <c r="B1856" s="4" t="s">
        <v>3875</v>
      </c>
      <c r="C1856" s="4"/>
      <c r="D1856" s="4"/>
      <c r="E1856" s="4"/>
    </row>
    <row r="1857" spans="1:5" ht="15" thickBot="1" x14ac:dyDescent="0.4">
      <c r="A1857" s="4" t="s">
        <v>3876</v>
      </c>
      <c r="B1857" s="4" t="s">
        <v>3877</v>
      </c>
      <c r="C1857" s="4"/>
      <c r="D1857" s="4"/>
      <c r="E1857" s="4"/>
    </row>
    <row r="1858" spans="1:5" ht="15" thickBot="1" x14ac:dyDescent="0.4">
      <c r="A1858" s="3" t="s">
        <v>3</v>
      </c>
      <c r="B1858" s="3" t="s">
        <v>4</v>
      </c>
      <c r="C1858" s="3" t="s">
        <v>5</v>
      </c>
      <c r="D1858" s="3" t="s">
        <v>6</v>
      </c>
      <c r="E1858" s="3" t="s">
        <v>5</v>
      </c>
    </row>
    <row r="1859" spans="1:5" ht="28.5" thickBot="1" x14ac:dyDescent="0.4">
      <c r="A1859" s="4" t="s">
        <v>3878</v>
      </c>
      <c r="B1859" s="4" t="s">
        <v>3879</v>
      </c>
      <c r="C1859" s="4"/>
      <c r="D1859" s="4"/>
      <c r="E1859" s="4"/>
    </row>
    <row r="1860" spans="1:5" ht="42.5" thickBot="1" x14ac:dyDescent="0.4">
      <c r="A1860" s="4" t="s">
        <v>3880</v>
      </c>
      <c r="B1860" s="4" t="s">
        <v>3881</v>
      </c>
      <c r="C1860" s="4" t="s">
        <v>3882</v>
      </c>
      <c r="D1860" s="4"/>
      <c r="E1860" s="4"/>
    </row>
    <row r="1861" spans="1:5" ht="15" thickBot="1" x14ac:dyDescent="0.4">
      <c r="A1861" s="4" t="s">
        <v>3883</v>
      </c>
      <c r="B1861" s="4" t="s">
        <v>3884</v>
      </c>
      <c r="C1861" s="4"/>
      <c r="D1861" s="4"/>
      <c r="E1861" s="4"/>
    </row>
    <row r="1862" spans="1:5" ht="15" thickBot="1" x14ac:dyDescent="0.4">
      <c r="A1862" s="4" t="s">
        <v>3885</v>
      </c>
      <c r="B1862" s="4" t="s">
        <v>3886</v>
      </c>
      <c r="C1862" s="4"/>
      <c r="D1862" s="4"/>
      <c r="E1862" s="4"/>
    </row>
    <row r="1863" spans="1:5" ht="15" thickBot="1" x14ac:dyDescent="0.4">
      <c r="A1863" s="4" t="s">
        <v>3887</v>
      </c>
      <c r="B1863" s="4" t="s">
        <v>3888</v>
      </c>
      <c r="C1863" s="4"/>
      <c r="D1863" s="4"/>
      <c r="E1863" s="4"/>
    </row>
    <row r="1864" spans="1:5" ht="28.5" thickBot="1" x14ac:dyDescent="0.4">
      <c r="A1864" s="4" t="s">
        <v>3889</v>
      </c>
      <c r="B1864" s="4" t="s">
        <v>3890</v>
      </c>
      <c r="C1864" s="4"/>
      <c r="D1864" s="4"/>
      <c r="E1864" s="4"/>
    </row>
    <row r="1865" spans="1:5" ht="28.5" thickBot="1" x14ac:dyDescent="0.4">
      <c r="A1865" s="4" t="s">
        <v>3891</v>
      </c>
      <c r="B1865" s="4" t="s">
        <v>3892</v>
      </c>
      <c r="C1865" s="4"/>
      <c r="D1865" s="4"/>
      <c r="E1865" s="4"/>
    </row>
    <row r="1866" spans="1:5" ht="28.5" thickBot="1" x14ac:dyDescent="0.4">
      <c r="A1866" s="4" t="s">
        <v>3893</v>
      </c>
      <c r="B1866" s="4" t="s">
        <v>3894</v>
      </c>
      <c r="C1866" s="4"/>
      <c r="D1866" s="4"/>
      <c r="E1866" s="4"/>
    </row>
    <row r="1867" spans="1:5" ht="42.5" thickBot="1" x14ac:dyDescent="0.4">
      <c r="A1867" s="4" t="s">
        <v>3895</v>
      </c>
      <c r="B1867" s="4" t="s">
        <v>3896</v>
      </c>
      <c r="C1867" s="4"/>
      <c r="D1867" s="4"/>
      <c r="E1867" s="4"/>
    </row>
    <row r="1868" spans="1:5" ht="28.5" thickBot="1" x14ac:dyDescent="0.4">
      <c r="A1868" s="4" t="s">
        <v>3897</v>
      </c>
      <c r="B1868" s="4" t="s">
        <v>3898</v>
      </c>
      <c r="C1868" s="4"/>
      <c r="D1868" s="4"/>
      <c r="E1868" s="4"/>
    </row>
    <row r="1869" spans="1:5" ht="15" thickBot="1" x14ac:dyDescent="0.4">
      <c r="A1869" s="4" t="s">
        <v>3899</v>
      </c>
      <c r="B1869" s="4" t="s">
        <v>3900</v>
      </c>
      <c r="C1869" s="4"/>
      <c r="D1869" s="4"/>
      <c r="E1869" s="4"/>
    </row>
    <row r="1870" spans="1:5" ht="15" thickBot="1" x14ac:dyDescent="0.4">
      <c r="A1870" s="4" t="s">
        <v>3901</v>
      </c>
      <c r="B1870" s="4" t="s">
        <v>3902</v>
      </c>
      <c r="C1870" s="4"/>
      <c r="D1870" s="4" t="s">
        <v>3903</v>
      </c>
      <c r="E1870" s="4"/>
    </row>
    <row r="1871" spans="1:5" ht="28.5" thickBot="1" x14ac:dyDescent="0.4">
      <c r="A1871" s="4" t="s">
        <v>3904</v>
      </c>
      <c r="B1871" s="4" t="s">
        <v>3905</v>
      </c>
      <c r="C1871" s="4"/>
      <c r="D1871" s="4"/>
      <c r="E1871" s="4"/>
    </row>
    <row r="1872" spans="1:5" ht="15" thickBot="1" x14ac:dyDescent="0.4">
      <c r="A1872" s="4" t="s">
        <v>3906</v>
      </c>
      <c r="B1872" s="4" t="s">
        <v>3907</v>
      </c>
      <c r="C1872" s="4"/>
      <c r="D1872" s="4"/>
      <c r="E1872" s="4"/>
    </row>
    <row r="1873" spans="1:5" ht="15" thickBot="1" x14ac:dyDescent="0.4">
      <c r="A1873" s="4" t="s">
        <v>3908</v>
      </c>
      <c r="B1873" s="4" t="s">
        <v>3909</v>
      </c>
      <c r="C1873" s="4"/>
      <c r="D1873" s="4"/>
      <c r="E1873" s="4"/>
    </row>
    <row r="1874" spans="1:5" ht="15" thickBot="1" x14ac:dyDescent="0.4">
      <c r="A1874" s="4" t="s">
        <v>3910</v>
      </c>
      <c r="B1874" s="4" t="s">
        <v>3911</v>
      </c>
      <c r="C1874" s="4"/>
      <c r="D1874" s="4"/>
      <c r="E1874" s="4"/>
    </row>
    <row r="1875" spans="1:5" ht="15" thickBot="1" x14ac:dyDescent="0.4">
      <c r="A1875" s="3" t="s">
        <v>3</v>
      </c>
      <c r="B1875" s="3" t="s">
        <v>4</v>
      </c>
      <c r="C1875" s="3" t="s">
        <v>5</v>
      </c>
      <c r="D1875" s="3" t="s">
        <v>6</v>
      </c>
      <c r="E1875" s="3" t="s">
        <v>5</v>
      </c>
    </row>
    <row r="1876" spans="1:5" ht="28.5" thickBot="1" x14ac:dyDescent="0.4">
      <c r="A1876" s="4" t="s">
        <v>3912</v>
      </c>
      <c r="B1876" s="4" t="s">
        <v>3913</v>
      </c>
      <c r="C1876" s="4"/>
      <c r="D1876" s="4"/>
      <c r="E1876" s="4"/>
    </row>
    <row r="1877" spans="1:5" ht="15" thickBot="1" x14ac:dyDescent="0.4">
      <c r="A1877" s="4" t="s">
        <v>3914</v>
      </c>
      <c r="B1877" s="4" t="s">
        <v>3915</v>
      </c>
      <c r="C1877" s="4"/>
      <c r="D1877" s="4"/>
      <c r="E1877" s="4"/>
    </row>
    <row r="1878" spans="1:5" ht="15" thickBot="1" x14ac:dyDescent="0.4">
      <c r="A1878" s="4" t="s">
        <v>3916</v>
      </c>
      <c r="B1878" s="4" t="s">
        <v>3917</v>
      </c>
      <c r="C1878" s="4"/>
      <c r="D1878" s="4"/>
      <c r="E1878" s="4"/>
    </row>
    <row r="1879" spans="1:5" ht="15" thickBot="1" x14ac:dyDescent="0.4">
      <c r="A1879" s="4" t="s">
        <v>3918</v>
      </c>
      <c r="B1879" s="4" t="s">
        <v>3919</v>
      </c>
      <c r="C1879" s="4"/>
      <c r="D1879" s="4"/>
      <c r="E1879" s="4"/>
    </row>
    <row r="1880" spans="1:5" ht="15" thickBot="1" x14ac:dyDescent="0.4">
      <c r="A1880" s="4" t="s">
        <v>3920</v>
      </c>
      <c r="B1880" s="4" t="s">
        <v>3921</v>
      </c>
      <c r="C1880" s="4"/>
      <c r="D1880" s="4"/>
      <c r="E1880" s="4"/>
    </row>
    <row r="1881" spans="1:5" ht="15" thickBot="1" x14ac:dyDescent="0.4">
      <c r="A1881" s="4" t="s">
        <v>3922</v>
      </c>
      <c r="B1881" s="4" t="s">
        <v>3923</v>
      </c>
      <c r="C1881" s="4"/>
      <c r="D1881" s="4"/>
      <c r="E1881" s="4"/>
    </row>
    <row r="1882" spans="1:5" ht="15" thickBot="1" x14ac:dyDescent="0.4">
      <c r="A1882" s="4" t="s">
        <v>3924</v>
      </c>
      <c r="B1882" s="4" t="s">
        <v>3925</v>
      </c>
      <c r="C1882" s="4"/>
      <c r="D1882" s="4"/>
      <c r="E1882" s="4"/>
    </row>
    <row r="1883" spans="1:5" ht="15" thickBot="1" x14ac:dyDescent="0.4">
      <c r="A1883" s="4" t="s">
        <v>3926</v>
      </c>
      <c r="B1883" s="4" t="s">
        <v>3927</v>
      </c>
      <c r="C1883" s="4"/>
      <c r="D1883" s="4"/>
      <c r="E1883" s="4"/>
    </row>
    <row r="1884" spans="1:5" ht="15" thickBot="1" x14ac:dyDescent="0.4">
      <c r="A1884" s="4" t="s">
        <v>3928</v>
      </c>
      <c r="B1884" s="4" t="s">
        <v>3929</v>
      </c>
      <c r="C1884" s="4"/>
      <c r="D1884" s="4"/>
      <c r="E1884" s="4"/>
    </row>
    <row r="1885" spans="1:5" ht="28.5" thickBot="1" x14ac:dyDescent="0.4">
      <c r="A1885" s="4" t="s">
        <v>3930</v>
      </c>
      <c r="B1885" s="4" t="s">
        <v>3931</v>
      </c>
      <c r="C1885" s="4"/>
      <c r="D1885" s="4"/>
      <c r="E1885" s="4"/>
    </row>
    <row r="1886" spans="1:5" ht="28.5" thickBot="1" x14ac:dyDescent="0.4">
      <c r="A1886" s="4" t="s">
        <v>3932</v>
      </c>
      <c r="B1886" s="4" t="s">
        <v>3933</v>
      </c>
      <c r="C1886" s="4"/>
      <c r="D1886" s="4"/>
      <c r="E1886" s="4"/>
    </row>
    <row r="1887" spans="1:5" ht="70.5" thickBot="1" x14ac:dyDescent="0.4">
      <c r="A1887" s="4" t="s">
        <v>3934</v>
      </c>
      <c r="B1887" s="4" t="s">
        <v>3935</v>
      </c>
      <c r="C1887" s="4"/>
      <c r="D1887" s="4"/>
      <c r="E1887" s="4"/>
    </row>
    <row r="1888" spans="1:5" ht="42.5" thickBot="1" x14ac:dyDescent="0.4">
      <c r="A1888" s="4" t="s">
        <v>3936</v>
      </c>
      <c r="B1888" s="4" t="s">
        <v>3937</v>
      </c>
      <c r="C1888" s="4"/>
      <c r="D1888" s="4" t="s">
        <v>3938</v>
      </c>
      <c r="E1888" s="4"/>
    </row>
    <row r="1889" spans="1:5" ht="15" thickBot="1" x14ac:dyDescent="0.4">
      <c r="A1889" s="4" t="s">
        <v>3939</v>
      </c>
      <c r="B1889" s="4" t="s">
        <v>3940</v>
      </c>
      <c r="C1889" s="4"/>
      <c r="D1889" s="4"/>
      <c r="E1889" s="4"/>
    </row>
    <row r="1890" spans="1:5" ht="15" thickBot="1" x14ac:dyDescent="0.4">
      <c r="A1890" s="3" t="s">
        <v>3</v>
      </c>
      <c r="B1890" s="3" t="s">
        <v>4</v>
      </c>
      <c r="C1890" s="3" t="s">
        <v>5</v>
      </c>
      <c r="D1890" s="3" t="s">
        <v>6</v>
      </c>
      <c r="E1890" s="3" t="s">
        <v>5</v>
      </c>
    </row>
    <row r="1891" spans="1:5" ht="28.5" thickBot="1" x14ac:dyDescent="0.4">
      <c r="A1891" s="4" t="s">
        <v>3941</v>
      </c>
      <c r="B1891" s="4" t="s">
        <v>3942</v>
      </c>
      <c r="C1891" s="4"/>
      <c r="D1891" s="4"/>
      <c r="E1891" s="4"/>
    </row>
    <row r="1892" spans="1:5" ht="15" thickBot="1" x14ac:dyDescent="0.4">
      <c r="A1892" s="4" t="s">
        <v>3943</v>
      </c>
      <c r="B1892" s="4" t="s">
        <v>3944</v>
      </c>
      <c r="C1892" s="4"/>
      <c r="D1892" s="4"/>
      <c r="E1892" s="4"/>
    </row>
    <row r="1893" spans="1:5" ht="28.5" thickBot="1" x14ac:dyDescent="0.4">
      <c r="A1893" s="4" t="s">
        <v>3945</v>
      </c>
      <c r="B1893" s="4" t="s">
        <v>3946</v>
      </c>
      <c r="C1893" s="4" t="s">
        <v>3947</v>
      </c>
      <c r="D1893" s="4"/>
      <c r="E1893" s="4"/>
    </row>
    <row r="1894" spans="1:5" ht="15" thickBot="1" x14ac:dyDescent="0.4">
      <c r="A1894" s="4" t="s">
        <v>3948</v>
      </c>
      <c r="B1894" s="4" t="s">
        <v>3946</v>
      </c>
      <c r="C1894" s="4" t="s">
        <v>3949</v>
      </c>
      <c r="D1894" s="4"/>
      <c r="E1894" s="4"/>
    </row>
    <row r="1895" spans="1:5" ht="15" thickBot="1" x14ac:dyDescent="0.4">
      <c r="A1895" s="4" t="s">
        <v>3950</v>
      </c>
      <c r="B1895" s="4" t="s">
        <v>3951</v>
      </c>
      <c r="C1895" s="4"/>
      <c r="D1895" s="4"/>
      <c r="E1895" s="4"/>
    </row>
    <row r="1896" spans="1:5" ht="15" thickBot="1" x14ac:dyDescent="0.4">
      <c r="A1896" s="4" t="s">
        <v>3952</v>
      </c>
      <c r="B1896" s="4" t="s">
        <v>3953</v>
      </c>
      <c r="C1896" s="4"/>
      <c r="D1896" s="4"/>
      <c r="E1896" s="4"/>
    </row>
    <row r="1897" spans="1:5" ht="15" thickBot="1" x14ac:dyDescent="0.4">
      <c r="A1897" s="4" t="s">
        <v>3954</v>
      </c>
      <c r="B1897" s="4" t="s">
        <v>3955</v>
      </c>
      <c r="C1897" s="4"/>
      <c r="D1897" s="4"/>
      <c r="E1897" s="4"/>
    </row>
    <row r="1898" spans="1:5" ht="15" thickBot="1" x14ac:dyDescent="0.4">
      <c r="A1898" s="4" t="s">
        <v>3956</v>
      </c>
      <c r="B1898" s="4" t="s">
        <v>3957</v>
      </c>
      <c r="C1898" s="4"/>
      <c r="D1898" s="4"/>
      <c r="E1898" s="4"/>
    </row>
    <row r="1899" spans="1:5" ht="28.5" thickBot="1" x14ac:dyDescent="0.4">
      <c r="A1899" s="4" t="s">
        <v>3958</v>
      </c>
      <c r="B1899" s="4" t="s">
        <v>3959</v>
      </c>
      <c r="C1899" s="4"/>
      <c r="D1899" s="4"/>
      <c r="E1899" s="4"/>
    </row>
    <row r="1900" spans="1:5" ht="56.5" thickBot="1" x14ac:dyDescent="0.4">
      <c r="A1900" s="4" t="s">
        <v>3960</v>
      </c>
      <c r="B1900" s="4" t="s">
        <v>3961</v>
      </c>
      <c r="C1900" s="4"/>
      <c r="D1900" s="4"/>
      <c r="E1900" s="4"/>
    </row>
    <row r="1901" spans="1:5" ht="15" thickBot="1" x14ac:dyDescent="0.4">
      <c r="A1901" s="4" t="s">
        <v>3962</v>
      </c>
      <c r="B1901" s="4" t="s">
        <v>3963</v>
      </c>
      <c r="C1901" s="4"/>
      <c r="D1901" s="4"/>
      <c r="E1901" s="4"/>
    </row>
    <row r="1902" spans="1:5" ht="15" thickBot="1" x14ac:dyDescent="0.4">
      <c r="A1902" s="4" t="s">
        <v>3964</v>
      </c>
      <c r="B1902" s="4" t="s">
        <v>3965</v>
      </c>
      <c r="C1902" s="4"/>
      <c r="D1902" s="4"/>
      <c r="E1902" s="4"/>
    </row>
    <row r="1903" spans="1:5" ht="42.5" thickBot="1" x14ac:dyDescent="0.4">
      <c r="A1903" s="4" t="s">
        <v>3966</v>
      </c>
      <c r="B1903" s="4" t="s">
        <v>3967</v>
      </c>
      <c r="C1903" s="4"/>
      <c r="D1903" s="4"/>
      <c r="E1903" s="4"/>
    </row>
    <row r="1904" spans="1:5" ht="15" thickBot="1" x14ac:dyDescent="0.4">
      <c r="A1904" s="4" t="s">
        <v>3968</v>
      </c>
      <c r="B1904" s="4" t="s">
        <v>3969</v>
      </c>
      <c r="C1904" s="4"/>
      <c r="D1904" s="4"/>
      <c r="E1904" s="4"/>
    </row>
    <row r="1905" spans="1:5" ht="15" thickBot="1" x14ac:dyDescent="0.4">
      <c r="A1905" s="4" t="s">
        <v>3970</v>
      </c>
      <c r="B1905" s="4" t="s">
        <v>3971</v>
      </c>
      <c r="C1905" s="4"/>
      <c r="D1905" s="4"/>
      <c r="E1905" s="4"/>
    </row>
    <row r="1906" spans="1:5" ht="15" thickBot="1" x14ac:dyDescent="0.4">
      <c r="A1906" s="3" t="s">
        <v>3</v>
      </c>
      <c r="B1906" s="3" t="s">
        <v>4</v>
      </c>
      <c r="C1906" s="3" t="s">
        <v>5</v>
      </c>
      <c r="D1906" s="3" t="s">
        <v>6</v>
      </c>
      <c r="E1906" s="3" t="s">
        <v>5</v>
      </c>
    </row>
    <row r="1907" spans="1:5" ht="15" thickBot="1" x14ac:dyDescent="0.4">
      <c r="A1907" s="4" t="s">
        <v>3972</v>
      </c>
      <c r="B1907" s="4" t="s">
        <v>3973</v>
      </c>
      <c r="C1907" s="4"/>
      <c r="D1907" s="4"/>
      <c r="E1907" s="4"/>
    </row>
    <row r="1908" spans="1:5" ht="28.5" thickBot="1" x14ac:dyDescent="0.4">
      <c r="A1908" s="4" t="s">
        <v>3974</v>
      </c>
      <c r="B1908" s="4" t="s">
        <v>3975</v>
      </c>
      <c r="C1908" s="4"/>
      <c r="D1908" s="4"/>
      <c r="E1908" s="4"/>
    </row>
    <row r="1909" spans="1:5" ht="56.5" thickBot="1" x14ac:dyDescent="0.4">
      <c r="A1909" s="4" t="s">
        <v>3976</v>
      </c>
      <c r="B1909" s="4" t="s">
        <v>3977</v>
      </c>
      <c r="C1909" s="4"/>
      <c r="D1909" s="4"/>
      <c r="E1909" s="4"/>
    </row>
    <row r="1910" spans="1:5" ht="15" thickBot="1" x14ac:dyDescent="0.4">
      <c r="A1910" s="4" t="s">
        <v>3978</v>
      </c>
      <c r="B1910" s="4" t="s">
        <v>3979</v>
      </c>
      <c r="C1910" s="4"/>
      <c r="D1910" s="4"/>
      <c r="E1910" s="4"/>
    </row>
    <row r="1911" spans="1:5" ht="28.5" thickBot="1" x14ac:dyDescent="0.4">
      <c r="A1911" s="4" t="s">
        <v>3980</v>
      </c>
      <c r="B1911" s="4" t="s">
        <v>3981</v>
      </c>
      <c r="C1911" s="4"/>
      <c r="D1911" s="4"/>
      <c r="E1911" s="4"/>
    </row>
    <row r="1912" spans="1:5" ht="42.5" thickBot="1" x14ac:dyDescent="0.4">
      <c r="A1912" s="4" t="s">
        <v>3982</v>
      </c>
      <c r="B1912" s="4" t="s">
        <v>3983</v>
      </c>
      <c r="C1912" s="4"/>
      <c r="D1912" s="4"/>
      <c r="E1912" s="4"/>
    </row>
    <row r="1913" spans="1:5" ht="28.5" thickBot="1" x14ac:dyDescent="0.4">
      <c r="A1913" s="4" t="s">
        <v>3984</v>
      </c>
      <c r="B1913" s="4" t="s">
        <v>3985</v>
      </c>
      <c r="C1913" s="4"/>
      <c r="D1913" s="4"/>
      <c r="E1913" s="4"/>
    </row>
    <row r="1914" spans="1:5" ht="15" thickBot="1" x14ac:dyDescent="0.4">
      <c r="A1914" s="4" t="s">
        <v>3986</v>
      </c>
      <c r="B1914" s="4" t="s">
        <v>3987</v>
      </c>
      <c r="C1914" s="4"/>
      <c r="D1914" s="4" t="s">
        <v>3988</v>
      </c>
      <c r="E1914" s="4"/>
    </row>
    <row r="1915" spans="1:5" ht="84.5" thickBot="1" x14ac:dyDescent="0.4">
      <c r="A1915" s="4" t="s">
        <v>3989</v>
      </c>
      <c r="B1915" s="4" t="s">
        <v>3990</v>
      </c>
      <c r="C1915" s="4"/>
      <c r="D1915" s="4"/>
      <c r="E1915" s="4"/>
    </row>
    <row r="1916" spans="1:5" ht="15" thickBot="1" x14ac:dyDescent="0.4">
      <c r="A1916" s="4" t="s">
        <v>3991</v>
      </c>
      <c r="B1916" s="4" t="s">
        <v>3992</v>
      </c>
      <c r="C1916" s="4"/>
      <c r="D1916" s="4"/>
      <c r="E1916" s="4"/>
    </row>
    <row r="1917" spans="1:5" ht="15" thickBot="1" x14ac:dyDescent="0.4">
      <c r="A1917" s="4" t="s">
        <v>3993</v>
      </c>
      <c r="B1917" s="4" t="s">
        <v>3994</v>
      </c>
      <c r="C1917" s="4"/>
      <c r="D1917" s="4"/>
      <c r="E1917" s="4"/>
    </row>
    <row r="1918" spans="1:5" ht="15" thickBot="1" x14ac:dyDescent="0.4">
      <c r="A1918" s="4" t="s">
        <v>3995</v>
      </c>
      <c r="B1918" s="4" t="s">
        <v>3996</v>
      </c>
      <c r="C1918" s="4" t="s">
        <v>3997</v>
      </c>
      <c r="D1918" s="4"/>
      <c r="E1918" s="4"/>
    </row>
    <row r="1919" spans="1:5" ht="15" thickBot="1" x14ac:dyDescent="0.4">
      <c r="A1919" s="4" t="s">
        <v>3998</v>
      </c>
      <c r="B1919" s="4" t="s">
        <v>3999</v>
      </c>
      <c r="C1919" s="4"/>
      <c r="D1919" s="4"/>
      <c r="E1919" s="4"/>
    </row>
    <row r="1920" spans="1:5" ht="15" thickBot="1" x14ac:dyDescent="0.4">
      <c r="A1920" s="4" t="s">
        <v>4000</v>
      </c>
      <c r="B1920" s="4" t="s">
        <v>4001</v>
      </c>
      <c r="C1920" s="4"/>
      <c r="D1920" s="4"/>
      <c r="E1920" s="4"/>
    </row>
    <row r="1921" spans="1:5" ht="15" thickBot="1" x14ac:dyDescent="0.4">
      <c r="A1921" s="4" t="s">
        <v>4002</v>
      </c>
      <c r="B1921" s="4" t="s">
        <v>4003</v>
      </c>
      <c r="C1921" s="4"/>
      <c r="D1921" s="4"/>
      <c r="E1921" s="4"/>
    </row>
    <row r="1922" spans="1:5" ht="15" thickBot="1" x14ac:dyDescent="0.4">
      <c r="A1922" s="3" t="s">
        <v>3</v>
      </c>
      <c r="B1922" s="3" t="s">
        <v>4</v>
      </c>
      <c r="C1922" s="3" t="s">
        <v>5</v>
      </c>
      <c r="D1922" s="3" t="s">
        <v>6</v>
      </c>
      <c r="E1922" s="3" t="s">
        <v>5</v>
      </c>
    </row>
    <row r="1923" spans="1:5" ht="15" thickBot="1" x14ac:dyDescent="0.4">
      <c r="A1923" s="4" t="s">
        <v>4004</v>
      </c>
      <c r="B1923" s="4" t="s">
        <v>4005</v>
      </c>
      <c r="C1923" s="4"/>
      <c r="D1923" s="4"/>
      <c r="E1923" s="4"/>
    </row>
    <row r="1924" spans="1:5" ht="28.5" thickBot="1" x14ac:dyDescent="0.4">
      <c r="A1924" s="4" t="s">
        <v>4006</v>
      </c>
      <c r="B1924" s="4" t="s">
        <v>4007</v>
      </c>
      <c r="C1924" s="4"/>
      <c r="D1924" s="4"/>
      <c r="E1924" s="4"/>
    </row>
    <row r="1925" spans="1:5" ht="28.5" thickBot="1" x14ac:dyDescent="0.4">
      <c r="A1925" s="4" t="s">
        <v>4008</v>
      </c>
      <c r="B1925" s="4" t="s">
        <v>4009</v>
      </c>
      <c r="C1925" s="4"/>
      <c r="D1925" s="4"/>
      <c r="E1925" s="4"/>
    </row>
    <row r="1926" spans="1:5" ht="15" thickBot="1" x14ac:dyDescent="0.4">
      <c r="A1926" s="4" t="s">
        <v>4010</v>
      </c>
      <c r="B1926" s="4" t="s">
        <v>4011</v>
      </c>
      <c r="C1926" s="4"/>
      <c r="D1926" s="4"/>
      <c r="E1926" s="4"/>
    </row>
    <row r="1927" spans="1:5" ht="42.5" thickBot="1" x14ac:dyDescent="0.4">
      <c r="A1927" s="4" t="s">
        <v>4012</v>
      </c>
      <c r="B1927" s="4" t="s">
        <v>4013</v>
      </c>
      <c r="C1927" s="4"/>
      <c r="D1927" s="4"/>
      <c r="E1927" s="4"/>
    </row>
    <row r="1928" spans="1:5" ht="15" thickBot="1" x14ac:dyDescent="0.4">
      <c r="A1928" s="4" t="s">
        <v>4014</v>
      </c>
      <c r="B1928" s="4" t="s">
        <v>4015</v>
      </c>
      <c r="C1928" s="4"/>
      <c r="D1928" s="4"/>
      <c r="E1928" s="4"/>
    </row>
    <row r="1929" spans="1:5" ht="28.5" thickBot="1" x14ac:dyDescent="0.4">
      <c r="A1929" s="4" t="s">
        <v>4016</v>
      </c>
      <c r="B1929" s="4" t="s">
        <v>4017</v>
      </c>
      <c r="C1929" s="4"/>
      <c r="D1929" s="4"/>
      <c r="E1929" s="4"/>
    </row>
    <row r="1930" spans="1:5" ht="15" thickBot="1" x14ac:dyDescent="0.4">
      <c r="A1930" s="4" t="s">
        <v>4018</v>
      </c>
      <c r="B1930" s="4" t="s">
        <v>4019</v>
      </c>
      <c r="C1930" s="4"/>
      <c r="D1930" s="4"/>
      <c r="E1930" s="4"/>
    </row>
    <row r="1931" spans="1:5" ht="28.5" thickBot="1" x14ac:dyDescent="0.4">
      <c r="A1931" s="4" t="s">
        <v>4020</v>
      </c>
      <c r="B1931" s="4" t="s">
        <v>4021</v>
      </c>
      <c r="C1931" s="4" t="s">
        <v>4022</v>
      </c>
      <c r="D1931" s="4"/>
      <c r="E1931" s="4"/>
    </row>
    <row r="1932" spans="1:5" ht="98.5" thickBot="1" x14ac:dyDescent="0.4">
      <c r="A1932" s="4" t="s">
        <v>4023</v>
      </c>
      <c r="B1932" s="4" t="s">
        <v>4024</v>
      </c>
      <c r="C1932" s="4" t="s">
        <v>4025</v>
      </c>
      <c r="D1932" s="4"/>
      <c r="E1932" s="4"/>
    </row>
    <row r="1933" spans="1:5" ht="15" thickBot="1" x14ac:dyDescent="0.4">
      <c r="A1933" s="4" t="s">
        <v>4026</v>
      </c>
      <c r="B1933" s="4" t="s">
        <v>4027</v>
      </c>
      <c r="C1933" s="4"/>
      <c r="D1933" s="4"/>
      <c r="E1933" s="4"/>
    </row>
    <row r="1934" spans="1:5" ht="15" thickBot="1" x14ac:dyDescent="0.4">
      <c r="A1934" s="4" t="s">
        <v>4028</v>
      </c>
      <c r="B1934" s="4" t="s">
        <v>4029</v>
      </c>
      <c r="C1934" s="4"/>
      <c r="D1934" s="4"/>
      <c r="E1934" s="4"/>
    </row>
    <row r="1935" spans="1:5" ht="15" thickBot="1" x14ac:dyDescent="0.4">
      <c r="A1935" s="4" t="s">
        <v>4030</v>
      </c>
      <c r="B1935" s="4" t="s">
        <v>4031</v>
      </c>
      <c r="C1935" s="4"/>
      <c r="D1935" s="4"/>
      <c r="E1935" s="4"/>
    </row>
    <row r="1936" spans="1:5" ht="28.5" thickBot="1" x14ac:dyDescent="0.4">
      <c r="A1936" s="4" t="s">
        <v>4032</v>
      </c>
      <c r="B1936" s="4" t="s">
        <v>4033</v>
      </c>
      <c r="C1936" s="4"/>
      <c r="D1936" s="4"/>
      <c r="E1936" s="4"/>
    </row>
    <row r="1937" spans="1:5" ht="28.5" thickBot="1" x14ac:dyDescent="0.4">
      <c r="A1937" s="4" t="s">
        <v>4034</v>
      </c>
      <c r="B1937" s="4" t="s">
        <v>4035</v>
      </c>
      <c r="C1937" s="4"/>
      <c r="D1937" s="4"/>
      <c r="E1937" s="4"/>
    </row>
    <row r="1938" spans="1:5" ht="15" thickBot="1" x14ac:dyDescent="0.4">
      <c r="A1938" s="3" t="s">
        <v>3</v>
      </c>
      <c r="B1938" s="3" t="s">
        <v>4</v>
      </c>
      <c r="C1938" s="3" t="s">
        <v>5</v>
      </c>
      <c r="D1938" s="3" t="s">
        <v>6</v>
      </c>
      <c r="E1938" s="3" t="s">
        <v>5</v>
      </c>
    </row>
    <row r="1939" spans="1:5" ht="15" thickBot="1" x14ac:dyDescent="0.4">
      <c r="A1939" s="4" t="s">
        <v>4036</v>
      </c>
      <c r="B1939" s="4" t="s">
        <v>4037</v>
      </c>
      <c r="C1939" s="4"/>
      <c r="D1939" s="4"/>
      <c r="E1939" s="4"/>
    </row>
    <row r="1940" spans="1:5" ht="15" thickBot="1" x14ac:dyDescent="0.4">
      <c r="A1940" s="4" t="s">
        <v>4038</v>
      </c>
      <c r="B1940" s="4" t="s">
        <v>4039</v>
      </c>
      <c r="C1940" s="4"/>
      <c r="D1940" s="4"/>
      <c r="E1940" s="4"/>
    </row>
    <row r="1941" spans="1:5" ht="15" thickBot="1" x14ac:dyDescent="0.4">
      <c r="A1941" s="4" t="s">
        <v>4040</v>
      </c>
      <c r="B1941" s="4" t="s">
        <v>4041</v>
      </c>
      <c r="C1941" s="4"/>
      <c r="D1941" s="4"/>
      <c r="E1941" s="4"/>
    </row>
    <row r="1942" spans="1:5" ht="15" thickBot="1" x14ac:dyDescent="0.4">
      <c r="A1942" s="4" t="s">
        <v>4042</v>
      </c>
      <c r="B1942" s="4" t="s">
        <v>4043</v>
      </c>
      <c r="C1942" s="4"/>
      <c r="D1942" s="4"/>
      <c r="E1942" s="4"/>
    </row>
    <row r="1943" spans="1:5" ht="15" thickBot="1" x14ac:dyDescent="0.4">
      <c r="A1943" s="4" t="s">
        <v>4044</v>
      </c>
      <c r="B1943" s="4" t="s">
        <v>4045</v>
      </c>
      <c r="C1943" s="4"/>
      <c r="D1943" s="4"/>
      <c r="E1943" s="4"/>
    </row>
    <row r="1944" spans="1:5" ht="15" thickBot="1" x14ac:dyDescent="0.4">
      <c r="A1944" s="4" t="s">
        <v>4046</v>
      </c>
      <c r="B1944" s="4" t="s">
        <v>4047</v>
      </c>
      <c r="C1944" s="4"/>
      <c r="D1944" s="4"/>
      <c r="E1944" s="4"/>
    </row>
    <row r="1945" spans="1:5" ht="28.5" thickBot="1" x14ac:dyDescent="0.4">
      <c r="A1945" s="4" t="s">
        <v>4048</v>
      </c>
      <c r="B1945" s="4" t="s">
        <v>4049</v>
      </c>
      <c r="C1945" s="4"/>
      <c r="D1945" s="4"/>
      <c r="E1945" s="4"/>
    </row>
    <row r="1946" spans="1:5" ht="15" thickBot="1" x14ac:dyDescent="0.4">
      <c r="A1946" s="4" t="s">
        <v>4050</v>
      </c>
      <c r="B1946" s="4" t="s">
        <v>4051</v>
      </c>
      <c r="C1946" s="4"/>
      <c r="D1946" s="4"/>
      <c r="E1946" s="4"/>
    </row>
    <row r="1947" spans="1:5" ht="15" thickBot="1" x14ac:dyDescent="0.4">
      <c r="A1947" s="4" t="s">
        <v>4052</v>
      </c>
      <c r="B1947" s="4" t="s">
        <v>4053</v>
      </c>
      <c r="C1947" s="4"/>
      <c r="D1947" s="4" t="s">
        <v>4054</v>
      </c>
      <c r="E1947" s="4"/>
    </row>
    <row r="1948" spans="1:5" ht="15" thickBot="1" x14ac:dyDescent="0.4">
      <c r="A1948" s="4" t="s">
        <v>4055</v>
      </c>
      <c r="B1948" s="4" t="s">
        <v>4056</v>
      </c>
      <c r="C1948" s="4"/>
      <c r="D1948" s="4"/>
      <c r="E1948" s="4"/>
    </row>
    <row r="1949" spans="1:5" ht="15" thickBot="1" x14ac:dyDescent="0.4">
      <c r="A1949" s="4" t="s">
        <v>4057</v>
      </c>
      <c r="B1949" s="4" t="s">
        <v>4058</v>
      </c>
      <c r="C1949" s="4"/>
      <c r="D1949" s="4"/>
      <c r="E1949" s="4"/>
    </row>
    <row r="1950" spans="1:5" ht="15" thickBot="1" x14ac:dyDescent="0.4">
      <c r="A1950" s="4" t="s">
        <v>4059</v>
      </c>
      <c r="B1950" s="4" t="s">
        <v>4060</v>
      </c>
      <c r="C1950" s="4"/>
      <c r="D1950" s="4"/>
      <c r="E1950" s="4"/>
    </row>
    <row r="1951" spans="1:5" ht="15" thickBot="1" x14ac:dyDescent="0.4">
      <c r="A1951" s="4" t="s">
        <v>4061</v>
      </c>
      <c r="B1951" s="4" t="s">
        <v>4062</v>
      </c>
      <c r="C1951" s="4"/>
      <c r="D1951" s="4"/>
      <c r="E1951" s="4"/>
    </row>
    <row r="1952" spans="1:5" ht="15" thickBot="1" x14ac:dyDescent="0.4">
      <c r="A1952" s="4" t="s">
        <v>4063</v>
      </c>
      <c r="B1952" s="4" t="s">
        <v>4064</v>
      </c>
      <c r="C1952" s="4"/>
      <c r="D1952" s="4"/>
      <c r="E1952" s="4"/>
    </row>
    <row r="1953" spans="1:5" ht="15" thickBot="1" x14ac:dyDescent="0.4">
      <c r="A1953" s="4" t="s">
        <v>4065</v>
      </c>
      <c r="B1953" s="4" t="s">
        <v>4066</v>
      </c>
      <c r="C1953" s="4"/>
      <c r="D1953" s="4"/>
      <c r="E1953" s="4"/>
    </row>
    <row r="1954" spans="1:5" ht="15" thickBot="1" x14ac:dyDescent="0.4">
      <c r="A1954" s="4" t="s">
        <v>4067</v>
      </c>
      <c r="B1954" s="4" t="s">
        <v>4068</v>
      </c>
      <c r="C1954" s="4"/>
      <c r="D1954" s="4"/>
      <c r="E1954" s="4"/>
    </row>
    <row r="1955" spans="1:5" ht="15" thickBot="1" x14ac:dyDescent="0.4">
      <c r="A1955" s="3" t="s">
        <v>3</v>
      </c>
      <c r="B1955" s="3" t="s">
        <v>4</v>
      </c>
      <c r="C1955" s="3" t="s">
        <v>5</v>
      </c>
      <c r="D1955" s="3" t="s">
        <v>6</v>
      </c>
      <c r="E1955" s="3" t="s">
        <v>5</v>
      </c>
    </row>
    <row r="1956" spans="1:5" ht="28.5" thickBot="1" x14ac:dyDescent="0.4">
      <c r="A1956" s="4" t="s">
        <v>4069</v>
      </c>
      <c r="B1956" s="4" t="s">
        <v>4070</v>
      </c>
      <c r="C1956" s="4"/>
      <c r="D1956" s="4"/>
      <c r="E1956" s="4"/>
    </row>
    <row r="1957" spans="1:5" ht="15" thickBot="1" x14ac:dyDescent="0.4">
      <c r="A1957" s="4" t="s">
        <v>4071</v>
      </c>
      <c r="B1957" s="4" t="s">
        <v>4072</v>
      </c>
      <c r="C1957" s="4"/>
      <c r="D1957" s="4"/>
      <c r="E1957" s="4"/>
    </row>
    <row r="1958" spans="1:5" ht="28.5" thickBot="1" x14ac:dyDescent="0.4">
      <c r="A1958" s="4" t="s">
        <v>4073</v>
      </c>
      <c r="B1958" s="4" t="s">
        <v>4074</v>
      </c>
      <c r="C1958" s="4"/>
      <c r="D1958" s="4"/>
      <c r="E1958" s="4"/>
    </row>
    <row r="1959" spans="1:5" ht="56.5" thickBot="1" x14ac:dyDescent="0.4">
      <c r="A1959" s="4" t="s">
        <v>4075</v>
      </c>
      <c r="B1959" s="4" t="s">
        <v>4076</v>
      </c>
      <c r="C1959" s="4"/>
      <c r="D1959" s="4"/>
      <c r="E1959" s="4"/>
    </row>
    <row r="1960" spans="1:5" ht="15" thickBot="1" x14ac:dyDescent="0.4">
      <c r="A1960" s="4" t="s">
        <v>4077</v>
      </c>
      <c r="B1960" s="4" t="s">
        <v>4078</v>
      </c>
      <c r="C1960" s="4"/>
      <c r="D1960" s="4"/>
      <c r="E1960" s="4"/>
    </row>
    <row r="1961" spans="1:5" ht="28.5" thickBot="1" x14ac:dyDescent="0.4">
      <c r="A1961" s="4" t="s">
        <v>4079</v>
      </c>
      <c r="B1961" s="4" t="s">
        <v>4080</v>
      </c>
      <c r="C1961" s="4"/>
      <c r="D1961" s="4"/>
      <c r="E1961" s="4"/>
    </row>
    <row r="1962" spans="1:5" ht="28.5" thickBot="1" x14ac:dyDescent="0.4">
      <c r="A1962" s="4" t="s">
        <v>4081</v>
      </c>
      <c r="B1962" s="4" t="s">
        <v>4082</v>
      </c>
      <c r="C1962" s="4"/>
      <c r="D1962" s="4"/>
      <c r="E1962" s="4"/>
    </row>
    <row r="1963" spans="1:5" ht="28.5" thickBot="1" x14ac:dyDescent="0.4">
      <c r="A1963" s="4" t="s">
        <v>4083</v>
      </c>
      <c r="B1963" s="4" t="s">
        <v>4084</v>
      </c>
      <c r="C1963" s="4"/>
      <c r="D1963" s="4"/>
      <c r="E1963" s="4"/>
    </row>
    <row r="1964" spans="1:5" ht="28.5" thickBot="1" x14ac:dyDescent="0.4">
      <c r="A1964" s="4" t="s">
        <v>4085</v>
      </c>
      <c r="B1964" s="4" t="s">
        <v>4086</v>
      </c>
      <c r="C1964" s="4"/>
      <c r="D1964" s="4"/>
      <c r="E1964" s="4"/>
    </row>
    <row r="1965" spans="1:5" ht="42.5" thickBot="1" x14ac:dyDescent="0.4">
      <c r="A1965" s="4" t="s">
        <v>4087</v>
      </c>
      <c r="B1965" s="4" t="s">
        <v>4088</v>
      </c>
      <c r="C1965" s="4"/>
      <c r="D1965" s="4"/>
      <c r="E1965" s="4"/>
    </row>
    <row r="1966" spans="1:5" ht="28.5" thickBot="1" x14ac:dyDescent="0.4">
      <c r="A1966" s="4" t="s">
        <v>4089</v>
      </c>
      <c r="B1966" s="4" t="s">
        <v>4090</v>
      </c>
      <c r="C1966" s="4"/>
      <c r="D1966" s="4"/>
      <c r="E1966" s="4"/>
    </row>
    <row r="1967" spans="1:5" ht="28.5" thickBot="1" x14ac:dyDescent="0.4">
      <c r="A1967" s="4" t="s">
        <v>4091</v>
      </c>
      <c r="B1967" s="4" t="s">
        <v>4092</v>
      </c>
      <c r="C1967" s="4"/>
      <c r="D1967" s="4"/>
      <c r="E1967" s="4"/>
    </row>
    <row r="1968" spans="1:5" ht="15" thickBot="1" x14ac:dyDescent="0.4">
      <c r="A1968" s="4" t="s">
        <v>4093</v>
      </c>
      <c r="B1968" s="4" t="s">
        <v>4094</v>
      </c>
      <c r="C1968" s="4"/>
      <c r="D1968" s="4"/>
      <c r="E1968" s="4"/>
    </row>
    <row r="1969" spans="1:5" ht="15" thickBot="1" x14ac:dyDescent="0.4">
      <c r="A1969" s="4" t="s">
        <v>4095</v>
      </c>
      <c r="B1969" s="4" t="s">
        <v>4096</v>
      </c>
      <c r="C1969" s="4"/>
      <c r="D1969" s="4"/>
      <c r="E1969" s="4"/>
    </row>
    <row r="1970" spans="1:5" ht="15" thickBot="1" x14ac:dyDescent="0.4">
      <c r="A1970" s="3" t="s">
        <v>3</v>
      </c>
      <c r="B1970" s="3" t="s">
        <v>4</v>
      </c>
      <c r="C1970" s="3" t="s">
        <v>5</v>
      </c>
      <c r="D1970" s="3" t="s">
        <v>6</v>
      </c>
      <c r="E1970" s="3" t="s">
        <v>5</v>
      </c>
    </row>
    <row r="1971" spans="1:5" ht="28.5" thickBot="1" x14ac:dyDescent="0.4">
      <c r="A1971" s="4" t="s">
        <v>4097</v>
      </c>
      <c r="B1971" s="4" t="s">
        <v>4098</v>
      </c>
      <c r="C1971" s="4"/>
      <c r="D1971" s="4"/>
      <c r="E1971" s="4"/>
    </row>
    <row r="1972" spans="1:5" ht="15" thickBot="1" x14ac:dyDescent="0.4">
      <c r="A1972" s="4" t="s">
        <v>4099</v>
      </c>
      <c r="B1972" s="4" t="s">
        <v>4100</v>
      </c>
      <c r="C1972" s="4"/>
      <c r="D1972" s="4"/>
      <c r="E1972" s="4"/>
    </row>
    <row r="1973" spans="1:5" ht="15" thickBot="1" x14ac:dyDescent="0.4">
      <c r="A1973" s="4" t="s">
        <v>4101</v>
      </c>
      <c r="B1973" s="4" t="s">
        <v>4102</v>
      </c>
      <c r="C1973" s="4"/>
      <c r="D1973" s="4" t="s">
        <v>4103</v>
      </c>
      <c r="E1973" s="4"/>
    </row>
    <row r="1974" spans="1:5" ht="28.5" thickBot="1" x14ac:dyDescent="0.4">
      <c r="A1974" s="4" t="s">
        <v>4104</v>
      </c>
      <c r="B1974" s="4" t="s">
        <v>4105</v>
      </c>
      <c r="C1974" s="4"/>
      <c r="D1974" s="4"/>
      <c r="E1974" s="4"/>
    </row>
    <row r="1975" spans="1:5" ht="15" thickBot="1" x14ac:dyDescent="0.4">
      <c r="A1975" s="4" t="s">
        <v>4106</v>
      </c>
      <c r="B1975" s="4" t="s">
        <v>4107</v>
      </c>
      <c r="C1975" s="4"/>
      <c r="D1975" s="4"/>
      <c r="E1975" s="4"/>
    </row>
    <row r="1976" spans="1:5" ht="15" thickBot="1" x14ac:dyDescent="0.4">
      <c r="A1976" s="4" t="s">
        <v>4108</v>
      </c>
      <c r="B1976" s="4" t="s">
        <v>4109</v>
      </c>
      <c r="C1976" s="4"/>
      <c r="D1976" s="4"/>
      <c r="E1976" s="4"/>
    </row>
    <row r="1977" spans="1:5" ht="28.5" thickBot="1" x14ac:dyDescent="0.4">
      <c r="A1977" s="4" t="s">
        <v>4110</v>
      </c>
      <c r="B1977" s="4" t="s">
        <v>4111</v>
      </c>
      <c r="C1977" s="4"/>
      <c r="D1977" s="4"/>
      <c r="E1977" s="4"/>
    </row>
    <row r="1978" spans="1:5" ht="28.5" thickBot="1" x14ac:dyDescent="0.4">
      <c r="A1978" s="4" t="s">
        <v>4112</v>
      </c>
      <c r="B1978" s="4" t="s">
        <v>4113</v>
      </c>
      <c r="C1978" s="4"/>
      <c r="D1978" s="4"/>
      <c r="E1978" s="4"/>
    </row>
    <row r="1979" spans="1:5" ht="15" thickBot="1" x14ac:dyDescent="0.4">
      <c r="A1979" s="4" t="s">
        <v>4114</v>
      </c>
      <c r="B1979" s="4" t="s">
        <v>4115</v>
      </c>
      <c r="C1979" s="4"/>
      <c r="D1979" s="4"/>
      <c r="E1979" s="4"/>
    </row>
    <row r="1980" spans="1:5" ht="15" thickBot="1" x14ac:dyDescent="0.4">
      <c r="A1980" s="4" t="s">
        <v>4116</v>
      </c>
      <c r="B1980" s="4" t="s">
        <v>4117</v>
      </c>
      <c r="C1980" s="4" t="s">
        <v>321</v>
      </c>
      <c r="D1980" s="4"/>
      <c r="E1980" s="4"/>
    </row>
    <row r="1981" spans="1:5" ht="28.5" thickBot="1" x14ac:dyDescent="0.4">
      <c r="A1981" s="4" t="s">
        <v>4118</v>
      </c>
      <c r="B1981" s="4" t="s">
        <v>4119</v>
      </c>
      <c r="C1981" s="4"/>
      <c r="D1981" s="4"/>
      <c r="E1981" s="4"/>
    </row>
    <row r="1982" spans="1:5" ht="15" thickBot="1" x14ac:dyDescent="0.4">
      <c r="A1982" s="4" t="s">
        <v>4120</v>
      </c>
      <c r="B1982" s="4" t="s">
        <v>4121</v>
      </c>
      <c r="C1982" s="4"/>
      <c r="D1982" s="4"/>
      <c r="E1982" s="4"/>
    </row>
    <row r="1983" spans="1:5" ht="28.5" thickBot="1" x14ac:dyDescent="0.4">
      <c r="A1983" s="4" t="s">
        <v>4122</v>
      </c>
      <c r="B1983" s="4" t="s">
        <v>4123</v>
      </c>
      <c r="C1983" s="4"/>
      <c r="D1983" s="4"/>
      <c r="E1983" s="4"/>
    </row>
    <row r="1984" spans="1:5" ht="15" thickBot="1" x14ac:dyDescent="0.4">
      <c r="A1984" s="4" t="s">
        <v>4124</v>
      </c>
      <c r="B1984" s="4" t="s">
        <v>4125</v>
      </c>
      <c r="C1984" s="4"/>
      <c r="D1984" s="4"/>
      <c r="E1984" s="4"/>
    </row>
    <row r="1985" spans="1:5" ht="42.5" thickBot="1" x14ac:dyDescent="0.4">
      <c r="A1985" s="4" t="s">
        <v>4126</v>
      </c>
      <c r="B1985" s="4" t="s">
        <v>4127</v>
      </c>
      <c r="C1985" s="4" t="s">
        <v>4128</v>
      </c>
      <c r="D1985" s="4"/>
      <c r="E1985" s="4"/>
    </row>
    <row r="1986" spans="1:5" ht="15" thickBot="1" x14ac:dyDescent="0.4">
      <c r="A1986" s="3" t="s">
        <v>3</v>
      </c>
      <c r="B1986" s="3" t="s">
        <v>4</v>
      </c>
      <c r="C1986" s="3" t="s">
        <v>5</v>
      </c>
      <c r="D1986" s="3" t="s">
        <v>6</v>
      </c>
      <c r="E1986" s="3" t="s">
        <v>5</v>
      </c>
    </row>
    <row r="1987" spans="1:5" ht="15" thickBot="1" x14ac:dyDescent="0.4">
      <c r="A1987" s="4" t="s">
        <v>4129</v>
      </c>
      <c r="B1987" s="4" t="s">
        <v>4130</v>
      </c>
      <c r="C1987" s="4"/>
      <c r="D1987" s="4"/>
      <c r="E1987" s="4"/>
    </row>
    <row r="1988" spans="1:5" ht="42.5" thickBot="1" x14ac:dyDescent="0.4">
      <c r="A1988" s="4" t="s">
        <v>4131</v>
      </c>
      <c r="B1988" s="4" t="s">
        <v>4132</v>
      </c>
      <c r="C1988" s="4" t="s">
        <v>4133</v>
      </c>
      <c r="D1988" s="4"/>
      <c r="E1988" s="4"/>
    </row>
    <row r="1989" spans="1:5" ht="15" thickBot="1" x14ac:dyDescent="0.4">
      <c r="A1989" s="4" t="s">
        <v>4134</v>
      </c>
      <c r="B1989" s="4" t="s">
        <v>4135</v>
      </c>
      <c r="C1989" s="4"/>
      <c r="D1989" s="4"/>
      <c r="E1989" s="4"/>
    </row>
    <row r="1990" spans="1:5" ht="28.5" thickBot="1" x14ac:dyDescent="0.4">
      <c r="A1990" s="4" t="s">
        <v>4136</v>
      </c>
      <c r="B1990" s="4" t="s">
        <v>4137</v>
      </c>
      <c r="C1990" s="4"/>
      <c r="D1990" s="4"/>
      <c r="E1990" s="4"/>
    </row>
    <row r="1991" spans="1:5" ht="15" thickBot="1" x14ac:dyDescent="0.4">
      <c r="A1991" s="4" t="s">
        <v>4138</v>
      </c>
      <c r="B1991" s="4" t="s">
        <v>4139</v>
      </c>
      <c r="C1991" s="4"/>
      <c r="D1991" s="4"/>
      <c r="E1991" s="4"/>
    </row>
    <row r="1992" spans="1:5" ht="28.5" thickBot="1" x14ac:dyDescent="0.4">
      <c r="A1992" s="4" t="s">
        <v>4140</v>
      </c>
      <c r="B1992" s="4" t="s">
        <v>4141</v>
      </c>
      <c r="C1992" s="4"/>
      <c r="D1992" s="4"/>
      <c r="E1992" s="4"/>
    </row>
    <row r="1993" spans="1:5" ht="15" thickBot="1" x14ac:dyDescent="0.4">
      <c r="A1993" s="4" t="s">
        <v>4142</v>
      </c>
      <c r="B1993" s="4" t="s">
        <v>4143</v>
      </c>
      <c r="C1993" s="4"/>
      <c r="D1993" s="4"/>
      <c r="E1993" s="4"/>
    </row>
    <row r="1994" spans="1:5" ht="15" thickBot="1" x14ac:dyDescent="0.4">
      <c r="A1994" s="4" t="s">
        <v>4144</v>
      </c>
      <c r="B1994" s="4" t="s">
        <v>4145</v>
      </c>
      <c r="C1994" s="4"/>
      <c r="D1994" s="4"/>
      <c r="E1994" s="4"/>
    </row>
    <row r="1995" spans="1:5" ht="15" thickBot="1" x14ac:dyDescent="0.4">
      <c r="A1995" s="4" t="s">
        <v>4146</v>
      </c>
      <c r="B1995" s="4" t="s">
        <v>4147</v>
      </c>
      <c r="C1995" s="4"/>
      <c r="D1995" s="4"/>
      <c r="E1995" s="4"/>
    </row>
    <row r="1996" spans="1:5" ht="15" thickBot="1" x14ac:dyDescent="0.4">
      <c r="A1996" s="4" t="s">
        <v>4148</v>
      </c>
      <c r="B1996" s="4" t="s">
        <v>4149</v>
      </c>
      <c r="C1996" s="4"/>
      <c r="D1996" s="4"/>
      <c r="E1996" s="4"/>
    </row>
    <row r="1997" spans="1:5" ht="15" thickBot="1" x14ac:dyDescent="0.4">
      <c r="A1997" s="4" t="s">
        <v>4150</v>
      </c>
      <c r="B1997" s="4" t="s">
        <v>4151</v>
      </c>
      <c r="C1997" s="4"/>
      <c r="D1997" s="4"/>
      <c r="E1997" s="4"/>
    </row>
    <row r="1998" spans="1:5" ht="28.5" thickBot="1" x14ac:dyDescent="0.4">
      <c r="A1998" s="4" t="s">
        <v>4152</v>
      </c>
      <c r="B1998" s="4" t="s">
        <v>4153</v>
      </c>
      <c r="C1998" s="4"/>
      <c r="D1998" s="4"/>
      <c r="E1998" s="4"/>
    </row>
    <row r="1999" spans="1:5" ht="15" thickBot="1" x14ac:dyDescent="0.4">
      <c r="A1999" s="4" t="s">
        <v>4154</v>
      </c>
      <c r="B1999" s="4" t="s">
        <v>4155</v>
      </c>
      <c r="C1999" s="4"/>
      <c r="D1999" s="4"/>
      <c r="E1999" s="4"/>
    </row>
    <row r="2000" spans="1:5" ht="15" thickBot="1" x14ac:dyDescent="0.4">
      <c r="A2000" s="4" t="s">
        <v>4156</v>
      </c>
      <c r="B2000" s="4" t="s">
        <v>4157</v>
      </c>
      <c r="C2000" s="4"/>
      <c r="D2000" s="4"/>
      <c r="E2000" s="4"/>
    </row>
    <row r="2001" spans="1:5" ht="28.5" thickBot="1" x14ac:dyDescent="0.4">
      <c r="A2001" s="4" t="s">
        <v>4158</v>
      </c>
      <c r="B2001" s="4" t="s">
        <v>4159</v>
      </c>
      <c r="C2001" s="4"/>
      <c r="D2001" s="4"/>
      <c r="E2001" s="4"/>
    </row>
    <row r="2002" spans="1:5" ht="15" thickBot="1" x14ac:dyDescent="0.4">
      <c r="A2002" s="4" t="s">
        <v>4160</v>
      </c>
      <c r="B2002" s="4" t="s">
        <v>4161</v>
      </c>
      <c r="C2002" s="4"/>
      <c r="D2002" s="4"/>
      <c r="E2002" s="4"/>
    </row>
    <row r="2003" spans="1:5" ht="15" thickBot="1" x14ac:dyDescent="0.4">
      <c r="A2003" s="3" t="s">
        <v>3</v>
      </c>
      <c r="B2003" s="3" t="s">
        <v>4</v>
      </c>
      <c r="C2003" s="3" t="s">
        <v>5</v>
      </c>
      <c r="D2003" s="3" t="s">
        <v>6</v>
      </c>
      <c r="E2003" s="3" t="s">
        <v>5</v>
      </c>
    </row>
    <row r="2004" spans="1:5" ht="15" thickBot="1" x14ac:dyDescent="0.4">
      <c r="A2004" s="4" t="s">
        <v>4162</v>
      </c>
      <c r="B2004" s="4" t="s">
        <v>4163</v>
      </c>
      <c r="C2004" s="4"/>
      <c r="D2004" s="4"/>
      <c r="E2004" s="4"/>
    </row>
    <row r="2005" spans="1:5" ht="28.5" thickBot="1" x14ac:dyDescent="0.4">
      <c r="A2005" s="4" t="s">
        <v>4164</v>
      </c>
      <c r="B2005" s="4" t="s">
        <v>4165</v>
      </c>
      <c r="C2005" s="4"/>
      <c r="D2005" s="4"/>
      <c r="E2005" s="4"/>
    </row>
    <row r="2006" spans="1:5" ht="28.5" thickBot="1" x14ac:dyDescent="0.4">
      <c r="A2006" s="4" t="s">
        <v>4166</v>
      </c>
      <c r="B2006" s="4" t="s">
        <v>4167</v>
      </c>
      <c r="C2006" s="4"/>
      <c r="D2006" s="4"/>
      <c r="E2006" s="4"/>
    </row>
    <row r="2007" spans="1:5" ht="28.5" thickBot="1" x14ac:dyDescent="0.4">
      <c r="A2007" s="4" t="s">
        <v>4168</v>
      </c>
      <c r="B2007" s="4" t="s">
        <v>4169</v>
      </c>
      <c r="C2007" s="4"/>
      <c r="D2007" s="4"/>
      <c r="E2007" s="4"/>
    </row>
    <row r="2008" spans="1:5" ht="42.5" thickBot="1" x14ac:dyDescent="0.4">
      <c r="A2008" s="4" t="s">
        <v>4170</v>
      </c>
      <c r="B2008" s="4" t="s">
        <v>4171</v>
      </c>
      <c r="C2008" s="4"/>
      <c r="D2008" s="4"/>
      <c r="E2008" s="4"/>
    </row>
    <row r="2009" spans="1:5" ht="15" thickBot="1" x14ac:dyDescent="0.4">
      <c r="A2009" s="4" t="s">
        <v>4172</v>
      </c>
      <c r="B2009" s="4" t="s">
        <v>4173</v>
      </c>
      <c r="C2009" s="4"/>
      <c r="D2009" s="4"/>
      <c r="E2009" s="4"/>
    </row>
    <row r="2010" spans="1:5" ht="28.5" thickBot="1" x14ac:dyDescent="0.4">
      <c r="A2010" s="4" t="s">
        <v>4174</v>
      </c>
      <c r="B2010" s="4" t="s">
        <v>4175</v>
      </c>
      <c r="C2010" s="4"/>
      <c r="D2010" s="4"/>
      <c r="E2010" s="4"/>
    </row>
    <row r="2011" spans="1:5" ht="15" thickBot="1" x14ac:dyDescent="0.4">
      <c r="A2011" s="4" t="s">
        <v>4176</v>
      </c>
      <c r="B2011" s="4" t="s">
        <v>4177</v>
      </c>
      <c r="C2011" s="4"/>
      <c r="D2011" s="4"/>
      <c r="E2011" s="4"/>
    </row>
    <row r="2012" spans="1:5" ht="15" thickBot="1" x14ac:dyDescent="0.4">
      <c r="A2012" s="4" t="s">
        <v>4178</v>
      </c>
      <c r="B2012" s="4" t="s">
        <v>4179</v>
      </c>
      <c r="C2012" s="4"/>
      <c r="D2012" s="4"/>
      <c r="E2012" s="4"/>
    </row>
    <row r="2013" spans="1:5" ht="15" thickBot="1" x14ac:dyDescent="0.4">
      <c r="A2013" s="4" t="s">
        <v>4180</v>
      </c>
      <c r="B2013" s="4" t="s">
        <v>4181</v>
      </c>
      <c r="C2013" s="4"/>
      <c r="D2013" s="4"/>
      <c r="E2013" s="4"/>
    </row>
    <row r="2014" spans="1:5" ht="56.5" thickBot="1" x14ac:dyDescent="0.4">
      <c r="A2014" s="4" t="s">
        <v>4182</v>
      </c>
      <c r="B2014" s="4" t="s">
        <v>4183</v>
      </c>
      <c r="C2014" s="4"/>
      <c r="D2014" s="4"/>
      <c r="E2014" s="4"/>
    </row>
    <row r="2015" spans="1:5" ht="15" thickBot="1" x14ac:dyDescent="0.4">
      <c r="A2015" s="4" t="s">
        <v>4184</v>
      </c>
      <c r="B2015" s="4" t="s">
        <v>4185</v>
      </c>
      <c r="C2015" s="4"/>
      <c r="D2015" s="4"/>
      <c r="E2015" s="4"/>
    </row>
    <row r="2016" spans="1:5" ht="42.5" thickBot="1" x14ac:dyDescent="0.4">
      <c r="A2016" s="4" t="s">
        <v>4186</v>
      </c>
      <c r="B2016" s="4" t="s">
        <v>4187</v>
      </c>
      <c r="C2016" s="4"/>
      <c r="D2016" s="4"/>
      <c r="E2016" s="4"/>
    </row>
    <row r="2017" spans="1:5" ht="15" thickBot="1" x14ac:dyDescent="0.4">
      <c r="A2017" s="3" t="s">
        <v>3</v>
      </c>
      <c r="B2017" s="3" t="s">
        <v>4</v>
      </c>
      <c r="C2017" s="3" t="s">
        <v>5</v>
      </c>
      <c r="D2017" s="3" t="s">
        <v>6</v>
      </c>
      <c r="E2017" s="3" t="s">
        <v>5</v>
      </c>
    </row>
    <row r="2018" spans="1:5" ht="15" thickBot="1" x14ac:dyDescent="0.4">
      <c r="A2018" s="4" t="s">
        <v>4188</v>
      </c>
      <c r="B2018" s="4" t="s">
        <v>4189</v>
      </c>
      <c r="C2018" s="4"/>
      <c r="D2018" s="4"/>
      <c r="E2018" s="4"/>
    </row>
    <row r="2019" spans="1:5" ht="42.5" thickBot="1" x14ac:dyDescent="0.4">
      <c r="A2019" s="4" t="s">
        <v>4190</v>
      </c>
      <c r="B2019" s="4" t="s">
        <v>4191</v>
      </c>
      <c r="C2019" s="4"/>
      <c r="D2019" s="4"/>
      <c r="E2019" s="4"/>
    </row>
    <row r="2020" spans="1:5" ht="15" thickBot="1" x14ac:dyDescent="0.4">
      <c r="A2020" s="4" t="s">
        <v>4192</v>
      </c>
      <c r="B2020" s="4" t="s">
        <v>4193</v>
      </c>
      <c r="C2020" s="4"/>
      <c r="D2020" s="4"/>
      <c r="E2020" s="4"/>
    </row>
    <row r="2021" spans="1:5" ht="15" thickBot="1" x14ac:dyDescent="0.4">
      <c r="A2021" s="4" t="s">
        <v>4194</v>
      </c>
      <c r="B2021" s="4" t="s">
        <v>4195</v>
      </c>
      <c r="C2021" s="4"/>
      <c r="D2021" s="4"/>
      <c r="E2021" s="4"/>
    </row>
    <row r="2022" spans="1:5" ht="28.5" thickBot="1" x14ac:dyDescent="0.4">
      <c r="A2022" s="4" t="s">
        <v>4196</v>
      </c>
      <c r="B2022" s="4" t="s">
        <v>4197</v>
      </c>
      <c r="C2022" s="4"/>
      <c r="D2022" s="4"/>
      <c r="E2022" s="4"/>
    </row>
    <row r="2023" spans="1:5" ht="56.5" thickBot="1" x14ac:dyDescent="0.4">
      <c r="A2023" s="4" t="s">
        <v>4198</v>
      </c>
      <c r="B2023" s="4" t="s">
        <v>4199</v>
      </c>
      <c r="C2023" s="4" t="s">
        <v>4200</v>
      </c>
      <c r="D2023" s="4"/>
      <c r="E2023" s="4"/>
    </row>
    <row r="2024" spans="1:5" ht="15" thickBot="1" x14ac:dyDescent="0.4">
      <c r="A2024" s="4" t="s">
        <v>4201</v>
      </c>
      <c r="B2024" s="4" t="s">
        <v>4202</v>
      </c>
      <c r="C2024" s="4"/>
      <c r="D2024" s="4"/>
      <c r="E2024" s="4"/>
    </row>
    <row r="2025" spans="1:5" ht="15" thickBot="1" x14ac:dyDescent="0.4">
      <c r="A2025" s="4" t="s">
        <v>4203</v>
      </c>
      <c r="B2025" s="4" t="s">
        <v>4204</v>
      </c>
      <c r="C2025" s="4"/>
      <c r="D2025" s="4"/>
      <c r="E2025" s="4"/>
    </row>
    <row r="2026" spans="1:5" ht="15" thickBot="1" x14ac:dyDescent="0.4">
      <c r="A2026" s="4" t="s">
        <v>4205</v>
      </c>
      <c r="B2026" s="4" t="s">
        <v>4206</v>
      </c>
      <c r="C2026" s="4"/>
      <c r="D2026" s="4"/>
      <c r="E2026" s="4"/>
    </row>
    <row r="2027" spans="1:5" ht="42.5" thickBot="1" x14ac:dyDescent="0.4">
      <c r="A2027" s="4" t="s">
        <v>4207</v>
      </c>
      <c r="B2027" s="4" t="s">
        <v>4208</v>
      </c>
      <c r="C2027" s="4"/>
      <c r="D2027" s="4"/>
      <c r="E2027" s="4"/>
    </row>
    <row r="2028" spans="1:5" ht="15" thickBot="1" x14ac:dyDescent="0.4">
      <c r="A2028" s="4" t="s">
        <v>4209</v>
      </c>
      <c r="B2028" s="4" t="s">
        <v>4210</v>
      </c>
      <c r="C2028" s="4"/>
      <c r="D2028" s="4"/>
      <c r="E2028" s="4"/>
    </row>
    <row r="2029" spans="1:5" ht="28.5" thickBot="1" x14ac:dyDescent="0.4">
      <c r="A2029" s="4" t="s">
        <v>4211</v>
      </c>
      <c r="B2029" s="4" t="s">
        <v>4212</v>
      </c>
      <c r="C2029" s="4"/>
      <c r="D2029" s="4"/>
      <c r="E2029" s="4"/>
    </row>
    <row r="2030" spans="1:5" ht="15" thickBot="1" x14ac:dyDescent="0.4">
      <c r="A2030" s="4" t="s">
        <v>4213</v>
      </c>
      <c r="B2030" s="4" t="s">
        <v>4214</v>
      </c>
      <c r="C2030" s="4"/>
      <c r="D2030" s="4"/>
      <c r="E2030" s="4"/>
    </row>
    <row r="2031" spans="1:5" ht="28.5" thickBot="1" x14ac:dyDescent="0.4">
      <c r="A2031" s="4" t="s">
        <v>4215</v>
      </c>
      <c r="B2031" s="4" t="s">
        <v>4216</v>
      </c>
      <c r="C2031" s="4"/>
      <c r="D2031" s="4"/>
      <c r="E2031" s="4"/>
    </row>
    <row r="2032" spans="1:5" ht="15" thickBot="1" x14ac:dyDescent="0.4">
      <c r="A2032" s="4" t="s">
        <v>4217</v>
      </c>
      <c r="B2032" s="4" t="s">
        <v>4218</v>
      </c>
      <c r="C2032" s="4"/>
      <c r="D2032" s="4"/>
      <c r="E2032" s="4"/>
    </row>
    <row r="2033" spans="1:5" ht="15" thickBot="1" x14ac:dyDescent="0.4">
      <c r="A2033" s="4" t="s">
        <v>4219</v>
      </c>
      <c r="B2033" s="4" t="s">
        <v>4220</v>
      </c>
      <c r="C2033" s="4"/>
      <c r="D2033" s="4"/>
      <c r="E2033" s="4"/>
    </row>
    <row r="2034" spans="1:5" ht="15" thickBot="1" x14ac:dyDescent="0.4">
      <c r="A2034" s="3" t="s">
        <v>3</v>
      </c>
      <c r="B2034" s="3" t="s">
        <v>4</v>
      </c>
      <c r="C2034" s="3" t="s">
        <v>5</v>
      </c>
      <c r="D2034" s="3" t="s">
        <v>6</v>
      </c>
      <c r="E2034" s="3" t="s">
        <v>5</v>
      </c>
    </row>
    <row r="2035" spans="1:5" ht="28.5" thickBot="1" x14ac:dyDescent="0.4">
      <c r="A2035" s="4" t="s">
        <v>4221</v>
      </c>
      <c r="B2035" s="4" t="s">
        <v>4222</v>
      </c>
      <c r="C2035" s="4"/>
      <c r="D2035" s="4"/>
      <c r="E2035" s="4"/>
    </row>
    <row r="2036" spans="1:5" ht="15" thickBot="1" x14ac:dyDescent="0.4">
      <c r="A2036" s="4" t="s">
        <v>4223</v>
      </c>
      <c r="B2036" s="4" t="s">
        <v>4224</v>
      </c>
      <c r="C2036" s="4"/>
      <c r="D2036" s="4"/>
      <c r="E2036" s="4"/>
    </row>
    <row r="2037" spans="1:5" ht="15" thickBot="1" x14ac:dyDescent="0.4">
      <c r="A2037" s="4" t="s">
        <v>4225</v>
      </c>
      <c r="B2037" s="4" t="s">
        <v>4226</v>
      </c>
      <c r="C2037" s="4"/>
      <c r="D2037" s="4"/>
      <c r="E2037" s="4"/>
    </row>
    <row r="2038" spans="1:5" ht="15" thickBot="1" x14ac:dyDescent="0.4">
      <c r="A2038" s="4" t="s">
        <v>4227</v>
      </c>
      <c r="B2038" s="4" t="s">
        <v>4228</v>
      </c>
      <c r="C2038" s="4"/>
      <c r="D2038" s="4"/>
      <c r="E2038" s="4"/>
    </row>
    <row r="2039" spans="1:5" ht="28.5" thickBot="1" x14ac:dyDescent="0.4">
      <c r="A2039" s="4" t="s">
        <v>4229</v>
      </c>
      <c r="B2039" s="4" t="s">
        <v>4230</v>
      </c>
      <c r="C2039" s="4"/>
      <c r="D2039" s="4"/>
      <c r="E2039" s="4"/>
    </row>
    <row r="2040" spans="1:5" ht="28.5" thickBot="1" x14ac:dyDescent="0.4">
      <c r="A2040" s="4" t="s">
        <v>4231</v>
      </c>
      <c r="B2040" s="4" t="s">
        <v>4232</v>
      </c>
      <c r="C2040" s="4"/>
      <c r="D2040" s="4"/>
      <c r="E2040" s="4"/>
    </row>
    <row r="2041" spans="1:5" ht="15" thickBot="1" x14ac:dyDescent="0.4">
      <c r="A2041" s="4" t="s">
        <v>4233</v>
      </c>
      <c r="B2041" s="4" t="s">
        <v>4234</v>
      </c>
      <c r="C2041" s="4"/>
      <c r="D2041" s="4"/>
      <c r="E2041" s="4"/>
    </row>
    <row r="2042" spans="1:5" ht="15" thickBot="1" x14ac:dyDescent="0.4">
      <c r="A2042" s="4" t="s">
        <v>4235</v>
      </c>
      <c r="B2042" s="4" t="s">
        <v>4236</v>
      </c>
      <c r="C2042" s="4"/>
      <c r="D2042" s="4"/>
      <c r="E2042" s="4"/>
    </row>
    <row r="2043" spans="1:5" ht="28.5" thickBot="1" x14ac:dyDescent="0.4">
      <c r="A2043" s="4" t="s">
        <v>4237</v>
      </c>
      <c r="B2043" s="4" t="s">
        <v>4238</v>
      </c>
      <c r="C2043" s="4"/>
      <c r="D2043" s="4"/>
      <c r="E2043" s="4"/>
    </row>
    <row r="2044" spans="1:5" ht="28.5" thickBot="1" x14ac:dyDescent="0.4">
      <c r="A2044" s="4" t="s">
        <v>4239</v>
      </c>
      <c r="B2044" s="4" t="s">
        <v>4240</v>
      </c>
      <c r="C2044" s="4"/>
      <c r="D2044" s="4"/>
      <c r="E2044" s="4"/>
    </row>
    <row r="2045" spans="1:5" ht="15" thickBot="1" x14ac:dyDescent="0.4">
      <c r="A2045" s="4" t="s">
        <v>4241</v>
      </c>
      <c r="B2045" s="4" t="s">
        <v>4242</v>
      </c>
      <c r="C2045" s="4"/>
      <c r="D2045" s="4"/>
      <c r="E2045" s="4"/>
    </row>
    <row r="2046" spans="1:5" ht="15" thickBot="1" x14ac:dyDescent="0.4">
      <c r="A2046" s="4" t="s">
        <v>4243</v>
      </c>
      <c r="B2046" s="4" t="s">
        <v>4244</v>
      </c>
      <c r="C2046" s="4"/>
      <c r="D2046" s="4"/>
      <c r="E2046" s="4"/>
    </row>
    <row r="2047" spans="1:5" ht="15" thickBot="1" x14ac:dyDescent="0.4">
      <c r="A2047" s="4" t="s">
        <v>4245</v>
      </c>
      <c r="B2047" s="4" t="s">
        <v>4246</v>
      </c>
      <c r="C2047" s="4"/>
      <c r="D2047" s="4"/>
      <c r="E2047" s="4"/>
    </row>
    <row r="2048" spans="1:5" ht="15" thickBot="1" x14ac:dyDescent="0.4">
      <c r="A2048" s="4" t="s">
        <v>4247</v>
      </c>
      <c r="B2048" s="4" t="s">
        <v>4248</v>
      </c>
      <c r="C2048" s="4"/>
      <c r="D2048" s="4"/>
      <c r="E2048" s="4"/>
    </row>
    <row r="2049" spans="1:5" ht="28.5" thickBot="1" x14ac:dyDescent="0.4">
      <c r="A2049" s="4" t="s">
        <v>4249</v>
      </c>
      <c r="B2049" s="4" t="s">
        <v>4250</v>
      </c>
      <c r="C2049" s="4"/>
      <c r="D2049" s="4"/>
      <c r="E2049" s="4"/>
    </row>
    <row r="2050" spans="1:5" ht="15" thickBot="1" x14ac:dyDescent="0.4">
      <c r="A2050" s="3" t="s">
        <v>3</v>
      </c>
      <c r="B2050" s="3" t="s">
        <v>4</v>
      </c>
      <c r="C2050" s="3" t="s">
        <v>5</v>
      </c>
      <c r="D2050" s="3" t="s">
        <v>6</v>
      </c>
      <c r="E2050" s="3" t="s">
        <v>5</v>
      </c>
    </row>
    <row r="2051" spans="1:5" ht="28.5" thickBot="1" x14ac:dyDescent="0.4">
      <c r="A2051" s="4" t="s">
        <v>4251</v>
      </c>
      <c r="B2051" s="4" t="s">
        <v>4252</v>
      </c>
      <c r="C2051" s="4"/>
      <c r="D2051" s="4"/>
      <c r="E2051" s="4"/>
    </row>
    <row r="2052" spans="1:5" ht="15" thickBot="1" x14ac:dyDescent="0.4">
      <c r="A2052" s="4" t="s">
        <v>4253</v>
      </c>
      <c r="B2052" s="4" t="s">
        <v>4254</v>
      </c>
      <c r="C2052" s="4"/>
      <c r="D2052" s="4"/>
      <c r="E2052" s="4"/>
    </row>
    <row r="2053" spans="1:5" ht="15" thickBot="1" x14ac:dyDescent="0.4">
      <c r="A2053" s="4" t="s">
        <v>4255</v>
      </c>
      <c r="B2053" s="4" t="s">
        <v>4256</v>
      </c>
      <c r="C2053" s="4"/>
      <c r="D2053" s="4"/>
      <c r="E2053" s="4"/>
    </row>
    <row r="2054" spans="1:5" ht="15" thickBot="1" x14ac:dyDescent="0.4">
      <c r="A2054" s="4" t="s">
        <v>4257</v>
      </c>
      <c r="B2054" s="4" t="s">
        <v>4258</v>
      </c>
      <c r="C2054" s="4"/>
      <c r="D2054" s="4"/>
      <c r="E2054" s="4"/>
    </row>
    <row r="2055" spans="1:5" ht="56.5" thickBot="1" x14ac:dyDescent="0.4">
      <c r="A2055" s="4" t="s">
        <v>4259</v>
      </c>
      <c r="B2055" s="4" t="s">
        <v>4260</v>
      </c>
      <c r="C2055" s="4"/>
      <c r="D2055" s="4"/>
      <c r="E2055" s="4"/>
    </row>
    <row r="2056" spans="1:5" ht="15" thickBot="1" x14ac:dyDescent="0.4">
      <c r="A2056" s="4" t="s">
        <v>4261</v>
      </c>
      <c r="B2056" s="4" t="s">
        <v>4262</v>
      </c>
      <c r="C2056" s="4"/>
      <c r="D2056" s="4"/>
      <c r="E2056" s="4"/>
    </row>
    <row r="2057" spans="1:5" ht="15" thickBot="1" x14ac:dyDescent="0.4">
      <c r="A2057" s="4" t="s">
        <v>4263</v>
      </c>
      <c r="B2057" s="4" t="s">
        <v>4264</v>
      </c>
      <c r="C2057" s="4"/>
      <c r="D2057" s="4"/>
      <c r="E2057" s="4"/>
    </row>
    <row r="2058" spans="1:5" ht="28.5" thickBot="1" x14ac:dyDescent="0.4">
      <c r="A2058" s="4" t="s">
        <v>4265</v>
      </c>
      <c r="B2058" s="4" t="s">
        <v>4266</v>
      </c>
      <c r="C2058" s="4" t="s">
        <v>4267</v>
      </c>
      <c r="D2058" s="4"/>
      <c r="E2058" s="4"/>
    </row>
    <row r="2059" spans="1:5" ht="56.5" thickBot="1" x14ac:dyDescent="0.4">
      <c r="A2059" s="4" t="s">
        <v>4268</v>
      </c>
      <c r="B2059" s="4" t="s">
        <v>4269</v>
      </c>
      <c r="C2059" s="4" t="s">
        <v>4270</v>
      </c>
      <c r="D2059" s="4"/>
      <c r="E2059" s="4"/>
    </row>
    <row r="2060" spans="1:5" ht="42.5" thickBot="1" x14ac:dyDescent="0.4">
      <c r="A2060" s="4" t="s">
        <v>4271</v>
      </c>
      <c r="B2060" s="4" t="s">
        <v>4272</v>
      </c>
      <c r="C2060" s="4"/>
      <c r="D2060" s="4"/>
      <c r="E2060" s="4"/>
    </row>
    <row r="2061" spans="1:5" ht="15" thickBot="1" x14ac:dyDescent="0.4">
      <c r="A2061" s="4" t="s">
        <v>4273</v>
      </c>
      <c r="B2061" s="4" t="s">
        <v>4274</v>
      </c>
      <c r="C2061" s="4"/>
      <c r="D2061" s="4"/>
      <c r="E2061" s="4"/>
    </row>
    <row r="2062" spans="1:5" ht="15" thickBot="1" x14ac:dyDescent="0.4">
      <c r="A2062" s="4" t="s">
        <v>4275</v>
      </c>
      <c r="B2062" s="4" t="s">
        <v>4276</v>
      </c>
      <c r="C2062" s="4"/>
      <c r="D2062" s="4"/>
      <c r="E2062" s="4"/>
    </row>
    <row r="2063" spans="1:5" ht="15" thickBot="1" x14ac:dyDescent="0.4">
      <c r="A2063" s="4" t="s">
        <v>4277</v>
      </c>
      <c r="B2063" s="4" t="s">
        <v>4278</v>
      </c>
      <c r="C2063" s="4"/>
      <c r="D2063" s="4"/>
      <c r="E2063" s="4"/>
    </row>
    <row r="2064" spans="1:5" ht="42.5" thickBot="1" x14ac:dyDescent="0.4">
      <c r="A2064" s="4" t="s">
        <v>4279</v>
      </c>
      <c r="B2064" s="4" t="s">
        <v>4280</v>
      </c>
      <c r="C2064" s="4" t="s">
        <v>4281</v>
      </c>
      <c r="D2064" s="4"/>
      <c r="E2064" s="4"/>
    </row>
    <row r="2065" spans="1:5" ht="42.5" thickBot="1" x14ac:dyDescent="0.4">
      <c r="A2065" s="4" t="s">
        <v>4282</v>
      </c>
      <c r="B2065" s="4" t="s">
        <v>4283</v>
      </c>
      <c r="C2065" s="4"/>
      <c r="D2065" s="4"/>
      <c r="E2065" s="4"/>
    </row>
    <row r="2066" spans="1:5" ht="15" thickBot="1" x14ac:dyDescent="0.4">
      <c r="A2066" s="3" t="s">
        <v>3</v>
      </c>
      <c r="B2066" s="3" t="s">
        <v>4</v>
      </c>
      <c r="C2066" s="3" t="s">
        <v>5</v>
      </c>
      <c r="D2066" s="3" t="s">
        <v>6</v>
      </c>
      <c r="E2066" s="3" t="s">
        <v>5</v>
      </c>
    </row>
    <row r="2067" spans="1:5" ht="15" thickBot="1" x14ac:dyDescent="0.4">
      <c r="A2067" s="4" t="s">
        <v>4284</v>
      </c>
      <c r="B2067" s="4" t="s">
        <v>4285</v>
      </c>
      <c r="C2067" s="4"/>
      <c r="D2067" s="4"/>
      <c r="E2067" s="4"/>
    </row>
    <row r="2068" spans="1:5" ht="28.5" thickBot="1" x14ac:dyDescent="0.4">
      <c r="A2068" s="4" t="s">
        <v>4286</v>
      </c>
      <c r="B2068" s="4" t="s">
        <v>4287</v>
      </c>
      <c r="C2068" s="4"/>
      <c r="D2068" s="4"/>
      <c r="E2068" s="4"/>
    </row>
    <row r="2069" spans="1:5" ht="42.5" thickBot="1" x14ac:dyDescent="0.4">
      <c r="A2069" s="4" t="s">
        <v>4288</v>
      </c>
      <c r="B2069" s="4" t="s">
        <v>4289</v>
      </c>
      <c r="C2069" s="4"/>
      <c r="D2069" s="4"/>
      <c r="E2069" s="4"/>
    </row>
    <row r="2070" spans="1:5" ht="15" thickBot="1" x14ac:dyDescent="0.4">
      <c r="A2070" s="4" t="s">
        <v>4290</v>
      </c>
      <c r="B2070" s="4" t="s">
        <v>4291</v>
      </c>
      <c r="C2070" s="4"/>
      <c r="D2070" s="4"/>
      <c r="E2070" s="4"/>
    </row>
    <row r="2071" spans="1:5" ht="15" thickBot="1" x14ac:dyDescent="0.4">
      <c r="A2071" s="4" t="s">
        <v>4292</v>
      </c>
      <c r="B2071" s="4" t="s">
        <v>4293</v>
      </c>
      <c r="C2071" s="4"/>
      <c r="D2071" s="4"/>
      <c r="E2071" s="4"/>
    </row>
    <row r="2072" spans="1:5" ht="56.5" thickBot="1" x14ac:dyDescent="0.4">
      <c r="A2072" s="4" t="s">
        <v>4294</v>
      </c>
      <c r="B2072" s="4" t="s">
        <v>4295</v>
      </c>
      <c r="C2072" s="4"/>
      <c r="D2072" s="4"/>
      <c r="E2072" s="4"/>
    </row>
    <row r="2073" spans="1:5" ht="15" thickBot="1" x14ac:dyDescent="0.4">
      <c r="A2073" s="4" t="s">
        <v>4296</v>
      </c>
      <c r="B2073" s="4" t="s">
        <v>4297</v>
      </c>
      <c r="C2073" s="4"/>
      <c r="D2073" s="4"/>
      <c r="E2073" s="4"/>
    </row>
    <row r="2074" spans="1:5" ht="42.5" thickBot="1" x14ac:dyDescent="0.4">
      <c r="A2074" s="4" t="s">
        <v>4298</v>
      </c>
      <c r="B2074" s="4" t="s">
        <v>4299</v>
      </c>
      <c r="C2074" s="4" t="s">
        <v>4300</v>
      </c>
      <c r="D2074" s="4"/>
      <c r="E2074" s="4"/>
    </row>
    <row r="2075" spans="1:5" ht="42.5" thickBot="1" x14ac:dyDescent="0.4">
      <c r="A2075" s="4" t="s">
        <v>4301</v>
      </c>
      <c r="B2075" s="4" t="s">
        <v>4302</v>
      </c>
      <c r="C2075" s="4"/>
      <c r="D2075" s="4"/>
      <c r="E2075" s="4"/>
    </row>
    <row r="2076" spans="1:5" ht="15" thickBot="1" x14ac:dyDescent="0.4">
      <c r="A2076" s="4" t="s">
        <v>4303</v>
      </c>
      <c r="B2076" s="4" t="s">
        <v>4304</v>
      </c>
      <c r="C2076" s="4"/>
      <c r="D2076" s="4"/>
      <c r="E2076" s="4"/>
    </row>
    <row r="2077" spans="1:5" ht="15" thickBot="1" x14ac:dyDescent="0.4">
      <c r="A2077" s="4" t="s">
        <v>4305</v>
      </c>
      <c r="B2077" s="4" t="s">
        <v>4306</v>
      </c>
      <c r="C2077" s="4"/>
      <c r="D2077" s="4"/>
      <c r="E2077" s="4"/>
    </row>
    <row r="2078" spans="1:5" ht="15" thickBot="1" x14ac:dyDescent="0.4">
      <c r="A2078" s="4" t="s">
        <v>4307</v>
      </c>
      <c r="B2078" s="4" t="s">
        <v>4308</v>
      </c>
      <c r="C2078" s="4"/>
      <c r="D2078" s="4"/>
      <c r="E2078" s="4"/>
    </row>
    <row r="2079" spans="1:5" ht="15" thickBot="1" x14ac:dyDescent="0.4">
      <c r="A2079" s="4" t="s">
        <v>4309</v>
      </c>
      <c r="B2079" s="4" t="s">
        <v>4310</v>
      </c>
      <c r="C2079" s="4"/>
      <c r="D2079" s="4"/>
      <c r="E2079" s="4"/>
    </row>
    <row r="2080" spans="1:5" ht="15" thickBot="1" x14ac:dyDescent="0.4">
      <c r="A2080" s="4" t="s">
        <v>4311</v>
      </c>
      <c r="B2080" s="4" t="s">
        <v>4312</v>
      </c>
      <c r="C2080" s="4"/>
      <c r="D2080" s="4"/>
      <c r="E2080" s="4"/>
    </row>
    <row r="2081" spans="1:5" ht="15" thickBot="1" x14ac:dyDescent="0.4">
      <c r="A2081" s="4" t="s">
        <v>4313</v>
      </c>
      <c r="B2081" s="4" t="s">
        <v>4314</v>
      </c>
      <c r="C2081" s="4"/>
      <c r="D2081" s="4"/>
      <c r="E2081" s="4"/>
    </row>
    <row r="2082" spans="1:5" ht="15" thickBot="1" x14ac:dyDescent="0.4">
      <c r="A2082" s="4" t="s">
        <v>4315</v>
      </c>
      <c r="B2082" s="4" t="s">
        <v>4316</v>
      </c>
      <c r="C2082" s="4"/>
      <c r="D2082" s="4"/>
      <c r="E2082" s="4"/>
    </row>
    <row r="2083" spans="1:5" ht="15" thickBot="1" x14ac:dyDescent="0.4">
      <c r="A2083" s="3" t="s">
        <v>3</v>
      </c>
      <c r="B2083" s="3" t="s">
        <v>4</v>
      </c>
      <c r="C2083" s="3" t="s">
        <v>5</v>
      </c>
      <c r="D2083" s="3" t="s">
        <v>6</v>
      </c>
      <c r="E2083" s="3" t="s">
        <v>5</v>
      </c>
    </row>
    <row r="2084" spans="1:5" ht="28.5" thickBot="1" x14ac:dyDescent="0.4">
      <c r="A2084" s="4" t="s">
        <v>4317</v>
      </c>
      <c r="B2084" s="4" t="s">
        <v>4318</v>
      </c>
      <c r="C2084" s="4"/>
      <c r="D2084" s="4"/>
      <c r="E2084" s="4"/>
    </row>
    <row r="2085" spans="1:5" ht="28.5" thickBot="1" x14ac:dyDescent="0.4">
      <c r="A2085" s="4" t="s">
        <v>4319</v>
      </c>
      <c r="B2085" s="4" t="s">
        <v>4320</v>
      </c>
      <c r="C2085" s="4"/>
      <c r="D2085" s="4"/>
      <c r="E2085" s="4"/>
    </row>
    <row r="2086" spans="1:5" ht="15" thickBot="1" x14ac:dyDescent="0.4">
      <c r="A2086" s="4" t="s">
        <v>4321</v>
      </c>
      <c r="B2086" s="4" t="s">
        <v>4322</v>
      </c>
      <c r="C2086" s="4"/>
      <c r="D2086" s="4"/>
      <c r="E2086" s="4"/>
    </row>
    <row r="2087" spans="1:5" ht="15" thickBot="1" x14ac:dyDescent="0.4">
      <c r="A2087" s="4" t="s">
        <v>4323</v>
      </c>
      <c r="B2087" s="4" t="s">
        <v>4324</v>
      </c>
      <c r="C2087" s="4"/>
      <c r="D2087" s="4"/>
      <c r="E2087" s="4"/>
    </row>
    <row r="2088" spans="1:5" ht="15" thickBot="1" x14ac:dyDescent="0.4">
      <c r="A2088" s="4" t="s">
        <v>4325</v>
      </c>
      <c r="B2088" s="4" t="s">
        <v>4326</v>
      </c>
      <c r="C2088" s="4"/>
      <c r="D2088" s="4"/>
      <c r="E2088" s="4"/>
    </row>
    <row r="2089" spans="1:5" ht="15" thickBot="1" x14ac:dyDescent="0.4">
      <c r="A2089" s="4" t="s">
        <v>4327</v>
      </c>
      <c r="B2089" s="4" t="s">
        <v>4328</v>
      </c>
      <c r="C2089" s="4"/>
      <c r="D2089" s="4"/>
      <c r="E2089" s="4"/>
    </row>
    <row r="2090" spans="1:5" ht="15" thickBot="1" x14ac:dyDescent="0.4">
      <c r="A2090" s="4" t="s">
        <v>4329</v>
      </c>
      <c r="B2090" s="4" t="s">
        <v>4330</v>
      </c>
      <c r="C2090" s="4"/>
      <c r="D2090" s="4"/>
      <c r="E2090" s="4"/>
    </row>
    <row r="2091" spans="1:5" ht="28.5" thickBot="1" x14ac:dyDescent="0.4">
      <c r="A2091" s="4" t="s">
        <v>4331</v>
      </c>
      <c r="B2091" s="4" t="s">
        <v>4332</v>
      </c>
      <c r="C2091" s="4"/>
      <c r="D2091" s="4" t="s">
        <v>4333</v>
      </c>
      <c r="E2091" s="4"/>
    </row>
    <row r="2092" spans="1:5" ht="15" thickBot="1" x14ac:dyDescent="0.4">
      <c r="A2092" s="4" t="s">
        <v>4334</v>
      </c>
      <c r="B2092" s="4" t="s">
        <v>4335</v>
      </c>
      <c r="C2092" s="4"/>
      <c r="D2092" s="4"/>
      <c r="E2092" s="4"/>
    </row>
    <row r="2093" spans="1:5" ht="15" thickBot="1" x14ac:dyDescent="0.4">
      <c r="A2093" s="4" t="s">
        <v>4336</v>
      </c>
      <c r="B2093" s="4" t="s">
        <v>4337</v>
      </c>
      <c r="C2093" s="4"/>
      <c r="D2093" s="4"/>
      <c r="E2093" s="4"/>
    </row>
    <row r="2094" spans="1:5" ht="42.5" thickBot="1" x14ac:dyDescent="0.4">
      <c r="A2094" s="4" t="s">
        <v>4338</v>
      </c>
      <c r="B2094" s="4" t="s">
        <v>4339</v>
      </c>
      <c r="C2094" s="4" t="s">
        <v>4340</v>
      </c>
      <c r="D2094" s="4"/>
      <c r="E2094" s="4"/>
    </row>
    <row r="2095" spans="1:5" ht="42.5" thickBot="1" x14ac:dyDescent="0.4">
      <c r="A2095" s="4" t="s">
        <v>4341</v>
      </c>
      <c r="B2095" s="4" t="s">
        <v>4342</v>
      </c>
      <c r="C2095" s="4"/>
      <c r="D2095" s="4"/>
      <c r="E2095" s="4"/>
    </row>
    <row r="2096" spans="1:5" ht="15" thickBot="1" x14ac:dyDescent="0.4">
      <c r="A2096" s="4" t="s">
        <v>4343</v>
      </c>
      <c r="B2096" s="4" t="s">
        <v>4344</v>
      </c>
      <c r="C2096" s="4"/>
      <c r="D2096" s="4"/>
      <c r="E2096" s="4"/>
    </row>
    <row r="2097" spans="1:5" ht="15" thickBot="1" x14ac:dyDescent="0.4">
      <c r="A2097" s="4" t="s">
        <v>4345</v>
      </c>
      <c r="B2097" s="4" t="s">
        <v>4346</v>
      </c>
      <c r="C2097" s="4"/>
      <c r="D2097" s="4"/>
      <c r="E2097" s="4"/>
    </row>
    <row r="2098" spans="1:5" ht="15" thickBot="1" x14ac:dyDescent="0.4">
      <c r="A2098" s="4" t="s">
        <v>4347</v>
      </c>
      <c r="B2098" s="4" t="s">
        <v>4348</v>
      </c>
      <c r="C2098" s="4"/>
      <c r="D2098" s="4"/>
      <c r="E2098" s="4"/>
    </row>
    <row r="2099" spans="1:5" ht="15" thickBot="1" x14ac:dyDescent="0.4">
      <c r="A2099" s="4" t="s">
        <v>4349</v>
      </c>
      <c r="B2099" s="4" t="s">
        <v>4350</v>
      </c>
      <c r="C2099" s="4"/>
      <c r="D2099" s="4"/>
      <c r="E2099" s="4"/>
    </row>
    <row r="2100" spans="1:5" ht="15" thickBot="1" x14ac:dyDescent="0.4">
      <c r="A2100" s="3" t="s">
        <v>3</v>
      </c>
      <c r="B2100" s="3" t="s">
        <v>4</v>
      </c>
      <c r="C2100" s="3" t="s">
        <v>5</v>
      </c>
      <c r="D2100" s="3" t="s">
        <v>6</v>
      </c>
      <c r="E2100" s="3" t="s">
        <v>5</v>
      </c>
    </row>
    <row r="2101" spans="1:5" ht="15" thickBot="1" x14ac:dyDescent="0.4">
      <c r="A2101" s="4" t="s">
        <v>4351</v>
      </c>
      <c r="B2101" s="4" t="s">
        <v>4352</v>
      </c>
      <c r="C2101" s="4"/>
      <c r="D2101" s="4"/>
      <c r="E2101" s="4"/>
    </row>
    <row r="2102" spans="1:5" ht="56.5" thickBot="1" x14ac:dyDescent="0.4">
      <c r="A2102" s="4" t="s">
        <v>4353</v>
      </c>
      <c r="B2102" s="4" t="s">
        <v>4354</v>
      </c>
      <c r="C2102" s="4" t="s">
        <v>4355</v>
      </c>
      <c r="D2102" s="4"/>
      <c r="E2102" s="4"/>
    </row>
    <row r="2103" spans="1:5" ht="28.5" thickBot="1" x14ac:dyDescent="0.4">
      <c r="A2103" s="4" t="s">
        <v>4356</v>
      </c>
      <c r="B2103" s="4" t="s">
        <v>4357</v>
      </c>
      <c r="C2103" s="4"/>
      <c r="D2103" s="4"/>
      <c r="E2103" s="4"/>
    </row>
    <row r="2104" spans="1:5" ht="15" thickBot="1" x14ac:dyDescent="0.4">
      <c r="A2104" s="4" t="s">
        <v>4358</v>
      </c>
      <c r="B2104" s="4" t="s">
        <v>4359</v>
      </c>
      <c r="C2104" s="4"/>
      <c r="D2104" s="4"/>
      <c r="E2104" s="4"/>
    </row>
    <row r="2105" spans="1:5" ht="15" thickBot="1" x14ac:dyDescent="0.4">
      <c r="A2105" s="4" t="s">
        <v>4360</v>
      </c>
      <c r="B2105" s="4" t="s">
        <v>4361</v>
      </c>
      <c r="C2105" s="4"/>
      <c r="D2105" s="4"/>
      <c r="E2105" s="4"/>
    </row>
    <row r="2106" spans="1:5" ht="15" thickBot="1" x14ac:dyDescent="0.4">
      <c r="A2106" s="4" t="s">
        <v>4362</v>
      </c>
      <c r="B2106" s="4" t="s">
        <v>4363</v>
      </c>
      <c r="C2106" s="4"/>
      <c r="D2106" s="4"/>
      <c r="E2106" s="4"/>
    </row>
    <row r="2107" spans="1:5" ht="15" thickBot="1" x14ac:dyDescent="0.4">
      <c r="A2107" s="4" t="s">
        <v>4364</v>
      </c>
      <c r="B2107" s="4" t="s">
        <v>4365</v>
      </c>
      <c r="C2107" s="4"/>
      <c r="D2107" s="4"/>
      <c r="E2107" s="4"/>
    </row>
    <row r="2108" spans="1:5" ht="15" thickBot="1" x14ac:dyDescent="0.4">
      <c r="A2108" s="4" t="s">
        <v>4366</v>
      </c>
      <c r="B2108" s="4" t="s">
        <v>4367</v>
      </c>
      <c r="C2108" s="4"/>
      <c r="D2108" s="4"/>
      <c r="E2108" s="4"/>
    </row>
    <row r="2109" spans="1:5" ht="28.5" thickBot="1" x14ac:dyDescent="0.4">
      <c r="A2109" s="4" t="s">
        <v>4368</v>
      </c>
      <c r="B2109" s="4" t="s">
        <v>4369</v>
      </c>
      <c r="C2109" s="4"/>
      <c r="D2109" s="4"/>
      <c r="E2109" s="4"/>
    </row>
    <row r="2110" spans="1:5" ht="15" thickBot="1" x14ac:dyDescent="0.4">
      <c r="A2110" s="4" t="s">
        <v>4370</v>
      </c>
      <c r="B2110" s="4" t="s">
        <v>4371</v>
      </c>
      <c r="C2110" s="4"/>
      <c r="D2110" s="4"/>
      <c r="E2110" s="4"/>
    </row>
    <row r="2111" spans="1:5" ht="28.5" thickBot="1" x14ac:dyDescent="0.4">
      <c r="A2111" s="4" t="s">
        <v>4372</v>
      </c>
      <c r="B2111" s="4" t="s">
        <v>4373</v>
      </c>
      <c r="C2111" s="4"/>
      <c r="D2111" s="4"/>
      <c r="E2111" s="4"/>
    </row>
    <row r="2112" spans="1:5" ht="28.5" thickBot="1" x14ac:dyDescent="0.4">
      <c r="A2112" s="4" t="s">
        <v>4374</v>
      </c>
      <c r="B2112" s="4" t="s">
        <v>4375</v>
      </c>
      <c r="C2112" s="4"/>
      <c r="D2112" s="4"/>
      <c r="E2112" s="4"/>
    </row>
    <row r="2113" spans="1:5" ht="15" thickBot="1" x14ac:dyDescent="0.4">
      <c r="A2113" s="4" t="s">
        <v>4376</v>
      </c>
      <c r="B2113" s="4" t="s">
        <v>4377</v>
      </c>
      <c r="C2113" s="4"/>
      <c r="D2113" s="4"/>
      <c r="E2113" s="4"/>
    </row>
    <row r="2114" spans="1:5" ht="56.5" thickBot="1" x14ac:dyDescent="0.4">
      <c r="A2114" s="4" t="s">
        <v>4378</v>
      </c>
      <c r="B2114" s="4" t="s">
        <v>1964</v>
      </c>
      <c r="C2114" s="4" t="s">
        <v>4379</v>
      </c>
      <c r="D2114" s="4"/>
      <c r="E2114" s="4"/>
    </row>
    <row r="2115" spans="1:5" ht="42.5" thickBot="1" x14ac:dyDescent="0.4">
      <c r="A2115" s="4" t="s">
        <v>4380</v>
      </c>
      <c r="B2115" s="4" t="s">
        <v>4381</v>
      </c>
      <c r="C2115" s="4" t="s">
        <v>4382</v>
      </c>
      <c r="D2115" s="4"/>
      <c r="E2115" s="4"/>
    </row>
    <row r="2116" spans="1:5" ht="15" thickBot="1" x14ac:dyDescent="0.4">
      <c r="A2116" s="4" t="s">
        <v>4383</v>
      </c>
      <c r="B2116" s="4" t="s">
        <v>4384</v>
      </c>
      <c r="C2116" s="4"/>
      <c r="D2116" s="4"/>
      <c r="E2116" s="4"/>
    </row>
    <row r="2117" spans="1:5" ht="15" thickBot="1" x14ac:dyDescent="0.4">
      <c r="A2117" s="3" t="s">
        <v>3</v>
      </c>
      <c r="B2117" s="3" t="s">
        <v>4</v>
      </c>
      <c r="C2117" s="3" t="s">
        <v>5</v>
      </c>
      <c r="D2117" s="3" t="s">
        <v>6</v>
      </c>
      <c r="E2117" s="3" t="s">
        <v>5</v>
      </c>
    </row>
    <row r="2118" spans="1:5" ht="15" thickBot="1" x14ac:dyDescent="0.4">
      <c r="A2118" s="4" t="s">
        <v>4385</v>
      </c>
      <c r="B2118" s="4" t="s">
        <v>4386</v>
      </c>
      <c r="C2118" s="4"/>
      <c r="D2118" s="4"/>
      <c r="E2118" s="4"/>
    </row>
    <row r="2119" spans="1:5" ht="28.5" thickBot="1" x14ac:dyDescent="0.4">
      <c r="A2119" s="4" t="s">
        <v>4387</v>
      </c>
      <c r="B2119" s="4" t="s">
        <v>4388</v>
      </c>
      <c r="C2119" s="4"/>
      <c r="D2119" s="4"/>
      <c r="E2119" s="4"/>
    </row>
    <row r="2120" spans="1:5" ht="28.5" thickBot="1" x14ac:dyDescent="0.4">
      <c r="A2120" s="4" t="s">
        <v>4389</v>
      </c>
      <c r="B2120" s="4" t="s">
        <v>4390</v>
      </c>
      <c r="C2120" s="4"/>
      <c r="D2120" s="4"/>
      <c r="E2120" s="4"/>
    </row>
    <row r="2121" spans="1:5" ht="28.5" thickBot="1" x14ac:dyDescent="0.4">
      <c r="A2121" s="4" t="s">
        <v>4391</v>
      </c>
      <c r="B2121" s="4" t="s">
        <v>4392</v>
      </c>
      <c r="C2121" s="4"/>
      <c r="D2121" s="4"/>
      <c r="E2121" s="4"/>
    </row>
    <row r="2122" spans="1:5" ht="28.5" thickBot="1" x14ac:dyDescent="0.4">
      <c r="A2122" s="4" t="s">
        <v>4393</v>
      </c>
      <c r="B2122" s="4" t="s">
        <v>4394</v>
      </c>
      <c r="C2122" s="4"/>
      <c r="D2122" s="4"/>
      <c r="E2122" s="4"/>
    </row>
    <row r="2123" spans="1:5" ht="28.5" thickBot="1" x14ac:dyDescent="0.4">
      <c r="A2123" s="4" t="s">
        <v>4395</v>
      </c>
      <c r="B2123" s="4" t="s">
        <v>4396</v>
      </c>
      <c r="C2123" s="4"/>
      <c r="D2123" s="4"/>
      <c r="E2123" s="4"/>
    </row>
    <row r="2124" spans="1:5" ht="42.5" thickBot="1" x14ac:dyDescent="0.4">
      <c r="A2124" s="4" t="s">
        <v>4397</v>
      </c>
      <c r="B2124" s="4" t="s">
        <v>4398</v>
      </c>
      <c r="C2124" s="4"/>
      <c r="D2124" s="4"/>
      <c r="E2124" s="4"/>
    </row>
    <row r="2125" spans="1:5" ht="15" thickBot="1" x14ac:dyDescent="0.4">
      <c r="A2125" s="4" t="s">
        <v>4399</v>
      </c>
      <c r="B2125" s="4" t="s">
        <v>4400</v>
      </c>
      <c r="C2125" s="4"/>
      <c r="D2125" s="4"/>
      <c r="E2125" s="4"/>
    </row>
    <row r="2126" spans="1:5" ht="15" thickBot="1" x14ac:dyDescent="0.4">
      <c r="A2126" s="4" t="s">
        <v>4401</v>
      </c>
      <c r="B2126" s="4" t="s">
        <v>4402</v>
      </c>
      <c r="C2126" s="4"/>
      <c r="D2126" s="4"/>
      <c r="E2126" s="4"/>
    </row>
    <row r="2127" spans="1:5" ht="15" thickBot="1" x14ac:dyDescent="0.4">
      <c r="A2127" s="4" t="s">
        <v>4403</v>
      </c>
      <c r="B2127" s="4" t="s">
        <v>4404</v>
      </c>
      <c r="C2127" s="4"/>
      <c r="D2127" s="4"/>
      <c r="E2127" s="4"/>
    </row>
    <row r="2128" spans="1:5" ht="15" thickBot="1" x14ac:dyDescent="0.4">
      <c r="A2128" s="4" t="s">
        <v>4405</v>
      </c>
      <c r="B2128" s="4" t="s">
        <v>4406</v>
      </c>
      <c r="C2128" s="4"/>
      <c r="D2128" s="4"/>
      <c r="E2128" s="4"/>
    </row>
    <row r="2129" spans="1:5" ht="28.5" thickBot="1" x14ac:dyDescent="0.4">
      <c r="A2129" s="4" t="s">
        <v>4407</v>
      </c>
      <c r="B2129" s="4" t="s">
        <v>4408</v>
      </c>
      <c r="C2129" s="4"/>
      <c r="D2129" s="4"/>
      <c r="E2129" s="4"/>
    </row>
    <row r="2130" spans="1:5" ht="28.5" thickBot="1" x14ac:dyDescent="0.4">
      <c r="A2130" s="4" t="s">
        <v>4409</v>
      </c>
      <c r="B2130" s="4" t="s">
        <v>4410</v>
      </c>
      <c r="C2130" s="4"/>
      <c r="D2130" s="4"/>
      <c r="E2130" s="4"/>
    </row>
    <row r="2131" spans="1:5" ht="28.5" thickBot="1" x14ac:dyDescent="0.4">
      <c r="A2131" s="4" t="s">
        <v>4411</v>
      </c>
      <c r="B2131" s="4" t="s">
        <v>4412</v>
      </c>
      <c r="C2131" s="4"/>
      <c r="D2131" s="4"/>
      <c r="E2131" s="4"/>
    </row>
    <row r="2132" spans="1:5" ht="15" thickBot="1" x14ac:dyDescent="0.4">
      <c r="A2132" s="4" t="s">
        <v>4413</v>
      </c>
      <c r="B2132" s="4" t="s">
        <v>4414</v>
      </c>
      <c r="C2132" s="4"/>
      <c r="D2132" s="4"/>
      <c r="E2132" s="4"/>
    </row>
    <row r="2133" spans="1:5" ht="28.5" thickBot="1" x14ac:dyDescent="0.4">
      <c r="A2133" s="4" t="s">
        <v>4415</v>
      </c>
      <c r="B2133" s="4" t="s">
        <v>4416</v>
      </c>
      <c r="C2133" s="4"/>
      <c r="D2133" s="4"/>
      <c r="E2133" s="4"/>
    </row>
    <row r="2134" spans="1:5" ht="15" thickBot="1" x14ac:dyDescent="0.4">
      <c r="A2134" s="3" t="s">
        <v>3</v>
      </c>
      <c r="B2134" s="3" t="s">
        <v>4</v>
      </c>
      <c r="C2134" s="3" t="s">
        <v>5</v>
      </c>
      <c r="D2134" s="3" t="s">
        <v>6</v>
      </c>
      <c r="E2134" s="3" t="s">
        <v>5</v>
      </c>
    </row>
    <row r="2135" spans="1:5" ht="15" thickBot="1" x14ac:dyDescent="0.4">
      <c r="A2135" s="4" t="s">
        <v>4417</v>
      </c>
      <c r="B2135" s="4" t="s">
        <v>4418</v>
      </c>
      <c r="C2135" s="4"/>
      <c r="D2135" s="4"/>
      <c r="E2135" s="4"/>
    </row>
    <row r="2136" spans="1:5" ht="15" thickBot="1" x14ac:dyDescent="0.4">
      <c r="A2136" s="4" t="s">
        <v>4419</v>
      </c>
      <c r="B2136" s="4" t="s">
        <v>4420</v>
      </c>
      <c r="C2136" s="4"/>
      <c r="D2136" s="4"/>
      <c r="E2136" s="4"/>
    </row>
    <row r="2137" spans="1:5" ht="15" thickBot="1" x14ac:dyDescent="0.4">
      <c r="A2137" s="4" t="s">
        <v>4421</v>
      </c>
      <c r="B2137" s="4" t="s">
        <v>4422</v>
      </c>
      <c r="C2137" s="4"/>
      <c r="D2137" s="4"/>
      <c r="E2137" s="4"/>
    </row>
    <row r="2138" spans="1:5" ht="28.5" thickBot="1" x14ac:dyDescent="0.4">
      <c r="A2138" s="4" t="s">
        <v>4423</v>
      </c>
      <c r="B2138" s="4" t="s">
        <v>4424</v>
      </c>
      <c r="C2138" s="4"/>
      <c r="D2138" s="4"/>
      <c r="E2138" s="4"/>
    </row>
    <row r="2139" spans="1:5" ht="15" thickBot="1" x14ac:dyDescent="0.4">
      <c r="A2139" s="4" t="s">
        <v>4425</v>
      </c>
      <c r="B2139" s="4" t="s">
        <v>4426</v>
      </c>
      <c r="C2139" s="4"/>
      <c r="D2139" s="4"/>
      <c r="E2139" s="4"/>
    </row>
    <row r="2140" spans="1:5" ht="42.5" thickBot="1" x14ac:dyDescent="0.4">
      <c r="A2140" s="4" t="s">
        <v>4427</v>
      </c>
      <c r="B2140" s="4" t="s">
        <v>4428</v>
      </c>
      <c r="C2140" s="4"/>
      <c r="D2140" s="4"/>
      <c r="E2140" s="4"/>
    </row>
    <row r="2141" spans="1:5" ht="15" thickBot="1" x14ac:dyDescent="0.4">
      <c r="A2141" s="4" t="s">
        <v>4429</v>
      </c>
      <c r="B2141" s="4" t="s">
        <v>4430</v>
      </c>
      <c r="C2141" s="4"/>
      <c r="D2141" s="4"/>
      <c r="E2141" s="4"/>
    </row>
    <row r="2142" spans="1:5" ht="15" thickBot="1" x14ac:dyDescent="0.4">
      <c r="A2142" s="4" t="s">
        <v>4431</v>
      </c>
      <c r="B2142" s="4" t="s">
        <v>4432</v>
      </c>
      <c r="C2142" s="4"/>
      <c r="D2142" s="4"/>
      <c r="E2142" s="4"/>
    </row>
    <row r="2143" spans="1:5" ht="28.5" thickBot="1" x14ac:dyDescent="0.4">
      <c r="A2143" s="4" t="s">
        <v>4433</v>
      </c>
      <c r="B2143" s="4" t="s">
        <v>4434</v>
      </c>
      <c r="C2143" s="4"/>
      <c r="D2143" s="4"/>
      <c r="E2143" s="4"/>
    </row>
    <row r="2144" spans="1:5" ht="15" thickBot="1" x14ac:dyDescent="0.4">
      <c r="A2144" s="4" t="s">
        <v>4435</v>
      </c>
      <c r="B2144" s="4" t="s">
        <v>4436</v>
      </c>
      <c r="C2144" s="4"/>
      <c r="D2144" s="4"/>
      <c r="E2144" s="4"/>
    </row>
    <row r="2145" spans="1:5" ht="28.5" thickBot="1" x14ac:dyDescent="0.4">
      <c r="A2145" s="4" t="s">
        <v>4437</v>
      </c>
      <c r="B2145" s="4" t="s">
        <v>4438</v>
      </c>
      <c r="C2145" s="4"/>
      <c r="D2145" s="4"/>
      <c r="E2145" s="4"/>
    </row>
    <row r="2146" spans="1:5" ht="28.5" thickBot="1" x14ac:dyDescent="0.4">
      <c r="A2146" s="4" t="s">
        <v>4439</v>
      </c>
      <c r="B2146" s="4" t="s">
        <v>4440</v>
      </c>
      <c r="C2146" s="4"/>
      <c r="D2146" s="4"/>
      <c r="E2146" s="4"/>
    </row>
    <row r="2147" spans="1:5" ht="15" thickBot="1" x14ac:dyDescent="0.4">
      <c r="A2147" s="3" t="s">
        <v>3</v>
      </c>
      <c r="B2147" s="3" t="s">
        <v>4</v>
      </c>
      <c r="C2147" s="3" t="s">
        <v>5</v>
      </c>
      <c r="D2147" s="3" t="s">
        <v>6</v>
      </c>
      <c r="E2147" s="3" t="s">
        <v>5</v>
      </c>
    </row>
    <row r="2148" spans="1:5" ht="15" thickBot="1" x14ac:dyDescent="0.4">
      <c r="A2148" s="4" t="s">
        <v>4441</v>
      </c>
      <c r="B2148" s="4" t="s">
        <v>4442</v>
      </c>
      <c r="C2148" s="4"/>
      <c r="D2148" s="4"/>
      <c r="E2148" s="4"/>
    </row>
    <row r="2149" spans="1:5" ht="15" thickBot="1" x14ac:dyDescent="0.4">
      <c r="A2149" s="4" t="s">
        <v>4443</v>
      </c>
      <c r="B2149" s="4" t="s">
        <v>4444</v>
      </c>
      <c r="C2149" s="4"/>
      <c r="D2149" s="4"/>
      <c r="E2149" s="4"/>
    </row>
    <row r="2150" spans="1:5" ht="28.5" thickBot="1" x14ac:dyDescent="0.4">
      <c r="A2150" s="4" t="s">
        <v>4445</v>
      </c>
      <c r="B2150" s="4" t="s">
        <v>4446</v>
      </c>
      <c r="C2150" s="4"/>
      <c r="D2150" s="4"/>
      <c r="E2150" s="4"/>
    </row>
    <row r="2151" spans="1:5" ht="56.5" thickBot="1" x14ac:dyDescent="0.4">
      <c r="A2151" s="4" t="s">
        <v>4447</v>
      </c>
      <c r="B2151" s="4" t="s">
        <v>4448</v>
      </c>
      <c r="C2151" s="4"/>
      <c r="D2151" s="4"/>
      <c r="E2151" s="4"/>
    </row>
    <row r="2152" spans="1:5" ht="28.5" thickBot="1" x14ac:dyDescent="0.4">
      <c r="A2152" s="4" t="s">
        <v>4449</v>
      </c>
      <c r="B2152" s="4" t="s">
        <v>4450</v>
      </c>
      <c r="C2152" s="4" t="s">
        <v>4451</v>
      </c>
      <c r="D2152" s="4"/>
      <c r="E2152" s="4"/>
    </row>
    <row r="2153" spans="1:5" ht="15" thickBot="1" x14ac:dyDescent="0.4">
      <c r="A2153" s="4" t="s">
        <v>4452</v>
      </c>
      <c r="B2153" s="4" t="s">
        <v>4453</v>
      </c>
      <c r="C2153" s="4"/>
      <c r="D2153" s="4"/>
      <c r="E2153" s="4"/>
    </row>
    <row r="2154" spans="1:5" ht="15" thickBot="1" x14ac:dyDescent="0.4">
      <c r="A2154" s="4" t="s">
        <v>4454</v>
      </c>
      <c r="B2154" s="4" t="s">
        <v>4455</v>
      </c>
      <c r="C2154" s="4"/>
      <c r="D2154" s="4"/>
      <c r="E2154" s="4"/>
    </row>
    <row r="2155" spans="1:5" ht="15" thickBot="1" x14ac:dyDescent="0.4">
      <c r="A2155" s="4" t="s">
        <v>4456</v>
      </c>
      <c r="B2155" s="4" t="s">
        <v>4457</v>
      </c>
      <c r="C2155" s="4"/>
      <c r="D2155" s="4"/>
      <c r="E2155" s="4"/>
    </row>
    <row r="2156" spans="1:5" ht="15" thickBot="1" x14ac:dyDescent="0.4">
      <c r="A2156" s="4" t="s">
        <v>4458</v>
      </c>
      <c r="B2156" s="4" t="s">
        <v>4459</v>
      </c>
      <c r="C2156" s="4"/>
      <c r="D2156" s="4"/>
      <c r="E2156" s="4"/>
    </row>
    <row r="2157" spans="1:5" ht="15" thickBot="1" x14ac:dyDescent="0.4">
      <c r="A2157" s="4" t="s">
        <v>4460</v>
      </c>
      <c r="B2157" s="4" t="s">
        <v>4461</v>
      </c>
      <c r="C2157" s="4"/>
      <c r="D2157" s="4"/>
      <c r="E2157" s="4"/>
    </row>
    <row r="2158" spans="1:5" ht="15" thickBot="1" x14ac:dyDescent="0.4">
      <c r="A2158" s="4" t="s">
        <v>4462</v>
      </c>
      <c r="B2158" s="4" t="s">
        <v>4463</v>
      </c>
      <c r="C2158" s="4"/>
      <c r="D2158" s="4"/>
      <c r="E2158" s="4"/>
    </row>
    <row r="2159" spans="1:5" ht="15" thickBot="1" x14ac:dyDescent="0.4">
      <c r="A2159" s="4" t="s">
        <v>4464</v>
      </c>
      <c r="B2159" s="4" t="s">
        <v>4465</v>
      </c>
      <c r="C2159" s="4"/>
      <c r="D2159" s="4"/>
      <c r="E2159" s="4"/>
    </row>
    <row r="2160" spans="1:5" ht="15" thickBot="1" x14ac:dyDescent="0.4">
      <c r="A2160" s="4" t="s">
        <v>4466</v>
      </c>
      <c r="B2160" s="4" t="s">
        <v>4467</v>
      </c>
      <c r="C2160" s="4"/>
      <c r="D2160" s="4"/>
      <c r="E2160" s="4"/>
    </row>
    <row r="2161" spans="1:5" ht="28.5" thickBot="1" x14ac:dyDescent="0.4">
      <c r="A2161" s="4" t="s">
        <v>4468</v>
      </c>
      <c r="B2161" s="4" t="s">
        <v>4469</v>
      </c>
      <c r="C2161" s="4"/>
      <c r="D2161" s="4"/>
      <c r="E2161" s="4"/>
    </row>
    <row r="2162" spans="1:5" ht="28.5" thickBot="1" x14ac:dyDescent="0.4">
      <c r="A2162" s="4" t="s">
        <v>4470</v>
      </c>
      <c r="B2162" s="4" t="s">
        <v>4471</v>
      </c>
      <c r="C2162" s="4"/>
      <c r="D2162" s="4"/>
      <c r="E2162" s="4"/>
    </row>
    <row r="2163" spans="1:5" ht="15" thickBot="1" x14ac:dyDescent="0.4">
      <c r="A2163" s="4" t="s">
        <v>4472</v>
      </c>
      <c r="B2163" s="4" t="s">
        <v>4473</v>
      </c>
      <c r="C2163" s="4"/>
      <c r="D2163" s="4"/>
      <c r="E2163" s="4"/>
    </row>
    <row r="2164" spans="1:5" ht="15" thickBot="1" x14ac:dyDescent="0.4">
      <c r="A2164" s="3" t="s">
        <v>3</v>
      </c>
      <c r="B2164" s="3" t="s">
        <v>4</v>
      </c>
      <c r="C2164" s="3" t="s">
        <v>5</v>
      </c>
      <c r="D2164" s="3" t="s">
        <v>6</v>
      </c>
      <c r="E2164" s="3" t="s">
        <v>5</v>
      </c>
    </row>
    <row r="2165" spans="1:5" ht="28.5" thickBot="1" x14ac:dyDescent="0.4">
      <c r="A2165" s="4" t="s">
        <v>4474</v>
      </c>
      <c r="B2165" s="4" t="s">
        <v>4475</v>
      </c>
      <c r="C2165" s="4"/>
      <c r="D2165" s="4"/>
      <c r="E2165" s="4"/>
    </row>
    <row r="2166" spans="1:5" ht="15" thickBot="1" x14ac:dyDescent="0.4">
      <c r="A2166" s="4" t="s">
        <v>4476</v>
      </c>
      <c r="B2166" s="4" t="s">
        <v>4477</v>
      </c>
      <c r="C2166" s="4"/>
      <c r="D2166" s="4"/>
      <c r="E2166" s="4"/>
    </row>
    <row r="2167" spans="1:5" ht="15" thickBot="1" x14ac:dyDescent="0.4">
      <c r="A2167" s="4" t="s">
        <v>4478</v>
      </c>
      <c r="B2167" s="4" t="s">
        <v>4479</v>
      </c>
      <c r="C2167" s="4"/>
      <c r="D2167" s="4"/>
      <c r="E2167" s="4"/>
    </row>
    <row r="2168" spans="1:5" ht="28.5" thickBot="1" x14ac:dyDescent="0.4">
      <c r="A2168" s="4" t="s">
        <v>4480</v>
      </c>
      <c r="B2168" s="4" t="s">
        <v>4481</v>
      </c>
      <c r="C2168" s="4"/>
      <c r="D2168" s="4"/>
      <c r="E2168" s="4"/>
    </row>
    <row r="2169" spans="1:5" ht="56.5" thickBot="1" x14ac:dyDescent="0.4">
      <c r="A2169" s="4" t="s">
        <v>4482</v>
      </c>
      <c r="B2169" s="4" t="s">
        <v>4483</v>
      </c>
      <c r="C2169" s="4" t="s">
        <v>4484</v>
      </c>
      <c r="D2169" s="4"/>
      <c r="E2169" s="4"/>
    </row>
    <row r="2170" spans="1:5" ht="28.5" thickBot="1" x14ac:dyDescent="0.4">
      <c r="A2170" s="4" t="s">
        <v>4485</v>
      </c>
      <c r="B2170" s="4" t="s">
        <v>4486</v>
      </c>
      <c r="C2170" s="4"/>
      <c r="D2170" s="4"/>
      <c r="E2170" s="4"/>
    </row>
    <row r="2171" spans="1:5" ht="15" thickBot="1" x14ac:dyDescent="0.4">
      <c r="A2171" s="4" t="s">
        <v>4487</v>
      </c>
      <c r="B2171" s="4" t="s">
        <v>4488</v>
      </c>
      <c r="C2171" s="4"/>
      <c r="D2171" s="4"/>
      <c r="E2171" s="4"/>
    </row>
    <row r="2172" spans="1:5" ht="15" thickBot="1" x14ac:dyDescent="0.4">
      <c r="A2172" s="4" t="s">
        <v>4489</v>
      </c>
      <c r="B2172" s="4" t="s">
        <v>4490</v>
      </c>
      <c r="C2172" s="4"/>
      <c r="D2172" s="4"/>
      <c r="E2172" s="4"/>
    </row>
    <row r="2173" spans="1:5" ht="15" thickBot="1" x14ac:dyDescent="0.4">
      <c r="A2173" s="4" t="s">
        <v>4491</v>
      </c>
      <c r="B2173" s="4" t="s">
        <v>4492</v>
      </c>
      <c r="C2173" s="4"/>
      <c r="D2173" s="4"/>
      <c r="E2173" s="4"/>
    </row>
    <row r="2174" spans="1:5" ht="28.5" thickBot="1" x14ac:dyDescent="0.4">
      <c r="A2174" s="4" t="s">
        <v>4493</v>
      </c>
      <c r="B2174" s="4" t="s">
        <v>4494</v>
      </c>
      <c r="C2174" s="4"/>
      <c r="D2174" s="4"/>
      <c r="E2174" s="4"/>
    </row>
    <row r="2175" spans="1:5" ht="15" thickBot="1" x14ac:dyDescent="0.4">
      <c r="A2175" s="4" t="s">
        <v>4495</v>
      </c>
      <c r="B2175" s="4" t="s">
        <v>4496</v>
      </c>
      <c r="C2175" s="4"/>
      <c r="D2175" s="4"/>
      <c r="E2175" s="4"/>
    </row>
    <row r="2176" spans="1:5" ht="15" thickBot="1" x14ac:dyDescent="0.4">
      <c r="A2176" s="4" t="s">
        <v>4497</v>
      </c>
      <c r="B2176" s="4" t="s">
        <v>4498</v>
      </c>
      <c r="C2176" s="4"/>
      <c r="D2176" s="4"/>
      <c r="E2176" s="4"/>
    </row>
    <row r="2177" spans="1:5" ht="15" thickBot="1" x14ac:dyDescent="0.4">
      <c r="A2177" s="4" t="s">
        <v>4499</v>
      </c>
      <c r="B2177" s="4" t="s">
        <v>4500</v>
      </c>
      <c r="C2177" s="4"/>
      <c r="D2177" s="4"/>
      <c r="E2177" s="4"/>
    </row>
    <row r="2178" spans="1:5" ht="15" thickBot="1" x14ac:dyDescent="0.4">
      <c r="A2178" s="3" t="s">
        <v>3</v>
      </c>
      <c r="B2178" s="3" t="s">
        <v>4</v>
      </c>
      <c r="C2178" s="3" t="s">
        <v>5</v>
      </c>
      <c r="D2178" s="3" t="s">
        <v>6</v>
      </c>
      <c r="E2178" s="3" t="s">
        <v>5</v>
      </c>
    </row>
    <row r="2179" spans="1:5" ht="28.5" thickBot="1" x14ac:dyDescent="0.4">
      <c r="A2179" s="4" t="s">
        <v>4501</v>
      </c>
      <c r="B2179" s="4" t="s">
        <v>4502</v>
      </c>
      <c r="C2179" s="4"/>
      <c r="D2179" s="4"/>
      <c r="E2179" s="4"/>
    </row>
    <row r="2180" spans="1:5" ht="15" thickBot="1" x14ac:dyDescent="0.4">
      <c r="A2180" s="4" t="s">
        <v>4503</v>
      </c>
      <c r="B2180" s="4" t="s">
        <v>4504</v>
      </c>
      <c r="C2180" s="4"/>
      <c r="D2180" s="4"/>
      <c r="E2180" s="4"/>
    </row>
    <row r="2181" spans="1:5" ht="15" thickBot="1" x14ac:dyDescent="0.4">
      <c r="A2181" s="4" t="s">
        <v>4505</v>
      </c>
      <c r="B2181" s="4" t="s">
        <v>4506</v>
      </c>
      <c r="C2181" s="4"/>
      <c r="D2181" s="4"/>
      <c r="E2181" s="4"/>
    </row>
    <row r="2182" spans="1:5" ht="15" thickBot="1" x14ac:dyDescent="0.4">
      <c r="A2182" s="4" t="s">
        <v>4507</v>
      </c>
      <c r="B2182" s="4" t="s">
        <v>4508</v>
      </c>
      <c r="C2182" s="4"/>
      <c r="D2182" s="4"/>
      <c r="E2182" s="4"/>
    </row>
    <row r="2183" spans="1:5" ht="15" thickBot="1" x14ac:dyDescent="0.4">
      <c r="A2183" s="4" t="s">
        <v>4509</v>
      </c>
      <c r="B2183" s="4" t="s">
        <v>4510</v>
      </c>
      <c r="C2183" s="4"/>
      <c r="D2183" s="4"/>
      <c r="E2183" s="4"/>
    </row>
    <row r="2184" spans="1:5" ht="42.5" thickBot="1" x14ac:dyDescent="0.4">
      <c r="A2184" s="4" t="s">
        <v>4511</v>
      </c>
      <c r="B2184" s="4" t="s">
        <v>4512</v>
      </c>
      <c r="C2184" s="4" t="s">
        <v>4513</v>
      </c>
      <c r="D2184" s="4"/>
      <c r="E2184" s="4"/>
    </row>
    <row r="2185" spans="1:5" ht="28.5" thickBot="1" x14ac:dyDescent="0.4">
      <c r="A2185" s="4" t="s">
        <v>4514</v>
      </c>
      <c r="B2185" s="4" t="s">
        <v>4515</v>
      </c>
      <c r="C2185" s="4"/>
      <c r="D2185" s="4"/>
      <c r="E2185" s="4"/>
    </row>
    <row r="2186" spans="1:5" ht="28.5" thickBot="1" x14ac:dyDescent="0.4">
      <c r="A2186" s="4" t="s">
        <v>4516</v>
      </c>
      <c r="B2186" s="4" t="s">
        <v>4517</v>
      </c>
      <c r="C2186" s="4"/>
      <c r="D2186" s="4"/>
      <c r="E2186" s="4"/>
    </row>
    <row r="2187" spans="1:5" ht="28.5" thickBot="1" x14ac:dyDescent="0.4">
      <c r="A2187" s="4" t="s">
        <v>4518</v>
      </c>
      <c r="B2187" s="4" t="s">
        <v>4519</v>
      </c>
      <c r="C2187" s="4"/>
      <c r="D2187" s="4"/>
      <c r="E2187" s="4"/>
    </row>
    <row r="2188" spans="1:5" ht="15" thickBot="1" x14ac:dyDescent="0.4">
      <c r="A2188" s="4" t="s">
        <v>4520</v>
      </c>
      <c r="B2188" s="4" t="s">
        <v>4521</v>
      </c>
      <c r="C2188" s="4"/>
      <c r="D2188" s="4"/>
      <c r="E2188" s="4"/>
    </row>
    <row r="2189" spans="1:5" ht="15" thickBot="1" x14ac:dyDescent="0.4">
      <c r="A2189" s="4" t="s">
        <v>4522</v>
      </c>
      <c r="B2189" s="4" t="s">
        <v>4523</v>
      </c>
      <c r="C2189" s="4"/>
      <c r="D2189" s="4"/>
      <c r="E2189" s="4"/>
    </row>
    <row r="2190" spans="1:5" ht="15" thickBot="1" x14ac:dyDescent="0.4">
      <c r="A2190" s="4" t="s">
        <v>4524</v>
      </c>
      <c r="B2190" s="4" t="s">
        <v>4525</v>
      </c>
      <c r="C2190" s="4"/>
      <c r="D2190" s="4"/>
      <c r="E2190" s="4"/>
    </row>
    <row r="2191" spans="1:5" ht="15" thickBot="1" x14ac:dyDescent="0.4">
      <c r="A2191" s="4" t="s">
        <v>4526</v>
      </c>
      <c r="B2191" s="4" t="s">
        <v>4527</v>
      </c>
      <c r="C2191" s="4"/>
      <c r="D2191" s="4"/>
      <c r="E2191" s="4"/>
    </row>
    <row r="2192" spans="1:5" ht="28.5" thickBot="1" x14ac:dyDescent="0.4">
      <c r="A2192" s="4" t="s">
        <v>4528</v>
      </c>
      <c r="B2192" s="4" t="s">
        <v>4529</v>
      </c>
      <c r="C2192" s="4"/>
      <c r="D2192" s="4"/>
      <c r="E2192" s="4"/>
    </row>
    <row r="2193" spans="1:5" ht="15" thickBot="1" x14ac:dyDescent="0.4">
      <c r="A2193" s="4" t="s">
        <v>4530</v>
      </c>
      <c r="B2193" s="4" t="s">
        <v>4531</v>
      </c>
      <c r="C2193" s="4"/>
      <c r="D2193" s="4"/>
      <c r="E2193" s="4"/>
    </row>
    <row r="2194" spans="1:5" ht="15" thickBot="1" x14ac:dyDescent="0.4">
      <c r="A2194" s="4" t="s">
        <v>4532</v>
      </c>
      <c r="B2194" s="4" t="s">
        <v>4533</v>
      </c>
      <c r="C2194" s="4"/>
      <c r="D2194" s="4"/>
      <c r="E2194" s="4"/>
    </row>
    <row r="2195" spans="1:5" ht="15" thickBot="1" x14ac:dyDescent="0.4">
      <c r="A2195" s="3" t="s">
        <v>3</v>
      </c>
      <c r="B2195" s="3" t="s">
        <v>4</v>
      </c>
      <c r="C2195" s="3" t="s">
        <v>5</v>
      </c>
      <c r="D2195" s="3" t="s">
        <v>6</v>
      </c>
      <c r="E2195" s="3" t="s">
        <v>5</v>
      </c>
    </row>
    <row r="2196" spans="1:5" ht="15" thickBot="1" x14ac:dyDescent="0.4">
      <c r="A2196" s="4" t="s">
        <v>4534</v>
      </c>
      <c r="B2196" s="4" t="s">
        <v>4535</v>
      </c>
      <c r="C2196" s="4"/>
      <c r="D2196" s="4"/>
      <c r="E2196" s="4"/>
    </row>
    <row r="2197" spans="1:5" ht="70.5" thickBot="1" x14ac:dyDescent="0.4">
      <c r="A2197" s="4" t="s">
        <v>4536</v>
      </c>
      <c r="B2197" s="4" t="s">
        <v>4537</v>
      </c>
      <c r="C2197" s="4"/>
      <c r="D2197" s="4"/>
      <c r="E2197" s="4"/>
    </row>
    <row r="2198" spans="1:5" ht="15" thickBot="1" x14ac:dyDescent="0.4">
      <c r="A2198" s="4" t="s">
        <v>4538</v>
      </c>
      <c r="B2198" s="4" t="s">
        <v>4539</v>
      </c>
      <c r="C2198" s="4"/>
      <c r="D2198" s="4"/>
      <c r="E2198" s="4"/>
    </row>
    <row r="2199" spans="1:5" ht="28.5" thickBot="1" x14ac:dyDescent="0.4">
      <c r="A2199" s="4" t="s">
        <v>4540</v>
      </c>
      <c r="B2199" s="4" t="s">
        <v>4541</v>
      </c>
      <c r="C2199" s="4"/>
      <c r="D2199" s="4"/>
      <c r="E2199" s="4"/>
    </row>
    <row r="2200" spans="1:5" ht="42.5" thickBot="1" x14ac:dyDescent="0.4">
      <c r="A2200" s="4" t="s">
        <v>4542</v>
      </c>
      <c r="B2200" s="4" t="s">
        <v>4543</v>
      </c>
      <c r="C2200" s="4"/>
      <c r="D2200" s="4"/>
      <c r="E2200" s="4"/>
    </row>
    <row r="2201" spans="1:5" ht="28.5" thickBot="1" x14ac:dyDescent="0.4">
      <c r="A2201" s="4" t="s">
        <v>4544</v>
      </c>
      <c r="B2201" s="4" t="s">
        <v>4545</v>
      </c>
      <c r="C2201" s="4"/>
      <c r="D2201" s="4"/>
      <c r="E2201" s="4"/>
    </row>
    <row r="2202" spans="1:5" ht="15" thickBot="1" x14ac:dyDescent="0.4">
      <c r="A2202" s="4" t="s">
        <v>4546</v>
      </c>
      <c r="B2202" s="4" t="s">
        <v>4547</v>
      </c>
      <c r="C2202" s="4"/>
      <c r="D2202" s="4"/>
      <c r="E2202" s="4"/>
    </row>
    <row r="2203" spans="1:5" ht="15" thickBot="1" x14ac:dyDescent="0.4">
      <c r="A2203" s="4" t="s">
        <v>4548</v>
      </c>
      <c r="B2203" s="4" t="s">
        <v>4549</v>
      </c>
      <c r="C2203" s="4"/>
      <c r="D2203" s="4"/>
      <c r="E2203" s="4"/>
    </row>
    <row r="2204" spans="1:5" ht="28.5" thickBot="1" x14ac:dyDescent="0.4">
      <c r="A2204" s="4" t="s">
        <v>4550</v>
      </c>
      <c r="B2204" s="4" t="s">
        <v>4551</v>
      </c>
      <c r="C2204" s="4"/>
      <c r="D2204" s="4"/>
      <c r="E2204" s="4"/>
    </row>
    <row r="2205" spans="1:5" ht="15" thickBot="1" x14ac:dyDescent="0.4">
      <c r="A2205" s="4" t="s">
        <v>4552</v>
      </c>
      <c r="B2205" s="4" t="s">
        <v>4553</v>
      </c>
      <c r="C2205" s="4"/>
      <c r="D2205" s="4"/>
      <c r="E2205" s="4"/>
    </row>
    <row r="2206" spans="1:5" ht="15" thickBot="1" x14ac:dyDescent="0.4">
      <c r="A2206" s="4" t="s">
        <v>4554</v>
      </c>
      <c r="B2206" s="4" t="s">
        <v>4555</v>
      </c>
      <c r="C2206" s="4"/>
      <c r="D2206" s="4"/>
      <c r="E2206" s="4"/>
    </row>
    <row r="2207" spans="1:5" ht="15" thickBot="1" x14ac:dyDescent="0.4">
      <c r="A2207" s="4" t="s">
        <v>4556</v>
      </c>
      <c r="B2207" s="4" t="s">
        <v>4557</v>
      </c>
      <c r="C2207" s="4"/>
      <c r="D2207" s="4"/>
      <c r="E2207" s="4"/>
    </row>
    <row r="2208" spans="1:5" ht="15" thickBot="1" x14ac:dyDescent="0.4">
      <c r="A2208" s="4" t="s">
        <v>4558</v>
      </c>
      <c r="B2208" s="4" t="s">
        <v>4559</v>
      </c>
      <c r="C2208" s="4"/>
      <c r="D2208" s="4"/>
      <c r="E2208" s="4"/>
    </row>
    <row r="2209" spans="1:5" ht="15" thickBot="1" x14ac:dyDescent="0.4">
      <c r="A2209" s="4" t="s">
        <v>4560</v>
      </c>
      <c r="B2209" s="4" t="s">
        <v>4561</v>
      </c>
      <c r="C2209" s="4"/>
      <c r="D2209" s="4"/>
      <c r="E2209" s="4"/>
    </row>
    <row r="2210" spans="1:5" ht="15" thickBot="1" x14ac:dyDescent="0.4">
      <c r="A2210" s="3" t="s">
        <v>3</v>
      </c>
      <c r="B2210" s="3" t="s">
        <v>4</v>
      </c>
      <c r="C2210" s="3" t="s">
        <v>5</v>
      </c>
      <c r="D2210" s="3" t="s">
        <v>6</v>
      </c>
      <c r="E2210" s="3" t="s">
        <v>5</v>
      </c>
    </row>
    <row r="2211" spans="1:5" ht="42.5" thickBot="1" x14ac:dyDescent="0.4">
      <c r="A2211" s="4" t="s">
        <v>4562</v>
      </c>
      <c r="B2211" s="4" t="s">
        <v>4563</v>
      </c>
      <c r="C2211" s="4"/>
      <c r="D2211" s="4"/>
      <c r="E2211" s="4"/>
    </row>
    <row r="2212" spans="1:5" ht="15" thickBot="1" x14ac:dyDescent="0.4">
      <c r="A2212" s="4" t="s">
        <v>4564</v>
      </c>
      <c r="B2212" s="4" t="s">
        <v>4565</v>
      </c>
      <c r="C2212" s="4"/>
      <c r="D2212" s="4"/>
      <c r="E2212" s="4"/>
    </row>
    <row r="2213" spans="1:5" ht="15" thickBot="1" x14ac:dyDescent="0.4">
      <c r="A2213" s="4" t="s">
        <v>4566</v>
      </c>
      <c r="B2213" s="4" t="s">
        <v>4567</v>
      </c>
      <c r="C2213" s="4"/>
      <c r="D2213" s="4"/>
      <c r="E2213" s="4"/>
    </row>
    <row r="2214" spans="1:5" ht="15" thickBot="1" x14ac:dyDescent="0.4">
      <c r="A2214" s="4" t="s">
        <v>4568</v>
      </c>
      <c r="B2214" s="4" t="s">
        <v>4569</v>
      </c>
      <c r="C2214" s="4"/>
      <c r="D2214" s="4"/>
      <c r="E2214" s="4"/>
    </row>
    <row r="2215" spans="1:5" ht="28.5" thickBot="1" x14ac:dyDescent="0.4">
      <c r="A2215" s="4" t="s">
        <v>4570</v>
      </c>
      <c r="B2215" s="4" t="s">
        <v>4571</v>
      </c>
      <c r="C2215" s="4"/>
      <c r="D2215" s="4"/>
      <c r="E2215" s="4"/>
    </row>
    <row r="2216" spans="1:5" ht="28.5" thickBot="1" x14ac:dyDescent="0.4">
      <c r="A2216" s="4" t="s">
        <v>4572</v>
      </c>
      <c r="B2216" s="4" t="s">
        <v>4573</v>
      </c>
      <c r="C2216" s="4"/>
      <c r="D2216" s="4"/>
      <c r="E2216" s="4"/>
    </row>
    <row r="2217" spans="1:5" ht="28.5" thickBot="1" x14ac:dyDescent="0.4">
      <c r="A2217" s="4" t="s">
        <v>4574</v>
      </c>
      <c r="B2217" s="4" t="s">
        <v>4575</v>
      </c>
      <c r="C2217" s="4"/>
      <c r="D2217" s="4"/>
      <c r="E2217" s="4"/>
    </row>
    <row r="2218" spans="1:5" ht="15" thickBot="1" x14ac:dyDescent="0.4">
      <c r="A2218" s="4" t="s">
        <v>4576</v>
      </c>
      <c r="B2218" s="4" t="s">
        <v>4577</v>
      </c>
      <c r="C2218" s="4"/>
      <c r="D2218" s="4"/>
      <c r="E2218" s="4"/>
    </row>
    <row r="2219" spans="1:5" ht="15" thickBot="1" x14ac:dyDescent="0.4">
      <c r="A2219" s="4" t="s">
        <v>4578</v>
      </c>
      <c r="B2219" s="4" t="s">
        <v>4579</v>
      </c>
      <c r="C2219" s="4"/>
      <c r="D2219" s="4"/>
      <c r="E2219" s="4"/>
    </row>
    <row r="2220" spans="1:5" ht="42.5" thickBot="1" x14ac:dyDescent="0.4">
      <c r="A2220" s="4" t="s">
        <v>4580</v>
      </c>
      <c r="B2220" s="4" t="s">
        <v>4581</v>
      </c>
      <c r="C2220" s="4"/>
      <c r="D2220" s="4"/>
      <c r="E2220" s="4"/>
    </row>
    <row r="2221" spans="1:5" ht="15" thickBot="1" x14ac:dyDescent="0.4">
      <c r="A2221" s="4" t="s">
        <v>4582</v>
      </c>
      <c r="B2221" s="4" t="s">
        <v>4583</v>
      </c>
      <c r="C2221" s="4"/>
      <c r="D2221" s="4"/>
      <c r="E2221" s="4"/>
    </row>
    <row r="2222" spans="1:5" ht="28.5" thickBot="1" x14ac:dyDescent="0.4">
      <c r="A2222" s="4" t="s">
        <v>4584</v>
      </c>
      <c r="B2222" s="4" t="s">
        <v>4585</v>
      </c>
      <c r="C2222" s="4"/>
      <c r="D2222" s="4"/>
      <c r="E2222" s="4"/>
    </row>
    <row r="2223" spans="1:5" ht="15" thickBot="1" x14ac:dyDescent="0.4">
      <c r="A2223" s="4" t="s">
        <v>4586</v>
      </c>
      <c r="B2223" s="4" t="s">
        <v>4587</v>
      </c>
      <c r="C2223" s="4"/>
      <c r="D2223" s="4"/>
      <c r="E2223" s="4"/>
    </row>
    <row r="2224" spans="1:5" ht="15" thickBot="1" x14ac:dyDescent="0.4">
      <c r="A2224" s="4" t="s">
        <v>4588</v>
      </c>
      <c r="B2224" s="4" t="s">
        <v>4589</v>
      </c>
      <c r="C2224" s="4"/>
      <c r="D2224" s="4"/>
      <c r="E2224" s="4"/>
    </row>
    <row r="2225" spans="1:5" ht="15" thickBot="1" x14ac:dyDescent="0.4">
      <c r="A2225" s="3" t="s">
        <v>3</v>
      </c>
      <c r="B2225" s="3" t="s">
        <v>4</v>
      </c>
      <c r="C2225" s="3" t="s">
        <v>5</v>
      </c>
      <c r="D2225" s="3" t="s">
        <v>6</v>
      </c>
      <c r="E2225" s="3" t="s">
        <v>5</v>
      </c>
    </row>
    <row r="2226" spans="1:5" ht="28.5" thickBot="1" x14ac:dyDescent="0.4">
      <c r="A2226" s="4" t="s">
        <v>4590</v>
      </c>
      <c r="B2226" s="4" t="s">
        <v>4591</v>
      </c>
      <c r="C2226" s="4"/>
      <c r="D2226" s="4"/>
      <c r="E2226" s="4"/>
    </row>
    <row r="2227" spans="1:5" ht="15" thickBot="1" x14ac:dyDescent="0.4">
      <c r="A2227" s="4" t="s">
        <v>4592</v>
      </c>
      <c r="B2227" s="4" t="s">
        <v>4593</v>
      </c>
      <c r="C2227" s="4"/>
      <c r="D2227" s="4"/>
      <c r="E2227" s="4"/>
    </row>
    <row r="2228" spans="1:5" ht="56.5" thickBot="1" x14ac:dyDescent="0.4">
      <c r="A2228" s="4" t="s">
        <v>4594</v>
      </c>
      <c r="B2228" s="4" t="s">
        <v>4595</v>
      </c>
      <c r="C2228" s="4" t="s">
        <v>4596</v>
      </c>
      <c r="D2228" s="4"/>
      <c r="E2228" s="4"/>
    </row>
    <row r="2229" spans="1:5" ht="15" thickBot="1" x14ac:dyDescent="0.4">
      <c r="A2229" s="4" t="s">
        <v>4597</v>
      </c>
      <c r="B2229" s="4" t="s">
        <v>4598</v>
      </c>
      <c r="C2229" s="4"/>
      <c r="D2229" s="4"/>
      <c r="E2229" s="4"/>
    </row>
    <row r="2230" spans="1:5" ht="42.5" thickBot="1" x14ac:dyDescent="0.4">
      <c r="A2230" s="4" t="s">
        <v>4599</v>
      </c>
      <c r="B2230" s="4" t="s">
        <v>4600</v>
      </c>
      <c r="C2230" s="4" t="s">
        <v>4601</v>
      </c>
      <c r="D2230" s="4"/>
      <c r="E2230" s="4"/>
    </row>
    <row r="2231" spans="1:5" ht="28.5" thickBot="1" x14ac:dyDescent="0.4">
      <c r="A2231" s="4" t="s">
        <v>4602</v>
      </c>
      <c r="B2231" s="4" t="s">
        <v>4603</v>
      </c>
      <c r="C2231" s="4"/>
      <c r="D2231" s="4"/>
      <c r="E2231" s="4"/>
    </row>
    <row r="2232" spans="1:5" ht="28.5" thickBot="1" x14ac:dyDescent="0.4">
      <c r="A2232" s="4" t="s">
        <v>4604</v>
      </c>
      <c r="B2232" s="4" t="s">
        <v>4605</v>
      </c>
      <c r="C2232" s="4"/>
      <c r="D2232" s="4"/>
      <c r="E2232" s="4"/>
    </row>
    <row r="2233" spans="1:5" ht="15" thickBot="1" x14ac:dyDescent="0.4">
      <c r="A2233" s="4" t="s">
        <v>4606</v>
      </c>
      <c r="B2233" s="4" t="s">
        <v>4607</v>
      </c>
      <c r="C2233" s="4"/>
      <c r="D2233" s="4"/>
      <c r="E2233" s="4"/>
    </row>
    <row r="2234" spans="1:5" ht="28.5" thickBot="1" x14ac:dyDescent="0.4">
      <c r="A2234" s="4" t="s">
        <v>4608</v>
      </c>
      <c r="B2234" s="4" t="s">
        <v>4609</v>
      </c>
      <c r="C2234" s="4"/>
      <c r="D2234" s="4"/>
      <c r="E2234" s="4"/>
    </row>
    <row r="2235" spans="1:5" ht="15" thickBot="1" x14ac:dyDescent="0.4">
      <c r="A2235" s="4" t="s">
        <v>4610</v>
      </c>
      <c r="B2235" s="4" t="s">
        <v>4611</v>
      </c>
      <c r="C2235" s="4"/>
      <c r="D2235" s="4"/>
      <c r="E2235" s="4"/>
    </row>
    <row r="2236" spans="1:5" ht="15" thickBot="1" x14ac:dyDescent="0.4">
      <c r="A2236" s="4" t="s">
        <v>4612</v>
      </c>
      <c r="B2236" s="4" t="s">
        <v>4613</v>
      </c>
      <c r="C2236" s="4"/>
      <c r="D2236" s="4"/>
      <c r="E2236" s="4"/>
    </row>
    <row r="2237" spans="1:5" ht="15" thickBot="1" x14ac:dyDescent="0.4">
      <c r="A2237" s="4" t="s">
        <v>4614</v>
      </c>
      <c r="B2237" s="4" t="s">
        <v>4615</v>
      </c>
      <c r="C2237" s="4"/>
      <c r="D2237" s="4"/>
      <c r="E2237" s="4"/>
    </row>
    <row r="2238" spans="1:5" ht="15" thickBot="1" x14ac:dyDescent="0.4">
      <c r="A2238" s="4" t="s">
        <v>4616</v>
      </c>
      <c r="B2238" s="4" t="s">
        <v>4617</v>
      </c>
      <c r="C2238" s="4"/>
      <c r="D2238" s="4"/>
      <c r="E2238" s="4"/>
    </row>
    <row r="2239" spans="1:5" ht="15" thickBot="1" x14ac:dyDescent="0.4">
      <c r="A2239" s="4" t="s">
        <v>4618</v>
      </c>
      <c r="B2239" s="4" t="s">
        <v>4619</v>
      </c>
      <c r="C2239" s="4"/>
      <c r="D2239" s="4"/>
      <c r="E2239" s="4"/>
    </row>
    <row r="2240" spans="1:5" ht="15" thickBot="1" x14ac:dyDescent="0.4">
      <c r="A2240" s="4" t="s">
        <v>4620</v>
      </c>
      <c r="B2240" s="4" t="s">
        <v>4621</v>
      </c>
      <c r="C2240" s="4"/>
      <c r="D2240" s="4"/>
      <c r="E2240" s="4"/>
    </row>
    <row r="2241" spans="1:5" ht="15" thickBot="1" x14ac:dyDescent="0.4">
      <c r="A2241" s="4" t="s">
        <v>4622</v>
      </c>
      <c r="B2241" s="4" t="s">
        <v>4623</v>
      </c>
      <c r="C2241" s="4"/>
      <c r="D2241" s="4"/>
      <c r="E2241" s="4"/>
    </row>
    <row r="2242" spans="1:5" ht="15" thickBot="1" x14ac:dyDescent="0.4">
      <c r="A2242" s="3" t="s">
        <v>3</v>
      </c>
      <c r="B2242" s="3" t="s">
        <v>4</v>
      </c>
      <c r="C2242" s="3" t="s">
        <v>5</v>
      </c>
      <c r="D2242" s="3" t="s">
        <v>6</v>
      </c>
      <c r="E2242" s="3" t="s">
        <v>5</v>
      </c>
    </row>
    <row r="2243" spans="1:5" ht="15" thickBot="1" x14ac:dyDescent="0.4">
      <c r="A2243" s="4" t="s">
        <v>4624</v>
      </c>
      <c r="B2243" s="4" t="s">
        <v>4625</v>
      </c>
      <c r="C2243" s="4"/>
      <c r="D2243" s="4"/>
      <c r="E2243" s="4"/>
    </row>
    <row r="2244" spans="1:5" ht="15" thickBot="1" x14ac:dyDescent="0.4">
      <c r="A2244" s="4" t="s">
        <v>4626</v>
      </c>
      <c r="B2244" s="4" t="s">
        <v>4627</v>
      </c>
      <c r="C2244" s="4"/>
      <c r="D2244" s="4"/>
      <c r="E2244" s="4"/>
    </row>
    <row r="2245" spans="1:5" ht="15" thickBot="1" x14ac:dyDescent="0.4">
      <c r="A2245" s="4" t="s">
        <v>4628</v>
      </c>
      <c r="B2245" s="4" t="s">
        <v>4629</v>
      </c>
      <c r="C2245" s="4"/>
      <c r="D2245" s="4"/>
      <c r="E2245" s="4"/>
    </row>
    <row r="2246" spans="1:5" ht="15" thickBot="1" x14ac:dyDescent="0.4">
      <c r="A2246" s="4" t="s">
        <v>4630</v>
      </c>
      <c r="B2246" s="4" t="s">
        <v>4631</v>
      </c>
      <c r="C2246" s="4"/>
      <c r="D2246" s="4"/>
      <c r="E2246" s="4"/>
    </row>
    <row r="2247" spans="1:5" ht="15" thickBot="1" x14ac:dyDescent="0.4">
      <c r="A2247" s="4" t="s">
        <v>4632</v>
      </c>
      <c r="B2247" s="4" t="s">
        <v>4633</v>
      </c>
      <c r="C2247" s="4"/>
      <c r="D2247" s="4"/>
      <c r="E2247" s="4"/>
    </row>
    <row r="2248" spans="1:5" ht="15" thickBot="1" x14ac:dyDescent="0.4">
      <c r="A2248" s="4" t="s">
        <v>4634</v>
      </c>
      <c r="B2248" s="4" t="s">
        <v>4635</v>
      </c>
      <c r="C2248" s="4"/>
      <c r="D2248" s="4"/>
      <c r="E2248" s="4"/>
    </row>
    <row r="2249" spans="1:5" ht="28.5" thickBot="1" x14ac:dyDescent="0.4">
      <c r="A2249" s="4" t="s">
        <v>4636</v>
      </c>
      <c r="B2249" s="4" t="s">
        <v>4637</v>
      </c>
      <c r="C2249" s="4"/>
      <c r="D2249" s="4"/>
      <c r="E2249" s="4"/>
    </row>
    <row r="2250" spans="1:5" ht="15" thickBot="1" x14ac:dyDescent="0.4">
      <c r="A2250" s="4" t="s">
        <v>4638</v>
      </c>
      <c r="B2250" s="4" t="s">
        <v>4639</v>
      </c>
      <c r="C2250" s="4"/>
      <c r="D2250" s="4"/>
      <c r="E2250" s="4"/>
    </row>
    <row r="2251" spans="1:5" ht="15" thickBot="1" x14ac:dyDescent="0.4">
      <c r="A2251" s="4" t="s">
        <v>4640</v>
      </c>
      <c r="B2251" s="4" t="s">
        <v>4641</v>
      </c>
      <c r="C2251" s="4"/>
      <c r="D2251" s="4"/>
      <c r="E2251" s="4"/>
    </row>
    <row r="2252" spans="1:5" ht="15" thickBot="1" x14ac:dyDescent="0.4">
      <c r="A2252" s="4" t="s">
        <v>4642</v>
      </c>
      <c r="B2252" s="4" t="s">
        <v>4643</v>
      </c>
      <c r="C2252" s="4"/>
      <c r="D2252" s="4"/>
      <c r="E2252" s="4"/>
    </row>
    <row r="2253" spans="1:5" ht="15" thickBot="1" x14ac:dyDescent="0.4">
      <c r="A2253" s="4" t="s">
        <v>4644</v>
      </c>
      <c r="B2253" s="4" t="s">
        <v>4645</v>
      </c>
      <c r="C2253" s="4"/>
      <c r="D2253" s="4"/>
      <c r="E2253" s="4"/>
    </row>
    <row r="2254" spans="1:5" ht="15" thickBot="1" x14ac:dyDescent="0.4">
      <c r="A2254" s="4" t="s">
        <v>4646</v>
      </c>
      <c r="B2254" s="4" t="s">
        <v>4647</v>
      </c>
      <c r="C2254" s="4"/>
      <c r="D2254" s="4"/>
      <c r="E2254" s="4"/>
    </row>
    <row r="2255" spans="1:5" ht="28.5" thickBot="1" x14ac:dyDescent="0.4">
      <c r="A2255" s="4" t="s">
        <v>4648</v>
      </c>
      <c r="B2255" s="4" t="s">
        <v>4649</v>
      </c>
      <c r="C2255" s="4"/>
      <c r="D2255" s="4"/>
      <c r="E2255" s="4"/>
    </row>
    <row r="2256" spans="1:5" ht="15" thickBot="1" x14ac:dyDescent="0.4">
      <c r="A2256" s="4" t="s">
        <v>4650</v>
      </c>
      <c r="B2256" s="4" t="s">
        <v>4651</v>
      </c>
      <c r="C2256" s="4"/>
      <c r="D2256" s="4"/>
      <c r="E2256" s="4"/>
    </row>
    <row r="2257" spans="1:5" ht="42.5" thickBot="1" x14ac:dyDescent="0.4">
      <c r="A2257" s="4" t="s">
        <v>4652</v>
      </c>
      <c r="B2257" s="4" t="s">
        <v>4653</v>
      </c>
      <c r="C2257" s="4"/>
      <c r="D2257" s="4"/>
      <c r="E2257" s="4"/>
    </row>
    <row r="2258" spans="1:5" ht="15" thickBot="1" x14ac:dyDescent="0.4">
      <c r="A2258" s="3" t="s">
        <v>3</v>
      </c>
      <c r="B2258" s="3" t="s">
        <v>4</v>
      </c>
      <c r="C2258" s="3" t="s">
        <v>5</v>
      </c>
      <c r="D2258" s="3" t="s">
        <v>6</v>
      </c>
      <c r="E2258" s="3" t="s">
        <v>5</v>
      </c>
    </row>
    <row r="2259" spans="1:5" ht="28.5" thickBot="1" x14ac:dyDescent="0.4">
      <c r="A2259" s="4" t="s">
        <v>4654</v>
      </c>
      <c r="B2259" s="4" t="s">
        <v>4655</v>
      </c>
      <c r="C2259" s="4"/>
      <c r="D2259" s="4"/>
      <c r="E2259" s="4"/>
    </row>
    <row r="2260" spans="1:5" ht="28.5" thickBot="1" x14ac:dyDescent="0.4">
      <c r="A2260" s="4" t="s">
        <v>4656</v>
      </c>
      <c r="B2260" s="4" t="s">
        <v>4657</v>
      </c>
      <c r="C2260" s="4"/>
      <c r="D2260" s="4"/>
      <c r="E2260" s="4"/>
    </row>
    <row r="2261" spans="1:5" ht="15" thickBot="1" x14ac:dyDescent="0.4">
      <c r="A2261" s="4" t="s">
        <v>4658</v>
      </c>
      <c r="B2261" s="4" t="s">
        <v>4659</v>
      </c>
      <c r="C2261" s="4"/>
      <c r="D2261" s="4"/>
      <c r="E2261" s="4"/>
    </row>
    <row r="2262" spans="1:5" ht="28.5" thickBot="1" x14ac:dyDescent="0.4">
      <c r="A2262" s="4" t="s">
        <v>4660</v>
      </c>
      <c r="B2262" s="4" t="s">
        <v>4661</v>
      </c>
      <c r="C2262" s="4"/>
      <c r="D2262" s="4"/>
      <c r="E2262" s="4"/>
    </row>
    <row r="2263" spans="1:5" ht="15" thickBot="1" x14ac:dyDescent="0.4">
      <c r="A2263" s="4" t="s">
        <v>4662</v>
      </c>
      <c r="B2263" s="4" t="s">
        <v>4663</v>
      </c>
      <c r="C2263" s="4"/>
      <c r="D2263" s="4"/>
      <c r="E2263" s="4"/>
    </row>
    <row r="2264" spans="1:5" ht="28.5" thickBot="1" x14ac:dyDescent="0.4">
      <c r="A2264" s="4" t="s">
        <v>4664</v>
      </c>
      <c r="B2264" s="4" t="s">
        <v>4665</v>
      </c>
      <c r="C2264" s="4"/>
      <c r="D2264" s="4"/>
      <c r="E2264" s="4"/>
    </row>
    <row r="2265" spans="1:5" ht="28.5" thickBot="1" x14ac:dyDescent="0.4">
      <c r="A2265" s="4" t="s">
        <v>4666</v>
      </c>
      <c r="B2265" s="4" t="s">
        <v>4667</v>
      </c>
      <c r="C2265" s="4"/>
      <c r="D2265" s="4"/>
      <c r="E2265" s="4"/>
    </row>
    <row r="2266" spans="1:5" ht="15" thickBot="1" x14ac:dyDescent="0.4">
      <c r="A2266" s="4" t="s">
        <v>4668</v>
      </c>
      <c r="B2266" s="4" t="s">
        <v>4669</v>
      </c>
      <c r="C2266" s="4"/>
      <c r="D2266" s="4"/>
      <c r="E2266" s="4"/>
    </row>
    <row r="2267" spans="1:5" ht="15" thickBot="1" x14ac:dyDescent="0.4">
      <c r="A2267" s="4" t="s">
        <v>4670</v>
      </c>
      <c r="B2267" s="4" t="s">
        <v>4671</v>
      </c>
      <c r="C2267" s="4"/>
      <c r="D2267" s="4"/>
      <c r="E2267" s="4"/>
    </row>
    <row r="2268" spans="1:5" ht="15" thickBot="1" x14ac:dyDescent="0.4">
      <c r="A2268" s="4" t="s">
        <v>4672</v>
      </c>
      <c r="B2268" s="4" t="s">
        <v>4673</v>
      </c>
      <c r="C2268" s="4"/>
      <c r="D2268" s="4"/>
      <c r="E2268" s="4"/>
    </row>
    <row r="2269" spans="1:5" ht="42.5" thickBot="1" x14ac:dyDescent="0.4">
      <c r="A2269" s="4" t="s">
        <v>4674</v>
      </c>
      <c r="B2269" s="4" t="s">
        <v>4675</v>
      </c>
      <c r="C2269" s="4"/>
      <c r="D2269" s="4"/>
      <c r="E2269" s="4"/>
    </row>
    <row r="2270" spans="1:5" ht="15" thickBot="1" x14ac:dyDescent="0.4">
      <c r="A2270" s="4" t="s">
        <v>4676</v>
      </c>
      <c r="B2270" s="4" t="s">
        <v>4677</v>
      </c>
      <c r="C2270" s="4"/>
      <c r="D2270" s="4"/>
      <c r="E2270" s="4"/>
    </row>
    <row r="2271" spans="1:5" ht="28.5" thickBot="1" x14ac:dyDescent="0.4">
      <c r="A2271" s="4" t="s">
        <v>4678</v>
      </c>
      <c r="B2271" s="4" t="s">
        <v>4679</v>
      </c>
      <c r="C2271" s="4"/>
      <c r="D2271" s="4"/>
      <c r="E2271" s="4"/>
    </row>
    <row r="2272" spans="1:5" ht="28.5" thickBot="1" x14ac:dyDescent="0.4">
      <c r="A2272" s="4" t="s">
        <v>4680</v>
      </c>
      <c r="B2272" s="4" t="s">
        <v>4681</v>
      </c>
      <c r="C2272" s="4"/>
      <c r="D2272" s="4"/>
      <c r="E2272" s="4"/>
    </row>
    <row r="2273" spans="1:5" ht="42.5" thickBot="1" x14ac:dyDescent="0.4">
      <c r="A2273" s="4" t="s">
        <v>4682</v>
      </c>
      <c r="B2273" s="4" t="s">
        <v>4683</v>
      </c>
      <c r="C2273" s="4"/>
      <c r="D2273" s="4"/>
      <c r="E2273" s="4"/>
    </row>
    <row r="2274" spans="1:5" ht="15" thickBot="1" x14ac:dyDescent="0.4">
      <c r="A2274" s="3" t="s">
        <v>3</v>
      </c>
      <c r="B2274" s="3" t="s">
        <v>4</v>
      </c>
      <c r="C2274" s="3" t="s">
        <v>5</v>
      </c>
      <c r="D2274" s="3" t="s">
        <v>6</v>
      </c>
      <c r="E2274" s="3" t="s">
        <v>5</v>
      </c>
    </row>
    <row r="2275" spans="1:5" ht="28.5" thickBot="1" x14ac:dyDescent="0.4">
      <c r="A2275" s="4" t="s">
        <v>4684</v>
      </c>
      <c r="B2275" s="4" t="s">
        <v>4685</v>
      </c>
      <c r="C2275" s="4"/>
      <c r="D2275" s="4"/>
      <c r="E2275" s="4"/>
    </row>
    <row r="2276" spans="1:5" ht="15" thickBot="1" x14ac:dyDescent="0.4">
      <c r="A2276" s="4" t="s">
        <v>4686</v>
      </c>
      <c r="B2276" s="4" t="s">
        <v>4687</v>
      </c>
      <c r="C2276" s="4"/>
      <c r="D2276" s="4"/>
      <c r="E2276" s="4"/>
    </row>
    <row r="2277" spans="1:5" ht="15" thickBot="1" x14ac:dyDescent="0.4">
      <c r="A2277" s="4" t="s">
        <v>4688</v>
      </c>
      <c r="B2277" s="4" t="s">
        <v>4689</v>
      </c>
      <c r="C2277" s="4"/>
      <c r="D2277" s="4"/>
      <c r="E2277" s="4"/>
    </row>
    <row r="2278" spans="1:5" ht="15" thickBot="1" x14ac:dyDescent="0.4">
      <c r="A2278" s="4" t="s">
        <v>4690</v>
      </c>
      <c r="B2278" s="4" t="s">
        <v>4691</v>
      </c>
      <c r="C2278" s="4"/>
      <c r="D2278" s="4"/>
      <c r="E2278" s="4"/>
    </row>
    <row r="2279" spans="1:5" ht="15" thickBot="1" x14ac:dyDescent="0.4">
      <c r="A2279" s="4" t="s">
        <v>4692</v>
      </c>
      <c r="B2279" s="4" t="s">
        <v>4693</v>
      </c>
      <c r="C2279" s="4"/>
      <c r="D2279" s="4"/>
      <c r="E2279" s="4"/>
    </row>
    <row r="2280" spans="1:5" ht="15" thickBot="1" x14ac:dyDescent="0.4">
      <c r="A2280" s="4" t="s">
        <v>4694</v>
      </c>
      <c r="B2280" s="4" t="s">
        <v>4695</v>
      </c>
      <c r="C2280" s="4"/>
      <c r="D2280" s="4"/>
      <c r="E2280" s="4"/>
    </row>
    <row r="2281" spans="1:5" ht="42.5" thickBot="1" x14ac:dyDescent="0.4">
      <c r="A2281" s="4" t="s">
        <v>4696</v>
      </c>
      <c r="B2281" s="4" t="s">
        <v>4697</v>
      </c>
      <c r="C2281" s="4"/>
      <c r="D2281" s="4"/>
      <c r="E2281" s="4"/>
    </row>
    <row r="2282" spans="1:5" ht="15" thickBot="1" x14ac:dyDescent="0.4">
      <c r="A2282" s="4" t="s">
        <v>4698</v>
      </c>
      <c r="B2282" s="4" t="s">
        <v>4699</v>
      </c>
      <c r="C2282" s="4"/>
      <c r="D2282" s="4"/>
      <c r="E2282" s="4"/>
    </row>
    <row r="2283" spans="1:5" ht="15" thickBot="1" x14ac:dyDescent="0.4">
      <c r="A2283" s="4" t="s">
        <v>4700</v>
      </c>
      <c r="B2283" s="4" t="s">
        <v>4701</v>
      </c>
      <c r="C2283" s="4"/>
      <c r="D2283" s="4"/>
      <c r="E2283" s="4"/>
    </row>
    <row r="2284" spans="1:5" ht="28.5" thickBot="1" x14ac:dyDescent="0.4">
      <c r="A2284" s="4" t="s">
        <v>4702</v>
      </c>
      <c r="B2284" s="4" t="s">
        <v>4703</v>
      </c>
      <c r="C2284" s="4"/>
      <c r="D2284" s="4"/>
      <c r="E2284" s="4"/>
    </row>
    <row r="2285" spans="1:5" ht="15" thickBot="1" x14ac:dyDescent="0.4">
      <c r="A2285" s="4" t="s">
        <v>4704</v>
      </c>
      <c r="B2285" s="4" t="s">
        <v>4705</v>
      </c>
      <c r="C2285" s="4"/>
      <c r="D2285" s="4"/>
      <c r="E2285" s="4"/>
    </row>
    <row r="2286" spans="1:5" ht="28.5" thickBot="1" x14ac:dyDescent="0.4">
      <c r="A2286" s="4" t="s">
        <v>4706</v>
      </c>
      <c r="B2286" s="4" t="s">
        <v>4707</v>
      </c>
      <c r="C2286" s="4"/>
      <c r="D2286" s="4"/>
      <c r="E2286" s="4"/>
    </row>
    <row r="2287" spans="1:5" ht="15" thickBot="1" x14ac:dyDescent="0.4">
      <c r="A2287" s="4" t="s">
        <v>4708</v>
      </c>
      <c r="B2287" s="4" t="s">
        <v>4709</v>
      </c>
      <c r="C2287" s="4"/>
      <c r="D2287" s="4"/>
      <c r="E2287" s="4"/>
    </row>
    <row r="2288" spans="1:5" ht="15" thickBot="1" x14ac:dyDescent="0.4">
      <c r="A2288" s="4" t="s">
        <v>4710</v>
      </c>
      <c r="B2288" s="4" t="s">
        <v>4711</v>
      </c>
      <c r="C2288" s="4"/>
      <c r="D2288" s="4"/>
      <c r="E2288" s="4"/>
    </row>
    <row r="2289" spans="1:5" ht="28.5" thickBot="1" x14ac:dyDescent="0.4">
      <c r="A2289" s="4" t="s">
        <v>4712</v>
      </c>
      <c r="B2289" s="4" t="s">
        <v>4713</v>
      </c>
      <c r="C2289" s="4"/>
      <c r="D2289" s="4"/>
      <c r="E2289" s="4"/>
    </row>
    <row r="2290" spans="1:5" ht="15" thickBot="1" x14ac:dyDescent="0.4">
      <c r="A2290" s="3" t="s">
        <v>3</v>
      </c>
      <c r="B2290" s="3" t="s">
        <v>4</v>
      </c>
      <c r="C2290" s="3" t="s">
        <v>5</v>
      </c>
      <c r="D2290" s="3" t="s">
        <v>6</v>
      </c>
      <c r="E2290" s="3" t="s">
        <v>5</v>
      </c>
    </row>
    <row r="2291" spans="1:5" ht="15" thickBot="1" x14ac:dyDescent="0.4">
      <c r="A2291" s="4" t="s">
        <v>4714</v>
      </c>
      <c r="B2291" s="4" t="s">
        <v>4715</v>
      </c>
      <c r="C2291" s="4"/>
      <c r="D2291" s="4"/>
      <c r="E2291" s="4"/>
    </row>
    <row r="2292" spans="1:5" ht="70.5" thickBot="1" x14ac:dyDescent="0.4">
      <c r="A2292" s="4" t="s">
        <v>4716</v>
      </c>
      <c r="B2292" s="4" t="s">
        <v>4717</v>
      </c>
      <c r="C2292" s="4"/>
      <c r="D2292" s="4"/>
      <c r="E2292" s="4"/>
    </row>
    <row r="2293" spans="1:5" ht="15" thickBot="1" x14ac:dyDescent="0.4">
      <c r="A2293" s="4" t="s">
        <v>4718</v>
      </c>
      <c r="B2293" s="4" t="s">
        <v>4719</v>
      </c>
      <c r="C2293" s="4"/>
      <c r="D2293" s="4"/>
      <c r="E2293" s="4"/>
    </row>
    <row r="2294" spans="1:5" ht="56.5" thickBot="1" x14ac:dyDescent="0.4">
      <c r="A2294" s="4" t="s">
        <v>4720</v>
      </c>
      <c r="B2294" s="4" t="s">
        <v>4721</v>
      </c>
      <c r="C2294" s="4" t="s">
        <v>4722</v>
      </c>
      <c r="D2294" s="4"/>
      <c r="E2294" s="4"/>
    </row>
    <row r="2295" spans="1:5" ht="28.5" thickBot="1" x14ac:dyDescent="0.4">
      <c r="A2295" s="4" t="s">
        <v>4723</v>
      </c>
      <c r="B2295" s="4" t="s">
        <v>4724</v>
      </c>
      <c r="C2295" s="4"/>
      <c r="D2295" s="4" t="s">
        <v>4725</v>
      </c>
      <c r="E2295" s="4"/>
    </row>
    <row r="2296" spans="1:5" ht="28.5" thickBot="1" x14ac:dyDescent="0.4">
      <c r="A2296" s="4" t="s">
        <v>4726</v>
      </c>
      <c r="B2296" s="4" t="s">
        <v>4727</v>
      </c>
      <c r="C2296" s="4"/>
      <c r="D2296" s="4"/>
      <c r="E2296" s="4"/>
    </row>
    <row r="2297" spans="1:5" ht="15" thickBot="1" x14ac:dyDescent="0.4">
      <c r="A2297" s="4" t="s">
        <v>4728</v>
      </c>
      <c r="B2297" s="4" t="s">
        <v>4729</v>
      </c>
      <c r="C2297" s="4"/>
      <c r="D2297" s="4"/>
      <c r="E2297" s="4"/>
    </row>
    <row r="2298" spans="1:5" ht="28.5" thickBot="1" x14ac:dyDescent="0.4">
      <c r="A2298" s="4" t="s">
        <v>4730</v>
      </c>
      <c r="B2298" s="4" t="s">
        <v>4731</v>
      </c>
      <c r="C2298" s="4"/>
      <c r="D2298" s="4"/>
      <c r="E2298" s="4"/>
    </row>
    <row r="2299" spans="1:5" ht="15" thickBot="1" x14ac:dyDescent="0.4">
      <c r="A2299" s="4" t="s">
        <v>4732</v>
      </c>
      <c r="B2299" s="4" t="s">
        <v>4733</v>
      </c>
      <c r="C2299" s="4"/>
      <c r="D2299" s="4"/>
      <c r="E2299" s="4"/>
    </row>
    <row r="2300" spans="1:5" ht="15" thickBot="1" x14ac:dyDescent="0.4">
      <c r="A2300" s="4" t="s">
        <v>4734</v>
      </c>
      <c r="B2300" s="4" t="s">
        <v>4735</v>
      </c>
      <c r="C2300" s="4"/>
      <c r="D2300" s="4"/>
      <c r="E2300" s="4"/>
    </row>
    <row r="2301" spans="1:5" ht="15" thickBot="1" x14ac:dyDescent="0.4">
      <c r="A2301" s="4" t="s">
        <v>4736</v>
      </c>
      <c r="B2301" s="4" t="s">
        <v>4737</v>
      </c>
      <c r="C2301" s="4"/>
      <c r="D2301" s="4"/>
      <c r="E2301" s="4"/>
    </row>
    <row r="2302" spans="1:5" ht="15" thickBot="1" x14ac:dyDescent="0.4">
      <c r="A2302" s="4" t="s">
        <v>4738</v>
      </c>
      <c r="B2302" s="4" t="s">
        <v>4739</v>
      </c>
      <c r="C2302" s="4"/>
      <c r="D2302" s="4"/>
      <c r="E2302" s="4"/>
    </row>
    <row r="2303" spans="1:5" ht="28.5" thickBot="1" x14ac:dyDescent="0.4">
      <c r="A2303" s="4" t="s">
        <v>4740</v>
      </c>
      <c r="B2303" s="4" t="s">
        <v>4741</v>
      </c>
      <c r="C2303" s="4"/>
      <c r="D2303" s="4"/>
      <c r="E2303" s="4"/>
    </row>
    <row r="2304" spans="1:5" ht="15" thickBot="1" x14ac:dyDescent="0.4">
      <c r="A2304" s="4" t="s">
        <v>4742</v>
      </c>
      <c r="B2304" s="4" t="s">
        <v>4743</v>
      </c>
      <c r="C2304" s="4"/>
      <c r="D2304" s="4"/>
      <c r="E2304" s="4"/>
    </row>
    <row r="2305" spans="1:5" ht="28.5" thickBot="1" x14ac:dyDescent="0.4">
      <c r="A2305" s="4" t="s">
        <v>4744</v>
      </c>
      <c r="B2305" s="4" t="s">
        <v>4745</v>
      </c>
      <c r="C2305" s="4"/>
      <c r="D2305" s="4"/>
      <c r="E2305" s="4"/>
    </row>
    <row r="2306" spans="1:5" ht="15" thickBot="1" x14ac:dyDescent="0.4">
      <c r="A2306" s="3" t="s">
        <v>3</v>
      </c>
      <c r="B2306" s="3" t="s">
        <v>4</v>
      </c>
      <c r="C2306" s="3" t="s">
        <v>5</v>
      </c>
      <c r="D2306" s="3" t="s">
        <v>6</v>
      </c>
      <c r="E2306" s="3" t="s">
        <v>5</v>
      </c>
    </row>
    <row r="2307" spans="1:5" ht="28.5" thickBot="1" x14ac:dyDescent="0.4">
      <c r="A2307" s="4" t="s">
        <v>4746</v>
      </c>
      <c r="B2307" s="4" t="s">
        <v>4747</v>
      </c>
      <c r="C2307" s="4"/>
      <c r="D2307" s="4"/>
      <c r="E2307" s="4"/>
    </row>
    <row r="2308" spans="1:5" ht="28.5" thickBot="1" x14ac:dyDescent="0.4">
      <c r="A2308" s="4" t="s">
        <v>4748</v>
      </c>
      <c r="B2308" s="4" t="s">
        <v>4749</v>
      </c>
      <c r="C2308" s="4"/>
      <c r="D2308" s="4"/>
      <c r="E2308" s="4"/>
    </row>
    <row r="2309" spans="1:5" ht="42.5" thickBot="1" x14ac:dyDescent="0.4">
      <c r="A2309" s="4" t="s">
        <v>4750</v>
      </c>
      <c r="B2309" s="4" t="s">
        <v>4751</v>
      </c>
      <c r="C2309" s="4" t="s">
        <v>4752</v>
      </c>
      <c r="D2309" s="4"/>
      <c r="E2309" s="4"/>
    </row>
    <row r="2310" spans="1:5" ht="28.5" thickBot="1" x14ac:dyDescent="0.4">
      <c r="A2310" s="4" t="s">
        <v>4753</v>
      </c>
      <c r="B2310" s="4" t="s">
        <v>4754</v>
      </c>
      <c r="C2310" s="4"/>
      <c r="D2310" s="4"/>
      <c r="E2310" s="4"/>
    </row>
    <row r="2311" spans="1:5" ht="56.5" thickBot="1" x14ac:dyDescent="0.4">
      <c r="A2311" s="4" t="s">
        <v>4755</v>
      </c>
      <c r="B2311" s="4" t="s">
        <v>4756</v>
      </c>
      <c r="C2311" s="4"/>
      <c r="D2311" s="4"/>
      <c r="E2311" s="4"/>
    </row>
    <row r="2312" spans="1:5" ht="15" thickBot="1" x14ac:dyDescent="0.4">
      <c r="A2312" s="4" t="s">
        <v>4757</v>
      </c>
      <c r="B2312" s="4" t="s">
        <v>4758</v>
      </c>
      <c r="C2312" s="4"/>
      <c r="D2312" s="4"/>
      <c r="E2312" s="4"/>
    </row>
    <row r="2313" spans="1:5" ht="15" thickBot="1" x14ac:dyDescent="0.4">
      <c r="A2313" s="4" t="s">
        <v>4759</v>
      </c>
      <c r="B2313" s="4" t="s">
        <v>4760</v>
      </c>
      <c r="C2313" s="4"/>
      <c r="D2313" s="4"/>
      <c r="E2313" s="4"/>
    </row>
    <row r="2314" spans="1:5" ht="15" thickBot="1" x14ac:dyDescent="0.4">
      <c r="A2314" s="4" t="s">
        <v>4761</v>
      </c>
      <c r="B2314" s="4" t="s">
        <v>4762</v>
      </c>
      <c r="C2314" s="4" t="s">
        <v>4763</v>
      </c>
      <c r="D2314" s="4"/>
      <c r="E2314" s="4"/>
    </row>
    <row r="2315" spans="1:5" ht="28.5" thickBot="1" x14ac:dyDescent="0.4">
      <c r="A2315" s="4" t="s">
        <v>4764</v>
      </c>
      <c r="B2315" s="4" t="s">
        <v>4765</v>
      </c>
      <c r="C2315" s="4"/>
      <c r="D2315" s="4"/>
      <c r="E2315" s="4"/>
    </row>
    <row r="2316" spans="1:5" ht="15" thickBot="1" x14ac:dyDescent="0.4">
      <c r="A2316" s="4" t="s">
        <v>4766</v>
      </c>
      <c r="B2316" s="4" t="s">
        <v>4767</v>
      </c>
      <c r="C2316" s="4"/>
      <c r="D2316" s="4"/>
      <c r="E2316" s="4"/>
    </row>
    <row r="2317" spans="1:5" ht="15" thickBot="1" x14ac:dyDescent="0.4">
      <c r="A2317" s="4" t="s">
        <v>4768</v>
      </c>
      <c r="B2317" s="4" t="s">
        <v>4769</v>
      </c>
      <c r="C2317" s="4"/>
      <c r="D2317" s="4"/>
      <c r="E2317" s="4"/>
    </row>
    <row r="2318" spans="1:5" ht="15" thickBot="1" x14ac:dyDescent="0.4">
      <c r="A2318" s="4" t="s">
        <v>4770</v>
      </c>
      <c r="B2318" s="4" t="s">
        <v>4771</v>
      </c>
      <c r="C2318" s="4"/>
      <c r="D2318" s="4"/>
      <c r="E2318" s="4"/>
    </row>
    <row r="2319" spans="1:5" ht="15" thickBot="1" x14ac:dyDescent="0.4">
      <c r="A2319" s="4" t="s">
        <v>4772</v>
      </c>
      <c r="B2319" s="4" t="s">
        <v>4773</v>
      </c>
      <c r="C2319" s="4"/>
      <c r="D2319" s="4"/>
      <c r="E2319" s="4"/>
    </row>
    <row r="2320" spans="1:5" ht="28.5" thickBot="1" x14ac:dyDescent="0.4">
      <c r="A2320" s="4" t="s">
        <v>4774</v>
      </c>
      <c r="B2320" s="4" t="s">
        <v>4775</v>
      </c>
      <c r="C2320" s="4"/>
      <c r="D2320" s="4"/>
      <c r="E2320" s="4"/>
    </row>
    <row r="2321" spans="1:5" ht="15" thickBot="1" x14ac:dyDescent="0.4">
      <c r="A2321" s="4" t="s">
        <v>4776</v>
      </c>
      <c r="B2321" s="4" t="s">
        <v>4777</v>
      </c>
      <c r="C2321" s="4"/>
      <c r="D2321" s="4"/>
      <c r="E2321" s="4"/>
    </row>
    <row r="2322" spans="1:5" ht="15" thickBot="1" x14ac:dyDescent="0.4">
      <c r="A2322" s="4" t="s">
        <v>4778</v>
      </c>
      <c r="B2322" s="4" t="s">
        <v>4779</v>
      </c>
      <c r="C2322" s="4"/>
      <c r="D2322" s="4"/>
      <c r="E2322" s="4"/>
    </row>
    <row r="2323" spans="1:5" ht="15" thickBot="1" x14ac:dyDescent="0.4">
      <c r="A2323" s="3" t="s">
        <v>3</v>
      </c>
      <c r="B2323" s="3" t="s">
        <v>4</v>
      </c>
      <c r="C2323" s="3" t="s">
        <v>5</v>
      </c>
      <c r="D2323" s="3" t="s">
        <v>6</v>
      </c>
      <c r="E2323" s="3" t="s">
        <v>5</v>
      </c>
    </row>
    <row r="2324" spans="1:5" ht="28.5" thickBot="1" x14ac:dyDescent="0.4">
      <c r="A2324" s="4" t="s">
        <v>4780</v>
      </c>
      <c r="B2324" s="4" t="s">
        <v>4781</v>
      </c>
      <c r="C2324" s="4"/>
      <c r="D2324" s="4"/>
      <c r="E2324" s="4"/>
    </row>
    <row r="2325" spans="1:5" ht="28.5" thickBot="1" x14ac:dyDescent="0.4">
      <c r="A2325" s="4" t="s">
        <v>4782</v>
      </c>
      <c r="B2325" s="4" t="s">
        <v>4783</v>
      </c>
      <c r="C2325" s="4"/>
      <c r="D2325" s="4"/>
      <c r="E2325" s="4"/>
    </row>
    <row r="2326" spans="1:5" ht="15" thickBot="1" x14ac:dyDescent="0.4">
      <c r="A2326" s="4" t="s">
        <v>4784</v>
      </c>
      <c r="B2326" s="4" t="s">
        <v>4785</v>
      </c>
      <c r="C2326" s="4"/>
      <c r="D2326" s="4"/>
      <c r="E2326" s="4"/>
    </row>
    <row r="2327" spans="1:5" ht="28.5" thickBot="1" x14ac:dyDescent="0.4">
      <c r="A2327" s="4" t="s">
        <v>4786</v>
      </c>
      <c r="B2327" s="4" t="s">
        <v>4787</v>
      </c>
      <c r="C2327" s="4"/>
      <c r="D2327" s="4"/>
      <c r="E2327" s="4"/>
    </row>
    <row r="2328" spans="1:5" ht="28.5" thickBot="1" x14ac:dyDescent="0.4">
      <c r="A2328" s="4" t="s">
        <v>4788</v>
      </c>
      <c r="B2328" s="4" t="s">
        <v>4789</v>
      </c>
      <c r="C2328" s="4"/>
      <c r="D2328" s="4"/>
      <c r="E2328" s="4"/>
    </row>
    <row r="2329" spans="1:5" ht="15" thickBot="1" x14ac:dyDescent="0.4">
      <c r="A2329" s="4" t="s">
        <v>4790</v>
      </c>
      <c r="B2329" s="4" t="s">
        <v>4791</v>
      </c>
      <c r="C2329" s="4"/>
      <c r="D2329" s="4"/>
      <c r="E2329" s="4"/>
    </row>
    <row r="2330" spans="1:5" ht="28.5" thickBot="1" x14ac:dyDescent="0.4">
      <c r="A2330" s="4" t="s">
        <v>4792</v>
      </c>
      <c r="B2330" s="4" t="s">
        <v>4793</v>
      </c>
      <c r="C2330" s="4"/>
      <c r="D2330" s="4"/>
      <c r="E2330" s="4"/>
    </row>
    <row r="2331" spans="1:5" ht="15" thickBot="1" x14ac:dyDescent="0.4">
      <c r="A2331" s="4" t="s">
        <v>4794</v>
      </c>
      <c r="B2331" s="4" t="s">
        <v>4795</v>
      </c>
      <c r="C2331" s="4"/>
      <c r="D2331" s="4"/>
      <c r="E2331" s="4"/>
    </row>
    <row r="2332" spans="1:5" ht="28.5" thickBot="1" x14ac:dyDescent="0.4">
      <c r="A2332" s="4" t="s">
        <v>4796</v>
      </c>
      <c r="B2332" s="4" t="s">
        <v>4797</v>
      </c>
      <c r="C2332" s="4"/>
      <c r="D2332" s="4"/>
      <c r="E2332" s="4"/>
    </row>
    <row r="2333" spans="1:5" ht="15" thickBot="1" x14ac:dyDescent="0.4">
      <c r="A2333" s="4" t="s">
        <v>4798</v>
      </c>
      <c r="B2333" s="4" t="s">
        <v>4799</v>
      </c>
      <c r="C2333" s="4"/>
      <c r="D2333" s="4"/>
      <c r="E2333" s="4"/>
    </row>
    <row r="2334" spans="1:5" ht="28.5" thickBot="1" x14ac:dyDescent="0.4">
      <c r="A2334" s="4" t="s">
        <v>4800</v>
      </c>
      <c r="B2334" s="4" t="s">
        <v>4801</v>
      </c>
      <c r="C2334" s="4"/>
      <c r="D2334" s="4"/>
      <c r="E2334" s="4"/>
    </row>
    <row r="2335" spans="1:5" ht="15" thickBot="1" x14ac:dyDescent="0.4">
      <c r="A2335" s="4" t="s">
        <v>4802</v>
      </c>
      <c r="B2335" s="4" t="s">
        <v>4803</v>
      </c>
      <c r="C2335" s="4"/>
      <c r="D2335" s="4"/>
      <c r="E2335" s="4"/>
    </row>
    <row r="2336" spans="1:5" ht="15" thickBot="1" x14ac:dyDescent="0.4">
      <c r="A2336" s="4" t="s">
        <v>4804</v>
      </c>
      <c r="B2336" s="4" t="s">
        <v>4805</v>
      </c>
      <c r="C2336" s="4"/>
      <c r="D2336" s="4"/>
      <c r="E2336" s="4"/>
    </row>
    <row r="2337" spans="1:5" ht="15" thickBot="1" x14ac:dyDescent="0.4">
      <c r="A2337" s="4" t="s">
        <v>4806</v>
      </c>
      <c r="B2337" s="4" t="s">
        <v>4807</v>
      </c>
      <c r="C2337" s="4"/>
      <c r="D2337" s="4"/>
      <c r="E2337" s="4"/>
    </row>
    <row r="2338" spans="1:5" ht="15" thickBot="1" x14ac:dyDescent="0.4">
      <c r="A2338" s="3" t="s">
        <v>3</v>
      </c>
      <c r="B2338" s="3" t="s">
        <v>4</v>
      </c>
      <c r="C2338" s="3" t="s">
        <v>5</v>
      </c>
      <c r="D2338" s="3" t="s">
        <v>6</v>
      </c>
      <c r="E2338" s="3" t="s">
        <v>5</v>
      </c>
    </row>
    <row r="2339" spans="1:5" ht="15" thickBot="1" x14ac:dyDescent="0.4">
      <c r="A2339" s="4" t="s">
        <v>4808</v>
      </c>
      <c r="B2339" s="4" t="s">
        <v>4809</v>
      </c>
      <c r="C2339" s="4"/>
      <c r="D2339" s="4"/>
      <c r="E2339" s="4"/>
    </row>
    <row r="2340" spans="1:5" ht="28.5" thickBot="1" x14ac:dyDescent="0.4">
      <c r="A2340" s="4" t="s">
        <v>4810</v>
      </c>
      <c r="B2340" s="4" t="s">
        <v>4811</v>
      </c>
      <c r="C2340" s="4"/>
      <c r="D2340" s="4"/>
      <c r="E2340" s="4"/>
    </row>
    <row r="2341" spans="1:5" ht="15" thickBot="1" x14ac:dyDescent="0.4">
      <c r="A2341" s="4" t="s">
        <v>4812</v>
      </c>
      <c r="B2341" s="4" t="s">
        <v>4813</v>
      </c>
      <c r="C2341" s="4"/>
      <c r="D2341" s="4"/>
      <c r="E2341" s="4"/>
    </row>
    <row r="2342" spans="1:5" ht="15" thickBot="1" x14ac:dyDescent="0.4">
      <c r="A2342" s="4" t="s">
        <v>4814</v>
      </c>
      <c r="B2342" s="4" t="s">
        <v>4815</v>
      </c>
      <c r="C2342" s="4"/>
      <c r="D2342" s="4"/>
      <c r="E2342" s="4"/>
    </row>
    <row r="2343" spans="1:5" ht="15" thickBot="1" x14ac:dyDescent="0.4">
      <c r="A2343" s="4" t="s">
        <v>4816</v>
      </c>
      <c r="B2343" s="4" t="s">
        <v>4817</v>
      </c>
      <c r="C2343" s="4"/>
      <c r="D2343" s="4"/>
      <c r="E2343" s="4"/>
    </row>
    <row r="2344" spans="1:5" ht="70.5" thickBot="1" x14ac:dyDescent="0.4">
      <c r="A2344" s="4" t="s">
        <v>4818</v>
      </c>
      <c r="B2344" s="4" t="s">
        <v>4819</v>
      </c>
      <c r="C2344" s="4" t="s">
        <v>4820</v>
      </c>
      <c r="D2344" s="4"/>
      <c r="E2344" s="4"/>
    </row>
    <row r="2345" spans="1:5" ht="15" thickBot="1" x14ac:dyDescent="0.4">
      <c r="A2345" s="4" t="s">
        <v>4821</v>
      </c>
      <c r="B2345" s="4" t="s">
        <v>4822</v>
      </c>
      <c r="C2345" s="4"/>
      <c r="D2345" s="4"/>
      <c r="E2345" s="4"/>
    </row>
    <row r="2346" spans="1:5" ht="28.5" thickBot="1" x14ac:dyDescent="0.4">
      <c r="A2346" s="4" t="s">
        <v>4823</v>
      </c>
      <c r="B2346" s="4" t="s">
        <v>4824</v>
      </c>
      <c r="C2346" s="4"/>
      <c r="D2346" s="4"/>
      <c r="E2346" s="4"/>
    </row>
    <row r="2347" spans="1:5" ht="28.5" thickBot="1" x14ac:dyDescent="0.4">
      <c r="A2347" s="4" t="s">
        <v>4825</v>
      </c>
      <c r="B2347" s="4" t="s">
        <v>4826</v>
      </c>
      <c r="C2347" s="4"/>
      <c r="D2347" s="4"/>
      <c r="E2347" s="4"/>
    </row>
    <row r="2348" spans="1:5" ht="15" thickBot="1" x14ac:dyDescent="0.4">
      <c r="A2348" s="4" t="s">
        <v>4827</v>
      </c>
      <c r="B2348" s="4" t="s">
        <v>4828</v>
      </c>
      <c r="C2348" s="4"/>
      <c r="D2348" s="4"/>
      <c r="E2348" s="4"/>
    </row>
    <row r="2349" spans="1:5" ht="15" thickBot="1" x14ac:dyDescent="0.4">
      <c r="A2349" s="4" t="s">
        <v>4829</v>
      </c>
      <c r="B2349" s="4" t="s">
        <v>4830</v>
      </c>
      <c r="C2349" s="4"/>
      <c r="D2349" s="4"/>
      <c r="E2349" s="4"/>
    </row>
    <row r="2350" spans="1:5" ht="28.5" thickBot="1" x14ac:dyDescent="0.4">
      <c r="A2350" s="4" t="s">
        <v>4831</v>
      </c>
      <c r="B2350" s="4" t="s">
        <v>4832</v>
      </c>
      <c r="C2350" s="4"/>
      <c r="D2350" s="4"/>
      <c r="E2350" s="4"/>
    </row>
    <row r="2351" spans="1:5" ht="28.5" thickBot="1" x14ac:dyDescent="0.4">
      <c r="A2351" s="4" t="s">
        <v>4833</v>
      </c>
      <c r="B2351" s="4" t="s">
        <v>4834</v>
      </c>
      <c r="C2351" s="4"/>
      <c r="D2351" s="4"/>
      <c r="E2351" s="4"/>
    </row>
    <row r="2352" spans="1:5" ht="15" thickBot="1" x14ac:dyDescent="0.4">
      <c r="A2352" s="4" t="s">
        <v>4835</v>
      </c>
      <c r="B2352" s="4" t="s">
        <v>4836</v>
      </c>
      <c r="C2352" s="4"/>
      <c r="D2352" s="4"/>
      <c r="E2352" s="4"/>
    </row>
    <row r="2353" spans="1:5" ht="15" thickBot="1" x14ac:dyDescent="0.4">
      <c r="A2353" s="3" t="s">
        <v>3</v>
      </c>
      <c r="B2353" s="3" t="s">
        <v>4</v>
      </c>
      <c r="C2353" s="3" t="s">
        <v>5</v>
      </c>
      <c r="D2353" s="3" t="s">
        <v>6</v>
      </c>
      <c r="E2353" s="3" t="s">
        <v>5</v>
      </c>
    </row>
    <row r="2354" spans="1:5" ht="28.5" thickBot="1" x14ac:dyDescent="0.4">
      <c r="A2354" s="4" t="s">
        <v>4837</v>
      </c>
      <c r="B2354" s="4" t="s">
        <v>4838</v>
      </c>
      <c r="C2354" s="4"/>
      <c r="D2354" s="4"/>
      <c r="E2354" s="4"/>
    </row>
    <row r="2355" spans="1:5" ht="15" thickBot="1" x14ac:dyDescent="0.4">
      <c r="A2355" s="4" t="s">
        <v>4839</v>
      </c>
      <c r="B2355" s="4" t="s">
        <v>4840</v>
      </c>
      <c r="C2355" s="4"/>
      <c r="D2355" s="4"/>
      <c r="E2355" s="4"/>
    </row>
    <row r="2356" spans="1:5" ht="28.5" thickBot="1" x14ac:dyDescent="0.4">
      <c r="A2356" s="4" t="s">
        <v>4841</v>
      </c>
      <c r="B2356" s="4" t="s">
        <v>4842</v>
      </c>
      <c r="C2356" s="4"/>
      <c r="D2356" s="4"/>
      <c r="E2356" s="4"/>
    </row>
    <row r="2357" spans="1:5" ht="15" thickBot="1" x14ac:dyDescent="0.4">
      <c r="A2357" s="4" t="s">
        <v>4843</v>
      </c>
      <c r="B2357" s="4" t="s">
        <v>4844</v>
      </c>
      <c r="C2357" s="4"/>
      <c r="D2357" s="4"/>
      <c r="E2357" s="4"/>
    </row>
    <row r="2358" spans="1:5" ht="28.5" thickBot="1" x14ac:dyDescent="0.4">
      <c r="A2358" s="4" t="s">
        <v>4845</v>
      </c>
      <c r="B2358" s="4" t="s">
        <v>4846</v>
      </c>
      <c r="C2358" s="4"/>
      <c r="D2358" s="4"/>
      <c r="E2358" s="4"/>
    </row>
    <row r="2359" spans="1:5" ht="15" thickBot="1" x14ac:dyDescent="0.4">
      <c r="A2359" s="4" t="s">
        <v>4847</v>
      </c>
      <c r="B2359" s="4" t="s">
        <v>4848</v>
      </c>
      <c r="C2359" s="4"/>
      <c r="D2359" s="4"/>
      <c r="E2359" s="4"/>
    </row>
    <row r="2360" spans="1:5" ht="15" thickBot="1" x14ac:dyDescent="0.4">
      <c r="A2360" s="4" t="s">
        <v>4849</v>
      </c>
      <c r="B2360" s="4" t="s">
        <v>4850</v>
      </c>
      <c r="C2360" s="4"/>
      <c r="D2360" s="4"/>
      <c r="E2360" s="4"/>
    </row>
    <row r="2361" spans="1:5" ht="15" thickBot="1" x14ac:dyDescent="0.4">
      <c r="A2361" s="4" t="s">
        <v>4851</v>
      </c>
      <c r="B2361" s="4" t="s">
        <v>4852</v>
      </c>
      <c r="C2361" s="4"/>
      <c r="D2361" s="4"/>
      <c r="E2361" s="4"/>
    </row>
    <row r="2362" spans="1:5" ht="28.5" thickBot="1" x14ac:dyDescent="0.4">
      <c r="A2362" s="4" t="s">
        <v>4853</v>
      </c>
      <c r="B2362" s="4" t="s">
        <v>4854</v>
      </c>
      <c r="C2362" s="4"/>
      <c r="D2362" s="4"/>
      <c r="E2362" s="4"/>
    </row>
    <row r="2363" spans="1:5" ht="28.5" thickBot="1" x14ac:dyDescent="0.4">
      <c r="A2363" s="4" t="s">
        <v>4855</v>
      </c>
      <c r="B2363" s="4" t="s">
        <v>4856</v>
      </c>
      <c r="C2363" s="4"/>
      <c r="D2363" s="4"/>
      <c r="E2363" s="4"/>
    </row>
    <row r="2364" spans="1:5" ht="15" thickBot="1" x14ac:dyDescent="0.4">
      <c r="A2364" s="4" t="s">
        <v>4857</v>
      </c>
      <c r="B2364" s="4" t="s">
        <v>4858</v>
      </c>
      <c r="C2364" s="4"/>
      <c r="D2364" s="4"/>
      <c r="E2364" s="4"/>
    </row>
    <row r="2365" spans="1:5" ht="15" thickBot="1" x14ac:dyDescent="0.4">
      <c r="A2365" s="4" t="s">
        <v>4859</v>
      </c>
      <c r="B2365" s="4" t="s">
        <v>4860</v>
      </c>
      <c r="C2365" s="4"/>
      <c r="D2365" s="4"/>
      <c r="E2365" s="4"/>
    </row>
    <row r="2366" spans="1:5" ht="15" thickBot="1" x14ac:dyDescent="0.4">
      <c r="A2366" s="4" t="s">
        <v>4861</v>
      </c>
      <c r="B2366" s="4" t="s">
        <v>4862</v>
      </c>
      <c r="C2366" s="4"/>
      <c r="D2366" s="4"/>
      <c r="E2366" s="4"/>
    </row>
    <row r="2367" spans="1:5" ht="70.5" thickBot="1" x14ac:dyDescent="0.4">
      <c r="A2367" s="4" t="s">
        <v>4863</v>
      </c>
      <c r="B2367" s="4" t="s">
        <v>4864</v>
      </c>
      <c r="C2367" s="4" t="s">
        <v>4865</v>
      </c>
      <c r="D2367" s="4"/>
      <c r="E2367" s="4"/>
    </row>
    <row r="2368" spans="1:5" ht="98.5" thickBot="1" x14ac:dyDescent="0.4">
      <c r="A2368" s="4" t="s">
        <v>4866</v>
      </c>
      <c r="B2368" s="4" t="s">
        <v>4867</v>
      </c>
      <c r="C2368" s="4"/>
      <c r="D2368" s="4"/>
      <c r="E2368" s="4"/>
    </row>
    <row r="2369" spans="1:5" ht="28.5" thickBot="1" x14ac:dyDescent="0.4">
      <c r="A2369" s="4" t="s">
        <v>4868</v>
      </c>
      <c r="B2369" s="4" t="s">
        <v>4869</v>
      </c>
      <c r="C2369" s="4"/>
      <c r="D2369" s="4"/>
      <c r="E2369" s="4"/>
    </row>
    <row r="2370" spans="1:5" ht="15" thickBot="1" x14ac:dyDescent="0.4">
      <c r="A2370" s="3" t="s">
        <v>3</v>
      </c>
      <c r="B2370" s="3" t="s">
        <v>4</v>
      </c>
      <c r="C2370" s="3" t="s">
        <v>5</v>
      </c>
      <c r="D2370" s="3" t="s">
        <v>6</v>
      </c>
      <c r="E2370" s="3" t="s">
        <v>5</v>
      </c>
    </row>
    <row r="2371" spans="1:5" ht="70.5" thickBot="1" x14ac:dyDescent="0.4">
      <c r="A2371" s="4" t="s">
        <v>4870</v>
      </c>
      <c r="B2371" s="4" t="s">
        <v>4871</v>
      </c>
      <c r="C2371" s="4"/>
      <c r="D2371" s="4"/>
      <c r="E2371" s="4"/>
    </row>
    <row r="2372" spans="1:5" ht="15" thickBot="1" x14ac:dyDescent="0.4">
      <c r="A2372" s="4" t="s">
        <v>4872</v>
      </c>
      <c r="B2372" s="4" t="s">
        <v>4873</v>
      </c>
      <c r="C2372" s="4" t="s">
        <v>4874</v>
      </c>
      <c r="D2372" s="4"/>
      <c r="E2372" s="4"/>
    </row>
    <row r="2373" spans="1:5" ht="28.5" thickBot="1" x14ac:dyDescent="0.4">
      <c r="A2373" s="4" t="s">
        <v>4875</v>
      </c>
      <c r="B2373" s="4" t="s">
        <v>4876</v>
      </c>
      <c r="C2373" s="4"/>
      <c r="D2373" s="4"/>
      <c r="E2373" s="4"/>
    </row>
    <row r="2374" spans="1:5" ht="28.5" thickBot="1" x14ac:dyDescent="0.4">
      <c r="A2374" s="4" t="s">
        <v>4877</v>
      </c>
      <c r="B2374" s="4" t="s">
        <v>4878</v>
      </c>
      <c r="C2374" s="4"/>
      <c r="D2374" s="4"/>
      <c r="E2374" s="4"/>
    </row>
    <row r="2375" spans="1:5" ht="15" thickBot="1" x14ac:dyDescent="0.4">
      <c r="A2375" s="4" t="s">
        <v>4879</v>
      </c>
      <c r="B2375" s="4" t="s">
        <v>4880</v>
      </c>
      <c r="C2375" s="4"/>
      <c r="D2375" s="4"/>
      <c r="E2375" s="4"/>
    </row>
    <row r="2376" spans="1:5" ht="15" thickBot="1" x14ac:dyDescent="0.4">
      <c r="A2376" s="4" t="s">
        <v>4881</v>
      </c>
      <c r="B2376" s="4" t="s">
        <v>4882</v>
      </c>
      <c r="C2376" s="4"/>
      <c r="D2376" s="4"/>
      <c r="E2376" s="4"/>
    </row>
    <row r="2377" spans="1:5" ht="15" thickBot="1" x14ac:dyDescent="0.4">
      <c r="A2377" s="4" t="s">
        <v>4883</v>
      </c>
      <c r="B2377" s="4" t="s">
        <v>4884</v>
      </c>
      <c r="C2377" s="4"/>
      <c r="D2377" s="4"/>
      <c r="E2377" s="4"/>
    </row>
    <row r="2378" spans="1:5" ht="15" thickBot="1" x14ac:dyDescent="0.4">
      <c r="A2378" s="4" t="s">
        <v>4885</v>
      </c>
      <c r="B2378" s="4" t="s">
        <v>4886</v>
      </c>
      <c r="C2378" s="4"/>
      <c r="D2378" s="4"/>
      <c r="E2378" s="4"/>
    </row>
    <row r="2379" spans="1:5" ht="15" thickBot="1" x14ac:dyDescent="0.4">
      <c r="A2379" s="4" t="s">
        <v>4887</v>
      </c>
      <c r="B2379" s="4" t="s">
        <v>4888</v>
      </c>
      <c r="C2379" s="4"/>
      <c r="D2379" s="4"/>
      <c r="E2379" s="4"/>
    </row>
    <row r="2380" spans="1:5" ht="15" thickBot="1" x14ac:dyDescent="0.4">
      <c r="A2380" s="4" t="s">
        <v>4889</v>
      </c>
      <c r="B2380" s="4" t="s">
        <v>4890</v>
      </c>
      <c r="C2380" s="4"/>
      <c r="D2380" s="4"/>
      <c r="E2380" s="4"/>
    </row>
    <row r="2381" spans="1:5" ht="15" thickBot="1" x14ac:dyDescent="0.4">
      <c r="A2381" s="4" t="s">
        <v>4891</v>
      </c>
      <c r="B2381" s="4" t="s">
        <v>4892</v>
      </c>
      <c r="C2381" s="4"/>
      <c r="D2381" s="4"/>
      <c r="E2381" s="4"/>
    </row>
    <row r="2382" spans="1:5" ht="15" thickBot="1" x14ac:dyDescent="0.4">
      <c r="A2382" s="4" t="s">
        <v>4893</v>
      </c>
      <c r="B2382" s="4" t="s">
        <v>4894</v>
      </c>
      <c r="C2382" s="4"/>
      <c r="D2382" s="4"/>
      <c r="E2382" s="4"/>
    </row>
    <row r="2383" spans="1:5" ht="15" thickBot="1" x14ac:dyDescent="0.4">
      <c r="A2383" s="4" t="s">
        <v>4895</v>
      </c>
      <c r="B2383" s="4" t="s">
        <v>4896</v>
      </c>
      <c r="C2383" s="4"/>
      <c r="D2383" s="4"/>
      <c r="E2383" s="4"/>
    </row>
    <row r="2384" spans="1:5" ht="15" thickBot="1" x14ac:dyDescent="0.4">
      <c r="A2384" s="4" t="s">
        <v>4897</v>
      </c>
      <c r="B2384" s="4" t="s">
        <v>4898</v>
      </c>
      <c r="C2384" s="4"/>
      <c r="D2384" s="4"/>
      <c r="E2384" s="4"/>
    </row>
    <row r="2385" spans="1:5" ht="15" thickBot="1" x14ac:dyDescent="0.4">
      <c r="A2385" s="4" t="s">
        <v>4899</v>
      </c>
      <c r="B2385" s="4" t="s">
        <v>4900</v>
      </c>
      <c r="C2385" s="4"/>
      <c r="D2385" s="4"/>
      <c r="E2385" s="4"/>
    </row>
    <row r="2386" spans="1:5" ht="28.5" thickBot="1" x14ac:dyDescent="0.4">
      <c r="A2386" s="4" t="s">
        <v>4901</v>
      </c>
      <c r="B2386" s="4" t="s">
        <v>4902</v>
      </c>
      <c r="C2386" s="4"/>
      <c r="D2386" s="4"/>
      <c r="E2386" s="4"/>
    </row>
    <row r="2387" spans="1:5" ht="15" thickBot="1" x14ac:dyDescent="0.4">
      <c r="A2387" s="3" t="s">
        <v>3</v>
      </c>
      <c r="B2387" s="3" t="s">
        <v>4</v>
      </c>
      <c r="C2387" s="3" t="s">
        <v>5</v>
      </c>
      <c r="D2387" s="3" t="s">
        <v>6</v>
      </c>
      <c r="E2387" s="3" t="s">
        <v>5</v>
      </c>
    </row>
    <row r="2388" spans="1:5" ht="28.5" thickBot="1" x14ac:dyDescent="0.4">
      <c r="A2388" s="4" t="s">
        <v>4903</v>
      </c>
      <c r="B2388" s="4" t="s">
        <v>4904</v>
      </c>
      <c r="C2388" s="4"/>
      <c r="D2388" s="4"/>
      <c r="E2388" s="4"/>
    </row>
    <row r="2389" spans="1:5" ht="15" thickBot="1" x14ac:dyDescent="0.4">
      <c r="A2389" s="4" t="s">
        <v>4905</v>
      </c>
      <c r="B2389" s="4" t="s">
        <v>4906</v>
      </c>
      <c r="C2389" s="4"/>
      <c r="D2389" s="4"/>
      <c r="E2389" s="4"/>
    </row>
    <row r="2390" spans="1:5" ht="15" thickBot="1" x14ac:dyDescent="0.4">
      <c r="A2390" s="4" t="s">
        <v>4907</v>
      </c>
      <c r="B2390" s="4" t="s">
        <v>4908</v>
      </c>
      <c r="C2390" s="4"/>
      <c r="D2390" s="4"/>
      <c r="E2390" s="4"/>
    </row>
    <row r="2391" spans="1:5" ht="28.5" thickBot="1" x14ac:dyDescent="0.4">
      <c r="A2391" s="4" t="s">
        <v>4909</v>
      </c>
      <c r="B2391" s="4" t="s">
        <v>4910</v>
      </c>
      <c r="C2391" s="4"/>
      <c r="D2391" s="4"/>
      <c r="E2391" s="4"/>
    </row>
    <row r="2392" spans="1:5" ht="15" thickBot="1" x14ac:dyDescent="0.4">
      <c r="A2392" s="4" t="s">
        <v>4911</v>
      </c>
      <c r="B2392" s="4" t="s">
        <v>4912</v>
      </c>
      <c r="C2392" s="4"/>
      <c r="D2392" s="4"/>
      <c r="E2392" s="4"/>
    </row>
    <row r="2393" spans="1:5" ht="15" thickBot="1" x14ac:dyDescent="0.4">
      <c r="A2393" s="4" t="s">
        <v>4913</v>
      </c>
      <c r="B2393" s="4" t="s">
        <v>4914</v>
      </c>
      <c r="C2393" s="4"/>
      <c r="D2393" s="4"/>
      <c r="E2393" s="4"/>
    </row>
    <row r="2394" spans="1:5" ht="28.5" thickBot="1" x14ac:dyDescent="0.4">
      <c r="A2394" s="4" t="s">
        <v>4915</v>
      </c>
      <c r="B2394" s="4" t="s">
        <v>4916</v>
      </c>
      <c r="C2394" s="4"/>
      <c r="D2394" s="4"/>
      <c r="E2394" s="4"/>
    </row>
    <row r="2395" spans="1:5" ht="15" thickBot="1" x14ac:dyDescent="0.4">
      <c r="A2395" s="4" t="s">
        <v>4917</v>
      </c>
      <c r="B2395" s="4" t="s">
        <v>4918</v>
      </c>
      <c r="C2395" s="4"/>
      <c r="D2395" s="4"/>
      <c r="E2395" s="4"/>
    </row>
    <row r="2396" spans="1:5" ht="28.5" thickBot="1" x14ac:dyDescent="0.4">
      <c r="A2396" s="4" t="s">
        <v>4919</v>
      </c>
      <c r="B2396" s="4" t="s">
        <v>4920</v>
      </c>
      <c r="C2396" s="4"/>
      <c r="D2396" s="4"/>
      <c r="E2396" s="4"/>
    </row>
    <row r="2397" spans="1:5" ht="15" thickBot="1" x14ac:dyDescent="0.4">
      <c r="A2397" s="4" t="s">
        <v>4921</v>
      </c>
      <c r="B2397" s="4" t="s">
        <v>4922</v>
      </c>
      <c r="C2397" s="4"/>
      <c r="D2397" s="4"/>
      <c r="E2397" s="4"/>
    </row>
    <row r="2398" spans="1:5" ht="15" thickBot="1" x14ac:dyDescent="0.4">
      <c r="A2398" s="4" t="s">
        <v>4923</v>
      </c>
      <c r="B2398" s="4" t="s">
        <v>4924</v>
      </c>
      <c r="C2398" s="4"/>
      <c r="D2398" s="4"/>
      <c r="E2398" s="4"/>
    </row>
    <row r="2399" spans="1:5" ht="15" thickBot="1" x14ac:dyDescent="0.4">
      <c r="A2399" s="4" t="s">
        <v>4925</v>
      </c>
      <c r="B2399" s="4" t="s">
        <v>4926</v>
      </c>
      <c r="C2399" s="4"/>
      <c r="D2399" s="4"/>
      <c r="E2399" s="4"/>
    </row>
    <row r="2400" spans="1:5" ht="15" thickBot="1" x14ac:dyDescent="0.4">
      <c r="A2400" s="4" t="s">
        <v>4927</v>
      </c>
      <c r="B2400" s="4" t="s">
        <v>4928</v>
      </c>
      <c r="C2400" s="4"/>
      <c r="D2400" s="4"/>
      <c r="E2400" s="4"/>
    </row>
    <row r="2401" spans="1:5" ht="15" thickBot="1" x14ac:dyDescent="0.4">
      <c r="A2401" s="4" t="s">
        <v>4929</v>
      </c>
      <c r="B2401" s="4" t="s">
        <v>4930</v>
      </c>
      <c r="C2401" s="4"/>
      <c r="D2401" s="4"/>
      <c r="E2401" s="4"/>
    </row>
    <row r="2402" spans="1:5" ht="15" thickBot="1" x14ac:dyDescent="0.4">
      <c r="A2402" s="3" t="s">
        <v>3</v>
      </c>
      <c r="B2402" s="3" t="s">
        <v>4</v>
      </c>
      <c r="C2402" s="3" t="s">
        <v>5</v>
      </c>
      <c r="D2402" s="3" t="s">
        <v>6</v>
      </c>
      <c r="E2402" s="3" t="s">
        <v>5</v>
      </c>
    </row>
    <row r="2403" spans="1:5" ht="28.5" thickBot="1" x14ac:dyDescent="0.4">
      <c r="A2403" s="4" t="s">
        <v>4931</v>
      </c>
      <c r="B2403" s="4" t="s">
        <v>4932</v>
      </c>
      <c r="C2403" s="4"/>
      <c r="D2403" s="4"/>
      <c r="E2403" s="4"/>
    </row>
    <row r="2404" spans="1:5" ht="15" thickBot="1" x14ac:dyDescent="0.4">
      <c r="A2404" s="4" t="s">
        <v>4933</v>
      </c>
      <c r="B2404" s="4" t="s">
        <v>4934</v>
      </c>
      <c r="C2404" s="4"/>
      <c r="D2404" s="4"/>
      <c r="E2404" s="4"/>
    </row>
    <row r="2405" spans="1:5" ht="28.5" thickBot="1" x14ac:dyDescent="0.4">
      <c r="A2405" s="4" t="s">
        <v>4935</v>
      </c>
      <c r="B2405" s="4" t="s">
        <v>4936</v>
      </c>
      <c r="C2405" s="4"/>
      <c r="D2405" s="4"/>
      <c r="E2405" s="4"/>
    </row>
    <row r="2406" spans="1:5" ht="15" thickBot="1" x14ac:dyDescent="0.4">
      <c r="A2406" s="4" t="s">
        <v>4937</v>
      </c>
      <c r="B2406" s="4" t="s">
        <v>4938</v>
      </c>
      <c r="C2406" s="4"/>
      <c r="D2406" s="4"/>
      <c r="E2406" s="4"/>
    </row>
    <row r="2407" spans="1:5" ht="28.5" thickBot="1" x14ac:dyDescent="0.4">
      <c r="A2407" s="4" t="s">
        <v>4939</v>
      </c>
      <c r="B2407" s="4" t="s">
        <v>4940</v>
      </c>
      <c r="C2407" s="4"/>
      <c r="D2407" s="4"/>
      <c r="E2407" s="4"/>
    </row>
    <row r="2408" spans="1:5" ht="28.5" thickBot="1" x14ac:dyDescent="0.4">
      <c r="A2408" s="4" t="s">
        <v>4941</v>
      </c>
      <c r="B2408" s="4" t="s">
        <v>4942</v>
      </c>
      <c r="C2408" s="4"/>
      <c r="D2408" s="4"/>
      <c r="E2408" s="4"/>
    </row>
    <row r="2409" spans="1:5" ht="28.5" thickBot="1" x14ac:dyDescent="0.4">
      <c r="A2409" s="4" t="s">
        <v>4943</v>
      </c>
      <c r="B2409" s="4" t="s">
        <v>4944</v>
      </c>
      <c r="C2409" s="4"/>
      <c r="D2409" s="4"/>
      <c r="E2409" s="4"/>
    </row>
    <row r="2410" spans="1:5" ht="15" thickBot="1" x14ac:dyDescent="0.4">
      <c r="A2410" s="4" t="s">
        <v>4945</v>
      </c>
      <c r="B2410" s="4" t="s">
        <v>4946</v>
      </c>
      <c r="C2410" s="4"/>
      <c r="D2410" s="4"/>
      <c r="E2410" s="4"/>
    </row>
    <row r="2411" spans="1:5" ht="28.5" thickBot="1" x14ac:dyDescent="0.4">
      <c r="A2411" s="4" t="s">
        <v>4947</v>
      </c>
      <c r="B2411" s="4" t="s">
        <v>4948</v>
      </c>
      <c r="C2411" s="4"/>
      <c r="D2411" s="4"/>
      <c r="E2411" s="4"/>
    </row>
    <row r="2412" spans="1:5" ht="28.5" thickBot="1" x14ac:dyDescent="0.4">
      <c r="A2412" s="4" t="s">
        <v>4949</v>
      </c>
      <c r="B2412" s="4" t="s">
        <v>4950</v>
      </c>
      <c r="C2412" s="4"/>
      <c r="D2412" s="4"/>
      <c r="E2412" s="4"/>
    </row>
    <row r="2413" spans="1:5" ht="28.5" thickBot="1" x14ac:dyDescent="0.4">
      <c r="A2413" s="4" t="s">
        <v>4951</v>
      </c>
      <c r="B2413" s="4" t="s">
        <v>4952</v>
      </c>
      <c r="C2413" s="4"/>
      <c r="D2413" s="4"/>
      <c r="E2413" s="4"/>
    </row>
    <row r="2414" spans="1:5" ht="15" thickBot="1" x14ac:dyDescent="0.4">
      <c r="A2414" s="4" t="s">
        <v>4953</v>
      </c>
      <c r="B2414" s="4" t="s">
        <v>4954</v>
      </c>
      <c r="C2414" s="4"/>
      <c r="D2414" s="4"/>
      <c r="E2414" s="4"/>
    </row>
    <row r="2415" spans="1:5" ht="28.5" thickBot="1" x14ac:dyDescent="0.4">
      <c r="A2415" s="4" t="s">
        <v>4955</v>
      </c>
      <c r="B2415" s="4" t="s">
        <v>4956</v>
      </c>
      <c r="C2415" s="4"/>
      <c r="D2415" s="4"/>
      <c r="E2415" s="4"/>
    </row>
    <row r="2416" spans="1:5" ht="28.5" thickBot="1" x14ac:dyDescent="0.4">
      <c r="A2416" s="4" t="s">
        <v>4957</v>
      </c>
      <c r="B2416" s="4" t="s">
        <v>4958</v>
      </c>
      <c r="C2416" s="4"/>
      <c r="D2416" s="4"/>
      <c r="E2416" s="4"/>
    </row>
    <row r="2417" spans="1:5" ht="15" thickBot="1" x14ac:dyDescent="0.4">
      <c r="A2417" s="3" t="s">
        <v>3</v>
      </c>
      <c r="B2417" s="3" t="s">
        <v>4</v>
      </c>
      <c r="C2417" s="3" t="s">
        <v>5</v>
      </c>
      <c r="D2417" s="3" t="s">
        <v>6</v>
      </c>
      <c r="E2417" s="3" t="s">
        <v>5</v>
      </c>
    </row>
    <row r="2418" spans="1:5" ht="15" thickBot="1" x14ac:dyDescent="0.4">
      <c r="A2418" s="4" t="s">
        <v>4959</v>
      </c>
      <c r="B2418" s="4" t="s">
        <v>4960</v>
      </c>
      <c r="C2418" s="4"/>
      <c r="D2418" s="4"/>
      <c r="E2418" s="4"/>
    </row>
    <row r="2419" spans="1:5" ht="15" thickBot="1" x14ac:dyDescent="0.4">
      <c r="A2419" s="4" t="s">
        <v>4961</v>
      </c>
      <c r="B2419" s="4" t="s">
        <v>4962</v>
      </c>
      <c r="C2419" s="4"/>
      <c r="D2419" s="4"/>
      <c r="E2419" s="4"/>
    </row>
    <row r="2420" spans="1:5" ht="15" thickBot="1" x14ac:dyDescent="0.4">
      <c r="A2420" s="4" t="s">
        <v>4963</v>
      </c>
      <c r="B2420" s="4" t="s">
        <v>4964</v>
      </c>
      <c r="C2420" s="4"/>
      <c r="D2420" s="4"/>
      <c r="E2420" s="4"/>
    </row>
    <row r="2421" spans="1:5" ht="15" thickBot="1" x14ac:dyDescent="0.4">
      <c r="A2421" s="4" t="s">
        <v>4965</v>
      </c>
      <c r="B2421" s="4" t="s">
        <v>4966</v>
      </c>
      <c r="C2421" s="4"/>
      <c r="D2421" s="4"/>
      <c r="E2421" s="4"/>
    </row>
    <row r="2422" spans="1:5" ht="15" thickBot="1" x14ac:dyDescent="0.4">
      <c r="A2422" s="4" t="s">
        <v>4967</v>
      </c>
      <c r="B2422" s="4" t="s">
        <v>4968</v>
      </c>
      <c r="C2422" s="4"/>
      <c r="D2422" s="4"/>
      <c r="E2422" s="4"/>
    </row>
    <row r="2423" spans="1:5" ht="15" thickBot="1" x14ac:dyDescent="0.4">
      <c r="A2423" s="4" t="s">
        <v>4969</v>
      </c>
      <c r="B2423" s="4" t="s">
        <v>4970</v>
      </c>
      <c r="C2423" s="4"/>
      <c r="D2423" s="4"/>
      <c r="E2423" s="4"/>
    </row>
    <row r="2424" spans="1:5" ht="15" thickBot="1" x14ac:dyDescent="0.4">
      <c r="A2424" s="4" t="s">
        <v>4971</v>
      </c>
      <c r="B2424" s="4" t="s">
        <v>4972</v>
      </c>
      <c r="C2424" s="4"/>
      <c r="D2424" s="4"/>
      <c r="E2424" s="4"/>
    </row>
    <row r="2425" spans="1:5" ht="15" thickBot="1" x14ac:dyDescent="0.4">
      <c r="A2425" s="4" t="s">
        <v>4973</v>
      </c>
      <c r="B2425" s="4" t="s">
        <v>4974</v>
      </c>
      <c r="C2425" s="4"/>
      <c r="D2425" s="4"/>
      <c r="E2425" s="4"/>
    </row>
    <row r="2426" spans="1:5" ht="42.5" thickBot="1" x14ac:dyDescent="0.4">
      <c r="A2426" s="4" t="s">
        <v>4975</v>
      </c>
      <c r="B2426" s="4" t="s">
        <v>4976</v>
      </c>
      <c r="C2426" s="4"/>
      <c r="D2426" s="4"/>
      <c r="E2426" s="4"/>
    </row>
    <row r="2427" spans="1:5" ht="28.5" thickBot="1" x14ac:dyDescent="0.4">
      <c r="A2427" s="4" t="s">
        <v>4977</v>
      </c>
      <c r="B2427" s="4" t="s">
        <v>4978</v>
      </c>
      <c r="C2427" s="4"/>
      <c r="D2427" s="4"/>
      <c r="E2427" s="4"/>
    </row>
    <row r="2428" spans="1:5" ht="15" thickBot="1" x14ac:dyDescent="0.4">
      <c r="A2428" s="4" t="s">
        <v>4979</v>
      </c>
      <c r="B2428" s="4" t="s">
        <v>4980</v>
      </c>
      <c r="C2428" s="4"/>
      <c r="D2428" s="4"/>
      <c r="E2428" s="4"/>
    </row>
    <row r="2429" spans="1:5" ht="15" thickBot="1" x14ac:dyDescent="0.4">
      <c r="A2429" s="4" t="s">
        <v>4981</v>
      </c>
      <c r="B2429" s="4" t="s">
        <v>4982</v>
      </c>
      <c r="C2429" s="4"/>
      <c r="D2429" s="4"/>
      <c r="E2429" s="4"/>
    </row>
    <row r="2430" spans="1:5" ht="15" thickBot="1" x14ac:dyDescent="0.4">
      <c r="A2430" s="4" t="s">
        <v>4983</v>
      </c>
      <c r="B2430" s="4" t="s">
        <v>4984</v>
      </c>
      <c r="C2430" s="4"/>
      <c r="D2430" s="4"/>
      <c r="E2430" s="4"/>
    </row>
    <row r="2431" spans="1:5" ht="28.5" thickBot="1" x14ac:dyDescent="0.4">
      <c r="A2431" s="4" t="s">
        <v>4985</v>
      </c>
      <c r="B2431" s="4" t="s">
        <v>4986</v>
      </c>
      <c r="C2431" s="4" t="s">
        <v>4987</v>
      </c>
      <c r="D2431" s="4"/>
      <c r="E2431" s="4"/>
    </row>
    <row r="2432" spans="1:5" ht="28.5" thickBot="1" x14ac:dyDescent="0.4">
      <c r="A2432" s="4" t="s">
        <v>4988</v>
      </c>
      <c r="B2432" s="4" t="s">
        <v>4989</v>
      </c>
      <c r="C2432" s="4"/>
      <c r="D2432" s="4"/>
      <c r="E2432" s="4"/>
    </row>
    <row r="2433" spans="1:5" ht="15" thickBot="1" x14ac:dyDescent="0.4">
      <c r="A2433" s="4" t="s">
        <v>4990</v>
      </c>
      <c r="B2433" s="4" t="s">
        <v>4991</v>
      </c>
      <c r="C2433" s="4"/>
      <c r="D2433" s="4"/>
      <c r="E2433" s="4"/>
    </row>
    <row r="2434" spans="1:5" ht="15" thickBot="1" x14ac:dyDescent="0.4">
      <c r="A2434" s="3" t="s">
        <v>3</v>
      </c>
      <c r="B2434" s="3" t="s">
        <v>4</v>
      </c>
      <c r="C2434" s="3" t="s">
        <v>5</v>
      </c>
      <c r="D2434" s="3" t="s">
        <v>6</v>
      </c>
      <c r="E2434" s="3" t="s">
        <v>5</v>
      </c>
    </row>
    <row r="2435" spans="1:5" ht="15" thickBot="1" x14ac:dyDescent="0.4">
      <c r="A2435" s="4" t="s">
        <v>4992</v>
      </c>
      <c r="B2435" s="4" t="s">
        <v>4993</v>
      </c>
      <c r="C2435" s="4"/>
      <c r="D2435" s="4"/>
      <c r="E2435" s="4"/>
    </row>
    <row r="2436" spans="1:5" ht="15" thickBot="1" x14ac:dyDescent="0.4">
      <c r="A2436" s="4" t="s">
        <v>4994</v>
      </c>
      <c r="B2436" s="4" t="s">
        <v>4995</v>
      </c>
      <c r="C2436" s="4"/>
      <c r="D2436" s="4"/>
      <c r="E2436" s="4"/>
    </row>
    <row r="2437" spans="1:5" ht="15" thickBot="1" x14ac:dyDescent="0.4">
      <c r="A2437" s="4" t="s">
        <v>4996</v>
      </c>
      <c r="B2437" s="4" t="s">
        <v>4997</v>
      </c>
      <c r="C2437" s="4"/>
      <c r="D2437" s="4"/>
      <c r="E2437" s="4"/>
    </row>
    <row r="2438" spans="1:5" ht="15" thickBot="1" x14ac:dyDescent="0.4">
      <c r="A2438" s="4" t="s">
        <v>4998</v>
      </c>
      <c r="B2438" s="4" t="s">
        <v>4999</v>
      </c>
      <c r="C2438" s="4"/>
      <c r="D2438" s="4"/>
      <c r="E2438" s="4"/>
    </row>
    <row r="2439" spans="1:5" ht="15" thickBot="1" x14ac:dyDescent="0.4">
      <c r="A2439" s="4" t="s">
        <v>5000</v>
      </c>
      <c r="B2439" s="4" t="s">
        <v>5001</v>
      </c>
      <c r="C2439" s="4"/>
      <c r="D2439" s="4"/>
      <c r="E2439" s="4"/>
    </row>
    <row r="2440" spans="1:5" ht="15" thickBot="1" x14ac:dyDescent="0.4">
      <c r="A2440" s="4" t="s">
        <v>5002</v>
      </c>
      <c r="B2440" s="4" t="s">
        <v>5003</v>
      </c>
      <c r="C2440" s="4"/>
      <c r="D2440" s="4"/>
      <c r="E2440" s="4"/>
    </row>
    <row r="2441" spans="1:5" ht="15" thickBot="1" x14ac:dyDescent="0.4">
      <c r="A2441" s="4" t="s">
        <v>5004</v>
      </c>
      <c r="B2441" s="4" t="s">
        <v>5005</v>
      </c>
      <c r="C2441" s="4"/>
      <c r="D2441" s="4"/>
      <c r="E2441" s="4"/>
    </row>
    <row r="2442" spans="1:5" ht="15" thickBot="1" x14ac:dyDescent="0.4">
      <c r="A2442" s="4" t="s">
        <v>5006</v>
      </c>
      <c r="B2442" s="4" t="s">
        <v>5007</v>
      </c>
      <c r="C2442" s="4"/>
      <c r="D2442" s="4"/>
      <c r="E2442" s="4"/>
    </row>
    <row r="2443" spans="1:5" ht="15" thickBot="1" x14ac:dyDescent="0.4">
      <c r="A2443" s="4" t="s">
        <v>5008</v>
      </c>
      <c r="B2443" s="4" t="s">
        <v>5009</v>
      </c>
      <c r="C2443" s="4"/>
      <c r="D2443" s="4"/>
      <c r="E2443" s="4"/>
    </row>
    <row r="2444" spans="1:5" ht="28.5" thickBot="1" x14ac:dyDescent="0.4">
      <c r="A2444" s="4" t="s">
        <v>5010</v>
      </c>
      <c r="B2444" s="4" t="s">
        <v>5011</v>
      </c>
      <c r="C2444" s="4"/>
      <c r="D2444" s="4"/>
      <c r="E2444" s="4"/>
    </row>
    <row r="2445" spans="1:5" ht="70.5" thickBot="1" x14ac:dyDescent="0.4">
      <c r="A2445" s="4" t="s">
        <v>5012</v>
      </c>
      <c r="B2445" s="4" t="s">
        <v>5013</v>
      </c>
      <c r="C2445" s="4" t="s">
        <v>5014</v>
      </c>
      <c r="D2445" s="4"/>
      <c r="E2445" s="4"/>
    </row>
    <row r="2446" spans="1:5" ht="15" thickBot="1" x14ac:dyDescent="0.4">
      <c r="A2446" s="4" t="s">
        <v>5015</v>
      </c>
      <c r="B2446" s="4" t="s">
        <v>5016</v>
      </c>
      <c r="C2446" s="4"/>
      <c r="D2446" s="4"/>
      <c r="E2446" s="4"/>
    </row>
    <row r="2447" spans="1:5" ht="15" thickBot="1" x14ac:dyDescent="0.4">
      <c r="A2447" s="4" t="s">
        <v>5017</v>
      </c>
      <c r="B2447" s="4" t="s">
        <v>5018</v>
      </c>
      <c r="C2447" s="4"/>
      <c r="D2447" s="4"/>
      <c r="E2447" s="4"/>
    </row>
    <row r="2448" spans="1:5" ht="28.5" thickBot="1" x14ac:dyDescent="0.4">
      <c r="A2448" s="4" t="s">
        <v>5019</v>
      </c>
      <c r="B2448" s="4" t="s">
        <v>5020</v>
      </c>
      <c r="C2448" s="4"/>
      <c r="D2448" s="4"/>
      <c r="E2448" s="4"/>
    </row>
    <row r="2449" spans="1:5" ht="15" thickBot="1" x14ac:dyDescent="0.4">
      <c r="A2449" s="4" t="s">
        <v>5021</v>
      </c>
      <c r="B2449" s="4" t="s">
        <v>5022</v>
      </c>
      <c r="C2449" s="4"/>
      <c r="D2449" s="4"/>
      <c r="E2449" s="4"/>
    </row>
    <row r="2450" spans="1:5" ht="15" thickBot="1" x14ac:dyDescent="0.4">
      <c r="A2450" s="3" t="s">
        <v>3</v>
      </c>
      <c r="B2450" s="3" t="s">
        <v>4</v>
      </c>
      <c r="C2450" s="3" t="s">
        <v>5</v>
      </c>
      <c r="D2450" s="3" t="s">
        <v>6</v>
      </c>
      <c r="E2450" s="3" t="s">
        <v>5</v>
      </c>
    </row>
    <row r="2451" spans="1:5" ht="28.5" thickBot="1" x14ac:dyDescent="0.4">
      <c r="A2451" s="4" t="s">
        <v>5023</v>
      </c>
      <c r="B2451" s="4" t="s">
        <v>5024</v>
      </c>
      <c r="C2451" s="4"/>
      <c r="D2451" s="4"/>
      <c r="E2451" s="4"/>
    </row>
    <row r="2452" spans="1:5" ht="15" thickBot="1" x14ac:dyDescent="0.4">
      <c r="A2452" s="4" t="s">
        <v>5025</v>
      </c>
      <c r="B2452" s="4" t="s">
        <v>5026</v>
      </c>
      <c r="C2452" s="4"/>
      <c r="D2452" s="4"/>
      <c r="E2452" s="4"/>
    </row>
    <row r="2453" spans="1:5" ht="15" thickBot="1" x14ac:dyDescent="0.4">
      <c r="A2453" s="4" t="s">
        <v>5027</v>
      </c>
      <c r="B2453" s="4" t="s">
        <v>5028</v>
      </c>
      <c r="C2453" s="4"/>
      <c r="D2453" s="4"/>
      <c r="E2453" s="4"/>
    </row>
    <row r="2454" spans="1:5" ht="15" thickBot="1" x14ac:dyDescent="0.4">
      <c r="A2454" s="4" t="s">
        <v>5029</v>
      </c>
      <c r="B2454" s="4" t="s">
        <v>5030</v>
      </c>
      <c r="C2454" s="4"/>
      <c r="D2454" s="4"/>
      <c r="E2454" s="4"/>
    </row>
    <row r="2455" spans="1:5" ht="56.5" thickBot="1" x14ac:dyDescent="0.4">
      <c r="A2455" s="4" t="s">
        <v>5031</v>
      </c>
      <c r="B2455" s="4" t="s">
        <v>5032</v>
      </c>
      <c r="C2455" s="4"/>
      <c r="D2455" s="4"/>
      <c r="E2455" s="4"/>
    </row>
    <row r="2456" spans="1:5" ht="42.5" thickBot="1" x14ac:dyDescent="0.4">
      <c r="A2456" s="4" t="s">
        <v>5033</v>
      </c>
      <c r="B2456" s="4" t="s">
        <v>5034</v>
      </c>
      <c r="C2456" s="4"/>
      <c r="D2456" s="4"/>
      <c r="E2456" s="4"/>
    </row>
    <row r="2457" spans="1:5" ht="15" thickBot="1" x14ac:dyDescent="0.4">
      <c r="A2457" s="4" t="s">
        <v>5035</v>
      </c>
      <c r="B2457" s="4" t="s">
        <v>5036</v>
      </c>
      <c r="C2457" s="4"/>
      <c r="D2457" s="4"/>
      <c r="E2457" s="4"/>
    </row>
    <row r="2458" spans="1:5" ht="15" thickBot="1" x14ac:dyDescent="0.4">
      <c r="A2458" s="4" t="s">
        <v>5037</v>
      </c>
      <c r="B2458" s="4" t="s">
        <v>5038</v>
      </c>
      <c r="C2458" s="4"/>
      <c r="D2458" s="4"/>
      <c r="E2458" s="4"/>
    </row>
    <row r="2459" spans="1:5" ht="70.5" thickBot="1" x14ac:dyDescent="0.4">
      <c r="A2459" s="4" t="s">
        <v>5039</v>
      </c>
      <c r="B2459" s="4" t="s">
        <v>5040</v>
      </c>
      <c r="C2459" s="4"/>
      <c r="D2459" s="4"/>
      <c r="E2459" s="4"/>
    </row>
    <row r="2460" spans="1:5" ht="15" thickBot="1" x14ac:dyDescent="0.4">
      <c r="A2460" s="4" t="s">
        <v>5041</v>
      </c>
      <c r="B2460" s="4" t="s">
        <v>5042</v>
      </c>
      <c r="C2460" s="4"/>
      <c r="D2460" s="4"/>
      <c r="E2460" s="4"/>
    </row>
    <row r="2461" spans="1:5" ht="28.5" thickBot="1" x14ac:dyDescent="0.4">
      <c r="A2461" s="4" t="s">
        <v>5043</v>
      </c>
      <c r="B2461" s="4" t="s">
        <v>5044</v>
      </c>
      <c r="C2461" s="4"/>
      <c r="D2461" s="4"/>
      <c r="E2461" s="4"/>
    </row>
    <row r="2462" spans="1:5" ht="15" thickBot="1" x14ac:dyDescent="0.4">
      <c r="A2462" s="4" t="s">
        <v>5045</v>
      </c>
      <c r="B2462" s="4" t="s">
        <v>5046</v>
      </c>
      <c r="C2462" s="4"/>
      <c r="D2462" s="4"/>
      <c r="E2462" s="4"/>
    </row>
    <row r="2463" spans="1:5" ht="56.5" thickBot="1" x14ac:dyDescent="0.4">
      <c r="A2463" s="4" t="s">
        <v>5047</v>
      </c>
      <c r="B2463" s="4" t="s">
        <v>5048</v>
      </c>
      <c r="C2463" s="4"/>
      <c r="D2463" s="4"/>
      <c r="E2463" s="4"/>
    </row>
    <row r="2464" spans="1:5" ht="15" thickBot="1" x14ac:dyDescent="0.4">
      <c r="A2464" s="4" t="s">
        <v>5049</v>
      </c>
      <c r="B2464" s="4" t="s">
        <v>5050</v>
      </c>
      <c r="C2464" s="4"/>
      <c r="D2464" s="4"/>
      <c r="E2464" s="4"/>
    </row>
    <row r="2465" spans="1:5" ht="15" thickBot="1" x14ac:dyDescent="0.4">
      <c r="A2465" s="4" t="s">
        <v>5051</v>
      </c>
      <c r="B2465" s="4" t="s">
        <v>5052</v>
      </c>
      <c r="C2465" s="4"/>
      <c r="D2465" s="4"/>
      <c r="E2465" s="4"/>
    </row>
    <row r="2466" spans="1:5" ht="15" thickBot="1" x14ac:dyDescent="0.4">
      <c r="A2466" s="3" t="s">
        <v>3</v>
      </c>
      <c r="B2466" s="3" t="s">
        <v>4</v>
      </c>
      <c r="C2466" s="3" t="s">
        <v>5</v>
      </c>
      <c r="D2466" s="3" t="s">
        <v>6</v>
      </c>
      <c r="E2466" s="3" t="s">
        <v>5</v>
      </c>
    </row>
    <row r="2467" spans="1:5" ht="15" thickBot="1" x14ac:dyDescent="0.4">
      <c r="A2467" s="4" t="s">
        <v>5053</v>
      </c>
      <c r="B2467" s="4" t="s">
        <v>5054</v>
      </c>
      <c r="C2467" s="4"/>
      <c r="D2467" s="4"/>
      <c r="E2467" s="4"/>
    </row>
    <row r="2468" spans="1:5" ht="15" thickBot="1" x14ac:dyDescent="0.4">
      <c r="A2468" s="4" t="s">
        <v>5055</v>
      </c>
      <c r="B2468" s="4" t="s">
        <v>5056</v>
      </c>
      <c r="C2468" s="4"/>
      <c r="D2468" s="4"/>
      <c r="E2468" s="4"/>
    </row>
    <row r="2469" spans="1:5" ht="28.5" thickBot="1" x14ac:dyDescent="0.4">
      <c r="A2469" s="4" t="s">
        <v>5057</v>
      </c>
      <c r="B2469" s="4" t="s">
        <v>5058</v>
      </c>
      <c r="C2469" s="4"/>
      <c r="D2469" s="4"/>
      <c r="E2469" s="4"/>
    </row>
    <row r="2470" spans="1:5" ht="15" thickBot="1" x14ac:dyDescent="0.4">
      <c r="A2470" s="4" t="s">
        <v>5059</v>
      </c>
      <c r="B2470" s="4" t="s">
        <v>5060</v>
      </c>
      <c r="C2470" s="4"/>
      <c r="D2470" s="4"/>
      <c r="E2470" s="4"/>
    </row>
    <row r="2471" spans="1:5" ht="15" thickBot="1" x14ac:dyDescent="0.4">
      <c r="A2471" s="4" t="s">
        <v>5061</v>
      </c>
      <c r="B2471" s="4" t="s">
        <v>5062</v>
      </c>
      <c r="C2471" s="4"/>
      <c r="D2471" s="4"/>
      <c r="E2471" s="4"/>
    </row>
    <row r="2472" spans="1:5" ht="15" thickBot="1" x14ac:dyDescent="0.4">
      <c r="A2472" s="4" t="s">
        <v>5063</v>
      </c>
      <c r="B2472" s="4" t="s">
        <v>5064</v>
      </c>
      <c r="C2472" s="4"/>
      <c r="D2472" s="4"/>
      <c r="E2472" s="4"/>
    </row>
    <row r="2473" spans="1:5" ht="15" thickBot="1" x14ac:dyDescent="0.4">
      <c r="A2473" s="4" t="s">
        <v>5065</v>
      </c>
      <c r="B2473" s="4" t="s">
        <v>5066</v>
      </c>
      <c r="C2473" s="4"/>
      <c r="D2473" s="4"/>
      <c r="E2473" s="4"/>
    </row>
    <row r="2474" spans="1:5" ht="15" thickBot="1" x14ac:dyDescent="0.4">
      <c r="A2474" s="4" t="s">
        <v>5067</v>
      </c>
      <c r="B2474" s="4" t="s">
        <v>5068</v>
      </c>
      <c r="C2474" s="4"/>
      <c r="D2474" s="4"/>
      <c r="E2474" s="4"/>
    </row>
    <row r="2475" spans="1:5" ht="98.5" thickBot="1" x14ac:dyDescent="0.4">
      <c r="A2475" s="4" t="s">
        <v>5069</v>
      </c>
      <c r="B2475" s="4" t="s">
        <v>5070</v>
      </c>
      <c r="C2475" s="4"/>
      <c r="D2475" s="4"/>
      <c r="E2475" s="4"/>
    </row>
    <row r="2476" spans="1:5" ht="28.5" thickBot="1" x14ac:dyDescent="0.4">
      <c r="A2476" s="4" t="s">
        <v>5071</v>
      </c>
      <c r="B2476" s="4" t="s">
        <v>5072</v>
      </c>
      <c r="C2476" s="4"/>
      <c r="D2476" s="4"/>
      <c r="E2476" s="4"/>
    </row>
    <row r="2477" spans="1:5" ht="15" thickBot="1" x14ac:dyDescent="0.4">
      <c r="A2477" s="4" t="s">
        <v>5073</v>
      </c>
      <c r="B2477" s="4" t="s">
        <v>5074</v>
      </c>
      <c r="C2477" s="4"/>
      <c r="D2477" s="4"/>
      <c r="E2477" s="4"/>
    </row>
    <row r="2478" spans="1:5" ht="28.5" thickBot="1" x14ac:dyDescent="0.4">
      <c r="A2478" s="4" t="s">
        <v>5075</v>
      </c>
      <c r="B2478" s="4" t="s">
        <v>5076</v>
      </c>
      <c r="C2478" s="4"/>
      <c r="D2478" s="4"/>
      <c r="E2478" s="4"/>
    </row>
    <row r="2479" spans="1:5" ht="15" thickBot="1" x14ac:dyDescent="0.4">
      <c r="A2479" s="4" t="s">
        <v>5077</v>
      </c>
      <c r="B2479" s="4" t="s">
        <v>5078</v>
      </c>
      <c r="C2479" s="4"/>
      <c r="D2479" s="4"/>
      <c r="E2479" s="4"/>
    </row>
    <row r="2480" spans="1:5" ht="15" thickBot="1" x14ac:dyDescent="0.4">
      <c r="A2480" s="4" t="s">
        <v>5079</v>
      </c>
      <c r="B2480" s="4" t="s">
        <v>5080</v>
      </c>
      <c r="C2480" s="4"/>
      <c r="D2480" s="4"/>
      <c r="E2480" s="4"/>
    </row>
    <row r="2481" spans="1:5" ht="15" thickBot="1" x14ac:dyDescent="0.4">
      <c r="A2481" s="4" t="s">
        <v>5081</v>
      </c>
      <c r="B2481" s="4" t="s">
        <v>5082</v>
      </c>
      <c r="C2481" s="4"/>
      <c r="D2481" s="4"/>
      <c r="E2481" s="4"/>
    </row>
    <row r="2482" spans="1:5" ht="28.5" thickBot="1" x14ac:dyDescent="0.4">
      <c r="A2482" s="4" t="s">
        <v>5083</v>
      </c>
      <c r="B2482" s="4" t="s">
        <v>5084</v>
      </c>
      <c r="C2482" s="4"/>
      <c r="D2482" s="4" t="s">
        <v>5085</v>
      </c>
      <c r="E2482" s="4"/>
    </row>
    <row r="2483" spans="1:5" ht="15" thickBot="1" x14ac:dyDescent="0.4">
      <c r="A2483" s="3" t="s">
        <v>3</v>
      </c>
      <c r="B2483" s="3" t="s">
        <v>4</v>
      </c>
      <c r="C2483" s="3" t="s">
        <v>5</v>
      </c>
      <c r="D2483" s="3" t="s">
        <v>6</v>
      </c>
      <c r="E2483" s="3" t="s">
        <v>5</v>
      </c>
    </row>
    <row r="2484" spans="1:5" ht="15" thickBot="1" x14ac:dyDescent="0.4">
      <c r="A2484" s="4" t="s">
        <v>5086</v>
      </c>
      <c r="B2484" s="4" t="s">
        <v>5087</v>
      </c>
      <c r="C2484" s="4"/>
      <c r="D2484" s="4" t="s">
        <v>5088</v>
      </c>
      <c r="E2484" s="4"/>
    </row>
    <row r="2485" spans="1:5" ht="28.5" thickBot="1" x14ac:dyDescent="0.4">
      <c r="A2485" s="4" t="s">
        <v>5089</v>
      </c>
      <c r="B2485" s="4" t="s">
        <v>5090</v>
      </c>
      <c r="C2485" s="4"/>
      <c r="D2485" s="4"/>
      <c r="E2485" s="4"/>
    </row>
    <row r="2486" spans="1:5" ht="15" thickBot="1" x14ac:dyDescent="0.4">
      <c r="A2486" s="4" t="s">
        <v>5091</v>
      </c>
      <c r="B2486" s="4" t="s">
        <v>5092</v>
      </c>
      <c r="C2486" s="4"/>
      <c r="D2486" s="4"/>
      <c r="E2486" s="4"/>
    </row>
    <row r="2487" spans="1:5" ht="15" thickBot="1" x14ac:dyDescent="0.4">
      <c r="A2487" s="4" t="s">
        <v>5093</v>
      </c>
      <c r="B2487" s="4" t="s">
        <v>5094</v>
      </c>
      <c r="C2487" s="4"/>
      <c r="D2487" s="4"/>
      <c r="E2487" s="4"/>
    </row>
    <row r="2488" spans="1:5" ht="28.5" thickBot="1" x14ac:dyDescent="0.4">
      <c r="A2488" s="4" t="s">
        <v>5095</v>
      </c>
      <c r="B2488" s="4" t="s">
        <v>5096</v>
      </c>
      <c r="C2488" s="4"/>
      <c r="D2488" s="4"/>
      <c r="E2488" s="4"/>
    </row>
    <row r="2489" spans="1:5" ht="56.5" thickBot="1" x14ac:dyDescent="0.4">
      <c r="A2489" s="4" t="s">
        <v>5097</v>
      </c>
      <c r="B2489" s="4" t="s">
        <v>5098</v>
      </c>
      <c r="C2489" s="4"/>
      <c r="D2489" s="4"/>
      <c r="E2489" s="4"/>
    </row>
    <row r="2490" spans="1:5" ht="15" thickBot="1" x14ac:dyDescent="0.4">
      <c r="A2490" s="4" t="s">
        <v>5099</v>
      </c>
      <c r="B2490" s="4" t="s">
        <v>5100</v>
      </c>
      <c r="C2490" s="4"/>
      <c r="D2490" s="4"/>
      <c r="E2490" s="4"/>
    </row>
    <row r="2491" spans="1:5" ht="28.5" thickBot="1" x14ac:dyDescent="0.4">
      <c r="A2491" s="4" t="s">
        <v>5101</v>
      </c>
      <c r="B2491" s="4" t="s">
        <v>5102</v>
      </c>
      <c r="C2491" s="4"/>
      <c r="D2491" s="4"/>
      <c r="E2491" s="4"/>
    </row>
    <row r="2492" spans="1:5" ht="28.5" thickBot="1" x14ac:dyDescent="0.4">
      <c r="A2492" s="4" t="s">
        <v>5103</v>
      </c>
      <c r="B2492" s="4" t="s">
        <v>5104</v>
      </c>
      <c r="C2492" s="4"/>
      <c r="D2492" s="4"/>
      <c r="E2492" s="4"/>
    </row>
    <row r="2493" spans="1:5" ht="15" thickBot="1" x14ac:dyDescent="0.4">
      <c r="A2493" s="4" t="s">
        <v>5105</v>
      </c>
      <c r="B2493" s="4" t="s">
        <v>5106</v>
      </c>
      <c r="C2493" s="4"/>
      <c r="D2493" s="4"/>
      <c r="E2493" s="4"/>
    </row>
    <row r="2494" spans="1:5" ht="15" thickBot="1" x14ac:dyDescent="0.4">
      <c r="A2494" s="4" t="s">
        <v>5107</v>
      </c>
      <c r="B2494" s="4" t="s">
        <v>5108</v>
      </c>
      <c r="C2494" s="4"/>
      <c r="D2494" s="4"/>
      <c r="E2494" s="4"/>
    </row>
    <row r="2495" spans="1:5" ht="15" thickBot="1" x14ac:dyDescent="0.4">
      <c r="A2495" s="4" t="s">
        <v>5109</v>
      </c>
      <c r="B2495" s="4" t="s">
        <v>5110</v>
      </c>
      <c r="C2495" s="4"/>
      <c r="D2495" s="4"/>
      <c r="E2495" s="4"/>
    </row>
    <row r="2496" spans="1:5" ht="70.5" thickBot="1" x14ac:dyDescent="0.4">
      <c r="A2496" s="4" t="s">
        <v>5111</v>
      </c>
      <c r="B2496" s="4" t="s">
        <v>5112</v>
      </c>
      <c r="C2496" s="4"/>
      <c r="D2496" s="4"/>
      <c r="E2496" s="4"/>
    </row>
    <row r="2497" spans="1:5" ht="15" thickBot="1" x14ac:dyDescent="0.4">
      <c r="A2497" s="4" t="s">
        <v>5113</v>
      </c>
      <c r="B2497" s="4" t="s">
        <v>5114</v>
      </c>
      <c r="C2497" s="4"/>
      <c r="D2497" s="4"/>
      <c r="E2497" s="4"/>
    </row>
    <row r="2498" spans="1:5" ht="15" thickBot="1" x14ac:dyDescent="0.4">
      <c r="A2498" s="3" t="s">
        <v>3</v>
      </c>
      <c r="B2498" s="3" t="s">
        <v>4</v>
      </c>
      <c r="C2498" s="3" t="s">
        <v>5</v>
      </c>
      <c r="D2498" s="3" t="s">
        <v>6</v>
      </c>
      <c r="E2498" s="3" t="s">
        <v>5</v>
      </c>
    </row>
    <row r="2499" spans="1:5" ht="28.5" thickBot="1" x14ac:dyDescent="0.4">
      <c r="A2499" s="4" t="s">
        <v>5115</v>
      </c>
      <c r="B2499" s="4" t="s">
        <v>5116</v>
      </c>
      <c r="C2499" s="4"/>
      <c r="D2499" s="4"/>
      <c r="E2499" s="4"/>
    </row>
    <row r="2500" spans="1:5" ht="28.5" thickBot="1" x14ac:dyDescent="0.4">
      <c r="A2500" s="4" t="s">
        <v>5117</v>
      </c>
      <c r="B2500" s="4" t="s">
        <v>5118</v>
      </c>
      <c r="C2500" s="4"/>
      <c r="D2500" s="4"/>
      <c r="E2500" s="4"/>
    </row>
    <row r="2501" spans="1:5" ht="15" thickBot="1" x14ac:dyDescent="0.4">
      <c r="A2501" s="4" t="s">
        <v>5119</v>
      </c>
      <c r="B2501" s="4" t="s">
        <v>5120</v>
      </c>
      <c r="C2501" s="4"/>
      <c r="D2501" s="4"/>
      <c r="E2501" s="4"/>
    </row>
    <row r="2502" spans="1:5" ht="15" thickBot="1" x14ac:dyDescent="0.4">
      <c r="A2502" s="4" t="s">
        <v>5121</v>
      </c>
      <c r="B2502" s="4" t="s">
        <v>5122</v>
      </c>
      <c r="C2502" s="4"/>
      <c r="D2502" s="4"/>
      <c r="E2502" s="4"/>
    </row>
    <row r="2503" spans="1:5" ht="15" thickBot="1" x14ac:dyDescent="0.4">
      <c r="A2503" s="4" t="s">
        <v>5123</v>
      </c>
      <c r="B2503" s="4" t="s">
        <v>5124</v>
      </c>
      <c r="C2503" s="4"/>
      <c r="D2503" s="4"/>
      <c r="E2503" s="4"/>
    </row>
    <row r="2504" spans="1:5" ht="42.5" thickBot="1" x14ac:dyDescent="0.4">
      <c r="A2504" s="4" t="s">
        <v>5125</v>
      </c>
      <c r="B2504" s="4" t="s">
        <v>5126</v>
      </c>
      <c r="C2504" s="4"/>
      <c r="D2504" s="4" t="s">
        <v>5127</v>
      </c>
      <c r="E2504" s="4"/>
    </row>
    <row r="2505" spans="1:5" ht="15" thickBot="1" x14ac:dyDescent="0.4">
      <c r="A2505" s="4" t="s">
        <v>5128</v>
      </c>
      <c r="B2505" s="4" t="s">
        <v>5129</v>
      </c>
      <c r="C2505" s="4"/>
      <c r="D2505" s="4"/>
      <c r="E2505" s="4"/>
    </row>
    <row r="2506" spans="1:5" ht="28.5" thickBot="1" x14ac:dyDescent="0.4">
      <c r="A2506" s="4" t="s">
        <v>5130</v>
      </c>
      <c r="B2506" s="4" t="s">
        <v>5131</v>
      </c>
      <c r="C2506" s="4"/>
      <c r="D2506" s="4"/>
      <c r="E2506" s="4"/>
    </row>
    <row r="2507" spans="1:5" ht="15" thickBot="1" x14ac:dyDescent="0.4">
      <c r="A2507" s="4" t="s">
        <v>5132</v>
      </c>
      <c r="B2507" s="4" t="s">
        <v>5133</v>
      </c>
      <c r="C2507" s="4"/>
      <c r="D2507" s="4"/>
      <c r="E2507" s="4"/>
    </row>
    <row r="2508" spans="1:5" ht="15" thickBot="1" x14ac:dyDescent="0.4">
      <c r="A2508" s="4" t="s">
        <v>5134</v>
      </c>
      <c r="B2508" s="4" t="s">
        <v>5135</v>
      </c>
      <c r="C2508" s="4"/>
      <c r="D2508" s="4"/>
      <c r="E2508" s="4"/>
    </row>
    <row r="2509" spans="1:5" ht="15" thickBot="1" x14ac:dyDescent="0.4">
      <c r="A2509" s="4" t="s">
        <v>5136</v>
      </c>
      <c r="B2509" s="4" t="s">
        <v>5137</v>
      </c>
      <c r="C2509" s="4"/>
      <c r="D2509" s="4"/>
      <c r="E2509" s="4"/>
    </row>
    <row r="2510" spans="1:5" ht="15" thickBot="1" x14ac:dyDescent="0.4">
      <c r="A2510" s="4" t="s">
        <v>5138</v>
      </c>
      <c r="B2510" s="4" t="s">
        <v>5139</v>
      </c>
      <c r="C2510" s="4"/>
      <c r="D2510" s="4"/>
      <c r="E2510" s="4"/>
    </row>
    <row r="2511" spans="1:5" ht="15" thickBot="1" x14ac:dyDescent="0.4">
      <c r="A2511" s="4" t="s">
        <v>5140</v>
      </c>
      <c r="B2511" s="4" t="s">
        <v>5141</v>
      </c>
      <c r="C2511" s="4"/>
      <c r="D2511" s="4"/>
      <c r="E2511" s="4"/>
    </row>
    <row r="2512" spans="1:5" ht="28.5" thickBot="1" x14ac:dyDescent="0.4">
      <c r="A2512" s="4" t="s">
        <v>5142</v>
      </c>
      <c r="B2512" s="4" t="s">
        <v>5143</v>
      </c>
      <c r="C2512" s="4"/>
      <c r="D2512" s="4"/>
      <c r="E2512" s="4"/>
    </row>
    <row r="2513" spans="1:5" ht="15" thickBot="1" x14ac:dyDescent="0.4">
      <c r="A2513" s="4" t="s">
        <v>5144</v>
      </c>
      <c r="B2513" s="4" t="s">
        <v>5145</v>
      </c>
      <c r="C2513" s="4"/>
      <c r="D2513" s="4"/>
      <c r="E2513" s="4"/>
    </row>
    <row r="2514" spans="1:5" ht="15" thickBot="1" x14ac:dyDescent="0.4">
      <c r="A2514" s="3" t="s">
        <v>3</v>
      </c>
      <c r="B2514" s="3" t="s">
        <v>4</v>
      </c>
      <c r="C2514" s="3" t="s">
        <v>5</v>
      </c>
      <c r="D2514" s="3" t="s">
        <v>6</v>
      </c>
      <c r="E2514" s="3" t="s">
        <v>5</v>
      </c>
    </row>
    <row r="2515" spans="1:5" ht="28.5" thickBot="1" x14ac:dyDescent="0.4">
      <c r="A2515" s="4" t="s">
        <v>5146</v>
      </c>
      <c r="B2515" s="4" t="s">
        <v>5147</v>
      </c>
      <c r="C2515" s="4"/>
      <c r="D2515" s="4"/>
      <c r="E2515" s="4"/>
    </row>
    <row r="2516" spans="1:5" ht="28.5" thickBot="1" x14ac:dyDescent="0.4">
      <c r="A2516" s="4" t="s">
        <v>5148</v>
      </c>
      <c r="B2516" s="4" t="s">
        <v>5149</v>
      </c>
      <c r="C2516" s="4"/>
      <c r="D2516" s="4"/>
      <c r="E2516" s="4"/>
    </row>
    <row r="2517" spans="1:5" ht="15" thickBot="1" x14ac:dyDescent="0.4">
      <c r="A2517" s="4" t="s">
        <v>5150</v>
      </c>
      <c r="B2517" s="4" t="s">
        <v>5151</v>
      </c>
      <c r="C2517" s="4" t="s">
        <v>5152</v>
      </c>
      <c r="D2517" s="4"/>
      <c r="E2517" s="4"/>
    </row>
    <row r="2518" spans="1:5" ht="15" thickBot="1" x14ac:dyDescent="0.4">
      <c r="A2518" s="4" t="s">
        <v>5153</v>
      </c>
      <c r="B2518" s="4" t="s">
        <v>5154</v>
      </c>
      <c r="C2518" s="4"/>
      <c r="D2518" s="4"/>
      <c r="E2518" s="4"/>
    </row>
    <row r="2519" spans="1:5" ht="15" thickBot="1" x14ac:dyDescent="0.4">
      <c r="A2519" s="4" t="s">
        <v>5155</v>
      </c>
      <c r="B2519" s="4" t="s">
        <v>5156</v>
      </c>
      <c r="C2519" s="4"/>
      <c r="D2519" s="4"/>
      <c r="E2519" s="4"/>
    </row>
    <row r="2520" spans="1:5" ht="28.5" thickBot="1" x14ac:dyDescent="0.4">
      <c r="A2520" s="4" t="s">
        <v>5157</v>
      </c>
      <c r="B2520" s="4" t="s">
        <v>5158</v>
      </c>
      <c r="C2520" s="4"/>
      <c r="D2520" s="4"/>
      <c r="E2520" s="4"/>
    </row>
    <row r="2521" spans="1:5" ht="28.5" thickBot="1" x14ac:dyDescent="0.4">
      <c r="A2521" s="4" t="s">
        <v>5159</v>
      </c>
      <c r="B2521" s="4" t="s">
        <v>5160</v>
      </c>
      <c r="C2521" s="4"/>
      <c r="D2521" s="4"/>
      <c r="E2521" s="4"/>
    </row>
    <row r="2522" spans="1:5" ht="28.5" thickBot="1" x14ac:dyDescent="0.4">
      <c r="A2522" s="4" t="s">
        <v>5161</v>
      </c>
      <c r="B2522" s="4" t="s">
        <v>5162</v>
      </c>
      <c r="C2522" s="4"/>
      <c r="D2522" s="4"/>
      <c r="E2522" s="4"/>
    </row>
    <row r="2523" spans="1:5" ht="15" thickBot="1" x14ac:dyDescent="0.4">
      <c r="A2523" s="4" t="s">
        <v>5163</v>
      </c>
      <c r="B2523" s="4" t="s">
        <v>5164</v>
      </c>
      <c r="C2523" s="4"/>
      <c r="D2523" s="4"/>
      <c r="E2523" s="4"/>
    </row>
    <row r="2524" spans="1:5" ht="28.5" thickBot="1" x14ac:dyDescent="0.4">
      <c r="A2524" s="4" t="s">
        <v>5165</v>
      </c>
      <c r="B2524" s="4" t="s">
        <v>5166</v>
      </c>
      <c r="C2524" s="4"/>
      <c r="D2524" s="4"/>
      <c r="E2524" s="4"/>
    </row>
    <row r="2525" spans="1:5" ht="15" thickBot="1" x14ac:dyDescent="0.4">
      <c r="A2525" s="4" t="s">
        <v>5167</v>
      </c>
      <c r="B2525" s="4" t="s">
        <v>5168</v>
      </c>
      <c r="C2525" s="4"/>
      <c r="D2525" s="4"/>
      <c r="E2525" s="4"/>
    </row>
    <row r="2526" spans="1:5" ht="15" thickBot="1" x14ac:dyDescent="0.4">
      <c r="A2526" s="4" t="s">
        <v>5169</v>
      </c>
      <c r="B2526" s="4" t="s">
        <v>5170</v>
      </c>
      <c r="C2526" s="4"/>
      <c r="D2526" s="4"/>
      <c r="E2526" s="4"/>
    </row>
    <row r="2527" spans="1:5" ht="15" thickBot="1" x14ac:dyDescent="0.4">
      <c r="A2527" s="4" t="s">
        <v>5171</v>
      </c>
      <c r="B2527" s="4" t="s">
        <v>5172</v>
      </c>
      <c r="C2527" s="4"/>
      <c r="D2527" s="4"/>
      <c r="E2527" s="4"/>
    </row>
    <row r="2528" spans="1:5" ht="15" thickBot="1" x14ac:dyDescent="0.4">
      <c r="A2528" s="4" t="s">
        <v>5173</v>
      </c>
      <c r="B2528" s="4" t="s">
        <v>5174</v>
      </c>
      <c r="C2528" s="4"/>
      <c r="D2528" s="4"/>
      <c r="E2528" s="4"/>
    </row>
    <row r="2529" spans="1:5" ht="15" thickBot="1" x14ac:dyDescent="0.4">
      <c r="A2529" s="4" t="s">
        <v>5175</v>
      </c>
      <c r="B2529" s="4" t="s">
        <v>5176</v>
      </c>
      <c r="C2529" s="4"/>
      <c r="D2529" s="4"/>
      <c r="E2529" s="4"/>
    </row>
    <row r="2530" spans="1:5" ht="15" thickBot="1" x14ac:dyDescent="0.4">
      <c r="A2530" s="3" t="s">
        <v>3</v>
      </c>
      <c r="B2530" s="3" t="s">
        <v>4</v>
      </c>
      <c r="C2530" s="3" t="s">
        <v>5</v>
      </c>
      <c r="D2530" s="3" t="s">
        <v>6</v>
      </c>
      <c r="E2530" s="3" t="s">
        <v>5</v>
      </c>
    </row>
    <row r="2531" spans="1:5" ht="15" thickBot="1" x14ac:dyDescent="0.4">
      <c r="A2531" s="4" t="s">
        <v>5177</v>
      </c>
      <c r="B2531" s="4" t="s">
        <v>5178</v>
      </c>
      <c r="C2531" s="4"/>
      <c r="D2531" s="4"/>
      <c r="E2531" s="4"/>
    </row>
    <row r="2532" spans="1:5" ht="15" thickBot="1" x14ac:dyDescent="0.4">
      <c r="A2532" s="4" t="s">
        <v>5179</v>
      </c>
      <c r="B2532" s="4" t="s">
        <v>5180</v>
      </c>
      <c r="C2532" s="4"/>
      <c r="D2532" s="4"/>
      <c r="E2532" s="4"/>
    </row>
    <row r="2533" spans="1:5" ht="15" thickBot="1" x14ac:dyDescent="0.4">
      <c r="A2533" s="4" t="s">
        <v>5181</v>
      </c>
      <c r="B2533" s="4" t="s">
        <v>5182</v>
      </c>
      <c r="C2533" s="4"/>
      <c r="D2533" s="4"/>
      <c r="E2533" s="4"/>
    </row>
    <row r="2534" spans="1:5" ht="28.5" thickBot="1" x14ac:dyDescent="0.4">
      <c r="A2534" s="4" t="s">
        <v>5183</v>
      </c>
      <c r="B2534" s="4" t="s">
        <v>5184</v>
      </c>
      <c r="C2534" s="4" t="s">
        <v>5185</v>
      </c>
      <c r="D2534" s="4"/>
      <c r="E2534" s="4"/>
    </row>
    <row r="2535" spans="1:5" ht="15" thickBot="1" x14ac:dyDescent="0.4">
      <c r="A2535" s="4" t="s">
        <v>5186</v>
      </c>
      <c r="B2535" s="4" t="s">
        <v>5187</v>
      </c>
      <c r="C2535" s="4"/>
      <c r="D2535" s="4"/>
      <c r="E2535" s="4"/>
    </row>
    <row r="2536" spans="1:5" ht="56.5" thickBot="1" x14ac:dyDescent="0.4">
      <c r="A2536" s="4" t="s">
        <v>5188</v>
      </c>
      <c r="B2536" s="4" t="s">
        <v>5189</v>
      </c>
      <c r="C2536" s="4"/>
      <c r="D2536" s="4"/>
      <c r="E2536" s="4"/>
    </row>
    <row r="2537" spans="1:5" ht="15" thickBot="1" x14ac:dyDescent="0.4">
      <c r="A2537" s="4" t="s">
        <v>5190</v>
      </c>
      <c r="B2537" s="4" t="s">
        <v>5191</v>
      </c>
      <c r="C2537" s="4"/>
      <c r="D2537" s="4"/>
      <c r="E2537" s="4"/>
    </row>
    <row r="2538" spans="1:5" ht="15" thickBot="1" x14ac:dyDescent="0.4">
      <c r="A2538" s="4" t="s">
        <v>5192</v>
      </c>
      <c r="B2538" s="4" t="s">
        <v>5193</v>
      </c>
      <c r="C2538" s="4"/>
      <c r="D2538" s="4"/>
      <c r="E2538" s="4"/>
    </row>
    <row r="2539" spans="1:5" ht="15" thickBot="1" x14ac:dyDescent="0.4">
      <c r="A2539" s="4" t="s">
        <v>5194</v>
      </c>
      <c r="B2539" s="4" t="s">
        <v>5195</v>
      </c>
      <c r="C2539" s="4"/>
      <c r="D2539" s="4"/>
      <c r="E2539" s="4"/>
    </row>
    <row r="2540" spans="1:5" ht="15" thickBot="1" x14ac:dyDescent="0.4">
      <c r="A2540" s="4" t="s">
        <v>5196</v>
      </c>
      <c r="B2540" s="4" t="s">
        <v>5197</v>
      </c>
      <c r="C2540" s="4"/>
      <c r="D2540" s="4"/>
      <c r="E2540" s="4"/>
    </row>
    <row r="2541" spans="1:5" ht="15" thickBot="1" x14ac:dyDescent="0.4">
      <c r="A2541" s="4" t="s">
        <v>5198</v>
      </c>
      <c r="B2541" s="4" t="s">
        <v>5199</v>
      </c>
      <c r="C2541" s="4"/>
      <c r="D2541" s="4"/>
      <c r="E2541" s="4"/>
    </row>
    <row r="2542" spans="1:5" ht="84.5" thickBot="1" x14ac:dyDescent="0.4">
      <c r="A2542" s="4" t="s">
        <v>5200</v>
      </c>
      <c r="B2542" s="4" t="s">
        <v>5201</v>
      </c>
      <c r="C2542" s="4"/>
      <c r="D2542" s="4"/>
      <c r="E2542" s="4"/>
    </row>
    <row r="2543" spans="1:5" ht="15" thickBot="1" x14ac:dyDescent="0.4">
      <c r="A2543" s="4" t="s">
        <v>5202</v>
      </c>
      <c r="B2543" s="4" t="s">
        <v>5203</v>
      </c>
      <c r="C2543" s="4"/>
      <c r="D2543" s="4"/>
      <c r="E2543" s="4"/>
    </row>
    <row r="2544" spans="1:5" ht="42.5" thickBot="1" x14ac:dyDescent="0.4">
      <c r="A2544" s="4" t="s">
        <v>5204</v>
      </c>
      <c r="B2544" s="4" t="s">
        <v>5205</v>
      </c>
      <c r="C2544" s="4"/>
      <c r="D2544" s="4"/>
      <c r="E2544" s="4"/>
    </row>
    <row r="2545" spans="1:5" ht="15" thickBot="1" x14ac:dyDescent="0.4">
      <c r="A2545" s="3" t="s">
        <v>3</v>
      </c>
      <c r="B2545" s="3" t="s">
        <v>4</v>
      </c>
      <c r="C2545" s="3" t="s">
        <v>5</v>
      </c>
      <c r="D2545" s="3" t="s">
        <v>6</v>
      </c>
      <c r="E2545" s="3" t="s">
        <v>5</v>
      </c>
    </row>
    <row r="2546" spans="1:5" ht="15" thickBot="1" x14ac:dyDescent="0.4">
      <c r="A2546" s="4" t="s">
        <v>5206</v>
      </c>
      <c r="B2546" s="4" t="s">
        <v>5207</v>
      </c>
      <c r="C2546" s="4"/>
      <c r="D2546" s="4" t="s">
        <v>5208</v>
      </c>
      <c r="E2546" s="4"/>
    </row>
    <row r="2547" spans="1:5" ht="28.5" thickBot="1" x14ac:dyDescent="0.4">
      <c r="A2547" s="4" t="s">
        <v>5209</v>
      </c>
      <c r="B2547" s="4" t="s">
        <v>5210</v>
      </c>
      <c r="C2547" s="4"/>
      <c r="D2547" s="4"/>
      <c r="E2547" s="4"/>
    </row>
    <row r="2548" spans="1:5" ht="28.5" thickBot="1" x14ac:dyDescent="0.4">
      <c r="A2548" s="4" t="s">
        <v>5211</v>
      </c>
      <c r="B2548" s="4" t="s">
        <v>5212</v>
      </c>
      <c r="C2548" s="4"/>
      <c r="D2548" s="4"/>
      <c r="E2548" s="4"/>
    </row>
    <row r="2549" spans="1:5" ht="15" thickBot="1" x14ac:dyDescent="0.4">
      <c r="A2549" s="4" t="s">
        <v>5213</v>
      </c>
      <c r="B2549" s="4" t="s">
        <v>5214</v>
      </c>
      <c r="C2549" s="4"/>
      <c r="D2549" s="4"/>
      <c r="E2549" s="4"/>
    </row>
    <row r="2550" spans="1:5" ht="15" thickBot="1" x14ac:dyDescent="0.4">
      <c r="A2550" s="4" t="s">
        <v>5215</v>
      </c>
      <c r="B2550" s="4" t="s">
        <v>5216</v>
      </c>
      <c r="C2550" s="4"/>
      <c r="D2550" s="4"/>
      <c r="E2550" s="4"/>
    </row>
    <row r="2551" spans="1:5" ht="84.5" thickBot="1" x14ac:dyDescent="0.4">
      <c r="A2551" s="4" t="s">
        <v>5217</v>
      </c>
      <c r="B2551" s="4" t="s">
        <v>5218</v>
      </c>
      <c r="C2551" s="4"/>
      <c r="D2551" s="4"/>
      <c r="E2551" s="4"/>
    </row>
    <row r="2552" spans="1:5" ht="15" thickBot="1" x14ac:dyDescent="0.4">
      <c r="A2552" s="4" t="s">
        <v>5219</v>
      </c>
      <c r="B2552" s="4" t="s">
        <v>5220</v>
      </c>
      <c r="C2552" s="4"/>
      <c r="D2552" s="4"/>
      <c r="E2552" s="4"/>
    </row>
    <row r="2553" spans="1:5" ht="15" thickBot="1" x14ac:dyDescent="0.4">
      <c r="A2553" s="4" t="s">
        <v>5221</v>
      </c>
      <c r="B2553" s="4" t="s">
        <v>5222</v>
      </c>
      <c r="C2553" s="4"/>
      <c r="D2553" s="4"/>
      <c r="E2553" s="4"/>
    </row>
    <row r="2554" spans="1:5" ht="84.5" thickBot="1" x14ac:dyDescent="0.4">
      <c r="A2554" s="4" t="s">
        <v>5223</v>
      </c>
      <c r="B2554" s="4" t="s">
        <v>5224</v>
      </c>
      <c r="C2554" s="4"/>
      <c r="D2554" s="4"/>
      <c r="E2554" s="4"/>
    </row>
    <row r="2555" spans="1:5" ht="15" thickBot="1" x14ac:dyDescent="0.4">
      <c r="A2555" s="4" t="s">
        <v>5225</v>
      </c>
      <c r="B2555" s="4" t="s">
        <v>5226</v>
      </c>
      <c r="C2555" s="4"/>
      <c r="D2555" s="4"/>
      <c r="E2555" s="4"/>
    </row>
    <row r="2556" spans="1:5" ht="28.5" thickBot="1" x14ac:dyDescent="0.4">
      <c r="A2556" s="4" t="s">
        <v>5227</v>
      </c>
      <c r="B2556" s="4" t="s">
        <v>5228</v>
      </c>
      <c r="C2556" s="4"/>
      <c r="D2556" s="4"/>
      <c r="E2556" s="4"/>
    </row>
    <row r="2557" spans="1:5" ht="42.5" thickBot="1" x14ac:dyDescent="0.4">
      <c r="A2557" s="4" t="s">
        <v>5229</v>
      </c>
      <c r="B2557" s="4" t="s">
        <v>5230</v>
      </c>
      <c r="C2557" s="4"/>
      <c r="D2557" s="4"/>
      <c r="E2557" s="4"/>
    </row>
    <row r="2558" spans="1:5" ht="15" thickBot="1" x14ac:dyDescent="0.4">
      <c r="A2558" s="4" t="s">
        <v>5231</v>
      </c>
      <c r="B2558" s="4" t="s">
        <v>5232</v>
      </c>
      <c r="C2558" s="4"/>
      <c r="D2558" s="4"/>
      <c r="E2558" s="4"/>
    </row>
    <row r="2559" spans="1:5" ht="15" thickBot="1" x14ac:dyDescent="0.4">
      <c r="A2559" s="4" t="s">
        <v>5233</v>
      </c>
      <c r="B2559" s="4" t="s">
        <v>5234</v>
      </c>
      <c r="C2559" s="4"/>
      <c r="D2559" s="4"/>
      <c r="E2559" s="4"/>
    </row>
    <row r="2560" spans="1:5" ht="15" thickBot="1" x14ac:dyDescent="0.4">
      <c r="A2560" s="3" t="s">
        <v>3</v>
      </c>
      <c r="B2560" s="3" t="s">
        <v>4</v>
      </c>
      <c r="C2560" s="3" t="s">
        <v>5</v>
      </c>
      <c r="D2560" s="3" t="s">
        <v>6</v>
      </c>
      <c r="E2560" s="3" t="s">
        <v>5</v>
      </c>
    </row>
    <row r="2561" spans="1:5" ht="42.5" thickBot="1" x14ac:dyDescent="0.4">
      <c r="A2561" s="4" t="s">
        <v>5235</v>
      </c>
      <c r="B2561" s="4" t="s">
        <v>5236</v>
      </c>
      <c r="C2561" s="4"/>
      <c r="D2561" s="4"/>
      <c r="E2561" s="4"/>
    </row>
    <row r="2562" spans="1:5" ht="15" thickBot="1" x14ac:dyDescent="0.4">
      <c r="A2562" s="4" t="s">
        <v>5237</v>
      </c>
      <c r="B2562" s="4" t="s">
        <v>5238</v>
      </c>
      <c r="C2562" s="4"/>
      <c r="D2562" s="4"/>
      <c r="E2562" s="4"/>
    </row>
    <row r="2563" spans="1:5" ht="84.5" thickBot="1" x14ac:dyDescent="0.4">
      <c r="A2563" s="4" t="s">
        <v>5239</v>
      </c>
      <c r="B2563" s="4" t="s">
        <v>5240</v>
      </c>
      <c r="C2563" s="4"/>
      <c r="D2563" s="4"/>
      <c r="E2563" s="4"/>
    </row>
    <row r="2564" spans="1:5" ht="15" thickBot="1" x14ac:dyDescent="0.4">
      <c r="A2564" s="4" t="s">
        <v>5241</v>
      </c>
      <c r="B2564" s="4" t="s">
        <v>5242</v>
      </c>
      <c r="C2564" s="4"/>
      <c r="D2564" s="4"/>
      <c r="E2564" s="4"/>
    </row>
    <row r="2565" spans="1:5" ht="15" thickBot="1" x14ac:dyDescent="0.4">
      <c r="A2565" s="4" t="s">
        <v>5243</v>
      </c>
      <c r="B2565" s="4" t="s">
        <v>5244</v>
      </c>
      <c r="C2565" s="4"/>
      <c r="D2565" s="4"/>
      <c r="E2565" s="4"/>
    </row>
    <row r="2566" spans="1:5" ht="15" thickBot="1" x14ac:dyDescent="0.4">
      <c r="A2566" s="4" t="s">
        <v>5245</v>
      </c>
      <c r="B2566" s="4" t="s">
        <v>5246</v>
      </c>
      <c r="C2566" s="4"/>
      <c r="D2566" s="4"/>
      <c r="E2566" s="4"/>
    </row>
    <row r="2567" spans="1:5" ht="15" thickBot="1" x14ac:dyDescent="0.4">
      <c r="A2567" s="4" t="s">
        <v>5247</v>
      </c>
      <c r="B2567" s="4" t="s">
        <v>5248</v>
      </c>
      <c r="C2567" s="4"/>
      <c r="D2567" s="4"/>
      <c r="E2567" s="4"/>
    </row>
    <row r="2568" spans="1:5" ht="28.5" thickBot="1" x14ac:dyDescent="0.4">
      <c r="A2568" s="4" t="s">
        <v>5249</v>
      </c>
      <c r="B2568" s="4" t="s">
        <v>5250</v>
      </c>
      <c r="C2568" s="4"/>
      <c r="D2568" s="4"/>
      <c r="E2568" s="4"/>
    </row>
    <row r="2569" spans="1:5" ht="28.5" thickBot="1" x14ac:dyDescent="0.4">
      <c r="A2569" s="4" t="s">
        <v>5251</v>
      </c>
      <c r="B2569" s="4" t="s">
        <v>5252</v>
      </c>
      <c r="C2569" s="4"/>
      <c r="D2569" s="4"/>
      <c r="E2569" s="4"/>
    </row>
    <row r="2570" spans="1:5" ht="28.5" thickBot="1" x14ac:dyDescent="0.4">
      <c r="A2570" s="4" t="s">
        <v>5253</v>
      </c>
      <c r="B2570" s="4" t="s">
        <v>5254</v>
      </c>
      <c r="C2570" s="4"/>
      <c r="D2570" s="4"/>
      <c r="E2570" s="4"/>
    </row>
    <row r="2571" spans="1:5" ht="42.5" thickBot="1" x14ac:dyDescent="0.4">
      <c r="A2571" s="4" t="s">
        <v>5255</v>
      </c>
      <c r="B2571" s="4" t="s">
        <v>5256</v>
      </c>
      <c r="C2571" s="4"/>
      <c r="D2571" s="4"/>
      <c r="E2571" s="4"/>
    </row>
    <row r="2572" spans="1:5" ht="28.5" thickBot="1" x14ac:dyDescent="0.4">
      <c r="A2572" s="4" t="s">
        <v>5257</v>
      </c>
      <c r="B2572" s="4" t="s">
        <v>5258</v>
      </c>
      <c r="C2572" s="4"/>
      <c r="D2572" s="4"/>
      <c r="E2572" s="4"/>
    </row>
    <row r="2573" spans="1:5" ht="15" thickBot="1" x14ac:dyDescent="0.4">
      <c r="A2573" s="4" t="s">
        <v>5259</v>
      </c>
      <c r="B2573" s="4" t="s">
        <v>5260</v>
      </c>
      <c r="C2573" s="4"/>
      <c r="D2573" s="4"/>
      <c r="E2573" s="4"/>
    </row>
    <row r="2574" spans="1:5" ht="28.5" thickBot="1" x14ac:dyDescent="0.4">
      <c r="A2574" s="4" t="s">
        <v>5261</v>
      </c>
      <c r="B2574" s="4" t="s">
        <v>5262</v>
      </c>
      <c r="C2574" s="4"/>
      <c r="D2574" s="4"/>
      <c r="E2574" s="4"/>
    </row>
    <row r="2575" spans="1:5" ht="15" thickBot="1" x14ac:dyDescent="0.4">
      <c r="A2575" s="4" t="s">
        <v>5263</v>
      </c>
      <c r="B2575" s="4" t="s">
        <v>5264</v>
      </c>
      <c r="C2575" s="4"/>
      <c r="D2575" s="4"/>
      <c r="E2575" s="4"/>
    </row>
    <row r="2576" spans="1:5" ht="15" thickBot="1" x14ac:dyDescent="0.4">
      <c r="A2576" s="3" t="s">
        <v>3</v>
      </c>
      <c r="B2576" s="3" t="s">
        <v>4</v>
      </c>
      <c r="C2576" s="3" t="s">
        <v>5</v>
      </c>
      <c r="D2576" s="3" t="s">
        <v>6</v>
      </c>
      <c r="E2576" s="3" t="s">
        <v>5</v>
      </c>
    </row>
    <row r="2577" spans="1:5" ht="15" thickBot="1" x14ac:dyDescent="0.4">
      <c r="A2577" s="4" t="s">
        <v>5265</v>
      </c>
      <c r="B2577" s="4" t="s">
        <v>5266</v>
      </c>
      <c r="C2577" s="4"/>
      <c r="D2577" s="4"/>
      <c r="E2577" s="4"/>
    </row>
    <row r="2578" spans="1:5" ht="15" thickBot="1" x14ac:dyDescent="0.4">
      <c r="A2578" s="4" t="s">
        <v>5267</v>
      </c>
      <c r="B2578" s="4" t="s">
        <v>5268</v>
      </c>
      <c r="C2578" s="4"/>
      <c r="D2578" s="4"/>
      <c r="E2578" s="4"/>
    </row>
    <row r="2579" spans="1:5" ht="28.5" thickBot="1" x14ac:dyDescent="0.4">
      <c r="A2579" s="4" t="s">
        <v>5269</v>
      </c>
      <c r="B2579" s="4" t="s">
        <v>5270</v>
      </c>
      <c r="C2579" s="4"/>
      <c r="D2579" s="4"/>
      <c r="E2579" s="4"/>
    </row>
    <row r="2580" spans="1:5" ht="28.5" thickBot="1" x14ac:dyDescent="0.4">
      <c r="A2580" s="4" t="s">
        <v>5271</v>
      </c>
      <c r="B2580" s="4" t="s">
        <v>5272</v>
      </c>
      <c r="C2580" s="4"/>
      <c r="D2580" s="4"/>
      <c r="E2580" s="4"/>
    </row>
    <row r="2581" spans="1:5" ht="42.5" thickBot="1" x14ac:dyDescent="0.4">
      <c r="A2581" s="4" t="s">
        <v>5273</v>
      </c>
      <c r="B2581" s="4" t="s">
        <v>5274</v>
      </c>
      <c r="C2581" s="4"/>
      <c r="D2581" s="4"/>
      <c r="E2581" s="4"/>
    </row>
    <row r="2582" spans="1:5" ht="28.5" thickBot="1" x14ac:dyDescent="0.4">
      <c r="A2582" s="4" t="s">
        <v>5275</v>
      </c>
      <c r="B2582" s="4" t="s">
        <v>5276</v>
      </c>
      <c r="C2582" s="4"/>
      <c r="D2582" s="4"/>
      <c r="E2582" s="4"/>
    </row>
    <row r="2583" spans="1:5" ht="15" thickBot="1" x14ac:dyDescent="0.4">
      <c r="A2583" s="4" t="s">
        <v>5277</v>
      </c>
      <c r="B2583" s="4" t="s">
        <v>5278</v>
      </c>
      <c r="C2583" s="4"/>
      <c r="D2583" s="4"/>
      <c r="E2583" s="4"/>
    </row>
    <row r="2584" spans="1:5" ht="28.5" thickBot="1" x14ac:dyDescent="0.4">
      <c r="A2584" s="4" t="s">
        <v>5279</v>
      </c>
      <c r="B2584" s="4" t="s">
        <v>5280</v>
      </c>
      <c r="C2584" s="4"/>
      <c r="D2584" s="4"/>
      <c r="E2584" s="4"/>
    </row>
    <row r="2585" spans="1:5" ht="15" thickBot="1" x14ac:dyDescent="0.4">
      <c r="A2585" s="4" t="s">
        <v>5281</v>
      </c>
      <c r="B2585" s="4" t="s">
        <v>5282</v>
      </c>
      <c r="C2585" s="4"/>
      <c r="D2585" s="4"/>
      <c r="E2585" s="4"/>
    </row>
    <row r="2586" spans="1:5" ht="15" thickBot="1" x14ac:dyDescent="0.4">
      <c r="A2586" s="4" t="s">
        <v>5283</v>
      </c>
      <c r="B2586" s="4" t="s">
        <v>5284</v>
      </c>
      <c r="C2586" s="4"/>
      <c r="D2586" s="4"/>
      <c r="E2586" s="4"/>
    </row>
    <row r="2587" spans="1:5" ht="15" thickBot="1" x14ac:dyDescent="0.4">
      <c r="A2587" s="4" t="s">
        <v>5285</v>
      </c>
      <c r="B2587" s="4" t="s">
        <v>5286</v>
      </c>
      <c r="C2587" s="4"/>
      <c r="D2587" s="4"/>
      <c r="E2587" s="4"/>
    </row>
    <row r="2588" spans="1:5" ht="15" thickBot="1" x14ac:dyDescent="0.4">
      <c r="A2588" s="4" t="s">
        <v>5287</v>
      </c>
      <c r="B2588" s="4" t="s">
        <v>5288</v>
      </c>
      <c r="C2588" s="4"/>
      <c r="D2588" s="4"/>
      <c r="E2588" s="4"/>
    </row>
    <row r="2589" spans="1:5" ht="28.5" thickBot="1" x14ac:dyDescent="0.4">
      <c r="A2589" s="4" t="s">
        <v>5289</v>
      </c>
      <c r="B2589" s="4" t="s">
        <v>5290</v>
      </c>
      <c r="C2589" s="4"/>
      <c r="D2589" s="4"/>
      <c r="E2589" s="4"/>
    </row>
    <row r="2590" spans="1:5" ht="15" thickBot="1" x14ac:dyDescent="0.4">
      <c r="A2590" s="4" t="s">
        <v>5291</v>
      </c>
      <c r="B2590" s="4" t="s">
        <v>5292</v>
      </c>
      <c r="C2590" s="4"/>
      <c r="D2590" s="4"/>
      <c r="E2590" s="4"/>
    </row>
    <row r="2591" spans="1:5" ht="28.5" thickBot="1" x14ac:dyDescent="0.4">
      <c r="A2591" s="4" t="s">
        <v>5293</v>
      </c>
      <c r="B2591" s="4" t="s">
        <v>5294</v>
      </c>
      <c r="C2591" s="4"/>
      <c r="D2591" s="4"/>
      <c r="E2591" s="4"/>
    </row>
    <row r="2592" spans="1:5" ht="15" thickBot="1" x14ac:dyDescent="0.4">
      <c r="A2592" s="4" t="s">
        <v>5295</v>
      </c>
      <c r="B2592" s="4" t="s">
        <v>5296</v>
      </c>
      <c r="C2592" s="4"/>
      <c r="D2592" s="4"/>
      <c r="E2592" s="4"/>
    </row>
    <row r="2593" spans="1:5" ht="15" thickBot="1" x14ac:dyDescent="0.4">
      <c r="A2593" s="3" t="s">
        <v>3</v>
      </c>
      <c r="B2593" s="3" t="s">
        <v>4</v>
      </c>
      <c r="C2593" s="3" t="s">
        <v>5</v>
      </c>
      <c r="D2593" s="3" t="s">
        <v>6</v>
      </c>
      <c r="E2593" s="3" t="s">
        <v>5</v>
      </c>
    </row>
    <row r="2594" spans="1:5" ht="15" thickBot="1" x14ac:dyDescent="0.4">
      <c r="A2594" s="4" t="s">
        <v>5297</v>
      </c>
      <c r="B2594" s="4" t="s">
        <v>5298</v>
      </c>
      <c r="C2594" s="4"/>
      <c r="D2594" s="4"/>
      <c r="E2594" s="4"/>
    </row>
    <row r="2595" spans="1:5" ht="28.5" thickBot="1" x14ac:dyDescent="0.4">
      <c r="A2595" s="4" t="s">
        <v>5299</v>
      </c>
      <c r="B2595" s="4" t="s">
        <v>5300</v>
      </c>
      <c r="C2595" s="4"/>
      <c r="D2595" s="4"/>
      <c r="E2595" s="4"/>
    </row>
    <row r="2596" spans="1:5" ht="15" thickBot="1" x14ac:dyDescent="0.4">
      <c r="A2596" s="4" t="s">
        <v>5301</v>
      </c>
      <c r="B2596" s="4" t="s">
        <v>5302</v>
      </c>
      <c r="C2596" s="4"/>
      <c r="D2596" s="4"/>
      <c r="E2596" s="4"/>
    </row>
    <row r="2597" spans="1:5" ht="28.5" thickBot="1" x14ac:dyDescent="0.4">
      <c r="A2597" s="4" t="s">
        <v>5303</v>
      </c>
      <c r="B2597" s="4" t="s">
        <v>5304</v>
      </c>
      <c r="C2597" s="4"/>
      <c r="D2597" s="4"/>
      <c r="E2597" s="4"/>
    </row>
    <row r="2598" spans="1:5" ht="42.5" thickBot="1" x14ac:dyDescent="0.4">
      <c r="A2598" s="4" t="s">
        <v>5305</v>
      </c>
      <c r="B2598" s="4" t="s">
        <v>5306</v>
      </c>
      <c r="C2598" s="4"/>
      <c r="D2598" s="4"/>
      <c r="E2598" s="4"/>
    </row>
    <row r="2599" spans="1:5" ht="28.5" thickBot="1" x14ac:dyDescent="0.4">
      <c r="A2599" s="4" t="s">
        <v>5307</v>
      </c>
      <c r="B2599" s="4" t="s">
        <v>5308</v>
      </c>
      <c r="C2599" s="4"/>
      <c r="D2599" s="4"/>
      <c r="E2599" s="4"/>
    </row>
    <row r="2600" spans="1:5" ht="28.5" thickBot="1" x14ac:dyDescent="0.4">
      <c r="A2600" s="4" t="s">
        <v>5309</v>
      </c>
      <c r="B2600" s="4" t="s">
        <v>5310</v>
      </c>
      <c r="C2600" s="4"/>
      <c r="D2600" s="4"/>
      <c r="E2600" s="4"/>
    </row>
    <row r="2601" spans="1:5" ht="15" thickBot="1" x14ac:dyDescent="0.4">
      <c r="A2601" s="4" t="s">
        <v>5311</v>
      </c>
      <c r="B2601" s="4" t="s">
        <v>5312</v>
      </c>
      <c r="C2601" s="4"/>
      <c r="D2601" s="4"/>
      <c r="E2601" s="4"/>
    </row>
    <row r="2602" spans="1:5" ht="15" thickBot="1" x14ac:dyDescent="0.4">
      <c r="A2602" s="4" t="s">
        <v>5313</v>
      </c>
      <c r="B2602" s="4" t="s">
        <v>5314</v>
      </c>
      <c r="C2602" s="4"/>
      <c r="D2602" s="4"/>
      <c r="E2602" s="4"/>
    </row>
    <row r="2603" spans="1:5" ht="28.5" thickBot="1" x14ac:dyDescent="0.4">
      <c r="A2603" s="4" t="s">
        <v>5315</v>
      </c>
      <c r="B2603" s="4" t="s">
        <v>5316</v>
      </c>
      <c r="C2603" s="4"/>
      <c r="D2603" s="4"/>
      <c r="E2603" s="4"/>
    </row>
    <row r="2604" spans="1:5" ht="28.5" thickBot="1" x14ac:dyDescent="0.4">
      <c r="A2604" s="4" t="s">
        <v>5317</v>
      </c>
      <c r="B2604" s="4" t="s">
        <v>5318</v>
      </c>
      <c r="C2604" s="4"/>
      <c r="D2604" s="4"/>
      <c r="E2604" s="4"/>
    </row>
    <row r="2605" spans="1:5" ht="15" thickBot="1" x14ac:dyDescent="0.4">
      <c r="A2605" s="4" t="s">
        <v>5319</v>
      </c>
      <c r="B2605" s="4" t="s">
        <v>5320</v>
      </c>
      <c r="C2605" s="4"/>
      <c r="D2605" s="4"/>
      <c r="E2605" s="4"/>
    </row>
    <row r="2606" spans="1:5" ht="15" thickBot="1" x14ac:dyDescent="0.4">
      <c r="A2606" s="4" t="s">
        <v>5321</v>
      </c>
      <c r="B2606" s="4" t="s">
        <v>5322</v>
      </c>
      <c r="C2606" s="4"/>
      <c r="D2606" s="4"/>
      <c r="E2606" s="4"/>
    </row>
    <row r="2607" spans="1:5" ht="15" thickBot="1" x14ac:dyDescent="0.4">
      <c r="A2607" s="4" t="s">
        <v>5323</v>
      </c>
      <c r="B2607" s="4" t="s">
        <v>5324</v>
      </c>
      <c r="C2607" s="4"/>
      <c r="D2607" s="4"/>
      <c r="E2607" s="4"/>
    </row>
    <row r="2608" spans="1:5" ht="15" thickBot="1" x14ac:dyDescent="0.4">
      <c r="A2608" s="4" t="s">
        <v>5325</v>
      </c>
      <c r="B2608" s="4" t="s">
        <v>5326</v>
      </c>
      <c r="C2608" s="4"/>
      <c r="D2608" s="4"/>
      <c r="E2608" s="4"/>
    </row>
    <row r="2609" spans="1:5" ht="15" thickBot="1" x14ac:dyDescent="0.4">
      <c r="A2609" s="3" t="s">
        <v>3</v>
      </c>
      <c r="B2609" s="3" t="s">
        <v>4</v>
      </c>
      <c r="C2609" s="3" t="s">
        <v>5</v>
      </c>
      <c r="D2609" s="3" t="s">
        <v>6</v>
      </c>
      <c r="E2609" s="3" t="s">
        <v>5</v>
      </c>
    </row>
    <row r="2610" spans="1:5" ht="28.5" thickBot="1" x14ac:dyDescent="0.4">
      <c r="A2610" s="4" t="s">
        <v>5327</v>
      </c>
      <c r="B2610" s="4" t="s">
        <v>5328</v>
      </c>
      <c r="C2610" s="4"/>
      <c r="D2610" s="4"/>
      <c r="E2610" s="4"/>
    </row>
    <row r="2611" spans="1:5" ht="15" thickBot="1" x14ac:dyDescent="0.4">
      <c r="A2611" s="4" t="s">
        <v>5329</v>
      </c>
      <c r="B2611" s="4" t="s">
        <v>5330</v>
      </c>
      <c r="C2611" s="4"/>
      <c r="D2611" s="4"/>
      <c r="E2611" s="4"/>
    </row>
    <row r="2612" spans="1:5" ht="15" thickBot="1" x14ac:dyDescent="0.4">
      <c r="A2612" s="4" t="s">
        <v>5331</v>
      </c>
      <c r="B2612" s="4" t="s">
        <v>5332</v>
      </c>
      <c r="C2612" s="4"/>
      <c r="D2612" s="4"/>
      <c r="E2612" s="4"/>
    </row>
    <row r="2613" spans="1:5" ht="28.5" thickBot="1" x14ac:dyDescent="0.4">
      <c r="A2613" s="4" t="s">
        <v>5333</v>
      </c>
      <c r="B2613" s="4" t="s">
        <v>5334</v>
      </c>
      <c r="C2613" s="4"/>
      <c r="D2613" s="4"/>
      <c r="E2613" s="4"/>
    </row>
    <row r="2614" spans="1:5" ht="15" thickBot="1" x14ac:dyDescent="0.4">
      <c r="A2614" s="4" t="s">
        <v>5335</v>
      </c>
      <c r="B2614" s="4" t="s">
        <v>5336</v>
      </c>
      <c r="C2614" s="4"/>
      <c r="D2614" s="4"/>
      <c r="E2614" s="4"/>
    </row>
    <row r="2615" spans="1:5" ht="56.5" thickBot="1" x14ac:dyDescent="0.4">
      <c r="A2615" s="4" t="s">
        <v>5337</v>
      </c>
      <c r="B2615" s="4" t="s">
        <v>5338</v>
      </c>
      <c r="C2615" s="4"/>
      <c r="D2615" s="4"/>
      <c r="E2615" s="4"/>
    </row>
    <row r="2616" spans="1:5" ht="15" thickBot="1" x14ac:dyDescent="0.4">
      <c r="A2616" s="4" t="s">
        <v>5339</v>
      </c>
      <c r="B2616" s="4" t="s">
        <v>5340</v>
      </c>
      <c r="C2616" s="4"/>
      <c r="D2616" s="4"/>
      <c r="E2616" s="4"/>
    </row>
    <row r="2617" spans="1:5" ht="15" thickBot="1" x14ac:dyDescent="0.4">
      <c r="A2617" s="4" t="s">
        <v>5341</v>
      </c>
      <c r="B2617" s="4" t="s">
        <v>5342</v>
      </c>
      <c r="C2617" s="4"/>
      <c r="D2617" s="4"/>
      <c r="E2617" s="4"/>
    </row>
    <row r="2618" spans="1:5" ht="28.5" thickBot="1" x14ac:dyDescent="0.4">
      <c r="A2618" s="4" t="s">
        <v>5343</v>
      </c>
      <c r="B2618" s="4" t="s">
        <v>5344</v>
      </c>
      <c r="C2618" s="4"/>
      <c r="D2618" s="4"/>
      <c r="E2618" s="4"/>
    </row>
    <row r="2619" spans="1:5" ht="28.5" thickBot="1" x14ac:dyDescent="0.4">
      <c r="A2619" s="4" t="s">
        <v>5345</v>
      </c>
      <c r="B2619" s="4" t="s">
        <v>5346</v>
      </c>
      <c r="C2619" s="4"/>
      <c r="D2619" s="4"/>
      <c r="E2619" s="4"/>
    </row>
    <row r="2620" spans="1:5" ht="42.5" thickBot="1" x14ac:dyDescent="0.4">
      <c r="A2620" s="4" t="s">
        <v>5347</v>
      </c>
      <c r="B2620" s="4" t="s">
        <v>5348</v>
      </c>
      <c r="C2620" s="4"/>
      <c r="D2620" s="4"/>
      <c r="E2620" s="4"/>
    </row>
    <row r="2621" spans="1:5" ht="42.5" thickBot="1" x14ac:dyDescent="0.4">
      <c r="A2621" s="4" t="s">
        <v>5349</v>
      </c>
      <c r="B2621" s="4" t="s">
        <v>5350</v>
      </c>
      <c r="C2621" s="4"/>
      <c r="D2621" s="4"/>
      <c r="E2621" s="4"/>
    </row>
    <row r="2622" spans="1:5" ht="15" thickBot="1" x14ac:dyDescent="0.4">
      <c r="A2622" s="4" t="s">
        <v>5351</v>
      </c>
      <c r="B2622" s="4" t="s">
        <v>5352</v>
      </c>
      <c r="C2622" s="4"/>
      <c r="D2622" s="4"/>
      <c r="E2622" s="4"/>
    </row>
    <row r="2623" spans="1:5" ht="15" thickBot="1" x14ac:dyDescent="0.4">
      <c r="A2623" s="4" t="s">
        <v>5353</v>
      </c>
      <c r="B2623" s="4" t="s">
        <v>5354</v>
      </c>
      <c r="C2623" s="4"/>
      <c r="D2623" s="4"/>
      <c r="E2623" s="4"/>
    </row>
    <row r="2624" spans="1:5" ht="15" thickBot="1" x14ac:dyDescent="0.4">
      <c r="A2624" s="4" t="s">
        <v>5355</v>
      </c>
      <c r="B2624" s="4" t="s">
        <v>5356</v>
      </c>
      <c r="C2624" s="4"/>
      <c r="D2624" s="4"/>
      <c r="E2624" s="4"/>
    </row>
    <row r="2625" spans="1:5" ht="15" thickBot="1" x14ac:dyDescent="0.4">
      <c r="A2625" s="3" t="s">
        <v>3</v>
      </c>
      <c r="B2625" s="3" t="s">
        <v>4</v>
      </c>
      <c r="C2625" s="3" t="s">
        <v>5</v>
      </c>
      <c r="D2625" s="3" t="s">
        <v>6</v>
      </c>
      <c r="E2625" s="3" t="s">
        <v>5</v>
      </c>
    </row>
    <row r="2626" spans="1:5" ht="15" thickBot="1" x14ac:dyDescent="0.4">
      <c r="A2626" s="4" t="s">
        <v>5357</v>
      </c>
      <c r="B2626" s="4" t="s">
        <v>5358</v>
      </c>
      <c r="C2626" s="4"/>
      <c r="D2626" s="4"/>
      <c r="E2626" s="4"/>
    </row>
    <row r="2627" spans="1:5" ht="28.5" thickBot="1" x14ac:dyDescent="0.4">
      <c r="A2627" s="4" t="s">
        <v>5359</v>
      </c>
      <c r="B2627" s="4" t="s">
        <v>5360</v>
      </c>
      <c r="C2627" s="4"/>
      <c r="D2627" s="4"/>
      <c r="E2627" s="4"/>
    </row>
    <row r="2628" spans="1:5" ht="15" thickBot="1" x14ac:dyDescent="0.4">
      <c r="A2628" s="4" t="s">
        <v>5361</v>
      </c>
      <c r="B2628" s="4" t="s">
        <v>5362</v>
      </c>
      <c r="C2628" s="4"/>
      <c r="D2628" s="4"/>
      <c r="E2628" s="4"/>
    </row>
    <row r="2629" spans="1:5" ht="15" thickBot="1" x14ac:dyDescent="0.4">
      <c r="A2629" s="4" t="s">
        <v>5363</v>
      </c>
      <c r="B2629" s="4" t="s">
        <v>5364</v>
      </c>
      <c r="C2629" s="4"/>
      <c r="D2629" s="4"/>
      <c r="E2629" s="4"/>
    </row>
    <row r="2630" spans="1:5" ht="28.5" thickBot="1" x14ac:dyDescent="0.4">
      <c r="A2630" s="4" t="s">
        <v>5365</v>
      </c>
      <c r="B2630" s="4" t="s">
        <v>5366</v>
      </c>
      <c r="C2630" s="4"/>
      <c r="D2630" s="4"/>
      <c r="E2630" s="4"/>
    </row>
    <row r="2631" spans="1:5" ht="28.5" thickBot="1" x14ac:dyDescent="0.4">
      <c r="A2631" s="4" t="s">
        <v>5367</v>
      </c>
      <c r="B2631" s="4" t="s">
        <v>5368</v>
      </c>
      <c r="C2631" s="4"/>
      <c r="D2631" s="4"/>
      <c r="E2631" s="4"/>
    </row>
    <row r="2632" spans="1:5" ht="42.5" thickBot="1" x14ac:dyDescent="0.4">
      <c r="A2632" s="4" t="s">
        <v>5369</v>
      </c>
      <c r="B2632" s="4" t="s">
        <v>5370</v>
      </c>
      <c r="C2632" s="4"/>
      <c r="D2632" s="4"/>
      <c r="E2632" s="4"/>
    </row>
    <row r="2633" spans="1:5" ht="15" thickBot="1" x14ac:dyDescent="0.4">
      <c r="A2633" s="4" t="s">
        <v>5371</v>
      </c>
      <c r="B2633" s="4" t="s">
        <v>5372</v>
      </c>
      <c r="C2633" s="4"/>
      <c r="D2633" s="4"/>
      <c r="E2633" s="4"/>
    </row>
    <row r="2634" spans="1:5" ht="28.5" thickBot="1" x14ac:dyDescent="0.4">
      <c r="A2634" s="4" t="s">
        <v>5373</v>
      </c>
      <c r="B2634" s="4" t="s">
        <v>5374</v>
      </c>
      <c r="C2634" s="4"/>
      <c r="D2634" s="4"/>
      <c r="E2634" s="4"/>
    </row>
    <row r="2635" spans="1:5" ht="28.5" thickBot="1" x14ac:dyDescent="0.4">
      <c r="A2635" s="4" t="s">
        <v>5375</v>
      </c>
      <c r="B2635" s="4" t="s">
        <v>5376</v>
      </c>
      <c r="C2635" s="4"/>
      <c r="D2635" s="4"/>
      <c r="E2635" s="4"/>
    </row>
    <row r="2636" spans="1:5" ht="28.5" thickBot="1" x14ac:dyDescent="0.4">
      <c r="A2636" s="4" t="s">
        <v>5377</v>
      </c>
      <c r="B2636" s="4" t="s">
        <v>5378</v>
      </c>
      <c r="C2636" s="4"/>
      <c r="D2636" s="4"/>
      <c r="E2636" s="4"/>
    </row>
    <row r="2637" spans="1:5" ht="28.5" thickBot="1" x14ac:dyDescent="0.4">
      <c r="A2637" s="4" t="s">
        <v>5379</v>
      </c>
      <c r="B2637" s="4" t="s">
        <v>5380</v>
      </c>
      <c r="C2637" s="4"/>
      <c r="D2637" s="4"/>
      <c r="E2637" s="4"/>
    </row>
    <row r="2638" spans="1:5" ht="28.5" thickBot="1" x14ac:dyDescent="0.4">
      <c r="A2638" s="4" t="s">
        <v>5381</v>
      </c>
      <c r="B2638" s="4" t="s">
        <v>5382</v>
      </c>
      <c r="C2638" s="4"/>
      <c r="D2638" s="4"/>
      <c r="E2638" s="4"/>
    </row>
    <row r="2639" spans="1:5" ht="15" thickBot="1" x14ac:dyDescent="0.4">
      <c r="A2639" s="4" t="s">
        <v>5383</v>
      </c>
      <c r="B2639" s="4" t="s">
        <v>5384</v>
      </c>
      <c r="C2639" s="4"/>
      <c r="D2639" s="4"/>
      <c r="E2639" s="4"/>
    </row>
    <row r="2640" spans="1:5" ht="42.5" thickBot="1" x14ac:dyDescent="0.4">
      <c r="A2640" s="4" t="s">
        <v>5385</v>
      </c>
      <c r="B2640" s="4" t="s">
        <v>5386</v>
      </c>
      <c r="C2640" s="4"/>
      <c r="D2640" s="4"/>
      <c r="E2640" s="4"/>
    </row>
    <row r="2641" spans="1:5" ht="15" thickBot="1" x14ac:dyDescent="0.4">
      <c r="A2641" s="4" t="s">
        <v>5387</v>
      </c>
      <c r="B2641" s="4" t="s">
        <v>5388</v>
      </c>
      <c r="C2641" s="4"/>
      <c r="D2641" s="4"/>
      <c r="E2641" s="4"/>
    </row>
    <row r="2642" spans="1:5" ht="15" thickBot="1" x14ac:dyDescent="0.4">
      <c r="A2642" s="3" t="s">
        <v>3</v>
      </c>
      <c r="B2642" s="3" t="s">
        <v>4</v>
      </c>
      <c r="C2642" s="3" t="s">
        <v>5</v>
      </c>
      <c r="D2642" s="3" t="s">
        <v>6</v>
      </c>
      <c r="E2642" s="3" t="s">
        <v>5</v>
      </c>
    </row>
    <row r="2643" spans="1:5" ht="28.5" thickBot="1" x14ac:dyDescent="0.4">
      <c r="A2643" s="4" t="s">
        <v>5389</v>
      </c>
      <c r="B2643" s="4" t="s">
        <v>5390</v>
      </c>
      <c r="C2643" s="4"/>
      <c r="D2643" s="4"/>
      <c r="E2643" s="4"/>
    </row>
    <row r="2644" spans="1:5" ht="15" thickBot="1" x14ac:dyDescent="0.4">
      <c r="A2644" s="4" t="s">
        <v>5391</v>
      </c>
      <c r="B2644" s="4" t="s">
        <v>5392</v>
      </c>
      <c r="C2644" s="4"/>
      <c r="D2644" s="4"/>
      <c r="E2644" s="4"/>
    </row>
    <row r="2645" spans="1:5" ht="15" thickBot="1" x14ac:dyDescent="0.4">
      <c r="A2645" s="4" t="s">
        <v>5393</v>
      </c>
      <c r="B2645" s="4" t="s">
        <v>5394</v>
      </c>
      <c r="C2645" s="4"/>
      <c r="D2645" s="4"/>
      <c r="E2645" s="4"/>
    </row>
    <row r="2646" spans="1:5" ht="15" thickBot="1" x14ac:dyDescent="0.4">
      <c r="A2646" s="4" t="s">
        <v>5395</v>
      </c>
      <c r="B2646" s="4" t="s">
        <v>5396</v>
      </c>
      <c r="C2646" s="4"/>
      <c r="D2646" s="4"/>
      <c r="E2646" s="4"/>
    </row>
    <row r="2647" spans="1:5" ht="28.5" thickBot="1" x14ac:dyDescent="0.4">
      <c r="A2647" s="4" t="s">
        <v>5397</v>
      </c>
      <c r="B2647" s="4" t="s">
        <v>5398</v>
      </c>
      <c r="C2647" s="4"/>
      <c r="D2647" s="4"/>
      <c r="E2647" s="4"/>
    </row>
    <row r="2648" spans="1:5" ht="15" thickBot="1" x14ac:dyDescent="0.4">
      <c r="A2648" s="4" t="s">
        <v>5399</v>
      </c>
      <c r="B2648" s="4" t="s">
        <v>5400</v>
      </c>
      <c r="C2648" s="4"/>
      <c r="D2648" s="4"/>
      <c r="E2648" s="4"/>
    </row>
    <row r="2649" spans="1:5" ht="15" thickBot="1" x14ac:dyDescent="0.4">
      <c r="A2649" s="4" t="s">
        <v>5401</v>
      </c>
      <c r="B2649" s="4" t="s">
        <v>5402</v>
      </c>
      <c r="C2649" s="4"/>
      <c r="D2649" s="4"/>
      <c r="E2649" s="4"/>
    </row>
    <row r="2650" spans="1:5" ht="15" thickBot="1" x14ac:dyDescent="0.4">
      <c r="A2650" s="4" t="s">
        <v>5403</v>
      </c>
      <c r="B2650" s="4" t="s">
        <v>5404</v>
      </c>
      <c r="C2650" s="4"/>
      <c r="D2650" s="4"/>
      <c r="E2650" s="4"/>
    </row>
    <row r="2651" spans="1:5" ht="15" thickBot="1" x14ac:dyDescent="0.4">
      <c r="A2651" s="4" t="s">
        <v>5405</v>
      </c>
      <c r="B2651" s="4" t="s">
        <v>5406</v>
      </c>
      <c r="C2651" s="4"/>
      <c r="D2651" s="4"/>
      <c r="E2651" s="4"/>
    </row>
    <row r="2652" spans="1:5" ht="28.5" thickBot="1" x14ac:dyDescent="0.4">
      <c r="A2652" s="4" t="s">
        <v>5407</v>
      </c>
      <c r="B2652" s="4" t="s">
        <v>5408</v>
      </c>
      <c r="C2652" s="4"/>
      <c r="D2652" s="4"/>
      <c r="E2652" s="4"/>
    </row>
    <row r="2653" spans="1:5" ht="28.5" thickBot="1" x14ac:dyDescent="0.4">
      <c r="A2653" s="4" t="s">
        <v>5409</v>
      </c>
      <c r="B2653" s="4" t="s">
        <v>5410</v>
      </c>
      <c r="C2653" s="4"/>
      <c r="D2653" s="4"/>
      <c r="E2653" s="4"/>
    </row>
    <row r="2654" spans="1:5" ht="28.5" thickBot="1" x14ac:dyDescent="0.4">
      <c r="A2654" s="4" t="s">
        <v>5411</v>
      </c>
      <c r="B2654" s="4" t="s">
        <v>5412</v>
      </c>
      <c r="C2654" s="4"/>
      <c r="D2654" s="4"/>
      <c r="E2654" s="4"/>
    </row>
    <row r="2655" spans="1:5" ht="28.5" thickBot="1" x14ac:dyDescent="0.4">
      <c r="A2655" s="4" t="s">
        <v>5413</v>
      </c>
      <c r="B2655" s="4" t="s">
        <v>5414</v>
      </c>
      <c r="C2655" s="4"/>
      <c r="D2655" s="4"/>
      <c r="E2655" s="4"/>
    </row>
    <row r="2656" spans="1:5" ht="15" thickBot="1" x14ac:dyDescent="0.4">
      <c r="A2656" s="4" t="s">
        <v>5415</v>
      </c>
      <c r="B2656" s="4" t="s">
        <v>5416</v>
      </c>
      <c r="C2656" s="4"/>
      <c r="D2656" s="4"/>
      <c r="E2656" s="4"/>
    </row>
    <row r="2657" spans="1:5" ht="15" thickBot="1" x14ac:dyDescent="0.4">
      <c r="A2657" s="4" t="s">
        <v>5417</v>
      </c>
      <c r="B2657" s="4" t="s">
        <v>5418</v>
      </c>
      <c r="C2657" s="4"/>
      <c r="D2657" s="4"/>
      <c r="E2657" s="4"/>
    </row>
    <row r="2658" spans="1:5" ht="15" thickBot="1" x14ac:dyDescent="0.4">
      <c r="A2658" s="3" t="s">
        <v>3</v>
      </c>
      <c r="B2658" s="3" t="s">
        <v>4</v>
      </c>
      <c r="C2658" s="3" t="s">
        <v>5</v>
      </c>
      <c r="D2658" s="3" t="s">
        <v>6</v>
      </c>
      <c r="E2658" s="3" t="s">
        <v>5</v>
      </c>
    </row>
    <row r="2659" spans="1:5" ht="28.5" thickBot="1" x14ac:dyDescent="0.4">
      <c r="A2659" s="4" t="s">
        <v>5419</v>
      </c>
      <c r="B2659" s="4" t="s">
        <v>5420</v>
      </c>
      <c r="C2659" s="4"/>
      <c r="D2659" s="4"/>
      <c r="E2659" s="4"/>
    </row>
    <row r="2660" spans="1:5" ht="15" thickBot="1" x14ac:dyDescent="0.4">
      <c r="A2660" s="4" t="s">
        <v>5421</v>
      </c>
      <c r="B2660" s="4" t="s">
        <v>5422</v>
      </c>
      <c r="C2660" s="4"/>
      <c r="D2660" s="4"/>
      <c r="E2660" s="4"/>
    </row>
    <row r="2661" spans="1:5" ht="15" thickBot="1" x14ac:dyDescent="0.4">
      <c r="A2661" s="4" t="s">
        <v>5423</v>
      </c>
      <c r="B2661" s="4" t="s">
        <v>5424</v>
      </c>
      <c r="C2661" s="4"/>
      <c r="D2661" s="4"/>
      <c r="E2661" s="4"/>
    </row>
    <row r="2662" spans="1:5" ht="28.5" thickBot="1" x14ac:dyDescent="0.4">
      <c r="A2662" s="4" t="s">
        <v>5425</v>
      </c>
      <c r="B2662" s="4" t="s">
        <v>5426</v>
      </c>
      <c r="C2662" s="4"/>
      <c r="D2662" s="4"/>
      <c r="E2662" s="4"/>
    </row>
    <row r="2663" spans="1:5" ht="28.5" thickBot="1" x14ac:dyDescent="0.4">
      <c r="A2663" s="4" t="s">
        <v>5427</v>
      </c>
      <c r="B2663" s="4" t="s">
        <v>5428</v>
      </c>
      <c r="C2663" s="4"/>
      <c r="D2663" s="4"/>
      <c r="E2663" s="4"/>
    </row>
    <row r="2664" spans="1:5" ht="15" thickBot="1" x14ac:dyDescent="0.4">
      <c r="A2664" s="4" t="s">
        <v>5429</v>
      </c>
      <c r="B2664" s="4" t="s">
        <v>5430</v>
      </c>
      <c r="C2664" s="4"/>
      <c r="D2664" s="4"/>
      <c r="E2664" s="4"/>
    </row>
    <row r="2665" spans="1:5" ht="15" thickBot="1" x14ac:dyDescent="0.4">
      <c r="A2665" s="4" t="s">
        <v>5431</v>
      </c>
      <c r="B2665" s="4" t="s">
        <v>5432</v>
      </c>
      <c r="C2665" s="4"/>
      <c r="D2665" s="4"/>
      <c r="E2665" s="4"/>
    </row>
    <row r="2666" spans="1:5" ht="28.5" thickBot="1" x14ac:dyDescent="0.4">
      <c r="A2666" s="4" t="s">
        <v>5433</v>
      </c>
      <c r="B2666" s="4" t="s">
        <v>5434</v>
      </c>
      <c r="C2666" s="4"/>
      <c r="D2666" s="4"/>
      <c r="E2666" s="4"/>
    </row>
    <row r="2667" spans="1:5" ht="28.5" thickBot="1" x14ac:dyDescent="0.4">
      <c r="A2667" s="4" t="s">
        <v>5435</v>
      </c>
      <c r="B2667" s="4" t="s">
        <v>5436</v>
      </c>
      <c r="C2667" s="4"/>
      <c r="D2667" s="4"/>
      <c r="E2667" s="4"/>
    </row>
    <row r="2668" spans="1:5" ht="28.5" thickBot="1" x14ac:dyDescent="0.4">
      <c r="A2668" s="4" t="s">
        <v>5437</v>
      </c>
      <c r="B2668" s="4" t="s">
        <v>5438</v>
      </c>
      <c r="C2668" s="4"/>
      <c r="D2668" s="4"/>
      <c r="E2668" s="4"/>
    </row>
    <row r="2669" spans="1:5" ht="42.5" thickBot="1" x14ac:dyDescent="0.4">
      <c r="A2669" s="4" t="s">
        <v>5439</v>
      </c>
      <c r="B2669" s="4" t="s">
        <v>5440</v>
      </c>
      <c r="C2669" s="4"/>
      <c r="D2669" s="4"/>
      <c r="E2669" s="4"/>
    </row>
    <row r="2670" spans="1:5" ht="28.5" thickBot="1" x14ac:dyDescent="0.4">
      <c r="A2670" s="4" t="s">
        <v>5441</v>
      </c>
      <c r="B2670" s="4" t="s">
        <v>5442</v>
      </c>
      <c r="C2670" s="4"/>
      <c r="D2670" s="4"/>
      <c r="E2670" s="4"/>
    </row>
    <row r="2671" spans="1:5" ht="28.5" thickBot="1" x14ac:dyDescent="0.4">
      <c r="A2671" s="4" t="s">
        <v>5443</v>
      </c>
      <c r="B2671" s="4" t="s">
        <v>5444</v>
      </c>
      <c r="C2671" s="4"/>
      <c r="D2671" s="4"/>
      <c r="E2671" s="4"/>
    </row>
    <row r="2672" spans="1:5" ht="15" thickBot="1" x14ac:dyDescent="0.4">
      <c r="A2672" s="4" t="s">
        <v>5445</v>
      </c>
      <c r="B2672" s="4" t="s">
        <v>5446</v>
      </c>
      <c r="C2672" s="4"/>
      <c r="D2672" s="4"/>
      <c r="E2672" s="4"/>
    </row>
    <row r="2673" spans="1:5" ht="15" thickBot="1" x14ac:dyDescent="0.4">
      <c r="A2673" s="4" t="s">
        <v>5447</v>
      </c>
      <c r="B2673" s="4" t="s">
        <v>5448</v>
      </c>
      <c r="C2673" s="4"/>
      <c r="D2673" s="4"/>
      <c r="E2673" s="4"/>
    </row>
    <row r="2674" spans="1:5" ht="15" thickBot="1" x14ac:dyDescent="0.4">
      <c r="A2674" s="3" t="s">
        <v>3</v>
      </c>
      <c r="B2674" s="3" t="s">
        <v>4</v>
      </c>
      <c r="C2674" s="3" t="s">
        <v>5</v>
      </c>
      <c r="D2674" s="3" t="s">
        <v>6</v>
      </c>
      <c r="E2674" s="3" t="s">
        <v>5</v>
      </c>
    </row>
    <row r="2675" spans="1:5" ht="28.5" thickBot="1" x14ac:dyDescent="0.4">
      <c r="A2675" s="4" t="s">
        <v>5449</v>
      </c>
      <c r="B2675" s="4" t="s">
        <v>5450</v>
      </c>
      <c r="C2675" s="4"/>
      <c r="D2675" s="4"/>
      <c r="E2675" s="4"/>
    </row>
    <row r="2676" spans="1:5" ht="15" thickBot="1" x14ac:dyDescent="0.4">
      <c r="A2676" s="4" t="s">
        <v>5451</v>
      </c>
      <c r="B2676" s="4" t="s">
        <v>5452</v>
      </c>
      <c r="C2676" s="4"/>
      <c r="D2676" s="4"/>
      <c r="E2676" s="4"/>
    </row>
    <row r="2677" spans="1:5" ht="15" thickBot="1" x14ac:dyDescent="0.4">
      <c r="A2677" s="4" t="s">
        <v>5453</v>
      </c>
      <c r="B2677" s="4" t="s">
        <v>5454</v>
      </c>
      <c r="C2677" s="4"/>
      <c r="D2677" s="4"/>
      <c r="E2677" s="4"/>
    </row>
    <row r="2678" spans="1:5" ht="15" thickBot="1" x14ac:dyDescent="0.4">
      <c r="A2678" s="4" t="s">
        <v>5455</v>
      </c>
      <c r="B2678" s="4" t="s">
        <v>5456</v>
      </c>
      <c r="C2678" s="4"/>
      <c r="D2678" s="4"/>
      <c r="E2678" s="4"/>
    </row>
    <row r="2679" spans="1:5" ht="28.5" thickBot="1" x14ac:dyDescent="0.4">
      <c r="A2679" s="4" t="s">
        <v>5457</v>
      </c>
      <c r="B2679" s="4" t="s">
        <v>5458</v>
      </c>
      <c r="C2679" s="4"/>
      <c r="D2679" s="4"/>
      <c r="E2679" s="4"/>
    </row>
    <row r="2680" spans="1:5" ht="28.5" thickBot="1" x14ac:dyDescent="0.4">
      <c r="A2680" s="4" t="s">
        <v>5459</v>
      </c>
      <c r="B2680" s="4" t="s">
        <v>5460</v>
      </c>
      <c r="C2680" s="4"/>
      <c r="D2680" s="4"/>
      <c r="E2680" s="4"/>
    </row>
    <row r="2681" spans="1:5" ht="28.5" thickBot="1" x14ac:dyDescent="0.4">
      <c r="A2681" s="4" t="s">
        <v>5461</v>
      </c>
      <c r="B2681" s="4" t="s">
        <v>5462</v>
      </c>
      <c r="C2681" s="4"/>
      <c r="D2681" s="4"/>
      <c r="E2681" s="4"/>
    </row>
    <row r="2682" spans="1:5" ht="28.5" thickBot="1" x14ac:dyDescent="0.4">
      <c r="A2682" s="4" t="s">
        <v>5463</v>
      </c>
      <c r="B2682" s="4" t="s">
        <v>5464</v>
      </c>
      <c r="C2682" s="4"/>
      <c r="D2682" s="4"/>
      <c r="E2682" s="4"/>
    </row>
    <row r="2683" spans="1:5" ht="56.5" thickBot="1" x14ac:dyDescent="0.4">
      <c r="A2683" s="4" t="s">
        <v>5465</v>
      </c>
      <c r="B2683" s="4" t="s">
        <v>5466</v>
      </c>
      <c r="C2683" s="4" t="s">
        <v>5467</v>
      </c>
      <c r="D2683" s="4"/>
      <c r="E2683" s="4"/>
    </row>
    <row r="2684" spans="1:5" ht="56.5" thickBot="1" x14ac:dyDescent="0.4">
      <c r="A2684" s="4" t="s">
        <v>5468</v>
      </c>
      <c r="B2684" s="4" t="s">
        <v>5469</v>
      </c>
      <c r="C2684" s="4"/>
      <c r="D2684" s="4"/>
      <c r="E2684" s="4"/>
    </row>
    <row r="2685" spans="1:5" ht="28.5" thickBot="1" x14ac:dyDescent="0.4">
      <c r="A2685" s="4" t="s">
        <v>5470</v>
      </c>
      <c r="B2685" s="4" t="s">
        <v>5471</v>
      </c>
      <c r="C2685" s="4"/>
      <c r="D2685" s="4"/>
      <c r="E2685" s="4"/>
    </row>
    <row r="2686" spans="1:5" ht="28.5" thickBot="1" x14ac:dyDescent="0.4">
      <c r="A2686" s="4" t="s">
        <v>5472</v>
      </c>
      <c r="B2686" s="4" t="s">
        <v>5473</v>
      </c>
      <c r="C2686" s="4"/>
      <c r="D2686" s="4"/>
      <c r="E2686" s="4"/>
    </row>
    <row r="2687" spans="1:5" ht="15" thickBot="1" x14ac:dyDescent="0.4">
      <c r="A2687" s="4" t="s">
        <v>5474</v>
      </c>
      <c r="B2687" s="4" t="s">
        <v>5475</v>
      </c>
      <c r="C2687" s="4"/>
      <c r="D2687" s="4"/>
      <c r="E2687" s="4"/>
    </row>
    <row r="2688" spans="1:5" ht="15" thickBot="1" x14ac:dyDescent="0.4">
      <c r="A2688" s="4" t="s">
        <v>5476</v>
      </c>
      <c r="B2688" s="4" t="s">
        <v>5477</v>
      </c>
      <c r="C2688" s="4"/>
      <c r="D2688" s="4"/>
      <c r="E2688" s="4"/>
    </row>
    <row r="2689" spans="1:5" ht="15" thickBot="1" x14ac:dyDescent="0.4">
      <c r="A2689" s="3" t="s">
        <v>3</v>
      </c>
      <c r="B2689" s="3" t="s">
        <v>4</v>
      </c>
      <c r="C2689" s="3" t="s">
        <v>5</v>
      </c>
      <c r="D2689" s="3" t="s">
        <v>6</v>
      </c>
      <c r="E2689" s="3" t="s">
        <v>5</v>
      </c>
    </row>
    <row r="2690" spans="1:5" ht="15" thickBot="1" x14ac:dyDescent="0.4">
      <c r="A2690" s="4" t="s">
        <v>5478</v>
      </c>
      <c r="B2690" s="4" t="s">
        <v>5479</v>
      </c>
      <c r="C2690" s="4"/>
      <c r="D2690" s="4"/>
      <c r="E2690" s="4"/>
    </row>
    <row r="2691" spans="1:5" ht="42.5" thickBot="1" x14ac:dyDescent="0.4">
      <c r="A2691" s="4" t="s">
        <v>5480</v>
      </c>
      <c r="B2691" s="4" t="s">
        <v>5481</v>
      </c>
      <c r="C2691" s="4"/>
      <c r="D2691" s="4"/>
      <c r="E2691" s="4"/>
    </row>
    <row r="2692" spans="1:5" ht="28.5" thickBot="1" x14ac:dyDescent="0.4">
      <c r="A2692" s="4" t="s">
        <v>5482</v>
      </c>
      <c r="B2692" s="4" t="s">
        <v>5483</v>
      </c>
      <c r="C2692" s="4"/>
      <c r="D2692" s="4"/>
      <c r="E2692" s="4"/>
    </row>
    <row r="2693" spans="1:5" ht="70.5" thickBot="1" x14ac:dyDescent="0.4">
      <c r="A2693" s="4" t="s">
        <v>5484</v>
      </c>
      <c r="B2693" s="4" t="s">
        <v>5485</v>
      </c>
      <c r="C2693" s="4"/>
      <c r="D2693" s="4"/>
      <c r="E2693" s="4"/>
    </row>
    <row r="2694" spans="1:5" ht="15" thickBot="1" x14ac:dyDescent="0.4">
      <c r="A2694" s="4" t="s">
        <v>5486</v>
      </c>
      <c r="B2694" s="4" t="s">
        <v>5487</v>
      </c>
      <c r="C2694" s="4"/>
      <c r="D2694" s="4"/>
      <c r="E2694" s="4"/>
    </row>
    <row r="2695" spans="1:5" ht="42.5" thickBot="1" x14ac:dyDescent="0.4">
      <c r="A2695" s="4" t="s">
        <v>5488</v>
      </c>
      <c r="B2695" s="4" t="s">
        <v>5489</v>
      </c>
      <c r="C2695" s="4"/>
      <c r="D2695" s="4"/>
      <c r="E2695" s="4"/>
    </row>
    <row r="2696" spans="1:5" ht="15" thickBot="1" x14ac:dyDescent="0.4">
      <c r="A2696" s="4" t="s">
        <v>5490</v>
      </c>
      <c r="B2696" s="4" t="s">
        <v>5491</v>
      </c>
      <c r="C2696" s="4"/>
      <c r="D2696" s="4"/>
      <c r="E2696" s="4"/>
    </row>
    <row r="2697" spans="1:5" ht="15" thickBot="1" x14ac:dyDescent="0.4">
      <c r="A2697" s="4" t="s">
        <v>5492</v>
      </c>
      <c r="B2697" s="4" t="s">
        <v>5493</v>
      </c>
      <c r="C2697" s="4"/>
      <c r="D2697" s="4"/>
      <c r="E2697" s="4"/>
    </row>
    <row r="2698" spans="1:5" ht="15" thickBot="1" x14ac:dyDescent="0.4">
      <c r="A2698" s="4" t="s">
        <v>5494</v>
      </c>
      <c r="B2698" s="4" t="s">
        <v>5495</v>
      </c>
      <c r="C2698" s="4"/>
      <c r="D2698" s="4"/>
      <c r="E2698" s="4"/>
    </row>
    <row r="2699" spans="1:5" ht="28.5" thickBot="1" x14ac:dyDescent="0.4">
      <c r="A2699" s="4" t="s">
        <v>5496</v>
      </c>
      <c r="B2699" s="4" t="s">
        <v>5497</v>
      </c>
      <c r="C2699" s="4"/>
      <c r="D2699" s="4"/>
      <c r="E2699" s="4"/>
    </row>
    <row r="2700" spans="1:5" ht="15" thickBot="1" x14ac:dyDescent="0.4">
      <c r="A2700" s="4" t="s">
        <v>5498</v>
      </c>
      <c r="B2700" s="4" t="s">
        <v>5499</v>
      </c>
      <c r="C2700" s="4"/>
      <c r="D2700" s="4"/>
      <c r="E2700" s="4"/>
    </row>
    <row r="2701" spans="1:5" ht="28.5" thickBot="1" x14ac:dyDescent="0.4">
      <c r="A2701" s="4" t="s">
        <v>5500</v>
      </c>
      <c r="B2701" s="4" t="s">
        <v>5501</v>
      </c>
      <c r="C2701" s="4"/>
      <c r="D2701" s="4"/>
      <c r="E2701" s="4"/>
    </row>
    <row r="2702" spans="1:5" ht="15" thickBot="1" x14ac:dyDescent="0.4">
      <c r="A2702" s="4" t="s">
        <v>5502</v>
      </c>
      <c r="B2702" s="4" t="s">
        <v>5503</v>
      </c>
      <c r="C2702" s="4"/>
      <c r="D2702" s="4"/>
      <c r="E2702" s="4"/>
    </row>
    <row r="2703" spans="1:5" ht="15" thickBot="1" x14ac:dyDescent="0.4">
      <c r="A2703" s="4" t="s">
        <v>5504</v>
      </c>
      <c r="B2703" s="4" t="s">
        <v>5505</v>
      </c>
      <c r="C2703" s="4"/>
      <c r="D2703" s="4"/>
      <c r="E2703" s="4"/>
    </row>
    <row r="2704" spans="1:5" ht="15" thickBot="1" x14ac:dyDescent="0.4">
      <c r="A2704" s="3" t="s">
        <v>3</v>
      </c>
      <c r="B2704" s="3" t="s">
        <v>4</v>
      </c>
      <c r="C2704" s="3" t="s">
        <v>5</v>
      </c>
      <c r="D2704" s="3" t="s">
        <v>6</v>
      </c>
      <c r="E2704" s="3" t="s">
        <v>5</v>
      </c>
    </row>
    <row r="2705" spans="1:5" ht="15" thickBot="1" x14ac:dyDescent="0.4">
      <c r="A2705" s="4" t="s">
        <v>5506</v>
      </c>
      <c r="B2705" s="4" t="s">
        <v>5507</v>
      </c>
      <c r="C2705" s="4"/>
      <c r="D2705" s="4"/>
      <c r="E2705" s="4"/>
    </row>
    <row r="2706" spans="1:5" ht="28.5" thickBot="1" x14ac:dyDescent="0.4">
      <c r="A2706" s="4" t="s">
        <v>5508</v>
      </c>
      <c r="B2706" s="4" t="s">
        <v>5509</v>
      </c>
      <c r="C2706" s="4"/>
      <c r="D2706" s="4"/>
      <c r="E2706" s="4"/>
    </row>
    <row r="2707" spans="1:5" ht="28.5" thickBot="1" x14ac:dyDescent="0.4">
      <c r="A2707" s="4" t="s">
        <v>5510</v>
      </c>
      <c r="B2707" s="4" t="s">
        <v>5511</v>
      </c>
      <c r="C2707" s="4"/>
      <c r="D2707" s="4"/>
      <c r="E2707" s="4"/>
    </row>
    <row r="2708" spans="1:5" ht="15" thickBot="1" x14ac:dyDescent="0.4">
      <c r="A2708" s="4" t="s">
        <v>5512</v>
      </c>
      <c r="B2708" s="4" t="s">
        <v>5513</v>
      </c>
      <c r="C2708" s="4"/>
      <c r="D2708" s="4"/>
      <c r="E2708" s="4"/>
    </row>
    <row r="2709" spans="1:5" ht="15" thickBot="1" x14ac:dyDescent="0.4">
      <c r="A2709" s="4" t="s">
        <v>5514</v>
      </c>
      <c r="B2709" s="4" t="s">
        <v>5515</v>
      </c>
      <c r="C2709" s="4"/>
      <c r="D2709" s="4"/>
      <c r="E2709" s="4"/>
    </row>
    <row r="2710" spans="1:5" ht="15" thickBot="1" x14ac:dyDescent="0.4">
      <c r="A2710" s="4" t="s">
        <v>5516</v>
      </c>
      <c r="B2710" s="4" t="s">
        <v>5517</v>
      </c>
      <c r="C2710" s="4"/>
      <c r="D2710" s="4"/>
      <c r="E2710" s="4"/>
    </row>
    <row r="2711" spans="1:5" ht="28.5" thickBot="1" x14ac:dyDescent="0.4">
      <c r="A2711" s="4" t="s">
        <v>5518</v>
      </c>
      <c r="B2711" s="4" t="s">
        <v>5519</v>
      </c>
      <c r="C2711" s="4"/>
      <c r="D2711" s="4"/>
      <c r="E2711" s="4"/>
    </row>
    <row r="2712" spans="1:5" ht="28.5" thickBot="1" x14ac:dyDescent="0.4">
      <c r="A2712" s="4" t="s">
        <v>5520</v>
      </c>
      <c r="B2712" s="4" t="s">
        <v>5521</v>
      </c>
      <c r="C2712" s="4"/>
      <c r="D2712" s="4"/>
      <c r="E2712" s="4"/>
    </row>
    <row r="2713" spans="1:5" ht="28.5" thickBot="1" x14ac:dyDescent="0.4">
      <c r="A2713" s="4" t="s">
        <v>5522</v>
      </c>
      <c r="B2713" s="4" t="s">
        <v>5523</v>
      </c>
      <c r="C2713" s="4"/>
      <c r="D2713" s="4"/>
      <c r="E2713" s="4"/>
    </row>
    <row r="2714" spans="1:5" ht="15" thickBot="1" x14ac:dyDescent="0.4">
      <c r="A2714" s="4" t="s">
        <v>5524</v>
      </c>
      <c r="B2714" s="4" t="s">
        <v>5525</v>
      </c>
      <c r="C2714" s="4"/>
      <c r="D2714" s="4"/>
      <c r="E2714" s="4"/>
    </row>
    <row r="2715" spans="1:5" ht="15" thickBot="1" x14ac:dyDescent="0.4">
      <c r="A2715" s="4" t="s">
        <v>5526</v>
      </c>
      <c r="B2715" s="4" t="s">
        <v>5527</v>
      </c>
      <c r="C2715" s="4"/>
      <c r="D2715" s="4"/>
      <c r="E2715" s="4"/>
    </row>
    <row r="2716" spans="1:5" ht="15" thickBot="1" x14ac:dyDescent="0.4">
      <c r="A2716" s="4" t="s">
        <v>5528</v>
      </c>
      <c r="B2716" s="4" t="s">
        <v>5529</v>
      </c>
      <c r="C2716" s="4"/>
      <c r="D2716" s="4"/>
      <c r="E2716" s="4"/>
    </row>
    <row r="2717" spans="1:5" ht="28.5" thickBot="1" x14ac:dyDescent="0.4">
      <c r="A2717" s="4" t="s">
        <v>5530</v>
      </c>
      <c r="B2717" s="4" t="s">
        <v>5531</v>
      </c>
      <c r="C2717" s="4"/>
      <c r="D2717" s="4"/>
      <c r="E2717" s="4"/>
    </row>
    <row r="2718" spans="1:5" ht="15" thickBot="1" x14ac:dyDescent="0.4">
      <c r="A2718" s="4" t="s">
        <v>5532</v>
      </c>
      <c r="B2718" s="4" t="s">
        <v>5533</v>
      </c>
      <c r="C2718" s="4"/>
      <c r="D2718" s="4"/>
      <c r="E2718" s="4"/>
    </row>
    <row r="2719" spans="1:5" ht="15" thickBot="1" x14ac:dyDescent="0.4">
      <c r="A2719" s="4" t="s">
        <v>5534</v>
      </c>
      <c r="B2719" s="4" t="s">
        <v>5535</v>
      </c>
      <c r="C2719" s="4"/>
      <c r="D2719" s="4"/>
      <c r="E2719" s="4"/>
    </row>
    <row r="2720" spans="1:5" ht="15" thickBot="1" x14ac:dyDescent="0.4">
      <c r="A2720" s="3" t="s">
        <v>3</v>
      </c>
      <c r="B2720" s="3" t="s">
        <v>4</v>
      </c>
      <c r="C2720" s="3" t="s">
        <v>5</v>
      </c>
      <c r="D2720" s="3" t="s">
        <v>6</v>
      </c>
      <c r="E2720" s="3" t="s">
        <v>5</v>
      </c>
    </row>
    <row r="2721" spans="1:5" ht="28.5" thickBot="1" x14ac:dyDescent="0.4">
      <c r="A2721" s="4" t="s">
        <v>5536</v>
      </c>
      <c r="B2721" s="4" t="s">
        <v>5537</v>
      </c>
      <c r="C2721" s="4"/>
      <c r="D2721" s="4"/>
      <c r="E2721" s="4"/>
    </row>
    <row r="2722" spans="1:5" ht="15" thickBot="1" x14ac:dyDescent="0.4">
      <c r="A2722" s="4" t="s">
        <v>5538</v>
      </c>
      <c r="B2722" s="4" t="s">
        <v>5539</v>
      </c>
      <c r="C2722" s="4"/>
      <c r="D2722" s="4"/>
      <c r="E2722" s="4"/>
    </row>
    <row r="2723" spans="1:5" ht="28.5" thickBot="1" x14ac:dyDescent="0.4">
      <c r="A2723" s="4" t="s">
        <v>5540</v>
      </c>
      <c r="B2723" s="4" t="s">
        <v>5541</v>
      </c>
      <c r="C2723" s="4"/>
      <c r="D2723" s="4"/>
      <c r="E2723" s="4"/>
    </row>
    <row r="2724" spans="1:5" ht="15" thickBot="1" x14ac:dyDescent="0.4">
      <c r="A2724" s="4" t="s">
        <v>5542</v>
      </c>
      <c r="B2724" s="4" t="s">
        <v>5543</v>
      </c>
      <c r="C2724" s="4"/>
      <c r="D2724" s="4"/>
      <c r="E2724" s="4"/>
    </row>
    <row r="2725" spans="1:5" ht="28.5" thickBot="1" x14ac:dyDescent="0.4">
      <c r="A2725" s="4" t="s">
        <v>5544</v>
      </c>
      <c r="B2725" s="4" t="s">
        <v>5545</v>
      </c>
      <c r="C2725" s="4"/>
      <c r="D2725" s="4"/>
      <c r="E2725" s="4"/>
    </row>
    <row r="2726" spans="1:5" ht="42.5" thickBot="1" x14ac:dyDescent="0.4">
      <c r="A2726" s="4" t="s">
        <v>5546</v>
      </c>
      <c r="B2726" s="4" t="s">
        <v>5547</v>
      </c>
      <c r="C2726" s="4"/>
      <c r="D2726" s="4"/>
      <c r="E2726" s="4"/>
    </row>
    <row r="2727" spans="1:5" ht="28.5" thickBot="1" x14ac:dyDescent="0.4">
      <c r="A2727" s="4" t="s">
        <v>5548</v>
      </c>
      <c r="B2727" s="4" t="s">
        <v>5549</v>
      </c>
      <c r="C2727" s="4"/>
      <c r="D2727" s="4"/>
      <c r="E2727" s="4"/>
    </row>
    <row r="2728" spans="1:5" ht="28.5" thickBot="1" x14ac:dyDescent="0.4">
      <c r="A2728" s="4" t="s">
        <v>5550</v>
      </c>
      <c r="B2728" s="4" t="s">
        <v>5551</v>
      </c>
      <c r="C2728" s="4"/>
      <c r="D2728" s="4"/>
      <c r="E2728" s="4"/>
    </row>
    <row r="2729" spans="1:5" ht="15" thickBot="1" x14ac:dyDescent="0.4">
      <c r="A2729" s="4" t="s">
        <v>5552</v>
      </c>
      <c r="B2729" s="4" t="s">
        <v>5553</v>
      </c>
      <c r="C2729" s="4"/>
      <c r="D2729" s="4"/>
      <c r="E2729" s="4"/>
    </row>
    <row r="2730" spans="1:5" ht="15" thickBot="1" x14ac:dyDescent="0.4">
      <c r="A2730" s="4" t="s">
        <v>5554</v>
      </c>
      <c r="B2730" s="4" t="s">
        <v>5555</v>
      </c>
      <c r="C2730" s="4"/>
      <c r="D2730" s="4"/>
      <c r="E2730" s="4"/>
    </row>
    <row r="2731" spans="1:5" ht="15" thickBot="1" x14ac:dyDescent="0.4">
      <c r="A2731" s="4" t="s">
        <v>5556</v>
      </c>
      <c r="B2731" s="4" t="s">
        <v>5557</v>
      </c>
      <c r="C2731" s="4"/>
      <c r="D2731" s="4"/>
      <c r="E2731" s="4"/>
    </row>
    <row r="2732" spans="1:5" ht="15" thickBot="1" x14ac:dyDescent="0.4">
      <c r="A2732" s="4" t="s">
        <v>5558</v>
      </c>
      <c r="B2732" s="4" t="s">
        <v>5559</v>
      </c>
      <c r="C2732" s="4"/>
      <c r="D2732" s="4"/>
      <c r="E2732" s="4"/>
    </row>
    <row r="2733" spans="1:5" ht="98.5" thickBot="1" x14ac:dyDescent="0.4">
      <c r="A2733" s="4" t="s">
        <v>5560</v>
      </c>
      <c r="B2733" s="4" t="s">
        <v>5561</v>
      </c>
      <c r="C2733" s="4"/>
      <c r="D2733" s="4"/>
      <c r="E2733" s="4"/>
    </row>
    <row r="2734" spans="1:5" ht="28.5" thickBot="1" x14ac:dyDescent="0.4">
      <c r="A2734" s="4" t="s">
        <v>5562</v>
      </c>
      <c r="B2734" s="4" t="s">
        <v>5563</v>
      </c>
      <c r="C2734" s="4"/>
      <c r="D2734" s="4"/>
      <c r="E2734" s="4"/>
    </row>
    <row r="2735" spans="1:5" ht="28.5" thickBot="1" x14ac:dyDescent="0.4">
      <c r="A2735" s="4" t="s">
        <v>5564</v>
      </c>
      <c r="B2735" s="4" t="s">
        <v>5565</v>
      </c>
      <c r="C2735" s="4"/>
      <c r="D2735" s="4" t="s">
        <v>5566</v>
      </c>
      <c r="E2735" s="4"/>
    </row>
    <row r="2736" spans="1:5" ht="15" thickBot="1" x14ac:dyDescent="0.4">
      <c r="A2736" s="4" t="s">
        <v>5567</v>
      </c>
      <c r="B2736" s="4" t="s">
        <v>5568</v>
      </c>
      <c r="C2736" s="4"/>
      <c r="D2736" s="4"/>
      <c r="E2736" s="4"/>
    </row>
    <row r="2737" spans="1:5" ht="15" thickBot="1" x14ac:dyDescent="0.4">
      <c r="A2737" s="3" t="s">
        <v>3</v>
      </c>
      <c r="B2737" s="3" t="s">
        <v>4</v>
      </c>
      <c r="C2737" s="3" t="s">
        <v>5</v>
      </c>
      <c r="D2737" s="3" t="s">
        <v>6</v>
      </c>
      <c r="E2737" s="3" t="s">
        <v>5</v>
      </c>
    </row>
    <row r="2738" spans="1:5" ht="28.5" thickBot="1" x14ac:dyDescent="0.4">
      <c r="A2738" s="4" t="s">
        <v>5569</v>
      </c>
      <c r="B2738" s="4" t="s">
        <v>5570</v>
      </c>
      <c r="C2738" s="4"/>
      <c r="D2738" s="4"/>
      <c r="E2738" s="4"/>
    </row>
    <row r="2739" spans="1:5" ht="28.5" thickBot="1" x14ac:dyDescent="0.4">
      <c r="A2739" s="4" t="s">
        <v>5571</v>
      </c>
      <c r="B2739" s="4" t="s">
        <v>5572</v>
      </c>
      <c r="C2739" s="4"/>
      <c r="D2739" s="4"/>
      <c r="E2739" s="4"/>
    </row>
    <row r="2740" spans="1:5" ht="28.5" thickBot="1" x14ac:dyDescent="0.4">
      <c r="A2740" s="4" t="s">
        <v>5573</v>
      </c>
      <c r="B2740" s="4" t="s">
        <v>5574</v>
      </c>
      <c r="C2740" s="4"/>
      <c r="D2740" s="4"/>
      <c r="E2740" s="4"/>
    </row>
    <row r="2741" spans="1:5" ht="28.5" thickBot="1" x14ac:dyDescent="0.4">
      <c r="A2741" s="4" t="s">
        <v>5575</v>
      </c>
      <c r="B2741" s="4" t="s">
        <v>5576</v>
      </c>
      <c r="C2741" s="4"/>
      <c r="D2741" s="4" t="s">
        <v>5577</v>
      </c>
      <c r="E2741" s="4"/>
    </row>
    <row r="2742" spans="1:5" ht="28.5" thickBot="1" x14ac:dyDescent="0.4">
      <c r="A2742" s="4" t="s">
        <v>5578</v>
      </c>
      <c r="B2742" s="4" t="s">
        <v>5579</v>
      </c>
      <c r="C2742" s="4"/>
      <c r="D2742" s="4"/>
      <c r="E2742" s="4"/>
    </row>
    <row r="2743" spans="1:5" ht="15" thickBot="1" x14ac:dyDescent="0.4">
      <c r="A2743" s="4" t="s">
        <v>5580</v>
      </c>
      <c r="B2743" s="4" t="s">
        <v>5581</v>
      </c>
      <c r="C2743" s="4"/>
      <c r="D2743" s="4"/>
      <c r="E2743" s="4"/>
    </row>
    <row r="2744" spans="1:5" ht="15" thickBot="1" x14ac:dyDescent="0.4">
      <c r="A2744" s="4" t="s">
        <v>5582</v>
      </c>
      <c r="B2744" s="4" t="s">
        <v>5583</v>
      </c>
      <c r="C2744" s="4"/>
      <c r="D2744" s="4"/>
      <c r="E2744" s="4"/>
    </row>
    <row r="2745" spans="1:5" ht="28.5" thickBot="1" x14ac:dyDescent="0.4">
      <c r="A2745" s="4" t="s">
        <v>5584</v>
      </c>
      <c r="B2745" s="4" t="s">
        <v>5585</v>
      </c>
      <c r="C2745" s="4"/>
      <c r="D2745" s="4"/>
      <c r="E2745" s="4"/>
    </row>
    <row r="2746" spans="1:5" ht="15" thickBot="1" x14ac:dyDescent="0.4">
      <c r="A2746" s="4" t="s">
        <v>5586</v>
      </c>
      <c r="B2746" s="4" t="s">
        <v>5587</v>
      </c>
      <c r="C2746" s="4"/>
      <c r="D2746" s="4"/>
      <c r="E2746" s="4"/>
    </row>
    <row r="2747" spans="1:5" ht="15" thickBot="1" x14ac:dyDescent="0.4">
      <c r="A2747" s="4" t="s">
        <v>5588</v>
      </c>
      <c r="B2747" s="4" t="s">
        <v>5589</v>
      </c>
      <c r="C2747" s="4"/>
      <c r="D2747" s="4"/>
      <c r="E2747" s="4"/>
    </row>
    <row r="2748" spans="1:5" ht="15" thickBot="1" x14ac:dyDescent="0.4">
      <c r="A2748" s="4" t="s">
        <v>5590</v>
      </c>
      <c r="B2748" s="4" t="s">
        <v>5591</v>
      </c>
      <c r="C2748" s="4"/>
      <c r="D2748" s="4"/>
      <c r="E2748" s="4"/>
    </row>
    <row r="2749" spans="1:5" ht="15" thickBot="1" x14ac:dyDescent="0.4">
      <c r="A2749" s="4" t="s">
        <v>5592</v>
      </c>
      <c r="B2749" s="4" t="s">
        <v>5593</v>
      </c>
      <c r="C2749" s="4"/>
      <c r="D2749" s="4"/>
      <c r="E2749" s="4"/>
    </row>
    <row r="2750" spans="1:5" ht="28.5" thickBot="1" x14ac:dyDescent="0.4">
      <c r="A2750" s="4" t="s">
        <v>5594</v>
      </c>
      <c r="B2750" s="4" t="s">
        <v>5595</v>
      </c>
      <c r="C2750" s="4"/>
      <c r="D2750" s="4"/>
      <c r="E2750" s="4"/>
    </row>
    <row r="2751" spans="1:5" ht="15" thickBot="1" x14ac:dyDescent="0.4">
      <c r="A2751" s="4" t="s">
        <v>5596</v>
      </c>
      <c r="B2751" s="4" t="s">
        <v>5597</v>
      </c>
      <c r="C2751" s="4" t="s">
        <v>5598</v>
      </c>
      <c r="D2751" s="4"/>
      <c r="E2751" s="4"/>
    </row>
    <row r="2752" spans="1:5" ht="15" thickBot="1" x14ac:dyDescent="0.4">
      <c r="A2752" s="3" t="s">
        <v>3</v>
      </c>
      <c r="B2752" s="3" t="s">
        <v>4</v>
      </c>
      <c r="C2752" s="3" t="s">
        <v>5</v>
      </c>
      <c r="D2752" s="3" t="s">
        <v>6</v>
      </c>
      <c r="E2752" s="3" t="s">
        <v>5</v>
      </c>
    </row>
    <row r="2753" spans="1:5" ht="15" thickBot="1" x14ac:dyDescent="0.4">
      <c r="A2753" s="4" t="s">
        <v>5599</v>
      </c>
      <c r="B2753" s="4" t="s">
        <v>5600</v>
      </c>
      <c r="C2753" s="4"/>
      <c r="D2753" s="4"/>
      <c r="E2753" s="4"/>
    </row>
    <row r="2754" spans="1:5" ht="15" thickBot="1" x14ac:dyDescent="0.4">
      <c r="A2754" s="4" t="s">
        <v>5601</v>
      </c>
      <c r="B2754" s="4" t="s">
        <v>5602</v>
      </c>
      <c r="C2754" s="4"/>
      <c r="D2754" s="4"/>
      <c r="E2754" s="4"/>
    </row>
    <row r="2755" spans="1:5" ht="28.5" thickBot="1" x14ac:dyDescent="0.4">
      <c r="A2755" s="4" t="s">
        <v>5603</v>
      </c>
      <c r="B2755" s="4" t="s">
        <v>5604</v>
      </c>
      <c r="C2755" s="4"/>
      <c r="D2755" s="4"/>
      <c r="E2755" s="4"/>
    </row>
    <row r="2756" spans="1:5" ht="56.5" thickBot="1" x14ac:dyDescent="0.4">
      <c r="A2756" s="4" t="s">
        <v>5605</v>
      </c>
      <c r="B2756" s="4" t="s">
        <v>5606</v>
      </c>
      <c r="C2756" s="4"/>
      <c r="D2756" s="4"/>
      <c r="E2756" s="4"/>
    </row>
    <row r="2757" spans="1:5" ht="15" thickBot="1" x14ac:dyDescent="0.4">
      <c r="A2757" s="4" t="s">
        <v>5607</v>
      </c>
      <c r="B2757" s="4" t="s">
        <v>5608</v>
      </c>
      <c r="C2757" s="4"/>
      <c r="D2757" s="4"/>
      <c r="E2757" s="4"/>
    </row>
    <row r="2758" spans="1:5" ht="28.5" thickBot="1" x14ac:dyDescent="0.4">
      <c r="A2758" s="4" t="s">
        <v>5609</v>
      </c>
      <c r="B2758" s="4" t="s">
        <v>5610</v>
      </c>
      <c r="C2758" s="4"/>
      <c r="D2758" s="4"/>
      <c r="E2758" s="4"/>
    </row>
    <row r="2759" spans="1:5" ht="15" thickBot="1" x14ac:dyDescent="0.4">
      <c r="A2759" s="4" t="s">
        <v>5611</v>
      </c>
      <c r="B2759" s="4" t="s">
        <v>5612</v>
      </c>
      <c r="C2759" s="4"/>
      <c r="D2759" s="4"/>
      <c r="E2759" s="4"/>
    </row>
    <row r="2760" spans="1:5" ht="15" thickBot="1" x14ac:dyDescent="0.4">
      <c r="A2760" s="4" t="s">
        <v>5613</v>
      </c>
      <c r="B2760" s="4" t="s">
        <v>5614</v>
      </c>
      <c r="C2760" s="4"/>
      <c r="D2760" s="4"/>
      <c r="E2760" s="4"/>
    </row>
    <row r="2761" spans="1:5" ht="15" thickBot="1" x14ac:dyDescent="0.4">
      <c r="A2761" s="4" t="s">
        <v>5615</v>
      </c>
      <c r="B2761" s="4" t="s">
        <v>5616</v>
      </c>
      <c r="C2761" s="4"/>
      <c r="D2761" s="4"/>
      <c r="E2761" s="4"/>
    </row>
    <row r="2762" spans="1:5" ht="28.5" thickBot="1" x14ac:dyDescent="0.4">
      <c r="A2762" s="4" t="s">
        <v>5617</v>
      </c>
      <c r="B2762" s="4" t="s">
        <v>5618</v>
      </c>
      <c r="C2762" s="4"/>
      <c r="D2762" s="4"/>
      <c r="E2762" s="4"/>
    </row>
    <row r="2763" spans="1:5" ht="42.5" thickBot="1" x14ac:dyDescent="0.4">
      <c r="A2763" s="4" t="s">
        <v>5619</v>
      </c>
      <c r="B2763" s="4" t="s">
        <v>5620</v>
      </c>
      <c r="C2763" s="4"/>
      <c r="D2763" s="4"/>
      <c r="E2763" s="4"/>
    </row>
    <row r="2764" spans="1:5" ht="15" thickBot="1" x14ac:dyDescent="0.4">
      <c r="A2764" s="4" t="s">
        <v>5621</v>
      </c>
      <c r="B2764" s="4" t="s">
        <v>5622</v>
      </c>
      <c r="C2764" s="4"/>
      <c r="D2764" s="4"/>
      <c r="E2764" s="4"/>
    </row>
    <row r="2765" spans="1:5" ht="15" thickBot="1" x14ac:dyDescent="0.4">
      <c r="A2765" s="4" t="s">
        <v>5623</v>
      </c>
      <c r="B2765" s="4" t="s">
        <v>5624</v>
      </c>
      <c r="C2765" s="4"/>
      <c r="D2765" s="4"/>
      <c r="E2765" s="4"/>
    </row>
    <row r="2766" spans="1:5" ht="15" thickBot="1" x14ac:dyDescent="0.4">
      <c r="A2766" s="4" t="s">
        <v>5625</v>
      </c>
      <c r="B2766" s="4" t="s">
        <v>5626</v>
      </c>
      <c r="C2766" s="4"/>
      <c r="D2766" s="4"/>
      <c r="E2766" s="4"/>
    </row>
    <row r="2767" spans="1:5" ht="15" thickBot="1" x14ac:dyDescent="0.4">
      <c r="A2767" s="4" t="s">
        <v>5627</v>
      </c>
      <c r="B2767" s="4" t="s">
        <v>5628</v>
      </c>
      <c r="C2767" s="4"/>
      <c r="D2767" s="4"/>
      <c r="E2767" s="4"/>
    </row>
    <row r="2768" spans="1:5" ht="42.5" thickBot="1" x14ac:dyDescent="0.4">
      <c r="A2768" s="4" t="s">
        <v>5629</v>
      </c>
      <c r="B2768" s="4" t="s">
        <v>5630</v>
      </c>
      <c r="C2768" s="4"/>
      <c r="D2768" s="4"/>
      <c r="E2768" s="4"/>
    </row>
    <row r="2769" spans="1:5" ht="15" thickBot="1" x14ac:dyDescent="0.4">
      <c r="A2769" s="4" t="s">
        <v>5631</v>
      </c>
      <c r="B2769" s="4" t="s">
        <v>5632</v>
      </c>
      <c r="C2769" s="4"/>
      <c r="D2769" s="4"/>
      <c r="E2769" s="4"/>
    </row>
    <row r="2770" spans="1:5" ht="28.5" thickBot="1" x14ac:dyDescent="0.4">
      <c r="A2770" s="4" t="s">
        <v>5633</v>
      </c>
      <c r="B2770" s="4" t="s">
        <v>5634</v>
      </c>
      <c r="C2770" s="4"/>
      <c r="D2770" s="4"/>
      <c r="E2770" s="4"/>
    </row>
    <row r="2771" spans="1:5" ht="28.5" thickBot="1" x14ac:dyDescent="0.4">
      <c r="A2771" s="4" t="s">
        <v>5635</v>
      </c>
      <c r="B2771" s="4" t="s">
        <v>5636</v>
      </c>
      <c r="C2771" s="4"/>
      <c r="D2771" s="4"/>
      <c r="E2771" s="4"/>
    </row>
    <row r="2772" spans="1:5" ht="15" thickBot="1" x14ac:dyDescent="0.4">
      <c r="A2772" s="4" t="s">
        <v>5637</v>
      </c>
      <c r="B2772" s="4" t="s">
        <v>5638</v>
      </c>
      <c r="C2772" s="4"/>
      <c r="D2772" s="4"/>
      <c r="E2772" s="4"/>
    </row>
    <row r="2773" spans="1:5" ht="15" thickBot="1" x14ac:dyDescent="0.4">
      <c r="A2773" s="4" t="s">
        <v>5639</v>
      </c>
      <c r="B2773" s="4" t="s">
        <v>5640</v>
      </c>
      <c r="C2773" s="4"/>
      <c r="D2773" s="4"/>
      <c r="E2773" s="4"/>
    </row>
    <row r="2774" spans="1:5" ht="15" thickBot="1" x14ac:dyDescent="0.4">
      <c r="A2774" s="4" t="s">
        <v>5641</v>
      </c>
      <c r="B2774" s="4" t="s">
        <v>5642</v>
      </c>
      <c r="C2774" s="4"/>
      <c r="D2774" s="4"/>
      <c r="E2774" s="4"/>
    </row>
    <row r="2775" spans="1:5" ht="15" thickBot="1" x14ac:dyDescent="0.4">
      <c r="A2775" s="3" t="s">
        <v>3</v>
      </c>
      <c r="B2775" s="3" t="s">
        <v>4</v>
      </c>
      <c r="C2775" s="3" t="s">
        <v>5</v>
      </c>
      <c r="D2775" s="3" t="s">
        <v>6</v>
      </c>
      <c r="E2775" s="3" t="s">
        <v>5</v>
      </c>
    </row>
    <row r="2776" spans="1:5" ht="15" thickBot="1" x14ac:dyDescent="0.4">
      <c r="A2776" s="4" t="s">
        <v>5643</v>
      </c>
      <c r="B2776" s="4" t="s">
        <v>5644</v>
      </c>
      <c r="C2776" s="4"/>
      <c r="D2776" s="4"/>
      <c r="E2776" s="4"/>
    </row>
    <row r="2777" spans="1:5" ht="28.5" thickBot="1" x14ac:dyDescent="0.4">
      <c r="A2777" s="4" t="s">
        <v>5645</v>
      </c>
      <c r="B2777" s="4" t="s">
        <v>5646</v>
      </c>
      <c r="C2777" s="4"/>
      <c r="D2777" s="4"/>
      <c r="E2777" s="4"/>
    </row>
    <row r="2778" spans="1:5" ht="15" thickBot="1" x14ac:dyDescent="0.4">
      <c r="A2778" s="4" t="s">
        <v>5647</v>
      </c>
      <c r="B2778" s="4" t="s">
        <v>5648</v>
      </c>
      <c r="C2778" s="4"/>
      <c r="D2778" s="4"/>
      <c r="E2778" s="4"/>
    </row>
    <row r="2779" spans="1:5" ht="15" thickBot="1" x14ac:dyDescent="0.4">
      <c r="A2779" s="4" t="s">
        <v>5649</v>
      </c>
      <c r="B2779" s="4" t="s">
        <v>5650</v>
      </c>
      <c r="C2779" s="4"/>
      <c r="D2779" s="4"/>
      <c r="E2779" s="4"/>
    </row>
    <row r="2780" spans="1:5" ht="28.5" thickBot="1" x14ac:dyDescent="0.4">
      <c r="A2780" s="4" t="s">
        <v>5651</v>
      </c>
      <c r="B2780" s="4" t="s">
        <v>5652</v>
      </c>
      <c r="C2780" s="4"/>
      <c r="D2780" s="4"/>
      <c r="E2780" s="4"/>
    </row>
    <row r="2781" spans="1:5" ht="28.5" thickBot="1" x14ac:dyDescent="0.4">
      <c r="A2781" s="4" t="s">
        <v>5653</v>
      </c>
      <c r="B2781" s="4" t="s">
        <v>5654</v>
      </c>
      <c r="C2781" s="4"/>
      <c r="D2781" s="4"/>
      <c r="E2781" s="4"/>
    </row>
    <row r="2782" spans="1:5" ht="15" thickBot="1" x14ac:dyDescent="0.4">
      <c r="A2782" s="4" t="s">
        <v>5655</v>
      </c>
      <c r="B2782" s="4" t="s">
        <v>5656</v>
      </c>
      <c r="C2782" s="4"/>
      <c r="D2782" s="4"/>
      <c r="E2782" s="4"/>
    </row>
    <row r="2783" spans="1:5" ht="28.5" thickBot="1" x14ac:dyDescent="0.4">
      <c r="A2783" s="4" t="s">
        <v>5657</v>
      </c>
      <c r="B2783" s="4" t="s">
        <v>5658</v>
      </c>
      <c r="C2783" s="4"/>
      <c r="D2783" s="4"/>
      <c r="E2783" s="4"/>
    </row>
    <row r="2784" spans="1:5" ht="15" thickBot="1" x14ac:dyDescent="0.4">
      <c r="A2784" s="4" t="s">
        <v>5659</v>
      </c>
      <c r="B2784" s="4" t="s">
        <v>5660</v>
      </c>
      <c r="C2784" s="4"/>
      <c r="D2784" s="4"/>
      <c r="E2784" s="4"/>
    </row>
    <row r="2785" spans="1:5" ht="28.5" thickBot="1" x14ac:dyDescent="0.4">
      <c r="A2785" s="4" t="s">
        <v>5661</v>
      </c>
      <c r="B2785" s="4" t="s">
        <v>5662</v>
      </c>
      <c r="C2785" s="4"/>
      <c r="D2785" s="4" t="s">
        <v>5663</v>
      </c>
      <c r="E2785" s="4"/>
    </row>
    <row r="2786" spans="1:5" ht="28.5" thickBot="1" x14ac:dyDescent="0.4">
      <c r="A2786" s="4" t="s">
        <v>5664</v>
      </c>
      <c r="B2786" s="4" t="s">
        <v>5665</v>
      </c>
      <c r="C2786" s="4"/>
      <c r="D2786" s="4"/>
      <c r="E2786" s="4"/>
    </row>
    <row r="2787" spans="1:5" ht="15" thickBot="1" x14ac:dyDescent="0.4">
      <c r="A2787" s="4" t="s">
        <v>5666</v>
      </c>
      <c r="B2787" s="4" t="s">
        <v>823</v>
      </c>
      <c r="C2787" s="4"/>
      <c r="D2787" s="4"/>
      <c r="E2787" s="4"/>
    </row>
    <row r="2788" spans="1:5" ht="15" thickBot="1" x14ac:dyDescent="0.4">
      <c r="A2788" s="4" t="s">
        <v>5667</v>
      </c>
      <c r="B2788" s="4" t="s">
        <v>5668</v>
      </c>
      <c r="C2788" s="4" t="s">
        <v>137</v>
      </c>
      <c r="D2788" s="4"/>
      <c r="E2788" s="4"/>
    </row>
    <row r="2789" spans="1:5" ht="15" thickBot="1" x14ac:dyDescent="0.4">
      <c r="A2789" s="4" t="s">
        <v>5669</v>
      </c>
      <c r="B2789" s="4" t="s">
        <v>5670</v>
      </c>
      <c r="C2789" s="4"/>
      <c r="D2789" s="4"/>
      <c r="E2789" s="4"/>
    </row>
    <row r="2790" spans="1:5" ht="15" thickBot="1" x14ac:dyDescent="0.4">
      <c r="A2790" s="4" t="s">
        <v>5671</v>
      </c>
      <c r="B2790" s="4" t="s">
        <v>5672</v>
      </c>
      <c r="C2790" s="4"/>
      <c r="D2790" s="4"/>
      <c r="E2790" s="4"/>
    </row>
    <row r="2791" spans="1:5" ht="15" thickBot="1" x14ac:dyDescent="0.4">
      <c r="A2791" s="4" t="s">
        <v>5673</v>
      </c>
      <c r="B2791" s="4" t="s">
        <v>672</v>
      </c>
      <c r="C2791" s="4" t="s">
        <v>5674</v>
      </c>
      <c r="D2791" s="4" t="s">
        <v>5675</v>
      </c>
      <c r="E2791" s="4"/>
    </row>
    <row r="2792" spans="1:5" ht="15" thickBot="1" x14ac:dyDescent="0.4">
      <c r="A2792" s="4" t="s">
        <v>5676</v>
      </c>
      <c r="B2792" s="4" t="s">
        <v>5677</v>
      </c>
      <c r="C2792" s="4"/>
      <c r="D2792" s="4"/>
      <c r="E2792" s="4"/>
    </row>
    <row r="2793" spans="1:5" ht="15" thickBot="1" x14ac:dyDescent="0.4">
      <c r="A2793" s="4" t="s">
        <v>5678</v>
      </c>
      <c r="B2793" s="4" t="s">
        <v>5679</v>
      </c>
      <c r="C2793" s="4"/>
      <c r="D2793" s="4"/>
      <c r="E2793" s="4"/>
    </row>
    <row r="2794" spans="1:5" ht="15" thickBot="1" x14ac:dyDescent="0.4">
      <c r="A2794" s="4" t="s">
        <v>5680</v>
      </c>
      <c r="B2794" s="4" t="s">
        <v>5681</v>
      </c>
      <c r="C2794" s="4"/>
      <c r="D2794" s="4"/>
      <c r="E2794" s="4"/>
    </row>
    <row r="2795" spans="1:5" ht="15" thickBot="1" x14ac:dyDescent="0.4">
      <c r="A2795" s="4" t="s">
        <v>5682</v>
      </c>
      <c r="B2795" s="4" t="s">
        <v>5683</v>
      </c>
      <c r="C2795" s="4"/>
      <c r="D2795" s="4"/>
      <c r="E2795" s="4"/>
    </row>
    <row r="2796" spans="1:5" ht="15" thickBot="1" x14ac:dyDescent="0.4">
      <c r="A2796" s="4" t="s">
        <v>5684</v>
      </c>
      <c r="B2796" s="4" t="s">
        <v>5685</v>
      </c>
      <c r="C2796" s="4"/>
      <c r="D2796" s="4"/>
      <c r="E2796" s="4"/>
    </row>
    <row r="2797" spans="1:5" ht="15" thickBot="1" x14ac:dyDescent="0.4">
      <c r="A2797" s="4" t="s">
        <v>5686</v>
      </c>
      <c r="B2797" s="4" t="s">
        <v>5687</v>
      </c>
      <c r="C2797" s="4"/>
      <c r="D2797" s="4" t="s">
        <v>5688</v>
      </c>
      <c r="E2797" s="4" t="s">
        <v>5689</v>
      </c>
    </row>
    <row r="2798" spans="1:5" ht="15" thickBot="1" x14ac:dyDescent="0.4">
      <c r="A2798" s="4" t="s">
        <v>5690</v>
      </c>
      <c r="B2798" s="4" t="s">
        <v>5691</v>
      </c>
      <c r="C2798" s="4"/>
      <c r="D2798" s="4"/>
      <c r="E2798" s="4"/>
    </row>
    <row r="2799" spans="1:5" ht="15" thickBot="1" x14ac:dyDescent="0.4">
      <c r="A2799" s="4" t="s">
        <v>5692</v>
      </c>
      <c r="B2799" s="4" t="s">
        <v>5693</v>
      </c>
      <c r="C2799" s="4"/>
      <c r="D2799" s="4"/>
      <c r="E2799" s="4"/>
    </row>
    <row r="2800" spans="1:5" ht="15" thickBot="1" x14ac:dyDescent="0.4">
      <c r="A2800" s="4" t="s">
        <v>5694</v>
      </c>
      <c r="B2800" s="4" t="s">
        <v>5695</v>
      </c>
      <c r="C2800" s="4" t="s">
        <v>2176</v>
      </c>
      <c r="D2800" s="4"/>
      <c r="E2800" s="4"/>
    </row>
    <row r="2801" spans="1:5" ht="28.5" thickBot="1" x14ac:dyDescent="0.4">
      <c r="A2801" s="4" t="s">
        <v>5696</v>
      </c>
      <c r="B2801" s="4" t="s">
        <v>5697</v>
      </c>
      <c r="C2801" s="4"/>
      <c r="D2801" s="4"/>
      <c r="E2801" s="4"/>
    </row>
    <row r="2802" spans="1:5" ht="28.5" thickBot="1" x14ac:dyDescent="0.4">
      <c r="A2802" s="4" t="s">
        <v>5698</v>
      </c>
      <c r="B2802" s="4" t="s">
        <v>5699</v>
      </c>
      <c r="C2802" s="4"/>
      <c r="D2802" s="4"/>
      <c r="E2802" s="4"/>
    </row>
    <row r="2803" spans="1:5" ht="15" thickBot="1" x14ac:dyDescent="0.4">
      <c r="A2803" s="4" t="s">
        <v>5700</v>
      </c>
      <c r="B2803" s="4" t="s">
        <v>5701</v>
      </c>
      <c r="C2803" s="4"/>
      <c r="D2803" s="4"/>
      <c r="E2803" s="4"/>
    </row>
    <row r="2804" spans="1:5" ht="15" thickBot="1" x14ac:dyDescent="0.4">
      <c r="A2804" s="4" t="s">
        <v>5702</v>
      </c>
      <c r="B2804" s="4" t="s">
        <v>5703</v>
      </c>
      <c r="C2804" s="4"/>
      <c r="D2804" s="4"/>
      <c r="E2804" s="4"/>
    </row>
    <row r="2805" spans="1:5" ht="15" thickBot="1" x14ac:dyDescent="0.4">
      <c r="A2805" s="3" t="s">
        <v>3</v>
      </c>
      <c r="B2805" s="3" t="s">
        <v>4</v>
      </c>
      <c r="C2805" s="3" t="s">
        <v>5</v>
      </c>
      <c r="D2805" s="3" t="s">
        <v>6</v>
      </c>
      <c r="E2805" s="3" t="s">
        <v>5</v>
      </c>
    </row>
    <row r="2806" spans="1:5" ht="15" thickBot="1" x14ac:dyDescent="0.4">
      <c r="A2806" s="4" t="s">
        <v>5704</v>
      </c>
      <c r="B2806" s="4" t="s">
        <v>5705</v>
      </c>
      <c r="C2806" s="4"/>
      <c r="D2806" s="4"/>
      <c r="E2806" s="4"/>
    </row>
    <row r="2807" spans="1:5" ht="15" thickBot="1" x14ac:dyDescent="0.4">
      <c r="A2807" s="4" t="s">
        <v>5706</v>
      </c>
      <c r="B2807" s="4" t="s">
        <v>5707</v>
      </c>
      <c r="C2807" s="4"/>
      <c r="D2807" s="4"/>
      <c r="E2807" s="4"/>
    </row>
    <row r="2808" spans="1:5" ht="15" thickBot="1" x14ac:dyDescent="0.4">
      <c r="A2808" s="4" t="s">
        <v>5708</v>
      </c>
      <c r="B2808" s="4" t="s">
        <v>5709</v>
      </c>
      <c r="C2808" s="4"/>
      <c r="D2808" s="4"/>
      <c r="E2808" s="4"/>
    </row>
    <row r="2809" spans="1:5" ht="15" thickBot="1" x14ac:dyDescent="0.4">
      <c r="A2809" s="4" t="s">
        <v>5710</v>
      </c>
      <c r="B2809" s="4" t="s">
        <v>1268</v>
      </c>
      <c r="C2809" s="4" t="s">
        <v>5711</v>
      </c>
      <c r="D2809" s="4"/>
      <c r="E2809" s="4"/>
    </row>
    <row r="2810" spans="1:5" ht="28.5" thickBot="1" x14ac:dyDescent="0.4">
      <c r="A2810" s="4" t="s">
        <v>5712</v>
      </c>
      <c r="B2810" s="4" t="s">
        <v>5713</v>
      </c>
      <c r="C2810" s="4"/>
      <c r="D2810" s="4"/>
      <c r="E2810" s="4"/>
    </row>
    <row r="2811" spans="1:5" ht="28.5" thickBot="1" x14ac:dyDescent="0.4">
      <c r="A2811" s="4" t="s">
        <v>5714</v>
      </c>
      <c r="B2811" s="4" t="s">
        <v>5715</v>
      </c>
      <c r="C2811" s="4" t="s">
        <v>5716</v>
      </c>
      <c r="D2811" s="4"/>
      <c r="E2811" s="4"/>
    </row>
    <row r="2812" spans="1:5" ht="15" thickBot="1" x14ac:dyDescent="0.4">
      <c r="A2812" s="4" t="s">
        <v>5717</v>
      </c>
      <c r="B2812" s="4" t="s">
        <v>5718</v>
      </c>
      <c r="C2812" s="4"/>
      <c r="D2812" s="4"/>
      <c r="E2812" s="4"/>
    </row>
    <row r="2813" spans="1:5" ht="15" thickBot="1" x14ac:dyDescent="0.4">
      <c r="A2813" s="4" t="s">
        <v>5719</v>
      </c>
      <c r="B2813" s="4" t="s">
        <v>5720</v>
      </c>
      <c r="C2813" s="4"/>
      <c r="D2813" s="4"/>
      <c r="E2813" s="4"/>
    </row>
    <row r="2814" spans="1:5" ht="28.5" thickBot="1" x14ac:dyDescent="0.4">
      <c r="A2814" s="4" t="s">
        <v>5721</v>
      </c>
      <c r="B2814" s="4" t="s">
        <v>5722</v>
      </c>
      <c r="C2814" s="4"/>
      <c r="D2814" s="4"/>
      <c r="E2814" s="4"/>
    </row>
    <row r="2815" spans="1:5" ht="28.5" thickBot="1" x14ac:dyDescent="0.4">
      <c r="A2815" s="4" t="s">
        <v>5723</v>
      </c>
      <c r="B2815" s="4" t="s">
        <v>5724</v>
      </c>
      <c r="C2815" s="4"/>
      <c r="D2815" s="4"/>
      <c r="E2815" s="4"/>
    </row>
    <row r="2816" spans="1:5" ht="28.5" thickBot="1" x14ac:dyDescent="0.4">
      <c r="A2816" s="4" t="s">
        <v>5725</v>
      </c>
      <c r="B2816" s="4" t="s">
        <v>5726</v>
      </c>
      <c r="C2816" s="4"/>
      <c r="D2816" s="4"/>
      <c r="E2816" s="4"/>
    </row>
    <row r="2817" spans="1:5" ht="28.5" thickBot="1" x14ac:dyDescent="0.4">
      <c r="A2817" s="4" t="s">
        <v>5727</v>
      </c>
      <c r="B2817" s="4" t="s">
        <v>5728</v>
      </c>
      <c r="C2817" s="4"/>
      <c r="D2817" s="4"/>
      <c r="E2817" s="4"/>
    </row>
    <row r="2818" spans="1:5" ht="15" thickBot="1" x14ac:dyDescent="0.4">
      <c r="A2818" s="4" t="s">
        <v>5729</v>
      </c>
      <c r="B2818" s="4" t="s">
        <v>5730</v>
      </c>
      <c r="C2818" s="4"/>
      <c r="D2818" s="4"/>
      <c r="E2818" s="4"/>
    </row>
    <row r="2819" spans="1:5" ht="42.5" thickBot="1" x14ac:dyDescent="0.4">
      <c r="A2819" s="4" t="s">
        <v>5731</v>
      </c>
      <c r="B2819" s="4" t="s">
        <v>5732</v>
      </c>
      <c r="C2819" s="4" t="s">
        <v>5733</v>
      </c>
      <c r="D2819" s="4"/>
      <c r="E2819" s="4"/>
    </row>
    <row r="2820" spans="1:5" ht="28.5" thickBot="1" x14ac:dyDescent="0.4">
      <c r="A2820" s="4" t="s">
        <v>5734</v>
      </c>
      <c r="B2820" s="4" t="s">
        <v>5735</v>
      </c>
      <c r="C2820" s="4"/>
      <c r="D2820" s="4"/>
      <c r="E2820" s="4"/>
    </row>
    <row r="2821" spans="1:5" ht="28.5" thickBot="1" x14ac:dyDescent="0.4">
      <c r="A2821" s="4" t="s">
        <v>5736</v>
      </c>
      <c r="B2821" s="4" t="s">
        <v>5737</v>
      </c>
      <c r="C2821" s="4"/>
      <c r="D2821" s="4"/>
      <c r="E2821" s="4"/>
    </row>
    <row r="2822" spans="1:5" ht="15" thickBot="1" x14ac:dyDescent="0.4">
      <c r="A2822" s="4" t="s">
        <v>5738</v>
      </c>
      <c r="B2822" s="4" t="s">
        <v>5739</v>
      </c>
      <c r="C2822" s="4"/>
      <c r="D2822" s="4"/>
      <c r="E2822" s="4"/>
    </row>
    <row r="2823" spans="1:5" ht="28.5" thickBot="1" x14ac:dyDescent="0.4">
      <c r="A2823" s="4" t="s">
        <v>5740</v>
      </c>
      <c r="B2823" s="4" t="s">
        <v>5741</v>
      </c>
      <c r="C2823" s="4"/>
      <c r="D2823" s="4"/>
      <c r="E2823" s="4"/>
    </row>
    <row r="2824" spans="1:5" ht="28.5" thickBot="1" x14ac:dyDescent="0.4">
      <c r="A2824" s="4" t="s">
        <v>5742</v>
      </c>
      <c r="B2824" s="4" t="s">
        <v>5743</v>
      </c>
      <c r="C2824" s="4"/>
      <c r="D2824" s="4"/>
      <c r="E2824" s="4"/>
    </row>
    <row r="2825" spans="1:5" ht="28.5" thickBot="1" x14ac:dyDescent="0.4">
      <c r="A2825" s="4" t="s">
        <v>5744</v>
      </c>
      <c r="B2825" s="4" t="s">
        <v>5745</v>
      </c>
      <c r="C2825" s="4" t="s">
        <v>5746</v>
      </c>
      <c r="D2825" s="4"/>
      <c r="E2825" s="4"/>
    </row>
    <row r="2826" spans="1:5" ht="15" thickBot="1" x14ac:dyDescent="0.4">
      <c r="A2826" s="4" t="s">
        <v>5747</v>
      </c>
      <c r="B2826" s="4" t="s">
        <v>5748</v>
      </c>
      <c r="C2826" s="4"/>
      <c r="D2826" s="4"/>
      <c r="E2826" s="4"/>
    </row>
    <row r="2827" spans="1:5" ht="15" thickBot="1" x14ac:dyDescent="0.4">
      <c r="A2827" s="4" t="s">
        <v>5749</v>
      </c>
      <c r="B2827" s="4" t="s">
        <v>5750</v>
      </c>
      <c r="C2827" s="4"/>
      <c r="D2827" s="4"/>
      <c r="E2827" s="4"/>
    </row>
    <row r="2828" spans="1:5" ht="56.5" thickBot="1" x14ac:dyDescent="0.4">
      <c r="A2828" s="4" t="s">
        <v>5751</v>
      </c>
      <c r="B2828" s="4" t="s">
        <v>5752</v>
      </c>
      <c r="C2828" s="4" t="s">
        <v>5753</v>
      </c>
      <c r="D2828" s="4"/>
      <c r="E2828" s="4"/>
    </row>
    <row r="2829" spans="1:5" ht="28.5" thickBot="1" x14ac:dyDescent="0.4">
      <c r="A2829" s="4" t="s">
        <v>5754</v>
      </c>
      <c r="B2829" s="4" t="s">
        <v>5755</v>
      </c>
      <c r="C2829" s="4"/>
      <c r="D2829" s="4"/>
      <c r="E2829" s="4"/>
    </row>
    <row r="2830" spans="1:5" ht="15" thickBot="1" x14ac:dyDescent="0.4">
      <c r="A2830" s="4" t="s">
        <v>5756</v>
      </c>
      <c r="B2830" s="4" t="s">
        <v>5757</v>
      </c>
      <c r="C2830" s="4"/>
      <c r="D2830" s="4"/>
      <c r="E2830" s="4"/>
    </row>
    <row r="2831" spans="1:5" ht="15" thickBot="1" x14ac:dyDescent="0.4">
      <c r="A2831" s="4" t="s">
        <v>5758</v>
      </c>
      <c r="B2831" s="4" t="s">
        <v>5759</v>
      </c>
      <c r="C2831" s="4" t="s">
        <v>5760</v>
      </c>
      <c r="D2831" s="4"/>
      <c r="E2831" s="4"/>
    </row>
    <row r="2832" spans="1:5" ht="28.5" thickBot="1" x14ac:dyDescent="0.4">
      <c r="A2832" s="4" t="s">
        <v>5761</v>
      </c>
      <c r="B2832" s="4" t="s">
        <v>5762</v>
      </c>
      <c r="C2832" s="4"/>
      <c r="D2832" s="4"/>
      <c r="E2832" s="4"/>
    </row>
    <row r="2833" spans="1:5" ht="15" thickBot="1" x14ac:dyDescent="0.4">
      <c r="A2833" s="4" t="s">
        <v>5763</v>
      </c>
      <c r="B2833" s="4" t="s">
        <v>5764</v>
      </c>
      <c r="C2833" s="4"/>
      <c r="D2833" s="4"/>
      <c r="E2833" s="4"/>
    </row>
    <row r="2834" spans="1:5" ht="28.5" thickBot="1" x14ac:dyDescent="0.4">
      <c r="A2834" s="4" t="s">
        <v>5765</v>
      </c>
      <c r="B2834" s="4" t="s">
        <v>5766</v>
      </c>
      <c r="C2834" s="4"/>
      <c r="D2834" s="4"/>
      <c r="E2834" s="4"/>
    </row>
    <row r="2835" spans="1:5" ht="15" thickBot="1" x14ac:dyDescent="0.4">
      <c r="A2835" s="3" t="s">
        <v>3</v>
      </c>
      <c r="B2835" s="3" t="s">
        <v>4</v>
      </c>
      <c r="C2835" s="3" t="s">
        <v>5</v>
      </c>
      <c r="D2835" s="3" t="s">
        <v>6</v>
      </c>
      <c r="E2835" s="3" t="s">
        <v>5</v>
      </c>
    </row>
    <row r="2836" spans="1:5" ht="28.5" thickBot="1" x14ac:dyDescent="0.4">
      <c r="A2836" s="4" t="s">
        <v>5767</v>
      </c>
      <c r="B2836" s="4" t="s">
        <v>5768</v>
      </c>
      <c r="C2836" s="4" t="s">
        <v>4865</v>
      </c>
      <c r="D2836" s="4" t="s">
        <v>5769</v>
      </c>
      <c r="E2836" s="4" t="s">
        <v>4865</v>
      </c>
    </row>
    <row r="2837" spans="1:5" ht="15" thickBot="1" x14ac:dyDescent="0.4">
      <c r="A2837" s="4" t="s">
        <v>5770</v>
      </c>
      <c r="B2837" s="4" t="s">
        <v>5771</v>
      </c>
      <c r="C2837" s="4"/>
      <c r="D2837" s="4"/>
      <c r="E2837" s="4"/>
    </row>
    <row r="2838" spans="1:5" ht="15" thickBot="1" x14ac:dyDescent="0.4">
      <c r="A2838" s="4" t="s">
        <v>5772</v>
      </c>
      <c r="B2838" s="4" t="s">
        <v>5773</v>
      </c>
      <c r="C2838" s="4"/>
      <c r="D2838" s="4"/>
      <c r="E2838" s="4"/>
    </row>
    <row r="2839" spans="1:5" ht="28.5" thickBot="1" x14ac:dyDescent="0.4">
      <c r="A2839" s="4" t="s">
        <v>5774</v>
      </c>
      <c r="B2839" s="4" t="s">
        <v>5775</v>
      </c>
      <c r="C2839" s="4"/>
      <c r="D2839" s="4"/>
      <c r="E2839" s="4"/>
    </row>
    <row r="2840" spans="1:5" ht="15" thickBot="1" x14ac:dyDescent="0.4">
      <c r="A2840" s="4" t="s">
        <v>5776</v>
      </c>
      <c r="B2840" s="4" t="s">
        <v>5777</v>
      </c>
      <c r="C2840" s="4"/>
      <c r="D2840" s="4"/>
      <c r="E2840" s="4"/>
    </row>
    <row r="2841" spans="1:5" ht="28.5" thickBot="1" x14ac:dyDescent="0.4">
      <c r="A2841" s="4" t="s">
        <v>5778</v>
      </c>
      <c r="B2841" s="4" t="s">
        <v>5779</v>
      </c>
      <c r="C2841" s="4"/>
      <c r="D2841" s="4"/>
      <c r="E2841" s="4"/>
    </row>
    <row r="2842" spans="1:5" ht="15" thickBot="1" x14ac:dyDescent="0.4">
      <c r="A2842" s="3" t="s">
        <v>3</v>
      </c>
      <c r="B2842" s="3" t="s">
        <v>4</v>
      </c>
      <c r="C2842" s="3" t="s">
        <v>5</v>
      </c>
      <c r="D2842" s="3" t="s">
        <v>6</v>
      </c>
      <c r="E2842" s="3" t="s">
        <v>5</v>
      </c>
    </row>
    <row r="2843" spans="1:5" ht="15" thickBot="1" x14ac:dyDescent="0.4">
      <c r="A2843" s="4" t="s">
        <v>5780</v>
      </c>
      <c r="B2843" s="4" t="s">
        <v>5781</v>
      </c>
      <c r="C2843" s="4"/>
      <c r="D2843" s="4"/>
      <c r="E2843" s="4"/>
    </row>
    <row r="2844" spans="1:5" ht="28.5" thickBot="1" x14ac:dyDescent="0.4">
      <c r="A2844" s="4" t="s">
        <v>5782</v>
      </c>
      <c r="B2844" s="4" t="s">
        <v>5783</v>
      </c>
      <c r="C2844" s="4"/>
      <c r="D2844" s="4"/>
      <c r="E2844" s="4"/>
    </row>
    <row r="2845" spans="1:5" ht="28.5" thickBot="1" x14ac:dyDescent="0.4">
      <c r="A2845" s="4" t="s">
        <v>5784</v>
      </c>
      <c r="B2845" s="4" t="s">
        <v>5785</v>
      </c>
      <c r="C2845" s="4"/>
      <c r="D2845" s="4"/>
      <c r="E2845" s="4"/>
    </row>
    <row r="2846" spans="1:5" ht="28.5" thickBot="1" x14ac:dyDescent="0.4">
      <c r="A2846" s="4" t="s">
        <v>5786</v>
      </c>
      <c r="B2846" s="4" t="s">
        <v>5787</v>
      </c>
      <c r="C2846" s="4"/>
      <c r="D2846" s="4"/>
      <c r="E2846" s="4"/>
    </row>
    <row r="2847" spans="1:5" ht="15" thickBot="1" x14ac:dyDescent="0.4">
      <c r="A2847" s="4" t="s">
        <v>5788</v>
      </c>
      <c r="B2847" s="4" t="s">
        <v>5789</v>
      </c>
      <c r="C2847" s="4"/>
      <c r="D2847" s="4"/>
      <c r="E2847" s="4"/>
    </row>
    <row r="2848" spans="1:5" ht="15" thickBot="1" x14ac:dyDescent="0.4">
      <c r="A2848" s="4" t="s">
        <v>5790</v>
      </c>
      <c r="B2848" s="4" t="s">
        <v>5791</v>
      </c>
      <c r="C2848" s="4"/>
      <c r="D2848" s="4"/>
      <c r="E2848" s="4"/>
    </row>
    <row r="2849" spans="1:5" ht="15" thickBot="1" x14ac:dyDescent="0.4">
      <c r="A2849" s="4" t="s">
        <v>5792</v>
      </c>
      <c r="B2849" s="4" t="s">
        <v>5793</v>
      </c>
      <c r="C2849" s="4"/>
      <c r="D2849" s="4"/>
      <c r="E2849" s="4"/>
    </row>
    <row r="2850" spans="1:5" ht="15" thickBot="1" x14ac:dyDescent="0.4">
      <c r="A2850" s="4" t="s">
        <v>5794</v>
      </c>
      <c r="B2850" s="4" t="s">
        <v>5795</v>
      </c>
      <c r="C2850" s="4"/>
      <c r="D2850" s="4"/>
      <c r="E2850" s="4"/>
    </row>
    <row r="2851" spans="1:5" ht="15" thickBot="1" x14ac:dyDescent="0.4">
      <c r="A2851" s="4" t="s">
        <v>5796</v>
      </c>
      <c r="B2851" s="4" t="s">
        <v>5797</v>
      </c>
      <c r="C2851" s="4"/>
      <c r="D2851" s="4"/>
      <c r="E2851" s="4"/>
    </row>
    <row r="2852" spans="1:5" ht="15" thickBot="1" x14ac:dyDescent="0.4">
      <c r="A2852" s="4" t="s">
        <v>5798</v>
      </c>
      <c r="B2852" s="4" t="s">
        <v>5799</v>
      </c>
      <c r="C2852" s="4"/>
      <c r="D2852" s="4"/>
      <c r="E2852" s="4"/>
    </row>
    <row r="2853" spans="1:5" ht="15" thickBot="1" x14ac:dyDescent="0.4">
      <c r="A2853" s="4" t="s">
        <v>5800</v>
      </c>
      <c r="B2853" s="4" t="s">
        <v>5801</v>
      </c>
      <c r="C2853" s="4"/>
      <c r="D2853" s="4"/>
      <c r="E2853" s="4"/>
    </row>
    <row r="2854" spans="1:5" ht="15" thickBot="1" x14ac:dyDescent="0.4">
      <c r="A2854" s="4" t="s">
        <v>5802</v>
      </c>
      <c r="B2854" s="4" t="s">
        <v>5803</v>
      </c>
      <c r="C2854" s="4"/>
      <c r="D2854" s="4"/>
      <c r="E2854" s="4"/>
    </row>
    <row r="2855" spans="1:5" ht="15" thickBot="1" x14ac:dyDescent="0.4">
      <c r="A2855" s="4" t="s">
        <v>5804</v>
      </c>
      <c r="B2855" s="4" t="s">
        <v>5805</v>
      </c>
      <c r="C2855" s="4"/>
      <c r="D2855" s="4" t="s">
        <v>5806</v>
      </c>
      <c r="E2855" s="4"/>
    </row>
    <row r="2856" spans="1:5" ht="28.5" thickBot="1" x14ac:dyDescent="0.4">
      <c r="A2856" s="4" t="s">
        <v>5807</v>
      </c>
      <c r="B2856" s="4" t="s">
        <v>5808</v>
      </c>
      <c r="C2856" s="4" t="s">
        <v>5809</v>
      </c>
      <c r="D2856" s="4"/>
      <c r="E2856" s="4"/>
    </row>
    <row r="2857" spans="1:5" ht="28.5" thickBot="1" x14ac:dyDescent="0.4">
      <c r="A2857" s="4" t="s">
        <v>5810</v>
      </c>
      <c r="B2857" s="4" t="s">
        <v>5811</v>
      </c>
      <c r="C2857" s="4"/>
      <c r="D2857" s="4"/>
      <c r="E2857" s="4"/>
    </row>
    <row r="2858" spans="1:5" ht="15" thickBot="1" x14ac:dyDescent="0.4">
      <c r="A2858" s="4" t="s">
        <v>5812</v>
      </c>
      <c r="B2858" s="4" t="s">
        <v>5813</v>
      </c>
      <c r="C2858" s="4"/>
      <c r="D2858" s="4"/>
      <c r="E2858" s="4"/>
    </row>
    <row r="2859" spans="1:5" ht="15" thickBot="1" x14ac:dyDescent="0.4">
      <c r="A2859" s="4" t="s">
        <v>5814</v>
      </c>
      <c r="B2859" s="4" t="s">
        <v>5815</v>
      </c>
      <c r="C2859" s="4"/>
      <c r="D2859" s="4"/>
      <c r="E2859" s="4"/>
    </row>
    <row r="2860" spans="1:5" ht="28.5" thickBot="1" x14ac:dyDescent="0.4">
      <c r="A2860" s="4" t="s">
        <v>5816</v>
      </c>
      <c r="B2860" s="4" t="s">
        <v>5817</v>
      </c>
      <c r="C2860" s="4"/>
      <c r="D2860" s="4"/>
      <c r="E2860" s="4"/>
    </row>
    <row r="2861" spans="1:5" ht="15" thickBot="1" x14ac:dyDescent="0.4">
      <c r="A2861" s="4" t="s">
        <v>5818</v>
      </c>
      <c r="B2861" s="4" t="s">
        <v>5819</v>
      </c>
      <c r="C2861" s="4"/>
      <c r="D2861" s="4"/>
      <c r="E2861" s="4"/>
    </row>
    <row r="2862" spans="1:5" ht="42.5" thickBot="1" x14ac:dyDescent="0.4">
      <c r="A2862" s="4" t="s">
        <v>5820</v>
      </c>
      <c r="B2862" s="4" t="s">
        <v>5821</v>
      </c>
      <c r="C2862" s="4"/>
      <c r="D2862" s="4" t="s">
        <v>5822</v>
      </c>
      <c r="E2862" s="4"/>
    </row>
    <row r="2863" spans="1:5" ht="28.5" thickBot="1" x14ac:dyDescent="0.4">
      <c r="A2863" s="4" t="s">
        <v>5823</v>
      </c>
      <c r="B2863" s="4" t="s">
        <v>5824</v>
      </c>
      <c r="C2863" s="4"/>
      <c r="D2863" s="4"/>
      <c r="E2863" s="4"/>
    </row>
    <row r="2864" spans="1:5" ht="15" thickBot="1" x14ac:dyDescent="0.4">
      <c r="A2864" s="4" t="s">
        <v>5825</v>
      </c>
      <c r="B2864" s="4" t="s">
        <v>5826</v>
      </c>
      <c r="C2864" s="4"/>
      <c r="D2864" s="4"/>
      <c r="E2864" s="4"/>
    </row>
    <row r="2865" spans="1:5" ht="42.5" thickBot="1" x14ac:dyDescent="0.4">
      <c r="A2865" s="4" t="s">
        <v>5827</v>
      </c>
      <c r="B2865" s="4" t="s">
        <v>5828</v>
      </c>
      <c r="C2865" s="4"/>
      <c r="D2865" s="4"/>
      <c r="E2865" s="4"/>
    </row>
    <row r="2866" spans="1:5" ht="15" thickBot="1" x14ac:dyDescent="0.4">
      <c r="A2866" s="4" t="s">
        <v>5829</v>
      </c>
      <c r="B2866" s="4" t="s">
        <v>5830</v>
      </c>
      <c r="C2866" s="4"/>
      <c r="D2866" s="4"/>
      <c r="E2866" s="4"/>
    </row>
    <row r="2867" spans="1:5" ht="15" thickBot="1" x14ac:dyDescent="0.4">
      <c r="A2867" s="4" t="s">
        <v>5831</v>
      </c>
      <c r="B2867" s="4" t="s">
        <v>5832</v>
      </c>
      <c r="C2867" s="4"/>
      <c r="D2867" s="4"/>
      <c r="E2867" s="4"/>
    </row>
    <row r="2868" spans="1:5" ht="15" thickBot="1" x14ac:dyDescent="0.4">
      <c r="A2868" s="4" t="s">
        <v>5833</v>
      </c>
      <c r="B2868" s="4" t="s">
        <v>5834</v>
      </c>
      <c r="C2868" s="4"/>
      <c r="D2868" s="4"/>
      <c r="E2868" s="4"/>
    </row>
    <row r="2869" spans="1:5" ht="15" thickBot="1" x14ac:dyDescent="0.4">
      <c r="A2869" s="4" t="s">
        <v>5835</v>
      </c>
      <c r="B2869" s="4" t="s">
        <v>5836</v>
      </c>
      <c r="C2869" s="4"/>
      <c r="D2869" s="4"/>
      <c r="E2869" s="4"/>
    </row>
    <row r="2870" spans="1:5" ht="15" thickBot="1" x14ac:dyDescent="0.4">
      <c r="A2870" s="3" t="s">
        <v>3</v>
      </c>
      <c r="B2870" s="3" t="s">
        <v>4</v>
      </c>
      <c r="C2870" s="3" t="s">
        <v>5</v>
      </c>
      <c r="D2870" s="3" t="s">
        <v>6</v>
      </c>
      <c r="E2870" s="3" t="s">
        <v>5</v>
      </c>
    </row>
    <row r="2871" spans="1:5" ht="15" thickBot="1" x14ac:dyDescent="0.4">
      <c r="A2871" s="4" t="s">
        <v>5837</v>
      </c>
      <c r="B2871" s="4" t="s">
        <v>5838</v>
      </c>
      <c r="C2871" s="4"/>
      <c r="D2871" s="4"/>
      <c r="E2871" s="4"/>
    </row>
    <row r="2872" spans="1:5" ht="28.5" thickBot="1" x14ac:dyDescent="0.4">
      <c r="A2872" s="4" t="s">
        <v>5839</v>
      </c>
      <c r="B2872" s="4" t="s">
        <v>5840</v>
      </c>
      <c r="C2872" s="4"/>
      <c r="D2872" s="4"/>
      <c r="E2872" s="4"/>
    </row>
    <row r="2873" spans="1:5" ht="15" thickBot="1" x14ac:dyDescent="0.4">
      <c r="A2873" s="4" t="s">
        <v>5841</v>
      </c>
      <c r="B2873" s="4" t="s">
        <v>5842</v>
      </c>
      <c r="C2873" s="4"/>
      <c r="D2873" s="4"/>
      <c r="E2873" s="4"/>
    </row>
    <row r="2874" spans="1:5" ht="28.5" thickBot="1" x14ac:dyDescent="0.4">
      <c r="A2874" s="4" t="s">
        <v>5843</v>
      </c>
      <c r="B2874" s="4" t="s">
        <v>5844</v>
      </c>
      <c r="C2874" s="4"/>
      <c r="D2874" s="4"/>
      <c r="E2874" s="4"/>
    </row>
    <row r="2875" spans="1:5" ht="42.5" thickBot="1" x14ac:dyDescent="0.4">
      <c r="A2875" s="4" t="s">
        <v>5845</v>
      </c>
      <c r="B2875" s="4" t="s">
        <v>5846</v>
      </c>
      <c r="C2875" s="4"/>
      <c r="D2875" s="4"/>
      <c r="E2875" s="4"/>
    </row>
    <row r="2876" spans="1:5" ht="15" thickBot="1" x14ac:dyDescent="0.4">
      <c r="A2876" s="4" t="s">
        <v>5847</v>
      </c>
      <c r="B2876" s="4" t="s">
        <v>5848</v>
      </c>
      <c r="C2876" s="4"/>
      <c r="D2876" s="4"/>
      <c r="E2876" s="4"/>
    </row>
    <row r="2877" spans="1:5" ht="15" thickBot="1" x14ac:dyDescent="0.4">
      <c r="A2877" s="4" t="s">
        <v>5849</v>
      </c>
      <c r="B2877" s="4" t="s">
        <v>5850</v>
      </c>
      <c r="C2877" s="4"/>
      <c r="D2877" s="4"/>
      <c r="E2877" s="4"/>
    </row>
    <row r="2878" spans="1:5" ht="15" thickBot="1" x14ac:dyDescent="0.4">
      <c r="A2878" s="4" t="s">
        <v>5851</v>
      </c>
      <c r="B2878" s="4" t="s">
        <v>5852</v>
      </c>
      <c r="C2878" s="4"/>
      <c r="D2878" s="4"/>
      <c r="E2878" s="4"/>
    </row>
    <row r="2879" spans="1:5" ht="15" thickBot="1" x14ac:dyDescent="0.4">
      <c r="A2879" s="4" t="s">
        <v>5853</v>
      </c>
      <c r="B2879" s="4" t="s">
        <v>5854</v>
      </c>
      <c r="C2879" s="4"/>
      <c r="D2879" s="4"/>
      <c r="E2879" s="4"/>
    </row>
    <row r="2880" spans="1:5" ht="15" thickBot="1" x14ac:dyDescent="0.4">
      <c r="A2880" s="4" t="s">
        <v>5855</v>
      </c>
      <c r="B2880" s="4" t="s">
        <v>5856</v>
      </c>
      <c r="C2880" s="4"/>
      <c r="D2880" s="4"/>
      <c r="E2880" s="4"/>
    </row>
    <row r="2881" spans="1:5" ht="15" thickBot="1" x14ac:dyDescent="0.4">
      <c r="A2881" s="3" t="s">
        <v>3</v>
      </c>
      <c r="B2881" s="3" t="s">
        <v>4</v>
      </c>
      <c r="C2881" s="3" t="s">
        <v>5</v>
      </c>
      <c r="D2881" s="3" t="s">
        <v>6</v>
      </c>
      <c r="E2881" s="3" t="s">
        <v>5</v>
      </c>
    </row>
    <row r="2882" spans="1:5" ht="42.5" thickBot="1" x14ac:dyDescent="0.4">
      <c r="A2882" s="4" t="s">
        <v>5857</v>
      </c>
      <c r="B2882" s="4" t="s">
        <v>5858</v>
      </c>
      <c r="C2882" s="4"/>
      <c r="D2882" s="4"/>
      <c r="E2882" s="4"/>
    </row>
    <row r="2883" spans="1:5" ht="28.5" thickBot="1" x14ac:dyDescent="0.4">
      <c r="A2883" s="4" t="s">
        <v>5859</v>
      </c>
      <c r="B2883" s="4" t="s">
        <v>5860</v>
      </c>
      <c r="C2883" s="4"/>
      <c r="D2883" s="4"/>
      <c r="E2883" s="4"/>
    </row>
    <row r="2884" spans="1:5" ht="28.5" thickBot="1" x14ac:dyDescent="0.4">
      <c r="A2884" s="4" t="s">
        <v>5861</v>
      </c>
      <c r="B2884" s="4" t="s">
        <v>5862</v>
      </c>
      <c r="C2884" s="4" t="s">
        <v>5863</v>
      </c>
      <c r="D2884" s="4"/>
      <c r="E2884" s="4"/>
    </row>
    <row r="2885" spans="1:5" ht="84.5" thickBot="1" x14ac:dyDescent="0.4">
      <c r="A2885" s="4" t="s">
        <v>5864</v>
      </c>
      <c r="B2885" s="4" t="s">
        <v>5865</v>
      </c>
      <c r="C2885" s="4"/>
      <c r="D2885" s="4"/>
      <c r="E2885" s="4"/>
    </row>
    <row r="2886" spans="1:5" ht="15" thickBot="1" x14ac:dyDescent="0.4">
      <c r="A2886" s="4" t="s">
        <v>5866</v>
      </c>
      <c r="B2886" s="4" t="s">
        <v>5867</v>
      </c>
      <c r="C2886" s="4"/>
      <c r="D2886" s="4"/>
      <c r="E2886" s="4"/>
    </row>
    <row r="2887" spans="1:5" ht="15" thickBot="1" x14ac:dyDescent="0.4">
      <c r="A2887" s="4" t="s">
        <v>5868</v>
      </c>
      <c r="B2887" s="4" t="s">
        <v>5869</v>
      </c>
      <c r="C2887" s="4"/>
      <c r="D2887" s="4"/>
      <c r="E2887" s="4"/>
    </row>
    <row r="2888" spans="1:5" ht="28.5" thickBot="1" x14ac:dyDescent="0.4">
      <c r="A2888" s="4" t="s">
        <v>5870</v>
      </c>
      <c r="B2888" s="4" t="s">
        <v>5871</v>
      </c>
      <c r="C2888" s="4"/>
      <c r="D2888" s="4"/>
      <c r="E2888" s="4"/>
    </row>
    <row r="2889" spans="1:5" ht="28.5" thickBot="1" x14ac:dyDescent="0.4">
      <c r="A2889" s="4" t="s">
        <v>5872</v>
      </c>
      <c r="B2889" s="4" t="s">
        <v>5873</v>
      </c>
      <c r="C2889" s="4"/>
      <c r="D2889" s="4"/>
      <c r="E2889" s="4"/>
    </row>
    <row r="2890" spans="1:5" ht="15" thickBot="1" x14ac:dyDescent="0.4">
      <c r="A2890" s="4" t="s">
        <v>5874</v>
      </c>
      <c r="B2890" s="4" t="s">
        <v>5875</v>
      </c>
      <c r="C2890" s="4"/>
      <c r="D2890" s="4"/>
      <c r="E2890" s="4"/>
    </row>
    <row r="2891" spans="1:5" ht="15" thickBot="1" x14ac:dyDescent="0.4">
      <c r="A2891" s="4" t="s">
        <v>5876</v>
      </c>
      <c r="B2891" s="4" t="s">
        <v>5877</v>
      </c>
      <c r="C2891" s="4"/>
      <c r="D2891" s="4"/>
      <c r="E2891" s="4"/>
    </row>
    <row r="2892" spans="1:5" ht="15" thickBot="1" x14ac:dyDescent="0.4">
      <c r="A2892" s="4" t="s">
        <v>5878</v>
      </c>
      <c r="B2892" s="4" t="s">
        <v>5879</v>
      </c>
      <c r="C2892" s="4"/>
      <c r="D2892" s="4"/>
      <c r="E2892" s="4"/>
    </row>
    <row r="2893" spans="1:5" ht="42.5" thickBot="1" x14ac:dyDescent="0.4">
      <c r="A2893" s="4" t="s">
        <v>5880</v>
      </c>
      <c r="B2893" s="4" t="s">
        <v>5881</v>
      </c>
      <c r="C2893" s="4" t="s">
        <v>5882</v>
      </c>
      <c r="D2893" s="4"/>
      <c r="E2893" s="4"/>
    </row>
    <row r="2894" spans="1:5" ht="56.5" thickBot="1" x14ac:dyDescent="0.4">
      <c r="A2894" s="4" t="s">
        <v>5883</v>
      </c>
      <c r="B2894" s="4" t="s">
        <v>5884</v>
      </c>
      <c r="C2894" s="4"/>
      <c r="D2894" s="4"/>
      <c r="E2894" s="4"/>
    </row>
    <row r="2895" spans="1:5" ht="15" thickBot="1" x14ac:dyDescent="0.4">
      <c r="A2895" s="4" t="s">
        <v>5885</v>
      </c>
      <c r="B2895" s="4" t="s">
        <v>5886</v>
      </c>
      <c r="C2895" s="4"/>
      <c r="D2895" s="4"/>
      <c r="E2895" s="4"/>
    </row>
    <row r="2896" spans="1:5" ht="15" thickBot="1" x14ac:dyDescent="0.4">
      <c r="A2896" s="4" t="s">
        <v>5887</v>
      </c>
      <c r="B2896" s="4" t="s">
        <v>5888</v>
      </c>
      <c r="C2896" s="4"/>
      <c r="D2896" s="4"/>
      <c r="E2896" s="4"/>
    </row>
    <row r="2897" spans="1:5" ht="15" thickBot="1" x14ac:dyDescent="0.4">
      <c r="A2897" s="4" t="s">
        <v>5889</v>
      </c>
      <c r="B2897" s="4" t="s">
        <v>5890</v>
      </c>
      <c r="C2897" s="4"/>
      <c r="D2897" s="4" t="s">
        <v>5891</v>
      </c>
      <c r="E2897" s="4"/>
    </row>
    <row r="2898" spans="1:5" ht="15" thickBot="1" x14ac:dyDescent="0.4">
      <c r="A2898" s="4" t="s">
        <v>5892</v>
      </c>
      <c r="B2898" s="4" t="s">
        <v>5893</v>
      </c>
      <c r="C2898" s="4"/>
      <c r="D2898" s="4"/>
      <c r="E2898" s="4"/>
    </row>
    <row r="2899" spans="1:5" ht="15" thickBot="1" x14ac:dyDescent="0.4">
      <c r="A2899" s="4" t="s">
        <v>5894</v>
      </c>
      <c r="B2899" s="4" t="s">
        <v>5895</v>
      </c>
      <c r="C2899" s="4"/>
      <c r="D2899" s="4"/>
      <c r="E2899" s="4"/>
    </row>
    <row r="2900" spans="1:5" ht="15" thickBot="1" x14ac:dyDescent="0.4">
      <c r="A2900" s="4" t="s">
        <v>5896</v>
      </c>
      <c r="B2900" s="4" t="s">
        <v>5897</v>
      </c>
      <c r="C2900" s="4"/>
      <c r="D2900" s="4"/>
      <c r="E2900" s="4"/>
    </row>
    <row r="2901" spans="1:5" ht="15" thickBot="1" x14ac:dyDescent="0.4">
      <c r="A2901" s="4" t="s">
        <v>5898</v>
      </c>
      <c r="B2901" s="4" t="s">
        <v>5899</v>
      </c>
      <c r="C2901" s="4" t="s">
        <v>5900</v>
      </c>
      <c r="D2901" s="4"/>
      <c r="E2901" s="4"/>
    </row>
    <row r="2902" spans="1:5" ht="28.5" thickBot="1" x14ac:dyDescent="0.4">
      <c r="A2902" s="4" t="s">
        <v>5901</v>
      </c>
      <c r="B2902" s="4" t="s">
        <v>5902</v>
      </c>
      <c r="C2902" s="4"/>
      <c r="D2902" s="4"/>
      <c r="E2902" s="4"/>
    </row>
    <row r="2903" spans="1:5" ht="15" thickBot="1" x14ac:dyDescent="0.4">
      <c r="A2903" s="4" t="s">
        <v>5903</v>
      </c>
      <c r="B2903" s="4" t="s">
        <v>5904</v>
      </c>
      <c r="C2903" s="4"/>
      <c r="D2903" s="4"/>
      <c r="E2903" s="4"/>
    </row>
    <row r="2904" spans="1:5" ht="15" thickBot="1" x14ac:dyDescent="0.4">
      <c r="A2904" s="3" t="s">
        <v>3</v>
      </c>
      <c r="B2904" s="3" t="s">
        <v>4</v>
      </c>
      <c r="C2904" s="3" t="s">
        <v>5</v>
      </c>
      <c r="D2904" s="3" t="s">
        <v>6</v>
      </c>
      <c r="E2904" s="3" t="s">
        <v>5</v>
      </c>
    </row>
    <row r="2905" spans="1:5" ht="28.5" thickBot="1" x14ac:dyDescent="0.4">
      <c r="A2905" s="4" t="s">
        <v>5905</v>
      </c>
      <c r="B2905" s="4" t="s">
        <v>5906</v>
      </c>
      <c r="C2905" s="4" t="s">
        <v>5907</v>
      </c>
      <c r="D2905" s="4"/>
      <c r="E2905" s="4"/>
    </row>
    <row r="2906" spans="1:5" ht="15" thickBot="1" x14ac:dyDescent="0.4">
      <c r="A2906" s="4" t="s">
        <v>5908</v>
      </c>
      <c r="B2906" s="4" t="s">
        <v>5909</v>
      </c>
      <c r="C2906" s="4"/>
      <c r="D2906" s="4"/>
      <c r="E2906" s="4"/>
    </row>
    <row r="2907" spans="1:5" ht="15" thickBot="1" x14ac:dyDescent="0.4">
      <c r="A2907" s="4" t="s">
        <v>5910</v>
      </c>
      <c r="B2907" s="4" t="s">
        <v>5911</v>
      </c>
      <c r="C2907" s="4"/>
      <c r="D2907" s="4"/>
      <c r="E2907" s="4"/>
    </row>
    <row r="2908" spans="1:5" ht="15" thickBot="1" x14ac:dyDescent="0.4">
      <c r="A2908" s="4" t="s">
        <v>5912</v>
      </c>
      <c r="B2908" s="4" t="s">
        <v>5913</v>
      </c>
      <c r="C2908" s="4"/>
      <c r="D2908" s="4"/>
      <c r="E2908" s="4"/>
    </row>
    <row r="2909" spans="1:5" ht="28.5" thickBot="1" x14ac:dyDescent="0.4">
      <c r="A2909" s="4" t="s">
        <v>5914</v>
      </c>
      <c r="B2909" s="4" t="s">
        <v>5915</v>
      </c>
      <c r="C2909" s="4"/>
      <c r="D2909" s="4"/>
      <c r="E2909" s="4"/>
    </row>
    <row r="2910" spans="1:5" ht="56.5" thickBot="1" x14ac:dyDescent="0.4">
      <c r="A2910" s="4" t="s">
        <v>5916</v>
      </c>
      <c r="B2910" s="4" t="s">
        <v>5917</v>
      </c>
      <c r="C2910" s="4"/>
      <c r="D2910" s="4"/>
      <c r="E2910" s="4"/>
    </row>
    <row r="2911" spans="1:5" ht="28.5" thickBot="1" x14ac:dyDescent="0.4">
      <c r="A2911" s="4" t="s">
        <v>5918</v>
      </c>
      <c r="B2911" s="4" t="s">
        <v>5919</v>
      </c>
      <c r="C2911" s="4"/>
      <c r="D2911" s="4"/>
      <c r="E2911" s="4"/>
    </row>
    <row r="2912" spans="1:5" ht="15" thickBot="1" x14ac:dyDescent="0.4">
      <c r="A2912" s="4" t="s">
        <v>5920</v>
      </c>
      <c r="B2912" s="4" t="s">
        <v>5921</v>
      </c>
      <c r="C2912" s="4"/>
      <c r="D2912" s="4"/>
      <c r="E2912" s="4"/>
    </row>
    <row r="2913" spans="1:5" ht="42.5" thickBot="1" x14ac:dyDescent="0.4">
      <c r="A2913" s="4" t="s">
        <v>5922</v>
      </c>
      <c r="B2913" s="4" t="s">
        <v>5923</v>
      </c>
      <c r="C2913" s="4"/>
      <c r="D2913" s="4"/>
      <c r="E2913" s="4"/>
    </row>
    <row r="2914" spans="1:5" ht="15" thickBot="1" x14ac:dyDescent="0.4">
      <c r="A2914" s="4" t="s">
        <v>5924</v>
      </c>
      <c r="B2914" s="4" t="s">
        <v>5925</v>
      </c>
      <c r="C2914" s="4"/>
      <c r="D2914" s="4"/>
      <c r="E2914" s="4"/>
    </row>
    <row r="2915" spans="1:5" ht="28.5" thickBot="1" x14ac:dyDescent="0.4">
      <c r="A2915" s="4" t="s">
        <v>5926</v>
      </c>
      <c r="B2915" s="4" t="s">
        <v>5927</v>
      </c>
      <c r="C2915" s="4"/>
      <c r="D2915" s="4"/>
      <c r="E2915" s="4"/>
    </row>
    <row r="2916" spans="1:5" ht="15" thickBot="1" x14ac:dyDescent="0.4">
      <c r="A2916" s="4" t="s">
        <v>5928</v>
      </c>
      <c r="B2916" s="4" t="s">
        <v>5929</v>
      </c>
      <c r="C2916" s="4"/>
      <c r="D2916" s="4"/>
      <c r="E2916" s="4"/>
    </row>
    <row r="2917" spans="1:5" ht="56.5" thickBot="1" x14ac:dyDescent="0.4">
      <c r="A2917" s="4" t="s">
        <v>5930</v>
      </c>
      <c r="B2917" s="4" t="s">
        <v>5931</v>
      </c>
      <c r="C2917" s="4"/>
      <c r="D2917" s="4"/>
      <c r="E2917" s="4"/>
    </row>
    <row r="2918" spans="1:5" ht="28.5" thickBot="1" x14ac:dyDescent="0.4">
      <c r="A2918" s="4" t="s">
        <v>5932</v>
      </c>
      <c r="B2918" s="4" t="s">
        <v>5933</v>
      </c>
      <c r="C2918" s="4"/>
      <c r="D2918" s="4"/>
      <c r="E2918" s="4"/>
    </row>
    <row r="2919" spans="1:5" ht="15" thickBot="1" x14ac:dyDescent="0.4">
      <c r="A2919" s="3" t="s">
        <v>3</v>
      </c>
      <c r="B2919" s="3" t="s">
        <v>4</v>
      </c>
      <c r="C2919" s="3" t="s">
        <v>5</v>
      </c>
      <c r="D2919" s="3" t="s">
        <v>6</v>
      </c>
      <c r="E2919" s="3" t="s">
        <v>5</v>
      </c>
    </row>
    <row r="2920" spans="1:5" ht="15" thickBot="1" x14ac:dyDescent="0.4">
      <c r="A2920" s="4" t="s">
        <v>5934</v>
      </c>
      <c r="B2920" s="4" t="s">
        <v>5935</v>
      </c>
      <c r="C2920" s="4"/>
      <c r="D2920" s="4"/>
      <c r="E2920" s="4"/>
    </row>
    <row r="2921" spans="1:5" ht="15" thickBot="1" x14ac:dyDescent="0.4">
      <c r="A2921" s="4" t="s">
        <v>5936</v>
      </c>
      <c r="B2921" s="4" t="s">
        <v>5937</v>
      </c>
      <c r="C2921" s="4"/>
      <c r="D2921" s="4" t="s">
        <v>5938</v>
      </c>
      <c r="E2921" s="4" t="s">
        <v>5939</v>
      </c>
    </row>
    <row r="2922" spans="1:5" ht="56.5" thickBot="1" x14ac:dyDescent="0.4">
      <c r="A2922" s="4" t="s">
        <v>5940</v>
      </c>
      <c r="B2922" s="4" t="s">
        <v>5941</v>
      </c>
      <c r="C2922" s="4"/>
      <c r="D2922" s="4"/>
      <c r="E2922" s="4"/>
    </row>
    <row r="2923" spans="1:5" ht="15" thickBot="1" x14ac:dyDescent="0.4">
      <c r="A2923" s="4" t="s">
        <v>5942</v>
      </c>
      <c r="B2923" s="4" t="s">
        <v>5943</v>
      </c>
      <c r="C2923" s="4"/>
      <c r="D2923" s="4"/>
      <c r="E2923" s="4"/>
    </row>
    <row r="2924" spans="1:5" ht="28.5" thickBot="1" x14ac:dyDescent="0.4">
      <c r="A2924" s="4" t="s">
        <v>5944</v>
      </c>
      <c r="B2924" s="4" t="s">
        <v>5945</v>
      </c>
      <c r="C2924" s="4"/>
      <c r="D2924" s="4"/>
      <c r="E2924" s="4"/>
    </row>
    <row r="2925" spans="1:5" ht="15" thickBot="1" x14ac:dyDescent="0.4">
      <c r="A2925" s="4" t="s">
        <v>5946</v>
      </c>
      <c r="B2925" s="4" t="s">
        <v>5947</v>
      </c>
      <c r="C2925" s="4"/>
      <c r="D2925" s="4"/>
      <c r="E2925" s="4"/>
    </row>
    <row r="2926" spans="1:5" ht="28.5" thickBot="1" x14ac:dyDescent="0.4">
      <c r="A2926" s="4" t="s">
        <v>5948</v>
      </c>
      <c r="B2926" s="4" t="s">
        <v>5949</v>
      </c>
      <c r="C2926" s="4"/>
      <c r="D2926" s="4"/>
      <c r="E2926" s="4"/>
    </row>
    <row r="2927" spans="1:5" ht="28.5" thickBot="1" x14ac:dyDescent="0.4">
      <c r="A2927" s="4" t="s">
        <v>5950</v>
      </c>
      <c r="B2927" s="4" t="s">
        <v>5951</v>
      </c>
      <c r="C2927" s="4"/>
      <c r="D2927" s="4"/>
      <c r="E2927" s="4"/>
    </row>
    <row r="2928" spans="1:5" ht="28.5" thickBot="1" x14ac:dyDescent="0.4">
      <c r="A2928" s="4" t="s">
        <v>5952</v>
      </c>
      <c r="B2928" s="4" t="s">
        <v>5953</v>
      </c>
      <c r="C2928" s="4"/>
      <c r="D2928" s="4"/>
      <c r="E2928" s="4"/>
    </row>
    <row r="2929" spans="1:5" ht="42.5" thickBot="1" x14ac:dyDescent="0.4">
      <c r="A2929" s="4" t="s">
        <v>5954</v>
      </c>
      <c r="B2929" s="4" t="s">
        <v>5955</v>
      </c>
      <c r="C2929" s="4"/>
      <c r="D2929" s="4"/>
      <c r="E2929" s="4"/>
    </row>
    <row r="2930" spans="1:5" ht="15" thickBot="1" x14ac:dyDescent="0.4">
      <c r="A2930" s="4" t="s">
        <v>5956</v>
      </c>
      <c r="B2930" s="4" t="s">
        <v>5957</v>
      </c>
      <c r="C2930" s="4"/>
      <c r="D2930" s="4"/>
      <c r="E2930" s="4"/>
    </row>
    <row r="2931" spans="1:5" ht="15" thickBot="1" x14ac:dyDescent="0.4">
      <c r="A2931" s="4" t="s">
        <v>5958</v>
      </c>
      <c r="B2931" s="4" t="s">
        <v>5959</v>
      </c>
      <c r="C2931" s="4"/>
      <c r="D2931" s="4"/>
      <c r="E2931" s="4"/>
    </row>
    <row r="2932" spans="1:5" ht="42.5" thickBot="1" x14ac:dyDescent="0.4">
      <c r="A2932" s="4" t="s">
        <v>5960</v>
      </c>
      <c r="B2932" s="4" t="s">
        <v>5961</v>
      </c>
      <c r="C2932" s="4" t="s">
        <v>5962</v>
      </c>
      <c r="D2932" s="4"/>
      <c r="E2932" s="4"/>
    </row>
    <row r="2933" spans="1:5" ht="28.5" thickBot="1" x14ac:dyDescent="0.4">
      <c r="A2933" s="4" t="s">
        <v>5963</v>
      </c>
      <c r="B2933" s="4" t="s">
        <v>5964</v>
      </c>
      <c r="C2933" s="4"/>
      <c r="D2933" s="4"/>
      <c r="E2933" s="4"/>
    </row>
    <row r="2934" spans="1:5" ht="15" thickBot="1" x14ac:dyDescent="0.4">
      <c r="A2934" s="4" t="s">
        <v>5965</v>
      </c>
      <c r="B2934" s="4" t="s">
        <v>5966</v>
      </c>
      <c r="C2934" s="4"/>
      <c r="D2934" s="4"/>
      <c r="E2934" s="4"/>
    </row>
    <row r="2935" spans="1:5" ht="15" thickBot="1" x14ac:dyDescent="0.4">
      <c r="A2935" s="4" t="s">
        <v>5967</v>
      </c>
      <c r="B2935" s="4" t="s">
        <v>5968</v>
      </c>
      <c r="C2935" s="4"/>
      <c r="D2935" s="4"/>
      <c r="E2935" s="4"/>
    </row>
    <row r="2936" spans="1:5" ht="15" thickBot="1" x14ac:dyDescent="0.4">
      <c r="A2936" s="4" t="s">
        <v>5969</v>
      </c>
      <c r="B2936" s="4" t="s">
        <v>5970</v>
      </c>
      <c r="C2936" s="4"/>
      <c r="D2936" s="4"/>
      <c r="E2936" s="4"/>
    </row>
    <row r="2937" spans="1:5" ht="15" thickBot="1" x14ac:dyDescent="0.4">
      <c r="A2937" s="4" t="s">
        <v>5971</v>
      </c>
      <c r="B2937" s="4" t="s">
        <v>5972</v>
      </c>
      <c r="C2937" s="4"/>
      <c r="D2937" s="4"/>
      <c r="E2937" s="4"/>
    </row>
    <row r="2938" spans="1:5" ht="15" thickBot="1" x14ac:dyDescent="0.4">
      <c r="A2938" s="3" t="s">
        <v>3</v>
      </c>
      <c r="B2938" s="3" t="s">
        <v>4</v>
      </c>
      <c r="C2938" s="3" t="s">
        <v>5</v>
      </c>
      <c r="D2938" s="3" t="s">
        <v>6</v>
      </c>
      <c r="E2938" s="3" t="s">
        <v>5</v>
      </c>
    </row>
    <row r="2939" spans="1:5" ht="15" thickBot="1" x14ac:dyDescent="0.4">
      <c r="A2939" s="4" t="s">
        <v>5973</v>
      </c>
      <c r="B2939" s="4" t="s">
        <v>5974</v>
      </c>
      <c r="C2939" s="4"/>
      <c r="D2939" s="4"/>
      <c r="E2939" s="4"/>
    </row>
    <row r="2940" spans="1:5" ht="15" thickBot="1" x14ac:dyDescent="0.4">
      <c r="A2940" s="4" t="s">
        <v>5975</v>
      </c>
      <c r="B2940" s="4" t="s">
        <v>5976</v>
      </c>
      <c r="C2940" s="4"/>
      <c r="D2940" s="4"/>
      <c r="E2940" s="4"/>
    </row>
    <row r="2941" spans="1:5" ht="15" thickBot="1" x14ac:dyDescent="0.4">
      <c r="A2941" s="4" t="s">
        <v>5977</v>
      </c>
      <c r="B2941" s="4" t="s">
        <v>5978</v>
      </c>
      <c r="C2941" s="4"/>
      <c r="D2941" s="4"/>
      <c r="E2941" s="4"/>
    </row>
    <row r="2942" spans="1:5" ht="28.5" thickBot="1" x14ac:dyDescent="0.4">
      <c r="A2942" s="4" t="s">
        <v>5979</v>
      </c>
      <c r="B2942" s="4" t="s">
        <v>5980</v>
      </c>
      <c r="C2942" s="4"/>
      <c r="D2942" s="4"/>
      <c r="E2942" s="4"/>
    </row>
    <row r="2943" spans="1:5" ht="28.5" thickBot="1" x14ac:dyDescent="0.4">
      <c r="A2943" s="4" t="s">
        <v>5981</v>
      </c>
      <c r="B2943" s="4" t="s">
        <v>5982</v>
      </c>
      <c r="C2943" s="4"/>
      <c r="D2943" s="4"/>
      <c r="E2943" s="4"/>
    </row>
    <row r="2944" spans="1:5" ht="56.5" thickBot="1" x14ac:dyDescent="0.4">
      <c r="A2944" s="4" t="s">
        <v>5983</v>
      </c>
      <c r="B2944" s="4" t="s">
        <v>5984</v>
      </c>
      <c r="C2944" s="4" t="s">
        <v>499</v>
      </c>
      <c r="D2944" s="4"/>
      <c r="E2944" s="4"/>
    </row>
    <row r="2945" spans="1:5" ht="15" thickBot="1" x14ac:dyDescent="0.4">
      <c r="A2945" s="4" t="s">
        <v>5985</v>
      </c>
      <c r="B2945" s="4" t="s">
        <v>5986</v>
      </c>
      <c r="C2945" s="4" t="s">
        <v>1619</v>
      </c>
      <c r="D2945" s="4" t="s">
        <v>5987</v>
      </c>
      <c r="E2945" s="4" t="s">
        <v>1619</v>
      </c>
    </row>
    <row r="2946" spans="1:5" ht="15" thickBot="1" x14ac:dyDescent="0.4">
      <c r="A2946" s="4" t="s">
        <v>5988</v>
      </c>
      <c r="B2946" s="4" t="s">
        <v>5989</v>
      </c>
      <c r="C2946" s="4" t="s">
        <v>1619</v>
      </c>
      <c r="D2946" s="4"/>
      <c r="E2946" s="4"/>
    </row>
    <row r="2947" spans="1:5" ht="28.5" thickBot="1" x14ac:dyDescent="0.4">
      <c r="A2947" s="4" t="s">
        <v>5990</v>
      </c>
      <c r="B2947" s="4" t="s">
        <v>5991</v>
      </c>
      <c r="C2947" s="4"/>
      <c r="D2947" s="4"/>
      <c r="E2947" s="4"/>
    </row>
    <row r="2948" spans="1:5" ht="15" thickBot="1" x14ac:dyDescent="0.4">
      <c r="A2948" s="4" t="s">
        <v>5992</v>
      </c>
      <c r="B2948" s="4" t="s">
        <v>5993</v>
      </c>
      <c r="C2948" s="4"/>
      <c r="D2948" s="4"/>
      <c r="E2948" s="4"/>
    </row>
    <row r="2949" spans="1:5" ht="15" thickBot="1" x14ac:dyDescent="0.4">
      <c r="A2949" s="4" t="s">
        <v>5994</v>
      </c>
      <c r="B2949" s="4" t="s">
        <v>5995</v>
      </c>
      <c r="C2949" s="4" t="s">
        <v>5996</v>
      </c>
      <c r="D2949" s="4"/>
      <c r="E2949" s="4"/>
    </row>
    <row r="2950" spans="1:5" ht="28.5" thickBot="1" x14ac:dyDescent="0.4">
      <c r="A2950" s="4" t="s">
        <v>5997</v>
      </c>
      <c r="B2950" s="4" t="s">
        <v>5998</v>
      </c>
      <c r="C2950" s="4" t="s">
        <v>5999</v>
      </c>
      <c r="D2950" s="4"/>
      <c r="E2950" s="4"/>
    </row>
    <row r="2951" spans="1:5" ht="28.5" thickBot="1" x14ac:dyDescent="0.4">
      <c r="A2951" s="4" t="s">
        <v>6000</v>
      </c>
      <c r="B2951" s="4" t="s">
        <v>6001</v>
      </c>
      <c r="C2951" s="4"/>
      <c r="D2951" s="4"/>
      <c r="E2951" s="4"/>
    </row>
    <row r="2952" spans="1:5" ht="15" thickBot="1" x14ac:dyDescent="0.4">
      <c r="A2952" s="4" t="s">
        <v>6002</v>
      </c>
      <c r="B2952" s="4" t="s">
        <v>6003</v>
      </c>
      <c r="C2952" s="4"/>
      <c r="D2952" s="4"/>
      <c r="E2952" s="4"/>
    </row>
    <row r="2953" spans="1:5" ht="42.5" thickBot="1" x14ac:dyDescent="0.4">
      <c r="A2953" s="4" t="s">
        <v>6004</v>
      </c>
      <c r="B2953" s="4" t="s">
        <v>6005</v>
      </c>
      <c r="C2953" s="4"/>
      <c r="D2953" s="4"/>
      <c r="E2953" s="4"/>
    </row>
    <row r="2954" spans="1:5" ht="28.5" thickBot="1" x14ac:dyDescent="0.4">
      <c r="A2954" s="4" t="s">
        <v>6006</v>
      </c>
      <c r="B2954" s="4" t="s">
        <v>6007</v>
      </c>
      <c r="C2954" s="4"/>
      <c r="D2954" s="4"/>
      <c r="E2954" s="4"/>
    </row>
    <row r="2955" spans="1:5" ht="15" thickBot="1" x14ac:dyDescent="0.4">
      <c r="A2955" s="4" t="s">
        <v>6008</v>
      </c>
      <c r="B2955" s="4" t="s">
        <v>6009</v>
      </c>
      <c r="C2955" s="4"/>
      <c r="D2955" s="4"/>
      <c r="E2955" s="4"/>
    </row>
    <row r="2956" spans="1:5" ht="15" thickBot="1" x14ac:dyDescent="0.4">
      <c r="A2956" s="3" t="s">
        <v>3</v>
      </c>
      <c r="B2956" s="3" t="s">
        <v>4</v>
      </c>
      <c r="C2956" s="3" t="s">
        <v>5</v>
      </c>
      <c r="D2956" s="3" t="s">
        <v>6</v>
      </c>
      <c r="E2956" s="3" t="s">
        <v>5</v>
      </c>
    </row>
    <row r="2957" spans="1:5" ht="28.5" thickBot="1" x14ac:dyDescent="0.4">
      <c r="A2957" s="4" t="s">
        <v>6010</v>
      </c>
      <c r="B2957" s="4" t="s">
        <v>6011</v>
      </c>
      <c r="C2957" s="4"/>
      <c r="D2957" s="4" t="s">
        <v>6012</v>
      </c>
      <c r="E2957" s="4" t="s">
        <v>6013</v>
      </c>
    </row>
    <row r="2958" spans="1:5" ht="15" thickBot="1" x14ac:dyDescent="0.4">
      <c r="A2958" s="4" t="s">
        <v>6014</v>
      </c>
      <c r="B2958" s="4" t="s">
        <v>6015</v>
      </c>
      <c r="C2958" s="4"/>
      <c r="D2958" s="4"/>
      <c r="E2958" s="4"/>
    </row>
    <row r="2959" spans="1:5" ht="28.5" thickBot="1" x14ac:dyDescent="0.4">
      <c r="A2959" s="4" t="s">
        <v>6016</v>
      </c>
      <c r="B2959" s="4" t="s">
        <v>6017</v>
      </c>
      <c r="C2959" s="4"/>
      <c r="D2959" s="4"/>
      <c r="E2959" s="4"/>
    </row>
    <row r="2960" spans="1:5" ht="15" thickBot="1" x14ac:dyDescent="0.4">
      <c r="A2960" s="4" t="s">
        <v>6018</v>
      </c>
      <c r="B2960" s="4" t="s">
        <v>6019</v>
      </c>
      <c r="C2960" s="4"/>
      <c r="D2960" s="4"/>
      <c r="E2960" s="4"/>
    </row>
    <row r="2961" spans="1:5" ht="28.5" thickBot="1" x14ac:dyDescent="0.4">
      <c r="A2961" s="4" t="s">
        <v>6020</v>
      </c>
      <c r="B2961" s="4" t="s">
        <v>6021</v>
      </c>
      <c r="C2961" s="4"/>
      <c r="D2961" s="4"/>
      <c r="E2961" s="4"/>
    </row>
    <row r="2962" spans="1:5" ht="28.5" thickBot="1" x14ac:dyDescent="0.4">
      <c r="A2962" s="4" t="s">
        <v>6022</v>
      </c>
      <c r="B2962" s="4" t="s">
        <v>6023</v>
      </c>
      <c r="C2962" s="4" t="s">
        <v>6024</v>
      </c>
      <c r="D2962" s="4"/>
      <c r="E2962" s="4"/>
    </row>
    <row r="2963" spans="1:5" ht="42.5" thickBot="1" x14ac:dyDescent="0.4">
      <c r="A2963" s="4" t="s">
        <v>6025</v>
      </c>
      <c r="B2963" s="4" t="s">
        <v>6026</v>
      </c>
      <c r="C2963" s="4"/>
      <c r="D2963" s="4"/>
      <c r="E2963" s="4"/>
    </row>
    <row r="2964" spans="1:5" ht="15" thickBot="1" x14ac:dyDescent="0.4">
      <c r="A2964" s="4" t="s">
        <v>6027</v>
      </c>
      <c r="B2964" s="4" t="s">
        <v>6028</v>
      </c>
      <c r="C2964" s="4"/>
      <c r="D2964" s="4"/>
      <c r="E2964" s="4"/>
    </row>
    <row r="2965" spans="1:5" ht="56.5" thickBot="1" x14ac:dyDescent="0.4">
      <c r="A2965" s="4" t="s">
        <v>6029</v>
      </c>
      <c r="B2965" s="4" t="s">
        <v>6030</v>
      </c>
      <c r="C2965" s="4"/>
      <c r="D2965" s="4" t="s">
        <v>6031</v>
      </c>
      <c r="E2965" s="4" t="s">
        <v>6032</v>
      </c>
    </row>
    <row r="2966" spans="1:5" ht="28.5" thickBot="1" x14ac:dyDescent="0.4">
      <c r="A2966" s="4" t="s">
        <v>6033</v>
      </c>
      <c r="B2966" s="4" t="s">
        <v>6034</v>
      </c>
      <c r="C2966" s="4"/>
      <c r="D2966" s="4"/>
      <c r="E2966" s="4"/>
    </row>
    <row r="2967" spans="1:5" ht="42.5" thickBot="1" x14ac:dyDescent="0.4">
      <c r="A2967" s="4" t="s">
        <v>6035</v>
      </c>
      <c r="B2967" s="4" t="s">
        <v>6036</v>
      </c>
      <c r="C2967" s="4"/>
      <c r="D2967" s="4"/>
      <c r="E2967" s="4"/>
    </row>
    <row r="2968" spans="1:5" ht="56.5" thickBot="1" x14ac:dyDescent="0.4">
      <c r="A2968" s="4" t="s">
        <v>6037</v>
      </c>
      <c r="B2968" s="4" t="s">
        <v>6038</v>
      </c>
      <c r="C2968" s="4" t="s">
        <v>6039</v>
      </c>
      <c r="D2968" s="4"/>
      <c r="E2968" s="4"/>
    </row>
    <row r="2969" spans="1:5" ht="28.5" thickBot="1" x14ac:dyDescent="0.4">
      <c r="A2969" s="4" t="s">
        <v>6040</v>
      </c>
      <c r="B2969" s="4" t="s">
        <v>6041</v>
      </c>
      <c r="C2969" s="4"/>
      <c r="D2969" s="4"/>
      <c r="E2969" s="4"/>
    </row>
    <row r="2970" spans="1:5" ht="28.5" thickBot="1" x14ac:dyDescent="0.4">
      <c r="A2970" s="4" t="s">
        <v>6042</v>
      </c>
      <c r="B2970" s="4" t="s">
        <v>6043</v>
      </c>
      <c r="C2970" s="4"/>
      <c r="D2970" s="4"/>
      <c r="E2970" s="4"/>
    </row>
    <row r="2971" spans="1:5" ht="15" thickBot="1" x14ac:dyDescent="0.4">
      <c r="A2971" s="4" t="s">
        <v>6044</v>
      </c>
      <c r="B2971" s="4" t="s">
        <v>6045</v>
      </c>
      <c r="C2971" s="4"/>
      <c r="D2971" s="4" t="s">
        <v>6046</v>
      </c>
      <c r="E2971" s="4"/>
    </row>
    <row r="2972" spans="1:5" ht="42.5" thickBot="1" x14ac:dyDescent="0.4">
      <c r="A2972" s="4" t="s">
        <v>6047</v>
      </c>
      <c r="B2972" s="4" t="s">
        <v>6048</v>
      </c>
      <c r="C2972" s="4"/>
      <c r="D2972" s="4"/>
      <c r="E2972" s="4"/>
    </row>
    <row r="2973" spans="1:5" ht="15" thickBot="1" x14ac:dyDescent="0.4">
      <c r="A2973" s="3" t="s">
        <v>3</v>
      </c>
      <c r="B2973" s="3" t="s">
        <v>4</v>
      </c>
      <c r="C2973" s="3" t="s">
        <v>5</v>
      </c>
      <c r="D2973" s="3" t="s">
        <v>6</v>
      </c>
      <c r="E2973" s="3" t="s">
        <v>5</v>
      </c>
    </row>
    <row r="2974" spans="1:5" ht="28.5" thickBot="1" x14ac:dyDescent="0.4">
      <c r="A2974" s="4" t="s">
        <v>6049</v>
      </c>
      <c r="B2974" s="4" t="s">
        <v>6050</v>
      </c>
      <c r="C2974" s="4"/>
      <c r="D2974" s="4"/>
      <c r="E2974" s="4"/>
    </row>
    <row r="2975" spans="1:5" ht="28.5" thickBot="1" x14ac:dyDescent="0.4">
      <c r="A2975" s="4" t="s">
        <v>6051</v>
      </c>
      <c r="B2975" s="4" t="s">
        <v>6052</v>
      </c>
      <c r="C2975" s="4"/>
      <c r="D2975" s="4"/>
      <c r="E2975" s="4"/>
    </row>
    <row r="2976" spans="1:5" ht="15" thickBot="1" x14ac:dyDescent="0.4">
      <c r="A2976" s="4" t="s">
        <v>6053</v>
      </c>
      <c r="B2976" s="4" t="s">
        <v>6054</v>
      </c>
      <c r="C2976" s="4"/>
      <c r="D2976" s="4"/>
      <c r="E2976" s="4"/>
    </row>
    <row r="2977" spans="1:5" ht="28.5" thickBot="1" x14ac:dyDescent="0.4">
      <c r="A2977" s="4" t="s">
        <v>6055</v>
      </c>
      <c r="B2977" s="4" t="s">
        <v>6056</v>
      </c>
      <c r="C2977" s="4"/>
      <c r="D2977" s="4"/>
      <c r="E2977" s="4"/>
    </row>
    <row r="2978" spans="1:5" ht="15" thickBot="1" x14ac:dyDescent="0.4">
      <c r="A2978" s="4" t="s">
        <v>6057</v>
      </c>
      <c r="B2978" s="4" t="s">
        <v>6058</v>
      </c>
      <c r="C2978" s="4"/>
      <c r="D2978" s="4"/>
      <c r="E2978" s="4"/>
    </row>
    <row r="2979" spans="1:5" ht="15" thickBot="1" x14ac:dyDescent="0.4">
      <c r="A2979" s="4" t="s">
        <v>6059</v>
      </c>
      <c r="B2979" s="4" t="s">
        <v>6060</v>
      </c>
      <c r="C2979" s="4"/>
      <c r="D2979" s="4"/>
      <c r="E2979" s="4"/>
    </row>
    <row r="2980" spans="1:5" ht="15" thickBot="1" x14ac:dyDescent="0.4">
      <c r="A2980" s="4" t="s">
        <v>6061</v>
      </c>
      <c r="B2980" s="4" t="s">
        <v>6062</v>
      </c>
      <c r="C2980" s="4"/>
      <c r="D2980" s="4"/>
      <c r="E2980" s="4"/>
    </row>
    <row r="2981" spans="1:5" ht="28.5" thickBot="1" x14ac:dyDescent="0.4">
      <c r="A2981" s="4" t="s">
        <v>6063</v>
      </c>
      <c r="B2981" s="4" t="s">
        <v>6064</v>
      </c>
      <c r="C2981" s="4"/>
      <c r="D2981" s="4"/>
      <c r="E2981" s="4"/>
    </row>
    <row r="2982" spans="1:5" ht="15" thickBot="1" x14ac:dyDescent="0.4">
      <c r="A2982" s="4" t="s">
        <v>6065</v>
      </c>
      <c r="B2982" s="4" t="s">
        <v>6066</v>
      </c>
      <c r="C2982" s="4"/>
      <c r="D2982" s="4"/>
      <c r="E2982" s="4"/>
    </row>
    <row r="2983" spans="1:5" ht="28.5" thickBot="1" x14ac:dyDescent="0.4">
      <c r="A2983" s="4" t="s">
        <v>6067</v>
      </c>
      <c r="B2983" s="4" t="s">
        <v>6068</v>
      </c>
      <c r="C2983" s="4"/>
      <c r="D2983" s="4"/>
      <c r="E2983" s="4"/>
    </row>
    <row r="2984" spans="1:5" ht="42.5" thickBot="1" x14ac:dyDescent="0.4">
      <c r="A2984" s="4" t="s">
        <v>6069</v>
      </c>
      <c r="B2984" s="4" t="s">
        <v>6070</v>
      </c>
      <c r="C2984" s="4" t="s">
        <v>6071</v>
      </c>
      <c r="D2984" s="4"/>
      <c r="E2984" s="4"/>
    </row>
    <row r="2985" spans="1:5" ht="15" thickBot="1" x14ac:dyDescent="0.4">
      <c r="A2985" s="3" t="s">
        <v>3</v>
      </c>
      <c r="B2985" s="3" t="s">
        <v>4</v>
      </c>
      <c r="C2985" s="3" t="s">
        <v>5</v>
      </c>
      <c r="D2985" s="3" t="s">
        <v>6</v>
      </c>
      <c r="E2985" s="3" t="s">
        <v>5</v>
      </c>
    </row>
    <row r="2986" spans="1:5" ht="28.5" thickBot="1" x14ac:dyDescent="0.4">
      <c r="A2986" s="4" t="s">
        <v>6072</v>
      </c>
      <c r="B2986" s="4" t="s">
        <v>6073</v>
      </c>
      <c r="C2986" s="4"/>
      <c r="D2986" s="4"/>
      <c r="E2986" s="4"/>
    </row>
    <row r="2987" spans="1:5" ht="15" thickBot="1" x14ac:dyDescent="0.4">
      <c r="A2987" s="4" t="s">
        <v>6074</v>
      </c>
      <c r="B2987" s="4" t="s">
        <v>6075</v>
      </c>
      <c r="C2987" s="4"/>
      <c r="D2987" s="4"/>
      <c r="E2987" s="4"/>
    </row>
    <row r="2988" spans="1:5" ht="28.5" thickBot="1" x14ac:dyDescent="0.4">
      <c r="A2988" s="4" t="s">
        <v>6076</v>
      </c>
      <c r="B2988" s="4" t="s">
        <v>6077</v>
      </c>
      <c r="C2988" s="4"/>
      <c r="D2988" s="4" t="s">
        <v>6078</v>
      </c>
      <c r="E2988" s="4"/>
    </row>
    <row r="2989" spans="1:5" ht="28.5" thickBot="1" x14ac:dyDescent="0.4">
      <c r="A2989" s="4" t="s">
        <v>6079</v>
      </c>
      <c r="B2989" s="4" t="s">
        <v>6080</v>
      </c>
      <c r="C2989" s="4"/>
      <c r="D2989" s="4"/>
      <c r="E2989" s="4"/>
    </row>
    <row r="2990" spans="1:5" ht="15" thickBot="1" x14ac:dyDescent="0.4">
      <c r="A2990" s="4" t="s">
        <v>6081</v>
      </c>
      <c r="B2990" s="4" t="s">
        <v>6082</v>
      </c>
      <c r="C2990" s="4"/>
      <c r="D2990" s="4"/>
      <c r="E2990" s="4"/>
    </row>
    <row r="2991" spans="1:5" ht="15" thickBot="1" x14ac:dyDescent="0.4">
      <c r="A2991" s="4" t="s">
        <v>6083</v>
      </c>
      <c r="B2991" s="4" t="s">
        <v>6084</v>
      </c>
      <c r="C2991" s="4"/>
      <c r="D2991" s="4"/>
      <c r="E2991" s="4"/>
    </row>
    <row r="2992" spans="1:5" ht="15" thickBot="1" x14ac:dyDescent="0.4">
      <c r="A2992" s="4" t="s">
        <v>6085</v>
      </c>
      <c r="B2992" s="4" t="s">
        <v>6086</v>
      </c>
      <c r="C2992" s="4"/>
      <c r="D2992" s="4"/>
      <c r="E2992" s="4"/>
    </row>
    <row r="2993" spans="1:5" ht="28.5" thickBot="1" x14ac:dyDescent="0.4">
      <c r="A2993" s="4" t="s">
        <v>6087</v>
      </c>
      <c r="B2993" s="4" t="s">
        <v>6088</v>
      </c>
      <c r="C2993" s="4"/>
      <c r="D2993" s="4"/>
      <c r="E2993" s="4"/>
    </row>
    <row r="2994" spans="1:5" ht="15" thickBot="1" x14ac:dyDescent="0.4">
      <c r="A2994" s="4" t="s">
        <v>6089</v>
      </c>
      <c r="B2994" s="4" t="s">
        <v>6090</v>
      </c>
      <c r="C2994" s="4"/>
      <c r="D2994" s="4"/>
      <c r="E2994" s="4"/>
    </row>
    <row r="2995" spans="1:5" ht="15" thickBot="1" x14ac:dyDescent="0.4">
      <c r="A2995" s="4" t="s">
        <v>6091</v>
      </c>
      <c r="B2995" s="4" t="s">
        <v>6092</v>
      </c>
      <c r="C2995" s="4"/>
      <c r="D2995" s="4"/>
      <c r="E2995" s="4"/>
    </row>
    <row r="2996" spans="1:5" ht="15" thickBot="1" x14ac:dyDescent="0.4">
      <c r="A2996" s="4" t="s">
        <v>6093</v>
      </c>
      <c r="B2996" s="4" t="s">
        <v>6094</v>
      </c>
      <c r="C2996" s="4"/>
      <c r="D2996" s="4"/>
      <c r="E2996" s="4"/>
    </row>
    <row r="2997" spans="1:5" ht="28.5" thickBot="1" x14ac:dyDescent="0.4">
      <c r="A2997" s="4" t="s">
        <v>6095</v>
      </c>
      <c r="B2997" s="4" t="s">
        <v>6096</v>
      </c>
      <c r="C2997" s="4" t="s">
        <v>6097</v>
      </c>
      <c r="D2997" s="4"/>
      <c r="E2997" s="4"/>
    </row>
    <row r="2998" spans="1:5" ht="42.5" thickBot="1" x14ac:dyDescent="0.4">
      <c r="A2998" s="4" t="s">
        <v>6098</v>
      </c>
      <c r="B2998" s="4" t="s">
        <v>6099</v>
      </c>
      <c r="C2998" s="4"/>
      <c r="D2998" s="4"/>
      <c r="E2998" s="4"/>
    </row>
    <row r="2999" spans="1:5" ht="28.5" thickBot="1" x14ac:dyDescent="0.4">
      <c r="A2999" s="4" t="s">
        <v>6100</v>
      </c>
      <c r="B2999" s="4" t="s">
        <v>6101</v>
      </c>
      <c r="C2999" s="4"/>
      <c r="D2999" s="4"/>
      <c r="E2999" s="4"/>
    </row>
    <row r="3000" spans="1:5" ht="15" thickBot="1" x14ac:dyDescent="0.4">
      <c r="A3000" s="4" t="s">
        <v>6102</v>
      </c>
      <c r="B3000" s="4" t="s">
        <v>6103</v>
      </c>
      <c r="C3000" s="4"/>
      <c r="D3000" s="4"/>
      <c r="E3000" s="4"/>
    </row>
    <row r="3001" spans="1:5" ht="42.5" thickBot="1" x14ac:dyDescent="0.4">
      <c r="A3001" s="4" t="s">
        <v>6104</v>
      </c>
      <c r="B3001" s="4" t="s">
        <v>6105</v>
      </c>
      <c r="C3001" s="4"/>
      <c r="D3001" s="4"/>
      <c r="E3001" s="4"/>
    </row>
    <row r="3002" spans="1:5" ht="28.5" thickBot="1" x14ac:dyDescent="0.4">
      <c r="A3002" s="4" t="s">
        <v>6106</v>
      </c>
      <c r="B3002" s="4" t="s">
        <v>6107</v>
      </c>
      <c r="C3002" s="4"/>
      <c r="D3002" s="4"/>
      <c r="E3002" s="4"/>
    </row>
    <row r="3003" spans="1:5" ht="15" thickBot="1" x14ac:dyDescent="0.4">
      <c r="A3003" s="4" t="s">
        <v>6108</v>
      </c>
      <c r="B3003" s="4" t="s">
        <v>6109</v>
      </c>
      <c r="C3003" s="4"/>
      <c r="D3003" s="4"/>
      <c r="E3003" s="4"/>
    </row>
    <row r="3004" spans="1:5" ht="15" thickBot="1" x14ac:dyDescent="0.4">
      <c r="A3004" s="4" t="s">
        <v>6110</v>
      </c>
      <c r="B3004" s="4" t="s">
        <v>6111</v>
      </c>
      <c r="C3004" s="4"/>
      <c r="D3004" s="4"/>
      <c r="E3004" s="4"/>
    </row>
    <row r="3005" spans="1:5" ht="15" thickBot="1" x14ac:dyDescent="0.4">
      <c r="A3005" s="4" t="s">
        <v>6112</v>
      </c>
      <c r="B3005" s="4" t="s">
        <v>6113</v>
      </c>
      <c r="C3005" s="4"/>
      <c r="D3005" s="4" t="s">
        <v>6114</v>
      </c>
      <c r="E3005" s="4"/>
    </row>
    <row r="3006" spans="1:5" ht="15" thickBot="1" x14ac:dyDescent="0.4">
      <c r="A3006" s="4" t="s">
        <v>6115</v>
      </c>
      <c r="B3006" s="4" t="s">
        <v>6116</v>
      </c>
      <c r="C3006" s="4"/>
      <c r="D3006" s="4"/>
      <c r="E3006" s="4"/>
    </row>
    <row r="3007" spans="1:5" ht="15" thickBot="1" x14ac:dyDescent="0.4">
      <c r="A3007" s="4" t="s">
        <v>6117</v>
      </c>
      <c r="B3007" s="4" t="s">
        <v>6118</v>
      </c>
      <c r="C3007" s="4"/>
      <c r="D3007" s="4"/>
      <c r="E3007" s="4"/>
    </row>
    <row r="3008" spans="1:5" ht="15" thickBot="1" x14ac:dyDescent="0.4">
      <c r="A3008" s="4" t="s">
        <v>6119</v>
      </c>
      <c r="B3008" s="4" t="s">
        <v>6120</v>
      </c>
      <c r="C3008" s="4" t="s">
        <v>191</v>
      </c>
      <c r="D3008" s="4"/>
      <c r="E3008" s="4"/>
    </row>
    <row r="3009" spans="1:5" ht="28.5" thickBot="1" x14ac:dyDescent="0.4">
      <c r="A3009" s="4" t="s">
        <v>6121</v>
      </c>
      <c r="B3009" s="4" t="s">
        <v>6122</v>
      </c>
      <c r="C3009" s="4"/>
      <c r="D3009" s="4"/>
      <c r="E3009" s="4"/>
    </row>
    <row r="3010" spans="1:5" ht="15" thickBot="1" x14ac:dyDescent="0.4">
      <c r="A3010" s="4" t="s">
        <v>6123</v>
      </c>
      <c r="B3010" s="4" t="s">
        <v>6124</v>
      </c>
      <c r="C3010" s="4"/>
      <c r="D3010" s="4"/>
      <c r="E3010" s="4"/>
    </row>
    <row r="3011" spans="1:5" ht="15" thickBot="1" x14ac:dyDescent="0.4">
      <c r="A3011" s="4" t="s">
        <v>6125</v>
      </c>
      <c r="B3011" s="4" t="s">
        <v>6126</v>
      </c>
      <c r="C3011" s="4"/>
      <c r="D3011" s="4"/>
      <c r="E3011" s="4"/>
    </row>
    <row r="3012" spans="1:5" ht="15" thickBot="1" x14ac:dyDescent="0.4">
      <c r="A3012" s="4" t="s">
        <v>6127</v>
      </c>
      <c r="B3012" s="4" t="s">
        <v>6128</v>
      </c>
      <c r="C3012" s="4"/>
      <c r="D3012" s="4"/>
      <c r="E3012" s="4"/>
    </row>
    <row r="3013" spans="1:5" ht="15" thickBot="1" x14ac:dyDescent="0.4">
      <c r="A3013" s="4" t="s">
        <v>6129</v>
      </c>
      <c r="B3013" s="4" t="s">
        <v>6130</v>
      </c>
      <c r="C3013" s="4" t="s">
        <v>6131</v>
      </c>
      <c r="D3013" s="4"/>
      <c r="E3013" s="4"/>
    </row>
    <row r="3014" spans="1:5" ht="42.5" thickBot="1" x14ac:dyDescent="0.4">
      <c r="A3014" s="4" t="s">
        <v>6132</v>
      </c>
      <c r="B3014" s="4" t="s">
        <v>672</v>
      </c>
      <c r="C3014" s="4"/>
      <c r="D3014" s="4" t="s">
        <v>674</v>
      </c>
      <c r="E3014" s="4"/>
    </row>
    <row r="3015" spans="1:5" ht="15" thickBot="1" x14ac:dyDescent="0.4">
      <c r="A3015" s="4" t="s">
        <v>6133</v>
      </c>
      <c r="B3015" s="4" t="s">
        <v>6134</v>
      </c>
      <c r="C3015" s="4"/>
      <c r="D3015" s="4"/>
      <c r="E3015" s="4"/>
    </row>
    <row r="3016" spans="1:5" ht="15" thickBot="1" x14ac:dyDescent="0.4">
      <c r="A3016" s="4" t="s">
        <v>6135</v>
      </c>
      <c r="B3016" s="4" t="s">
        <v>6136</v>
      </c>
      <c r="C3016" s="4"/>
      <c r="D3016" s="4"/>
      <c r="E3016" s="4"/>
    </row>
    <row r="3017" spans="1:5" ht="15" thickBot="1" x14ac:dyDescent="0.4">
      <c r="A3017" s="4" t="s">
        <v>6137</v>
      </c>
      <c r="B3017" s="4" t="s">
        <v>6138</v>
      </c>
      <c r="C3017" s="4"/>
      <c r="D3017" s="4"/>
      <c r="E3017" s="4"/>
    </row>
    <row r="3018" spans="1:5" ht="15" thickBot="1" x14ac:dyDescent="0.4">
      <c r="A3018" s="4" t="s">
        <v>6139</v>
      </c>
      <c r="B3018" s="4" t="s">
        <v>6140</v>
      </c>
      <c r="C3018" s="4"/>
      <c r="D3018" s="4"/>
      <c r="E3018" s="4"/>
    </row>
    <row r="3019" spans="1:5" ht="15" thickBot="1" x14ac:dyDescent="0.4">
      <c r="A3019" s="4" t="s">
        <v>6141</v>
      </c>
      <c r="B3019" s="4" t="s">
        <v>6142</v>
      </c>
      <c r="C3019" s="4"/>
      <c r="D3019" s="4"/>
      <c r="E3019" s="4"/>
    </row>
    <row r="3020" spans="1:5" ht="15" thickBot="1" x14ac:dyDescent="0.4">
      <c r="A3020" s="4" t="s">
        <v>6143</v>
      </c>
      <c r="B3020" s="4" t="s">
        <v>6144</v>
      </c>
      <c r="C3020" s="4"/>
      <c r="D3020" s="4"/>
      <c r="E3020" s="4"/>
    </row>
    <row r="3021" spans="1:5" ht="15" thickBot="1" x14ac:dyDescent="0.4">
      <c r="A3021" s="4" t="s">
        <v>6145</v>
      </c>
      <c r="B3021" s="4" t="s">
        <v>6146</v>
      </c>
      <c r="C3021" s="4"/>
      <c r="D3021" s="4"/>
      <c r="E3021" s="4"/>
    </row>
    <row r="3022" spans="1:5" ht="15" thickBot="1" x14ac:dyDescent="0.4">
      <c r="A3022" s="4" t="s">
        <v>6147</v>
      </c>
      <c r="B3022" s="4" t="s">
        <v>6148</v>
      </c>
      <c r="C3022" s="4"/>
      <c r="D3022" s="4"/>
      <c r="E3022" s="4"/>
    </row>
    <row r="3023" spans="1:5" ht="15" thickBot="1" x14ac:dyDescent="0.4">
      <c r="A3023" s="4" t="s">
        <v>6149</v>
      </c>
      <c r="B3023" s="4" t="s">
        <v>6150</v>
      </c>
      <c r="C3023" s="4" t="s">
        <v>6151</v>
      </c>
      <c r="D3023" s="4"/>
      <c r="E3023" s="4"/>
    </row>
    <row r="3024" spans="1:5" ht="28.5" thickBot="1" x14ac:dyDescent="0.4">
      <c r="A3024" s="4" t="s">
        <v>6152</v>
      </c>
      <c r="B3024" s="4" t="s">
        <v>6153</v>
      </c>
      <c r="C3024" s="4"/>
      <c r="D3024" s="4"/>
      <c r="E3024" s="4"/>
    </row>
    <row r="3025" spans="1:5" ht="15" thickBot="1" x14ac:dyDescent="0.4">
      <c r="A3025" s="4" t="s">
        <v>6154</v>
      </c>
      <c r="B3025" s="4" t="s">
        <v>6155</v>
      </c>
      <c r="C3025" s="4"/>
      <c r="D3025" s="4"/>
      <c r="E3025" s="4"/>
    </row>
    <row r="3026" spans="1:5" ht="15" thickBot="1" x14ac:dyDescent="0.4">
      <c r="A3026" s="4" t="s">
        <v>6156</v>
      </c>
      <c r="B3026" s="4" t="s">
        <v>6157</v>
      </c>
      <c r="C3026" s="4"/>
      <c r="D3026" s="4"/>
      <c r="E3026" s="4"/>
    </row>
    <row r="3027" spans="1:5" ht="28.5" thickBot="1" x14ac:dyDescent="0.4">
      <c r="A3027" s="4" t="s">
        <v>6158</v>
      </c>
      <c r="B3027" s="4" t="s">
        <v>6159</v>
      </c>
      <c r="C3027" s="4"/>
      <c r="D3027" s="4"/>
      <c r="E3027" s="4"/>
    </row>
    <row r="3028" spans="1:5" ht="28.5" thickBot="1" x14ac:dyDescent="0.4">
      <c r="A3028" s="4" t="s">
        <v>6160</v>
      </c>
      <c r="B3028" s="4" t="s">
        <v>6161</v>
      </c>
      <c r="C3028" s="4"/>
      <c r="D3028" s="4"/>
      <c r="E3028" s="4"/>
    </row>
    <row r="3029" spans="1:5" ht="42.5" thickBot="1" x14ac:dyDescent="0.4">
      <c r="A3029" s="4" t="s">
        <v>6162</v>
      </c>
      <c r="B3029" s="4" t="s">
        <v>6163</v>
      </c>
      <c r="C3029" s="4"/>
      <c r="D3029" s="4"/>
      <c r="E3029" s="4"/>
    </row>
    <row r="3030" spans="1:5" ht="28.5" thickBot="1" x14ac:dyDescent="0.4">
      <c r="A3030" s="4" t="s">
        <v>6164</v>
      </c>
      <c r="B3030" s="4" t="s">
        <v>6165</v>
      </c>
      <c r="C3030" s="4"/>
      <c r="D3030" s="4" t="s">
        <v>6166</v>
      </c>
      <c r="E3030" s="4" t="s">
        <v>6167</v>
      </c>
    </row>
    <row r="3031" spans="1:5" ht="28.5" thickBot="1" x14ac:dyDescent="0.4">
      <c r="A3031" s="4" t="s">
        <v>6168</v>
      </c>
      <c r="B3031" s="4" t="s">
        <v>6169</v>
      </c>
      <c r="C3031" s="4"/>
      <c r="D3031" s="4"/>
      <c r="E3031" s="4"/>
    </row>
    <row r="3032" spans="1:5" ht="15" thickBot="1" x14ac:dyDescent="0.4">
      <c r="A3032" s="4" t="s">
        <v>6170</v>
      </c>
      <c r="B3032" s="4" t="s">
        <v>6171</v>
      </c>
      <c r="C3032" s="4"/>
      <c r="D3032" s="4"/>
      <c r="E3032" s="4"/>
    </row>
    <row r="3033" spans="1:5" ht="42.5" thickBot="1" x14ac:dyDescent="0.4">
      <c r="A3033" s="4" t="s">
        <v>6172</v>
      </c>
      <c r="B3033" s="4" t="s">
        <v>6173</v>
      </c>
      <c r="C3033" s="4" t="s">
        <v>6174</v>
      </c>
      <c r="D3033" s="4"/>
      <c r="E3033" s="4"/>
    </row>
    <row r="3034" spans="1:5" ht="28.5" thickBot="1" x14ac:dyDescent="0.4">
      <c r="A3034" s="4" t="s">
        <v>6175</v>
      </c>
      <c r="B3034" s="4" t="s">
        <v>6176</v>
      </c>
      <c r="C3034" s="4"/>
      <c r="D3034" s="4"/>
      <c r="E3034" s="4"/>
    </row>
    <row r="3035" spans="1:5" ht="15" thickBot="1" x14ac:dyDescent="0.4">
      <c r="A3035" s="4" t="s">
        <v>6177</v>
      </c>
      <c r="B3035" s="4" t="s">
        <v>6178</v>
      </c>
      <c r="C3035" s="4"/>
      <c r="D3035" s="4"/>
      <c r="E3035" s="4"/>
    </row>
    <row r="3036" spans="1:5" ht="28.5" thickBot="1" x14ac:dyDescent="0.4">
      <c r="A3036" s="4" t="s">
        <v>6179</v>
      </c>
      <c r="B3036" s="4" t="s">
        <v>6180</v>
      </c>
      <c r="C3036" s="4"/>
      <c r="D3036" s="4" t="s">
        <v>6181</v>
      </c>
      <c r="E3036" s="4"/>
    </row>
    <row r="3037" spans="1:5" ht="15" thickBot="1" x14ac:dyDescent="0.4">
      <c r="A3037" s="4" t="s">
        <v>6182</v>
      </c>
      <c r="B3037" s="4" t="s">
        <v>6183</v>
      </c>
      <c r="C3037" s="4"/>
      <c r="D3037" s="4"/>
      <c r="E3037" s="4"/>
    </row>
    <row r="3038" spans="1:5" ht="15" thickBot="1" x14ac:dyDescent="0.4">
      <c r="A3038" s="4" t="s">
        <v>6184</v>
      </c>
      <c r="B3038" s="4" t="s">
        <v>6185</v>
      </c>
      <c r="C3038" s="4"/>
      <c r="D3038" s="4"/>
      <c r="E3038" s="4"/>
    </row>
    <row r="3039" spans="1:5" ht="15" thickBot="1" x14ac:dyDescent="0.4">
      <c r="A3039" s="4" t="s">
        <v>6186</v>
      </c>
      <c r="B3039" s="4" t="s">
        <v>6187</v>
      </c>
      <c r="C3039" s="4"/>
      <c r="D3039" s="4"/>
      <c r="E3039" s="4"/>
    </row>
    <row r="3040" spans="1:5" ht="15" thickBot="1" x14ac:dyDescent="0.4">
      <c r="A3040" s="4" t="s">
        <v>6188</v>
      </c>
      <c r="B3040" s="4" t="s">
        <v>6189</v>
      </c>
      <c r="C3040" s="4"/>
      <c r="D3040" s="4"/>
      <c r="E3040" s="4"/>
    </row>
    <row r="3041" spans="1:5" ht="42.5" thickBot="1" x14ac:dyDescent="0.4">
      <c r="A3041" s="4" t="s">
        <v>6190</v>
      </c>
      <c r="B3041" s="4" t="s">
        <v>6191</v>
      </c>
      <c r="C3041" s="4" t="s">
        <v>6192</v>
      </c>
      <c r="D3041" s="4"/>
      <c r="E3041" s="4"/>
    </row>
    <row r="3042" spans="1:5" ht="15" thickBot="1" x14ac:dyDescent="0.4">
      <c r="A3042" s="4" t="s">
        <v>6193</v>
      </c>
      <c r="B3042" s="4" t="s">
        <v>6194</v>
      </c>
      <c r="C3042" s="4"/>
      <c r="D3042" s="4" t="s">
        <v>6195</v>
      </c>
      <c r="E3042" s="4"/>
    </row>
    <row r="3043" spans="1:5" ht="28.5" thickBot="1" x14ac:dyDescent="0.4">
      <c r="A3043" s="4" t="s">
        <v>6196</v>
      </c>
      <c r="B3043" s="4" t="s">
        <v>6197</v>
      </c>
      <c r="C3043" s="4"/>
      <c r="D3043" s="4"/>
      <c r="E3043" s="4"/>
    </row>
    <row r="3044" spans="1:5" ht="15" thickBot="1" x14ac:dyDescent="0.4">
      <c r="A3044" s="4" t="s">
        <v>6198</v>
      </c>
      <c r="B3044" s="4" t="s">
        <v>6199</v>
      </c>
      <c r="C3044" s="4"/>
      <c r="D3044" s="4"/>
      <c r="E3044" s="4"/>
    </row>
    <row r="3045" spans="1:5" ht="15" thickBot="1" x14ac:dyDescent="0.4">
      <c r="A3045" s="4" t="s">
        <v>6200</v>
      </c>
      <c r="B3045" s="4" t="s">
        <v>6201</v>
      </c>
      <c r="C3045" s="4"/>
      <c r="D3045" s="4"/>
      <c r="E3045" s="4"/>
    </row>
    <row r="3046" spans="1:5" ht="28.5" thickBot="1" x14ac:dyDescent="0.4">
      <c r="A3046" s="4" t="s">
        <v>6202</v>
      </c>
      <c r="B3046" s="4" t="s">
        <v>6203</v>
      </c>
      <c r="C3046" s="4" t="s">
        <v>6204</v>
      </c>
      <c r="D3046" s="4"/>
      <c r="E3046" s="4"/>
    </row>
    <row r="3047" spans="1:5" ht="15" thickBot="1" x14ac:dyDescent="0.4">
      <c r="A3047" s="4" t="s">
        <v>6205</v>
      </c>
      <c r="B3047" s="4" t="s">
        <v>6206</v>
      </c>
      <c r="C3047" s="4"/>
      <c r="D3047" s="4"/>
      <c r="E3047" s="4"/>
    </row>
    <row r="3048" spans="1:5" ht="15" thickBot="1" x14ac:dyDescent="0.4">
      <c r="A3048" s="4" t="s">
        <v>6207</v>
      </c>
      <c r="B3048" s="4" t="s">
        <v>6208</v>
      </c>
      <c r="C3048" s="4"/>
      <c r="D3048" s="4"/>
      <c r="E3048" s="4"/>
    </row>
    <row r="3049" spans="1:5" ht="28.5" thickBot="1" x14ac:dyDescent="0.4">
      <c r="A3049" s="4" t="s">
        <v>6209</v>
      </c>
      <c r="B3049" s="4" t="s">
        <v>6210</v>
      </c>
      <c r="C3049" s="4" t="s">
        <v>6211</v>
      </c>
      <c r="D3049" s="4"/>
      <c r="E3049" s="4"/>
    </row>
    <row r="3050" spans="1:5" ht="28.5" thickBot="1" x14ac:dyDescent="0.4">
      <c r="A3050" s="4" t="s">
        <v>6212</v>
      </c>
      <c r="B3050" s="4" t="s">
        <v>6213</v>
      </c>
      <c r="C3050" s="4" t="s">
        <v>6214</v>
      </c>
      <c r="D3050" s="4"/>
      <c r="E3050" s="4"/>
    </row>
    <row r="3051" spans="1:5" ht="15" thickBot="1" x14ac:dyDescent="0.4">
      <c r="A3051" s="4" t="s">
        <v>6215</v>
      </c>
      <c r="B3051" s="4" t="s">
        <v>6216</v>
      </c>
      <c r="C3051" s="4"/>
      <c r="D3051" s="4"/>
      <c r="E3051" s="4"/>
    </row>
    <row r="3052" spans="1:5" ht="28.5" thickBot="1" x14ac:dyDescent="0.4">
      <c r="A3052" s="4" t="s">
        <v>6217</v>
      </c>
      <c r="B3052" s="4" t="s">
        <v>6218</v>
      </c>
      <c r="C3052" s="4" t="s">
        <v>6219</v>
      </c>
      <c r="D3052" s="4"/>
      <c r="E3052" s="4"/>
    </row>
    <row r="3053" spans="1:5" ht="15" thickBot="1" x14ac:dyDescent="0.4">
      <c r="A3053" s="4" t="s">
        <v>6220</v>
      </c>
      <c r="B3053" s="4" t="s">
        <v>6221</v>
      </c>
      <c r="C3053" s="4" t="s">
        <v>6222</v>
      </c>
      <c r="D3053" s="4"/>
      <c r="E3053" s="4"/>
    </row>
    <row r="3054" spans="1:5" ht="15" thickBot="1" x14ac:dyDescent="0.4">
      <c r="A3054" s="4" t="s">
        <v>6223</v>
      </c>
      <c r="B3054" s="4" t="s">
        <v>6224</v>
      </c>
      <c r="C3054" s="4" t="s">
        <v>321</v>
      </c>
      <c r="D3054" s="4"/>
      <c r="E3054" s="4"/>
    </row>
    <row r="3055" spans="1:5" ht="28.5" thickBot="1" x14ac:dyDescent="0.4">
      <c r="A3055" s="4" t="s">
        <v>6225</v>
      </c>
      <c r="B3055" s="4" t="s">
        <v>6226</v>
      </c>
      <c r="C3055" s="4"/>
      <c r="D3055" s="4"/>
      <c r="E3055" s="4"/>
    </row>
    <row r="3056" spans="1:5" ht="15" thickBot="1" x14ac:dyDescent="0.4">
      <c r="A3056" s="4" t="s">
        <v>6227</v>
      </c>
      <c r="B3056" s="4" t="s">
        <v>6228</v>
      </c>
      <c r="C3056" s="4"/>
      <c r="D3056" s="4"/>
      <c r="E3056" s="4"/>
    </row>
    <row r="3057" spans="1:5" ht="15" thickBot="1" x14ac:dyDescent="0.4">
      <c r="A3057" s="3" t="s">
        <v>3</v>
      </c>
      <c r="B3057" s="3" t="s">
        <v>4</v>
      </c>
      <c r="C3057" s="3" t="s">
        <v>5</v>
      </c>
      <c r="D3057" s="3" t="s">
        <v>6</v>
      </c>
      <c r="E3057" s="3" t="s">
        <v>5</v>
      </c>
    </row>
    <row r="3058" spans="1:5" ht="28.5" thickBot="1" x14ac:dyDescent="0.4">
      <c r="A3058" s="4" t="s">
        <v>6229</v>
      </c>
      <c r="B3058" s="4" t="s">
        <v>6230</v>
      </c>
      <c r="C3058" s="4"/>
      <c r="D3058" s="4"/>
      <c r="E3058" s="4"/>
    </row>
    <row r="3059" spans="1:5" ht="28.5" thickBot="1" x14ac:dyDescent="0.4">
      <c r="A3059" s="4" t="s">
        <v>6231</v>
      </c>
      <c r="B3059" s="4" t="s">
        <v>6232</v>
      </c>
      <c r="C3059" s="4" t="s">
        <v>6233</v>
      </c>
      <c r="D3059" s="4"/>
      <c r="E3059" s="4"/>
    </row>
    <row r="3060" spans="1:5" ht="15" thickBot="1" x14ac:dyDescent="0.4">
      <c r="A3060" s="4" t="s">
        <v>6234</v>
      </c>
      <c r="B3060" s="4" t="s">
        <v>6235</v>
      </c>
      <c r="C3060" s="4"/>
      <c r="D3060" s="4"/>
      <c r="E3060" s="4"/>
    </row>
    <row r="3061" spans="1:5" ht="42.5" thickBot="1" x14ac:dyDescent="0.4">
      <c r="A3061" s="4" t="s">
        <v>6236</v>
      </c>
      <c r="B3061" s="4" t="s">
        <v>6237</v>
      </c>
      <c r="C3061" s="4"/>
      <c r="D3061" s="4"/>
      <c r="E3061" s="4"/>
    </row>
    <row r="3062" spans="1:5" ht="28.5" thickBot="1" x14ac:dyDescent="0.4">
      <c r="A3062" s="4" t="s">
        <v>6238</v>
      </c>
      <c r="B3062" s="4" t="s">
        <v>6239</v>
      </c>
      <c r="C3062" s="4"/>
      <c r="D3062" s="4"/>
      <c r="E3062" s="4"/>
    </row>
    <row r="3063" spans="1:5" ht="28.5" thickBot="1" x14ac:dyDescent="0.4">
      <c r="A3063" s="4" t="s">
        <v>6240</v>
      </c>
      <c r="B3063" s="4" t="s">
        <v>6241</v>
      </c>
      <c r="C3063" s="4"/>
      <c r="D3063" s="4"/>
      <c r="E3063" s="4"/>
    </row>
    <row r="3064" spans="1:5" ht="28.5" thickBot="1" x14ac:dyDescent="0.4">
      <c r="A3064" s="4" t="s">
        <v>6242</v>
      </c>
      <c r="B3064" s="4" t="s">
        <v>6243</v>
      </c>
      <c r="C3064" s="4"/>
      <c r="D3064" s="4"/>
      <c r="E3064" s="4"/>
    </row>
    <row r="3065" spans="1:5" ht="15" thickBot="1" x14ac:dyDescent="0.4">
      <c r="A3065" s="4" t="s">
        <v>6244</v>
      </c>
      <c r="B3065" s="4" t="s">
        <v>6245</v>
      </c>
      <c r="C3065" s="4"/>
      <c r="D3065" s="4"/>
      <c r="E3065" s="4"/>
    </row>
    <row r="3066" spans="1:5" ht="42.5" thickBot="1" x14ac:dyDescent="0.4">
      <c r="A3066" s="4" t="s">
        <v>6246</v>
      </c>
      <c r="B3066" s="4" t="s">
        <v>6247</v>
      </c>
      <c r="C3066" s="4"/>
      <c r="D3066" s="4"/>
      <c r="E3066" s="4"/>
    </row>
    <row r="3067" spans="1:5" ht="28.5" thickBot="1" x14ac:dyDescent="0.4">
      <c r="A3067" s="4" t="s">
        <v>6248</v>
      </c>
      <c r="B3067" s="4" t="s">
        <v>6249</v>
      </c>
      <c r="C3067" s="4"/>
      <c r="D3067" s="4"/>
      <c r="E3067" s="4"/>
    </row>
    <row r="3068" spans="1:5" ht="42.5" thickBot="1" x14ac:dyDescent="0.4">
      <c r="A3068" s="4" t="s">
        <v>6250</v>
      </c>
      <c r="B3068" s="4" t="s">
        <v>6251</v>
      </c>
      <c r="C3068" s="4" t="s">
        <v>6252</v>
      </c>
      <c r="D3068" s="4"/>
      <c r="E3068" s="4"/>
    </row>
    <row r="3069" spans="1:5" ht="28.5" thickBot="1" x14ac:dyDescent="0.4">
      <c r="A3069" s="4" t="s">
        <v>6253</v>
      </c>
      <c r="B3069" s="4" t="s">
        <v>6254</v>
      </c>
      <c r="C3069" s="4"/>
      <c r="D3069" s="4"/>
      <c r="E3069" s="4"/>
    </row>
    <row r="3070" spans="1:5" ht="28.5" thickBot="1" x14ac:dyDescent="0.4">
      <c r="A3070" s="4" t="s">
        <v>6255</v>
      </c>
      <c r="B3070" s="4" t="s">
        <v>6256</v>
      </c>
      <c r="C3070" s="4"/>
      <c r="D3070" s="4"/>
      <c r="E3070" s="4"/>
    </row>
    <row r="3071" spans="1:5" ht="15" thickBot="1" x14ac:dyDescent="0.4">
      <c r="A3071" s="4" t="s">
        <v>6257</v>
      </c>
      <c r="B3071" s="4" t="s">
        <v>6258</v>
      </c>
      <c r="C3071" s="4"/>
      <c r="D3071" s="4"/>
      <c r="E3071" s="4"/>
    </row>
    <row r="3072" spans="1:5" ht="28.5" thickBot="1" x14ac:dyDescent="0.4">
      <c r="A3072" s="4" t="s">
        <v>6259</v>
      </c>
      <c r="B3072" s="4" t="s">
        <v>6260</v>
      </c>
      <c r="C3072" s="4"/>
      <c r="D3072" s="4"/>
      <c r="E3072" s="4"/>
    </row>
    <row r="3073" spans="1:5" ht="15" thickBot="1" x14ac:dyDescent="0.4">
      <c r="A3073" s="4" t="s">
        <v>6261</v>
      </c>
      <c r="B3073" s="4" t="s">
        <v>6262</v>
      </c>
      <c r="C3073" s="4"/>
      <c r="D3073" s="4"/>
      <c r="E3073" s="4"/>
    </row>
    <row r="3074" spans="1:5" ht="28.5" thickBot="1" x14ac:dyDescent="0.4">
      <c r="A3074" s="4" t="s">
        <v>6263</v>
      </c>
      <c r="B3074" s="4" t="s">
        <v>6264</v>
      </c>
      <c r="C3074" s="4"/>
      <c r="D3074" s="4" t="s">
        <v>6265</v>
      </c>
      <c r="E3074" s="4"/>
    </row>
    <row r="3075" spans="1:5" ht="15" thickBot="1" x14ac:dyDescent="0.4">
      <c r="A3075" s="4" t="s">
        <v>6266</v>
      </c>
      <c r="B3075" s="4" t="s">
        <v>6267</v>
      </c>
      <c r="C3075" s="4"/>
      <c r="D3075" s="4"/>
      <c r="E3075" s="4"/>
    </row>
    <row r="3076" spans="1:5" ht="15" thickBot="1" x14ac:dyDescent="0.4">
      <c r="A3076" s="4" t="s">
        <v>6268</v>
      </c>
      <c r="B3076" s="4" t="s">
        <v>6269</v>
      </c>
      <c r="C3076" s="4"/>
      <c r="D3076" s="4"/>
      <c r="E3076" s="4"/>
    </row>
    <row r="3077" spans="1:5" ht="15" thickBot="1" x14ac:dyDescent="0.4">
      <c r="A3077" s="4" t="s">
        <v>6270</v>
      </c>
      <c r="B3077" s="4" t="s">
        <v>6271</v>
      </c>
      <c r="C3077" s="4"/>
      <c r="D3077" s="4"/>
      <c r="E3077" s="4"/>
    </row>
    <row r="3078" spans="1:5" ht="15" thickBot="1" x14ac:dyDescent="0.4">
      <c r="A3078" s="4" t="s">
        <v>6272</v>
      </c>
      <c r="B3078" s="4" t="s">
        <v>6273</v>
      </c>
      <c r="C3078" s="4"/>
      <c r="D3078" s="4"/>
      <c r="E3078" s="4"/>
    </row>
    <row r="3079" spans="1:5" ht="28.5" thickBot="1" x14ac:dyDescent="0.4">
      <c r="A3079" s="4" t="s">
        <v>6274</v>
      </c>
      <c r="B3079" s="4" t="s">
        <v>6275</v>
      </c>
      <c r="C3079" s="4"/>
      <c r="D3079" s="4"/>
      <c r="E3079" s="4"/>
    </row>
    <row r="3080" spans="1:5" ht="28.5" thickBot="1" x14ac:dyDescent="0.4">
      <c r="A3080" s="4" t="s">
        <v>6276</v>
      </c>
      <c r="B3080" s="4" t="s">
        <v>6277</v>
      </c>
      <c r="C3080" s="4" t="s">
        <v>6278</v>
      </c>
      <c r="D3080" s="4"/>
      <c r="E3080" s="4"/>
    </row>
    <row r="3081" spans="1:5" ht="42.5" thickBot="1" x14ac:dyDescent="0.4">
      <c r="A3081" s="4" t="s">
        <v>6279</v>
      </c>
      <c r="B3081" s="4" t="s">
        <v>6280</v>
      </c>
      <c r="C3081" s="4"/>
      <c r="D3081" s="4"/>
      <c r="E3081" s="4"/>
    </row>
    <row r="3082" spans="1:5" ht="15" thickBot="1" x14ac:dyDescent="0.4">
      <c r="A3082" s="4" t="s">
        <v>6281</v>
      </c>
      <c r="B3082" s="4" t="s">
        <v>6282</v>
      </c>
      <c r="C3082" s="4"/>
      <c r="D3082" s="4"/>
      <c r="E3082" s="4"/>
    </row>
    <row r="3083" spans="1:5" ht="15" thickBot="1" x14ac:dyDescent="0.4">
      <c r="A3083" s="4" t="s">
        <v>6283</v>
      </c>
      <c r="B3083" s="4" t="s">
        <v>6284</v>
      </c>
      <c r="C3083" s="4"/>
      <c r="D3083" s="4"/>
      <c r="E3083" s="4"/>
    </row>
    <row r="3084" spans="1:5" ht="15" thickBot="1" x14ac:dyDescent="0.4">
      <c r="A3084" s="4" t="s">
        <v>6285</v>
      </c>
      <c r="B3084" s="4" t="s">
        <v>6286</v>
      </c>
      <c r="C3084" s="4"/>
      <c r="D3084" s="4"/>
      <c r="E3084" s="4"/>
    </row>
    <row r="3085" spans="1:5" ht="28.5" thickBot="1" x14ac:dyDescent="0.4">
      <c r="A3085" s="4" t="s">
        <v>6287</v>
      </c>
      <c r="B3085" s="4" t="s">
        <v>6288</v>
      </c>
      <c r="C3085" s="4"/>
      <c r="D3085" s="4"/>
      <c r="E3085" s="4"/>
    </row>
    <row r="3086" spans="1:5" ht="15" thickBot="1" x14ac:dyDescent="0.4">
      <c r="A3086" s="4" t="s">
        <v>6289</v>
      </c>
      <c r="B3086" s="4" t="s">
        <v>6290</v>
      </c>
      <c r="C3086" s="4"/>
      <c r="D3086" s="4"/>
      <c r="E3086" s="4"/>
    </row>
    <row r="3087" spans="1:5" ht="15" thickBot="1" x14ac:dyDescent="0.4">
      <c r="A3087" s="4" t="s">
        <v>6291</v>
      </c>
      <c r="B3087" s="4" t="s">
        <v>6292</v>
      </c>
      <c r="C3087" s="4"/>
      <c r="D3087" s="4"/>
      <c r="E3087" s="4"/>
    </row>
    <row r="3088" spans="1:5" ht="15" thickBot="1" x14ac:dyDescent="0.4">
      <c r="A3088" s="4" t="s">
        <v>6293</v>
      </c>
      <c r="B3088" s="4" t="s">
        <v>6294</v>
      </c>
      <c r="C3088" s="4"/>
      <c r="D3088" s="4"/>
      <c r="E3088" s="4"/>
    </row>
    <row r="3089" spans="1:5" ht="15" thickBot="1" x14ac:dyDescent="0.4">
      <c r="A3089" s="4" t="s">
        <v>6295</v>
      </c>
      <c r="B3089" s="4" t="s">
        <v>6296</v>
      </c>
      <c r="C3089" s="4"/>
      <c r="D3089" s="4"/>
      <c r="E3089" s="4"/>
    </row>
    <row r="3090" spans="1:5" ht="15" thickBot="1" x14ac:dyDescent="0.4">
      <c r="A3090" s="4" t="s">
        <v>6297</v>
      </c>
      <c r="B3090" s="4" t="s">
        <v>6298</v>
      </c>
      <c r="C3090" s="4"/>
      <c r="D3090" s="4"/>
      <c r="E3090" s="4"/>
    </row>
    <row r="3091" spans="1:5" ht="15" thickBot="1" x14ac:dyDescent="0.4">
      <c r="A3091" s="4" t="s">
        <v>6299</v>
      </c>
      <c r="B3091" s="4" t="s">
        <v>6300</v>
      </c>
      <c r="C3091" s="4"/>
      <c r="D3091" s="4"/>
      <c r="E3091" s="4"/>
    </row>
    <row r="3092" spans="1:5" ht="42.5" thickBot="1" x14ac:dyDescent="0.4">
      <c r="A3092" s="4" t="s">
        <v>6301</v>
      </c>
      <c r="B3092" s="4" t="s">
        <v>6302</v>
      </c>
      <c r="C3092" s="4"/>
      <c r="D3092" s="4"/>
      <c r="E3092" s="4"/>
    </row>
    <row r="3093" spans="1:5" ht="15" thickBot="1" x14ac:dyDescent="0.4">
      <c r="A3093" s="4" t="s">
        <v>6303</v>
      </c>
      <c r="B3093" s="4" t="s">
        <v>6304</v>
      </c>
      <c r="C3093" s="4"/>
      <c r="D3093" s="4"/>
      <c r="E3093" s="4"/>
    </row>
    <row r="3094" spans="1:5" ht="28.5" thickBot="1" x14ac:dyDescent="0.4">
      <c r="A3094" s="4" t="s">
        <v>6305</v>
      </c>
      <c r="B3094" s="4" t="s">
        <v>6306</v>
      </c>
      <c r="C3094" s="4" t="s">
        <v>296</v>
      </c>
      <c r="D3094" s="4"/>
      <c r="E3094" s="4"/>
    </row>
    <row r="3095" spans="1:5" ht="15" thickBot="1" x14ac:dyDescent="0.4">
      <c r="A3095" s="4" t="s">
        <v>6307</v>
      </c>
      <c r="B3095" s="4" t="s">
        <v>6308</v>
      </c>
      <c r="C3095" s="4"/>
      <c r="D3095" s="4"/>
      <c r="E3095" s="4"/>
    </row>
    <row r="3096" spans="1:5" ht="42.5" thickBot="1" x14ac:dyDescent="0.4">
      <c r="A3096" s="4" t="s">
        <v>6309</v>
      </c>
      <c r="B3096" s="4" t="s">
        <v>6310</v>
      </c>
      <c r="C3096" s="4"/>
      <c r="D3096" s="4"/>
      <c r="E3096" s="4"/>
    </row>
    <row r="3097" spans="1:5" ht="15" thickBot="1" x14ac:dyDescent="0.4">
      <c r="A3097" s="4" t="s">
        <v>6311</v>
      </c>
      <c r="B3097" s="4" t="s">
        <v>6312</v>
      </c>
      <c r="C3097" s="4"/>
      <c r="D3097" s="4"/>
      <c r="E3097" s="4"/>
    </row>
    <row r="3098" spans="1:5" ht="15" thickBot="1" x14ac:dyDescent="0.4">
      <c r="A3098" s="4" t="s">
        <v>6313</v>
      </c>
      <c r="B3098" s="4" t="s">
        <v>6314</v>
      </c>
      <c r="C3098" s="4" t="s">
        <v>6315</v>
      </c>
      <c r="D3098" s="4"/>
      <c r="E3098" s="4"/>
    </row>
    <row r="3099" spans="1:5" ht="15" thickBot="1" x14ac:dyDescent="0.4">
      <c r="A3099" s="4" t="s">
        <v>6316</v>
      </c>
      <c r="B3099" s="4" t="s">
        <v>6317</v>
      </c>
      <c r="C3099" s="4"/>
      <c r="D3099" s="4"/>
      <c r="E3099" s="4"/>
    </row>
    <row r="3100" spans="1:5" ht="28.5" thickBot="1" x14ac:dyDescent="0.4">
      <c r="A3100" s="4" t="s">
        <v>6318</v>
      </c>
      <c r="B3100" s="4" t="s">
        <v>6319</v>
      </c>
      <c r="C3100" s="4"/>
      <c r="D3100" s="4"/>
      <c r="E3100" s="4"/>
    </row>
    <row r="3101" spans="1:5" ht="15" thickBot="1" x14ac:dyDescent="0.4">
      <c r="A3101" s="4" t="s">
        <v>6320</v>
      </c>
      <c r="B3101" s="4" t="s">
        <v>6321</v>
      </c>
      <c r="C3101" s="4"/>
      <c r="D3101" s="4"/>
      <c r="E3101" s="4"/>
    </row>
    <row r="3102" spans="1:5" ht="15" thickBot="1" x14ac:dyDescent="0.4">
      <c r="A3102" s="4" t="s">
        <v>6322</v>
      </c>
      <c r="B3102" s="4" t="s">
        <v>6323</v>
      </c>
      <c r="C3102" s="4"/>
      <c r="D3102" s="4"/>
      <c r="E3102" s="4"/>
    </row>
    <row r="3103" spans="1:5" ht="15" thickBot="1" x14ac:dyDescent="0.4">
      <c r="A3103" s="4" t="s">
        <v>6324</v>
      </c>
      <c r="B3103" s="4" t="s">
        <v>6325</v>
      </c>
      <c r="C3103" s="4"/>
      <c r="D3103" s="4"/>
      <c r="E3103" s="4"/>
    </row>
    <row r="3104" spans="1:5" ht="28.5" thickBot="1" x14ac:dyDescent="0.4">
      <c r="A3104" s="4" t="s">
        <v>6326</v>
      </c>
      <c r="B3104" s="4" t="s">
        <v>6327</v>
      </c>
      <c r="C3104" s="4"/>
      <c r="D3104" s="4"/>
      <c r="E3104" s="4"/>
    </row>
    <row r="3105" spans="1:5" ht="15" thickBot="1" x14ac:dyDescent="0.4">
      <c r="A3105" s="4" t="s">
        <v>6328</v>
      </c>
      <c r="B3105" s="4" t="s">
        <v>6329</v>
      </c>
      <c r="C3105" s="4"/>
      <c r="D3105" s="4" t="s">
        <v>6330</v>
      </c>
      <c r="E3105" s="4"/>
    </row>
    <row r="3106" spans="1:5" ht="15" thickBot="1" x14ac:dyDescent="0.4">
      <c r="A3106" s="4" t="s">
        <v>6331</v>
      </c>
      <c r="B3106" s="4" t="s">
        <v>6332</v>
      </c>
      <c r="C3106" s="4"/>
      <c r="D3106" s="4"/>
      <c r="E3106" s="4"/>
    </row>
    <row r="3107" spans="1:5" ht="28.5" thickBot="1" x14ac:dyDescent="0.4">
      <c r="A3107" s="4" t="s">
        <v>6333</v>
      </c>
      <c r="B3107" s="4" t="s">
        <v>6334</v>
      </c>
      <c r="C3107" s="4"/>
      <c r="D3107" s="4"/>
      <c r="E3107" s="4"/>
    </row>
    <row r="3108" spans="1:5" ht="15" thickBot="1" x14ac:dyDescent="0.4">
      <c r="A3108" s="4" t="s">
        <v>6335</v>
      </c>
      <c r="B3108" s="4" t="s">
        <v>6336</v>
      </c>
      <c r="C3108" s="4"/>
      <c r="D3108" s="4"/>
      <c r="E3108" s="4"/>
    </row>
    <row r="3109" spans="1:5" ht="28.5" thickBot="1" x14ac:dyDescent="0.4">
      <c r="A3109" s="4" t="s">
        <v>6337</v>
      </c>
      <c r="B3109" s="4" t="s">
        <v>6338</v>
      </c>
      <c r="C3109" s="4"/>
      <c r="D3109" s="4"/>
      <c r="E3109" s="4"/>
    </row>
    <row r="3110" spans="1:5" ht="15" thickBot="1" x14ac:dyDescent="0.4">
      <c r="A3110" s="4" t="s">
        <v>6339</v>
      </c>
      <c r="B3110" s="4" t="s">
        <v>6340</v>
      </c>
      <c r="C3110" s="4"/>
      <c r="D3110" s="4"/>
      <c r="E3110" s="4"/>
    </row>
    <row r="3111" spans="1:5" ht="15" thickBot="1" x14ac:dyDescent="0.4">
      <c r="A3111" s="4" t="s">
        <v>6341</v>
      </c>
      <c r="B3111" s="4" t="s">
        <v>6342</v>
      </c>
      <c r="C3111" s="4"/>
      <c r="D3111" s="4"/>
      <c r="E3111" s="4"/>
    </row>
    <row r="3112" spans="1:5" ht="15" thickBot="1" x14ac:dyDescent="0.4">
      <c r="A3112" s="4" t="s">
        <v>6343</v>
      </c>
      <c r="B3112" s="4" t="s">
        <v>6344</v>
      </c>
      <c r="C3112" s="4"/>
      <c r="D3112" s="4"/>
      <c r="E3112" s="4"/>
    </row>
    <row r="3113" spans="1:5" ht="42.5" thickBot="1" x14ac:dyDescent="0.4">
      <c r="A3113" s="4" t="s">
        <v>6345</v>
      </c>
      <c r="B3113" s="4" t="s">
        <v>6346</v>
      </c>
      <c r="C3113" s="4"/>
      <c r="D3113" s="4"/>
      <c r="E3113" s="4"/>
    </row>
    <row r="3114" spans="1:5" ht="15" thickBot="1" x14ac:dyDescent="0.4">
      <c r="A3114" s="4" t="s">
        <v>6347</v>
      </c>
      <c r="B3114" s="4" t="s">
        <v>6348</v>
      </c>
      <c r="C3114" s="4"/>
      <c r="D3114" s="4"/>
      <c r="E3114" s="4"/>
    </row>
    <row r="3115" spans="1:5" ht="28.5" thickBot="1" x14ac:dyDescent="0.4">
      <c r="A3115" s="4" t="s">
        <v>6349</v>
      </c>
      <c r="B3115" s="4" t="s">
        <v>6350</v>
      </c>
      <c r="C3115" s="4"/>
      <c r="D3115" s="4"/>
      <c r="E3115" s="4"/>
    </row>
    <row r="3116" spans="1:5" ht="28.5" thickBot="1" x14ac:dyDescent="0.4">
      <c r="A3116" s="4" t="s">
        <v>6351</v>
      </c>
      <c r="B3116" s="4" t="s">
        <v>6352</v>
      </c>
      <c r="C3116" s="4"/>
      <c r="D3116" s="4"/>
      <c r="E3116" s="4"/>
    </row>
    <row r="3117" spans="1:5" ht="28.5" thickBot="1" x14ac:dyDescent="0.4">
      <c r="A3117" s="4" t="s">
        <v>6353</v>
      </c>
      <c r="B3117" s="4" t="s">
        <v>6354</v>
      </c>
      <c r="C3117" s="4"/>
      <c r="D3117" s="4"/>
      <c r="E3117" s="4"/>
    </row>
    <row r="3118" spans="1:5" ht="15" thickBot="1" x14ac:dyDescent="0.4">
      <c r="A3118" s="3" t="s">
        <v>3</v>
      </c>
      <c r="B3118" s="3" t="s">
        <v>4</v>
      </c>
      <c r="C3118" s="3" t="s">
        <v>5</v>
      </c>
      <c r="D3118" s="3" t="s">
        <v>6</v>
      </c>
      <c r="E3118" s="3" t="s">
        <v>5</v>
      </c>
    </row>
    <row r="3119" spans="1:5" ht="15" thickBot="1" x14ac:dyDescent="0.4">
      <c r="A3119" s="4" t="s">
        <v>6355</v>
      </c>
      <c r="B3119" s="4" t="s">
        <v>6356</v>
      </c>
      <c r="C3119" s="4"/>
      <c r="D3119" s="4"/>
      <c r="E3119" s="4"/>
    </row>
    <row r="3120" spans="1:5" ht="42.5" thickBot="1" x14ac:dyDescent="0.4">
      <c r="A3120" s="4" t="s">
        <v>6357</v>
      </c>
      <c r="B3120" s="4" t="s">
        <v>6358</v>
      </c>
      <c r="C3120" s="4" t="s">
        <v>6359</v>
      </c>
      <c r="D3120" s="4"/>
      <c r="E3120" s="4"/>
    </row>
    <row r="3121" spans="1:5" ht="15" thickBot="1" x14ac:dyDescent="0.4">
      <c r="A3121" s="4" t="s">
        <v>6360</v>
      </c>
      <c r="B3121" s="4" t="s">
        <v>6361</v>
      </c>
      <c r="C3121" s="4"/>
      <c r="D3121" s="4"/>
      <c r="E3121" s="4"/>
    </row>
    <row r="3122" spans="1:5" ht="42.5" thickBot="1" x14ac:dyDescent="0.4">
      <c r="A3122" s="4" t="s">
        <v>6362</v>
      </c>
      <c r="B3122" s="4" t="s">
        <v>6363</v>
      </c>
      <c r="C3122" s="4"/>
      <c r="D3122" s="4"/>
      <c r="E3122" s="4"/>
    </row>
    <row r="3123" spans="1:5" ht="15" thickBot="1" x14ac:dyDescent="0.4">
      <c r="A3123" s="4" t="s">
        <v>6364</v>
      </c>
      <c r="B3123" s="4" t="s">
        <v>6365</v>
      </c>
      <c r="C3123" s="4"/>
      <c r="D3123" s="4"/>
      <c r="E3123" s="4"/>
    </row>
    <row r="3124" spans="1:5" ht="28.5" thickBot="1" x14ac:dyDescent="0.4">
      <c r="A3124" s="4" t="s">
        <v>6366</v>
      </c>
      <c r="B3124" s="4" t="s">
        <v>6367</v>
      </c>
      <c r="C3124" s="4"/>
      <c r="D3124" s="4"/>
      <c r="E3124" s="4"/>
    </row>
    <row r="3125" spans="1:5" ht="15" thickBot="1" x14ac:dyDescent="0.4">
      <c r="A3125" s="4" t="s">
        <v>6368</v>
      </c>
      <c r="B3125" s="4" t="s">
        <v>6369</v>
      </c>
      <c r="C3125" s="4"/>
      <c r="D3125" s="4"/>
      <c r="E3125" s="4"/>
    </row>
    <row r="3126" spans="1:5" ht="15" thickBot="1" x14ac:dyDescent="0.4">
      <c r="A3126" s="4" t="s">
        <v>6370</v>
      </c>
      <c r="B3126" s="4" t="s">
        <v>6371</v>
      </c>
      <c r="C3126" s="4"/>
      <c r="D3126" s="4"/>
      <c r="E3126" s="4"/>
    </row>
    <row r="3127" spans="1:5" ht="28.5" thickBot="1" x14ac:dyDescent="0.4">
      <c r="A3127" s="4" t="s">
        <v>6372</v>
      </c>
      <c r="B3127" s="4" t="s">
        <v>6373</v>
      </c>
      <c r="C3127" s="4" t="s">
        <v>6374</v>
      </c>
      <c r="D3127" s="4"/>
      <c r="E3127" s="4"/>
    </row>
    <row r="3128" spans="1:5" ht="28.5" thickBot="1" x14ac:dyDescent="0.4">
      <c r="A3128" s="4" t="s">
        <v>6375</v>
      </c>
      <c r="B3128" s="4" t="s">
        <v>6376</v>
      </c>
      <c r="C3128" s="4"/>
      <c r="D3128" s="4"/>
      <c r="E3128" s="4"/>
    </row>
    <row r="3129" spans="1:5" ht="28.5" thickBot="1" x14ac:dyDescent="0.4">
      <c r="A3129" s="4" t="s">
        <v>6377</v>
      </c>
      <c r="B3129" s="4" t="s">
        <v>6378</v>
      </c>
      <c r="C3129" s="4"/>
      <c r="D3129" s="4"/>
      <c r="E3129" s="4"/>
    </row>
    <row r="3130" spans="1:5" ht="15" thickBot="1" x14ac:dyDescent="0.4">
      <c r="A3130" s="4" t="s">
        <v>6379</v>
      </c>
      <c r="B3130" s="4" t="s">
        <v>6380</v>
      </c>
      <c r="C3130" s="4"/>
      <c r="D3130" s="4"/>
      <c r="E3130" s="4"/>
    </row>
    <row r="3131" spans="1:5" ht="15" thickBot="1" x14ac:dyDescent="0.4">
      <c r="A3131" s="4" t="s">
        <v>6381</v>
      </c>
      <c r="B3131" s="4" t="s">
        <v>6382</v>
      </c>
      <c r="C3131" s="4"/>
      <c r="D3131" s="4"/>
      <c r="E3131" s="4"/>
    </row>
    <row r="3132" spans="1:5" ht="28.5" thickBot="1" x14ac:dyDescent="0.4">
      <c r="A3132" s="4" t="s">
        <v>6383</v>
      </c>
      <c r="B3132" s="4" t="s">
        <v>6384</v>
      </c>
      <c r="C3132" s="4"/>
      <c r="D3132" s="4"/>
      <c r="E3132" s="4"/>
    </row>
    <row r="3133" spans="1:5" ht="28.5" thickBot="1" x14ac:dyDescent="0.4">
      <c r="A3133" s="4" t="s">
        <v>6385</v>
      </c>
      <c r="B3133" s="4" t="s">
        <v>6386</v>
      </c>
      <c r="C3133" s="4"/>
      <c r="D3133" s="4"/>
      <c r="E3133" s="4"/>
    </row>
    <row r="3134" spans="1:5" ht="15" thickBot="1" x14ac:dyDescent="0.4">
      <c r="A3134" s="4" t="s">
        <v>6387</v>
      </c>
      <c r="B3134" s="4" t="s">
        <v>6388</v>
      </c>
      <c r="C3134" s="4"/>
      <c r="D3134" s="4"/>
      <c r="E3134" s="4"/>
    </row>
    <row r="3135" spans="1:5" ht="15" thickBot="1" x14ac:dyDescent="0.4">
      <c r="A3135" s="3" t="s">
        <v>3</v>
      </c>
      <c r="B3135" s="3" t="s">
        <v>4</v>
      </c>
      <c r="C3135" s="3" t="s">
        <v>5</v>
      </c>
      <c r="D3135" s="3" t="s">
        <v>6</v>
      </c>
      <c r="E3135" s="3" t="s">
        <v>5</v>
      </c>
    </row>
    <row r="3136" spans="1:5" ht="28.5" thickBot="1" x14ac:dyDescent="0.4">
      <c r="A3136" s="4" t="s">
        <v>6389</v>
      </c>
      <c r="B3136" s="4" t="s">
        <v>6390</v>
      </c>
      <c r="C3136" s="4"/>
      <c r="D3136" s="4"/>
      <c r="E3136" s="4"/>
    </row>
    <row r="3137" spans="1:5" ht="28.5" thickBot="1" x14ac:dyDescent="0.4">
      <c r="A3137" s="4" t="s">
        <v>6391</v>
      </c>
      <c r="B3137" s="4" t="s">
        <v>6392</v>
      </c>
      <c r="C3137" s="4"/>
      <c r="D3137" s="4"/>
      <c r="E3137" s="4"/>
    </row>
    <row r="3138" spans="1:5" ht="15" thickBot="1" x14ac:dyDescent="0.4">
      <c r="A3138" s="4" t="s">
        <v>6393</v>
      </c>
      <c r="B3138" s="4" t="s">
        <v>6394</v>
      </c>
      <c r="C3138" s="4"/>
      <c r="D3138" s="4"/>
      <c r="E3138" s="4"/>
    </row>
    <row r="3139" spans="1:5" ht="70.5" thickBot="1" x14ac:dyDescent="0.4">
      <c r="A3139" s="4" t="s">
        <v>6395</v>
      </c>
      <c r="B3139" s="4" t="s">
        <v>6396</v>
      </c>
      <c r="C3139" s="4" t="s">
        <v>370</v>
      </c>
      <c r="D3139" s="4"/>
      <c r="E3139" s="4"/>
    </row>
    <row r="3140" spans="1:5" ht="28.5" thickBot="1" x14ac:dyDescent="0.4">
      <c r="A3140" s="4" t="s">
        <v>6397</v>
      </c>
      <c r="B3140" s="4" t="s">
        <v>6398</v>
      </c>
      <c r="C3140" s="4"/>
      <c r="D3140" s="4"/>
      <c r="E3140" s="4"/>
    </row>
    <row r="3141" spans="1:5" ht="28.5" thickBot="1" x14ac:dyDescent="0.4">
      <c r="A3141" s="4" t="s">
        <v>6399</v>
      </c>
      <c r="B3141" s="4" t="s">
        <v>6400</v>
      </c>
      <c r="C3141" s="4"/>
      <c r="D3141" s="4"/>
      <c r="E3141" s="4"/>
    </row>
    <row r="3142" spans="1:5" ht="28.5" thickBot="1" x14ac:dyDescent="0.4">
      <c r="A3142" s="4" t="s">
        <v>6401</v>
      </c>
      <c r="B3142" s="4" t="s">
        <v>6402</v>
      </c>
      <c r="C3142" s="4"/>
      <c r="D3142" s="4"/>
      <c r="E3142" s="4"/>
    </row>
    <row r="3143" spans="1:5" ht="42.5" thickBot="1" x14ac:dyDescent="0.4">
      <c r="A3143" s="4" t="s">
        <v>6403</v>
      </c>
      <c r="B3143" s="4" t="s">
        <v>6404</v>
      </c>
      <c r="C3143" s="4"/>
      <c r="D3143" s="4"/>
      <c r="E3143" s="4"/>
    </row>
    <row r="3144" spans="1:5" ht="28.5" thickBot="1" x14ac:dyDescent="0.4">
      <c r="A3144" s="4" t="s">
        <v>6405</v>
      </c>
      <c r="B3144" s="4" t="s">
        <v>6406</v>
      </c>
      <c r="C3144" s="4"/>
      <c r="D3144" s="4"/>
      <c r="E3144" s="4"/>
    </row>
    <row r="3145" spans="1:5" ht="15" thickBot="1" x14ac:dyDescent="0.4">
      <c r="A3145" s="4" t="s">
        <v>6407</v>
      </c>
      <c r="B3145" s="4" t="s">
        <v>6408</v>
      </c>
      <c r="C3145" s="4"/>
      <c r="D3145" s="4"/>
      <c r="E3145" s="4"/>
    </row>
    <row r="3146" spans="1:5" ht="28.5" thickBot="1" x14ac:dyDescent="0.4">
      <c r="A3146" s="4" t="s">
        <v>6409</v>
      </c>
      <c r="B3146" s="4" t="s">
        <v>6410</v>
      </c>
      <c r="C3146" s="4"/>
      <c r="D3146" s="4"/>
      <c r="E3146" s="4"/>
    </row>
    <row r="3147" spans="1:5" ht="28.5" thickBot="1" x14ac:dyDescent="0.4">
      <c r="A3147" s="4" t="s">
        <v>6411</v>
      </c>
      <c r="B3147" s="4" t="s">
        <v>6412</v>
      </c>
      <c r="C3147" s="4"/>
      <c r="D3147" s="4"/>
      <c r="E3147" s="4"/>
    </row>
    <row r="3148" spans="1:5" ht="15" thickBot="1" x14ac:dyDescent="0.4">
      <c r="A3148" s="4" t="s">
        <v>6413</v>
      </c>
      <c r="B3148" s="4" t="s">
        <v>6414</v>
      </c>
      <c r="C3148" s="4"/>
      <c r="D3148" s="4"/>
      <c r="E3148" s="4"/>
    </row>
    <row r="3149" spans="1:5" ht="42.5" thickBot="1" x14ac:dyDescent="0.4">
      <c r="A3149" s="4" t="s">
        <v>6415</v>
      </c>
      <c r="B3149" s="4" t="s">
        <v>6416</v>
      </c>
      <c r="C3149" s="4" t="s">
        <v>6417</v>
      </c>
      <c r="D3149" s="4"/>
      <c r="E3149" s="4"/>
    </row>
    <row r="3150" spans="1:5" ht="15" thickBot="1" x14ac:dyDescent="0.4">
      <c r="A3150" s="4" t="s">
        <v>6418</v>
      </c>
      <c r="B3150" s="4" t="s">
        <v>6419</v>
      </c>
      <c r="C3150" s="4"/>
      <c r="D3150" s="4"/>
      <c r="E3150" s="4"/>
    </row>
    <row r="3151" spans="1:5" ht="15" thickBot="1" x14ac:dyDescent="0.4">
      <c r="A3151" s="4" t="s">
        <v>6420</v>
      </c>
      <c r="B3151" s="4" t="s">
        <v>6421</v>
      </c>
      <c r="C3151" s="4"/>
      <c r="D3151" s="4"/>
      <c r="E3151" s="4"/>
    </row>
    <row r="3152" spans="1:5" ht="15" thickBot="1" x14ac:dyDescent="0.4">
      <c r="A3152" s="4" t="s">
        <v>6422</v>
      </c>
      <c r="B3152" s="4" t="s">
        <v>6423</v>
      </c>
      <c r="C3152" s="4"/>
      <c r="D3152" s="4"/>
      <c r="E3152" s="4"/>
    </row>
    <row r="3153" spans="1:5" ht="15" thickBot="1" x14ac:dyDescent="0.4">
      <c r="A3153" s="4" t="s">
        <v>6424</v>
      </c>
      <c r="B3153" s="4" t="s">
        <v>6425</v>
      </c>
      <c r="C3153" s="4"/>
      <c r="D3153" s="4"/>
      <c r="E3153" s="4"/>
    </row>
    <row r="3154" spans="1:5" ht="15" thickBot="1" x14ac:dyDescent="0.4">
      <c r="A3154" s="4" t="s">
        <v>6426</v>
      </c>
      <c r="B3154" s="4" t="s">
        <v>6427</v>
      </c>
      <c r="C3154" s="4"/>
      <c r="D3154" s="4"/>
      <c r="E3154" s="4"/>
    </row>
    <row r="3155" spans="1:5" ht="28.5" thickBot="1" x14ac:dyDescent="0.4">
      <c r="A3155" s="4" t="s">
        <v>6428</v>
      </c>
      <c r="B3155" s="4" t="s">
        <v>6429</v>
      </c>
      <c r="C3155" s="4"/>
      <c r="D3155" s="4"/>
      <c r="E3155" s="4"/>
    </row>
    <row r="3156" spans="1:5" ht="15" thickBot="1" x14ac:dyDescent="0.4">
      <c r="A3156" s="4" t="s">
        <v>6430</v>
      </c>
      <c r="B3156" s="4" t="s">
        <v>6431</v>
      </c>
      <c r="C3156" s="4"/>
      <c r="D3156" s="4"/>
      <c r="E3156" s="4"/>
    </row>
    <row r="3157" spans="1:5" ht="28.5" thickBot="1" x14ac:dyDescent="0.4">
      <c r="A3157" s="4" t="s">
        <v>6432</v>
      </c>
      <c r="B3157" s="4" t="s">
        <v>6433</v>
      </c>
      <c r="C3157" s="4"/>
      <c r="D3157" s="4"/>
      <c r="E3157" s="4"/>
    </row>
    <row r="3158" spans="1:5" ht="28.5" thickBot="1" x14ac:dyDescent="0.4">
      <c r="A3158" s="4" t="s">
        <v>6434</v>
      </c>
      <c r="B3158" s="4" t="s">
        <v>6435</v>
      </c>
      <c r="C3158" s="4"/>
      <c r="D3158" s="4"/>
      <c r="E3158" s="4"/>
    </row>
    <row r="3159" spans="1:5" ht="28.5" thickBot="1" x14ac:dyDescent="0.4">
      <c r="A3159" s="4" t="s">
        <v>6436</v>
      </c>
      <c r="B3159" s="4" t="s">
        <v>6437</v>
      </c>
      <c r="C3159" s="4"/>
      <c r="D3159" s="4"/>
      <c r="E3159" s="4"/>
    </row>
    <row r="3160" spans="1:5" ht="28.5" thickBot="1" x14ac:dyDescent="0.4">
      <c r="A3160" s="4" t="s">
        <v>6438</v>
      </c>
      <c r="B3160" s="4" t="s">
        <v>6439</v>
      </c>
      <c r="C3160" s="4"/>
      <c r="D3160" s="4"/>
      <c r="E3160" s="4"/>
    </row>
    <row r="3161" spans="1:5" ht="15" thickBot="1" x14ac:dyDescent="0.4">
      <c r="A3161" s="4" t="s">
        <v>6440</v>
      </c>
      <c r="B3161" s="4" t="s">
        <v>6441</v>
      </c>
      <c r="C3161" s="4"/>
      <c r="D3161" s="4"/>
      <c r="E3161" s="4"/>
    </row>
    <row r="3162" spans="1:5" ht="28.5" thickBot="1" x14ac:dyDescent="0.4">
      <c r="A3162" s="4" t="s">
        <v>6442</v>
      </c>
      <c r="B3162" s="4" t="s">
        <v>6443</v>
      </c>
      <c r="C3162" s="4"/>
      <c r="D3162" s="4"/>
      <c r="E3162" s="4"/>
    </row>
    <row r="3163" spans="1:5" ht="28.5" thickBot="1" x14ac:dyDescent="0.4">
      <c r="A3163" s="4" t="s">
        <v>6444</v>
      </c>
      <c r="B3163" s="4" t="s">
        <v>6445</v>
      </c>
      <c r="C3163" s="4"/>
      <c r="D3163" s="4"/>
      <c r="E3163" s="4"/>
    </row>
    <row r="3164" spans="1:5" ht="15" thickBot="1" x14ac:dyDescent="0.4">
      <c r="A3164" s="4" t="s">
        <v>6446</v>
      </c>
      <c r="B3164" s="4" t="s">
        <v>6447</v>
      </c>
      <c r="C3164" s="4"/>
      <c r="D3164" s="4"/>
      <c r="E3164" s="4"/>
    </row>
    <row r="3165" spans="1:5" ht="28.5" thickBot="1" x14ac:dyDescent="0.4">
      <c r="A3165" s="4" t="s">
        <v>6448</v>
      </c>
      <c r="B3165" s="4" t="s">
        <v>6449</v>
      </c>
      <c r="C3165" s="4"/>
      <c r="D3165" s="4"/>
      <c r="E3165" s="4"/>
    </row>
    <row r="3166" spans="1:5" ht="28.5" thickBot="1" x14ac:dyDescent="0.4">
      <c r="A3166" s="4" t="s">
        <v>6450</v>
      </c>
      <c r="B3166" s="4" t="s">
        <v>6451</v>
      </c>
      <c r="C3166" s="4"/>
      <c r="D3166" s="4"/>
      <c r="E3166" s="4"/>
    </row>
    <row r="3167" spans="1:5" ht="15" thickBot="1" x14ac:dyDescent="0.4">
      <c r="A3167" s="4" t="s">
        <v>6452</v>
      </c>
      <c r="B3167" s="4" t="s">
        <v>6453</v>
      </c>
      <c r="C3167" s="4"/>
      <c r="D3167" s="4"/>
      <c r="E3167" s="4"/>
    </row>
    <row r="3168" spans="1:5" ht="28.5" thickBot="1" x14ac:dyDescent="0.4">
      <c r="A3168" s="4" t="s">
        <v>6454</v>
      </c>
      <c r="B3168" s="4" t="s">
        <v>6455</v>
      </c>
      <c r="C3168" s="4"/>
      <c r="D3168" s="4"/>
      <c r="E3168" s="4"/>
    </row>
    <row r="3169" spans="1:5" ht="15" thickBot="1" x14ac:dyDescent="0.4">
      <c r="A3169" s="4" t="s">
        <v>6456</v>
      </c>
      <c r="B3169" s="4" t="s">
        <v>6457</v>
      </c>
      <c r="C3169" s="4"/>
      <c r="D3169" s="4"/>
      <c r="E3169" s="4"/>
    </row>
    <row r="3170" spans="1:5" ht="15" thickBot="1" x14ac:dyDescent="0.4">
      <c r="A3170" s="4" t="s">
        <v>6458</v>
      </c>
      <c r="B3170" s="4" t="s">
        <v>6459</v>
      </c>
      <c r="C3170" s="4"/>
      <c r="D3170" s="4"/>
      <c r="E3170" s="4"/>
    </row>
    <row r="3171" spans="1:5" ht="28.5" thickBot="1" x14ac:dyDescent="0.4">
      <c r="A3171" s="4" t="s">
        <v>6460</v>
      </c>
      <c r="B3171" s="4" t="s">
        <v>6461</v>
      </c>
      <c r="C3171" s="4"/>
      <c r="D3171" s="4"/>
      <c r="E3171" s="4"/>
    </row>
    <row r="3172" spans="1:5" ht="28.5" thickBot="1" x14ac:dyDescent="0.4">
      <c r="A3172" s="4" t="s">
        <v>6462</v>
      </c>
      <c r="B3172" s="4" t="s">
        <v>6463</v>
      </c>
      <c r="C3172" s="4"/>
      <c r="D3172" s="4"/>
      <c r="E3172" s="4"/>
    </row>
    <row r="3173" spans="1:5" ht="15" thickBot="1" x14ac:dyDescent="0.4">
      <c r="A3173" s="4" t="s">
        <v>6464</v>
      </c>
      <c r="B3173" s="4" t="s">
        <v>6465</v>
      </c>
      <c r="C3173" s="4"/>
      <c r="D3173" s="4"/>
      <c r="E3173" s="4"/>
    </row>
    <row r="3174" spans="1:5" ht="15" thickBot="1" x14ac:dyDescent="0.4">
      <c r="A3174" s="4" t="s">
        <v>6466</v>
      </c>
      <c r="B3174" s="4" t="s">
        <v>6467</v>
      </c>
      <c r="C3174" s="4"/>
      <c r="D3174" s="4"/>
      <c r="E3174" s="4"/>
    </row>
    <row r="3175" spans="1:5" ht="15" thickBot="1" x14ac:dyDescent="0.4">
      <c r="A3175" s="4" t="s">
        <v>6468</v>
      </c>
      <c r="B3175" s="4" t="s">
        <v>6469</v>
      </c>
      <c r="C3175" s="4"/>
      <c r="D3175" s="4"/>
      <c r="E3175" s="4"/>
    </row>
    <row r="3176" spans="1:5" ht="15" thickBot="1" x14ac:dyDescent="0.4">
      <c r="A3176" s="4" t="s">
        <v>6470</v>
      </c>
      <c r="B3176" s="4" t="s">
        <v>6471</v>
      </c>
      <c r="C3176" s="4"/>
      <c r="D3176" s="4"/>
      <c r="E3176" s="4"/>
    </row>
    <row r="3177" spans="1:5" ht="42.5" thickBot="1" x14ac:dyDescent="0.4">
      <c r="A3177" s="4" t="s">
        <v>6472</v>
      </c>
      <c r="B3177" s="4" t="s">
        <v>6473</v>
      </c>
      <c r="C3177" s="4"/>
      <c r="D3177" s="4"/>
      <c r="E3177" s="4"/>
    </row>
    <row r="3178" spans="1:5" ht="42.5" thickBot="1" x14ac:dyDescent="0.4">
      <c r="A3178" s="4" t="s">
        <v>6474</v>
      </c>
      <c r="B3178" s="4" t="s">
        <v>6475</v>
      </c>
      <c r="C3178" s="4" t="s">
        <v>6476</v>
      </c>
      <c r="D3178" s="4"/>
      <c r="E3178" s="4"/>
    </row>
    <row r="3179" spans="1:5" ht="42.5" thickBot="1" x14ac:dyDescent="0.4">
      <c r="A3179" s="4" t="s">
        <v>6477</v>
      </c>
      <c r="B3179" s="4" t="s">
        <v>6475</v>
      </c>
      <c r="C3179" s="4" t="s">
        <v>6478</v>
      </c>
      <c r="D3179" s="4"/>
      <c r="E3179" s="4"/>
    </row>
    <row r="3180" spans="1:5" ht="15" thickBot="1" x14ac:dyDescent="0.4">
      <c r="A3180" s="4" t="s">
        <v>6479</v>
      </c>
      <c r="B3180" s="4" t="s">
        <v>6480</v>
      </c>
      <c r="C3180" s="4"/>
      <c r="D3180" s="4"/>
      <c r="E3180" s="4"/>
    </row>
    <row r="3181" spans="1:5" ht="15" thickBot="1" x14ac:dyDescent="0.4">
      <c r="A3181" s="3" t="s">
        <v>3</v>
      </c>
      <c r="B3181" s="3" t="s">
        <v>4</v>
      </c>
      <c r="C3181" s="3" t="s">
        <v>5</v>
      </c>
      <c r="D3181" s="3" t="s">
        <v>6</v>
      </c>
      <c r="E3181" s="3" t="s">
        <v>5</v>
      </c>
    </row>
    <row r="3182" spans="1:5" ht="28.5" thickBot="1" x14ac:dyDescent="0.4">
      <c r="A3182" s="4" t="s">
        <v>6481</v>
      </c>
      <c r="B3182" s="4" t="s">
        <v>6482</v>
      </c>
      <c r="C3182" s="4"/>
      <c r="D3182" s="4"/>
      <c r="E3182" s="4"/>
    </row>
    <row r="3183" spans="1:5" ht="28.5" thickBot="1" x14ac:dyDescent="0.4">
      <c r="A3183" s="4" t="s">
        <v>6483</v>
      </c>
      <c r="B3183" s="4" t="s">
        <v>6484</v>
      </c>
      <c r="C3183" s="4"/>
      <c r="D3183" s="4"/>
      <c r="E3183" s="4"/>
    </row>
    <row r="3184" spans="1:5" ht="15" thickBot="1" x14ac:dyDescent="0.4">
      <c r="A3184" s="4" t="s">
        <v>6485</v>
      </c>
      <c r="B3184" s="4" t="s">
        <v>6486</v>
      </c>
      <c r="C3184" s="4"/>
      <c r="D3184" s="4"/>
      <c r="E3184" s="4"/>
    </row>
    <row r="3185" spans="1:5" ht="28.5" thickBot="1" x14ac:dyDescent="0.4">
      <c r="A3185" s="4" t="s">
        <v>6487</v>
      </c>
      <c r="B3185" s="4" t="s">
        <v>6488</v>
      </c>
      <c r="C3185" s="4"/>
      <c r="D3185" s="4"/>
      <c r="E3185" s="4"/>
    </row>
    <row r="3186" spans="1:5" ht="28.5" thickBot="1" x14ac:dyDescent="0.4">
      <c r="A3186" s="4" t="s">
        <v>6489</v>
      </c>
      <c r="B3186" s="4" t="s">
        <v>6490</v>
      </c>
      <c r="C3186" s="4"/>
      <c r="D3186" s="4"/>
      <c r="E3186" s="4"/>
    </row>
    <row r="3187" spans="1:5" ht="28.5" thickBot="1" x14ac:dyDescent="0.4">
      <c r="A3187" s="4" t="s">
        <v>6491</v>
      </c>
      <c r="B3187" s="4" t="s">
        <v>6492</v>
      </c>
      <c r="C3187" s="4"/>
      <c r="D3187" s="4"/>
      <c r="E3187" s="4"/>
    </row>
    <row r="3188" spans="1:5" ht="28.5" thickBot="1" x14ac:dyDescent="0.4">
      <c r="A3188" s="4" t="s">
        <v>6493</v>
      </c>
      <c r="B3188" s="4" t="s">
        <v>6494</v>
      </c>
      <c r="C3188" s="4"/>
      <c r="D3188" s="4"/>
      <c r="E3188" s="4"/>
    </row>
    <row r="3189" spans="1:5" ht="28.5" thickBot="1" x14ac:dyDescent="0.4">
      <c r="A3189" s="4" t="s">
        <v>6495</v>
      </c>
      <c r="B3189" s="4" t="s">
        <v>6496</v>
      </c>
      <c r="C3189" s="4"/>
      <c r="D3189" s="4"/>
      <c r="E3189" s="4"/>
    </row>
    <row r="3190" spans="1:5" ht="15" thickBot="1" x14ac:dyDescent="0.4">
      <c r="A3190" s="4" t="s">
        <v>6497</v>
      </c>
      <c r="B3190" s="4" t="s">
        <v>6498</v>
      </c>
      <c r="C3190" s="4"/>
      <c r="D3190" s="4"/>
      <c r="E3190" s="4"/>
    </row>
    <row r="3191" spans="1:5" ht="28.5" thickBot="1" x14ac:dyDescent="0.4">
      <c r="A3191" s="4" t="s">
        <v>6499</v>
      </c>
      <c r="B3191" s="4" t="s">
        <v>6500</v>
      </c>
      <c r="C3191" s="4" t="s">
        <v>6501</v>
      </c>
      <c r="D3191" s="4"/>
      <c r="E3191" s="4"/>
    </row>
    <row r="3192" spans="1:5" ht="15" thickBot="1" x14ac:dyDescent="0.4">
      <c r="A3192" s="4" t="s">
        <v>6502</v>
      </c>
      <c r="B3192" s="4" t="s">
        <v>6503</v>
      </c>
      <c r="C3192" s="4"/>
      <c r="D3192" s="4"/>
      <c r="E3192" s="4"/>
    </row>
    <row r="3193" spans="1:5" ht="15" thickBot="1" x14ac:dyDescent="0.4">
      <c r="A3193" s="4" t="s">
        <v>6504</v>
      </c>
      <c r="B3193" s="4" t="s">
        <v>6505</v>
      </c>
      <c r="C3193" s="4"/>
      <c r="D3193" s="4"/>
      <c r="E3193" s="4"/>
    </row>
    <row r="3194" spans="1:5" ht="15" thickBot="1" x14ac:dyDescent="0.4">
      <c r="A3194" s="4" t="s">
        <v>6506</v>
      </c>
      <c r="B3194" s="4" t="s">
        <v>6507</v>
      </c>
      <c r="C3194" s="4"/>
      <c r="D3194" s="4"/>
      <c r="E3194" s="4"/>
    </row>
    <row r="3195" spans="1:5" ht="28.5" thickBot="1" x14ac:dyDescent="0.4">
      <c r="A3195" s="4" t="s">
        <v>6508</v>
      </c>
      <c r="B3195" s="4" t="s">
        <v>6509</v>
      </c>
      <c r="C3195" s="4"/>
      <c r="D3195" s="4"/>
      <c r="E3195" s="4"/>
    </row>
    <row r="3196" spans="1:5" ht="28.5" thickBot="1" x14ac:dyDescent="0.4">
      <c r="A3196" s="4" t="s">
        <v>6510</v>
      </c>
      <c r="B3196" s="4" t="s">
        <v>6511</v>
      </c>
      <c r="C3196" s="4"/>
      <c r="D3196" s="4"/>
      <c r="E3196" s="4"/>
    </row>
    <row r="3197" spans="1:5" ht="42.5" thickBot="1" x14ac:dyDescent="0.4">
      <c r="A3197" s="4" t="s">
        <v>6512</v>
      </c>
      <c r="B3197" s="4" t="s">
        <v>6513</v>
      </c>
      <c r="C3197" s="4"/>
      <c r="D3197" s="4"/>
      <c r="E3197" s="4"/>
    </row>
    <row r="3198" spans="1:5" ht="28.5" thickBot="1" x14ac:dyDescent="0.4">
      <c r="A3198" s="4" t="s">
        <v>6514</v>
      </c>
      <c r="B3198" s="4" t="s">
        <v>6515</v>
      </c>
      <c r="C3198" s="4"/>
      <c r="D3198" s="4"/>
      <c r="E3198" s="4"/>
    </row>
    <row r="3199" spans="1:5" ht="15" thickBot="1" x14ac:dyDescent="0.4">
      <c r="A3199" s="4" t="s">
        <v>6516</v>
      </c>
      <c r="B3199" s="4" t="s">
        <v>6517</v>
      </c>
      <c r="C3199" s="4"/>
      <c r="D3199" s="4"/>
      <c r="E3199" s="4"/>
    </row>
    <row r="3200" spans="1:5" ht="28.5" thickBot="1" x14ac:dyDescent="0.4">
      <c r="A3200" s="4" t="s">
        <v>6518</v>
      </c>
      <c r="B3200" s="4" t="s">
        <v>6519</v>
      </c>
      <c r="C3200" s="4"/>
      <c r="D3200" s="4"/>
      <c r="E3200" s="4"/>
    </row>
    <row r="3201" spans="1:5" ht="28.5" thickBot="1" x14ac:dyDescent="0.4">
      <c r="A3201" s="4" t="s">
        <v>6520</v>
      </c>
      <c r="B3201" s="4" t="s">
        <v>6521</v>
      </c>
      <c r="C3201" s="4"/>
      <c r="D3201" s="4"/>
      <c r="E3201" s="4"/>
    </row>
    <row r="3202" spans="1:5" ht="28.5" thickBot="1" x14ac:dyDescent="0.4">
      <c r="A3202" s="4" t="s">
        <v>6522</v>
      </c>
      <c r="B3202" s="4" t="s">
        <v>6523</v>
      </c>
      <c r="C3202" s="4"/>
      <c r="D3202" s="4"/>
      <c r="E3202" s="4"/>
    </row>
    <row r="3203" spans="1:5" ht="42.5" thickBot="1" x14ac:dyDescent="0.4">
      <c r="A3203" s="4" t="s">
        <v>6524</v>
      </c>
      <c r="B3203" s="4" t="s">
        <v>6525</v>
      </c>
      <c r="C3203" s="4"/>
      <c r="D3203" s="4"/>
      <c r="E3203" s="4"/>
    </row>
    <row r="3204" spans="1:5" ht="28.5" thickBot="1" x14ac:dyDescent="0.4">
      <c r="A3204" s="4" t="s">
        <v>6526</v>
      </c>
      <c r="B3204" s="4" t="s">
        <v>6527</v>
      </c>
      <c r="C3204" s="4"/>
      <c r="D3204" s="4"/>
      <c r="E3204" s="4"/>
    </row>
    <row r="3205" spans="1:5" ht="15" thickBot="1" x14ac:dyDescent="0.4">
      <c r="A3205" s="3" t="s">
        <v>3</v>
      </c>
      <c r="B3205" s="3" t="s">
        <v>4</v>
      </c>
      <c r="C3205" s="3" t="s">
        <v>5</v>
      </c>
      <c r="D3205" s="3" t="s">
        <v>6</v>
      </c>
      <c r="E3205" s="3" t="s">
        <v>5</v>
      </c>
    </row>
    <row r="3206" spans="1:5" ht="28.5" thickBot="1" x14ac:dyDescent="0.4">
      <c r="A3206" s="4" t="s">
        <v>6528</v>
      </c>
      <c r="B3206" s="4" t="s">
        <v>6529</v>
      </c>
      <c r="C3206" s="4"/>
      <c r="D3206" s="4"/>
      <c r="E3206" s="4"/>
    </row>
    <row r="3207" spans="1:5" ht="15" thickBot="1" x14ac:dyDescent="0.4">
      <c r="A3207" s="4" t="s">
        <v>6530</v>
      </c>
      <c r="B3207" s="4" t="s">
        <v>6531</v>
      </c>
      <c r="C3207" s="4"/>
      <c r="D3207" s="4"/>
      <c r="E3207" s="4"/>
    </row>
    <row r="3208" spans="1:5" ht="15" thickBot="1" x14ac:dyDescent="0.4">
      <c r="A3208" s="4" t="s">
        <v>6532</v>
      </c>
      <c r="B3208" s="4" t="s">
        <v>6533</v>
      </c>
      <c r="C3208" s="4"/>
      <c r="D3208" s="4"/>
      <c r="E3208" s="4"/>
    </row>
    <row r="3209" spans="1:5" ht="15" thickBot="1" x14ac:dyDescent="0.4">
      <c r="A3209" s="4" t="s">
        <v>6534</v>
      </c>
      <c r="B3209" s="4" t="s">
        <v>6535</v>
      </c>
      <c r="C3209" s="4"/>
      <c r="D3209" s="4"/>
      <c r="E3209" s="4"/>
    </row>
    <row r="3210" spans="1:5" ht="15" thickBot="1" x14ac:dyDescent="0.4">
      <c r="A3210" s="4" t="s">
        <v>6536</v>
      </c>
      <c r="B3210" s="4" t="s">
        <v>6537</v>
      </c>
      <c r="C3210" s="4"/>
      <c r="D3210" s="4"/>
      <c r="E3210" s="4"/>
    </row>
    <row r="3211" spans="1:5" ht="15" thickBot="1" x14ac:dyDescent="0.4">
      <c r="A3211" s="4" t="s">
        <v>6538</v>
      </c>
      <c r="B3211" s="4" t="s">
        <v>6539</v>
      </c>
      <c r="C3211" s="4"/>
      <c r="D3211" s="4"/>
      <c r="E3211" s="4"/>
    </row>
    <row r="3212" spans="1:5" ht="15" thickBot="1" x14ac:dyDescent="0.4">
      <c r="A3212" s="4" t="s">
        <v>6540</v>
      </c>
      <c r="B3212" s="4" t="s">
        <v>6541</v>
      </c>
      <c r="C3212" s="4"/>
      <c r="D3212" s="4"/>
      <c r="E3212" s="4"/>
    </row>
    <row r="3213" spans="1:5" ht="15" thickBot="1" x14ac:dyDescent="0.4">
      <c r="A3213" s="4" t="s">
        <v>6542</v>
      </c>
      <c r="B3213" s="4" t="s">
        <v>6543</v>
      </c>
      <c r="C3213" s="4"/>
      <c r="D3213" s="4"/>
      <c r="E3213" s="4"/>
    </row>
    <row r="3214" spans="1:5" ht="28.5" thickBot="1" x14ac:dyDescent="0.4">
      <c r="A3214" s="4" t="s">
        <v>6544</v>
      </c>
      <c r="B3214" s="4" t="s">
        <v>6545</v>
      </c>
      <c r="C3214" s="4" t="s">
        <v>33</v>
      </c>
      <c r="D3214" s="4"/>
      <c r="E3214" s="4"/>
    </row>
    <row r="3215" spans="1:5" ht="15" thickBot="1" x14ac:dyDescent="0.4">
      <c r="A3215" s="4" t="s">
        <v>6546</v>
      </c>
      <c r="B3215" s="4" t="s">
        <v>6547</v>
      </c>
      <c r="C3215" s="4"/>
      <c r="D3215" s="4"/>
      <c r="E3215" s="4"/>
    </row>
    <row r="3216" spans="1:5" ht="28.5" thickBot="1" x14ac:dyDescent="0.4">
      <c r="A3216" s="4" t="s">
        <v>6548</v>
      </c>
      <c r="B3216" s="4" t="s">
        <v>6549</v>
      </c>
      <c r="C3216" s="4"/>
      <c r="D3216" s="4"/>
      <c r="E3216" s="4"/>
    </row>
    <row r="3217" spans="1:5" ht="28.5" thickBot="1" x14ac:dyDescent="0.4">
      <c r="A3217" s="4" t="s">
        <v>6550</v>
      </c>
      <c r="B3217" s="4" t="s">
        <v>6551</v>
      </c>
      <c r="C3217" s="4"/>
      <c r="D3217" s="4"/>
      <c r="E3217" s="4"/>
    </row>
    <row r="3218" spans="1:5" ht="42.5" thickBot="1" x14ac:dyDescent="0.4">
      <c r="A3218" s="4" t="s">
        <v>6552</v>
      </c>
      <c r="B3218" s="4" t="s">
        <v>6553</v>
      </c>
      <c r="C3218" s="4"/>
      <c r="D3218" s="4"/>
      <c r="E3218" s="4"/>
    </row>
    <row r="3219" spans="1:5" ht="15" thickBot="1" x14ac:dyDescent="0.4">
      <c r="A3219" s="4" t="s">
        <v>6554</v>
      </c>
      <c r="B3219" s="4" t="s">
        <v>6555</v>
      </c>
      <c r="C3219" s="4"/>
      <c r="D3219" s="4"/>
      <c r="E3219" s="4"/>
    </row>
    <row r="3220" spans="1:5" ht="28.5" thickBot="1" x14ac:dyDescent="0.4">
      <c r="A3220" s="4" t="s">
        <v>6556</v>
      </c>
      <c r="B3220" s="4" t="s">
        <v>6557</v>
      </c>
      <c r="C3220" s="4"/>
      <c r="D3220" s="4"/>
      <c r="E3220" s="4"/>
    </row>
    <row r="3221" spans="1:5" ht="15" thickBot="1" x14ac:dyDescent="0.4">
      <c r="A3221" s="4" t="s">
        <v>6558</v>
      </c>
      <c r="B3221" s="4" t="s">
        <v>6559</v>
      </c>
      <c r="C3221" s="4"/>
      <c r="D3221" s="4"/>
      <c r="E3221" s="4"/>
    </row>
    <row r="3222" spans="1:5" ht="28.5" thickBot="1" x14ac:dyDescent="0.4">
      <c r="A3222" s="4" t="s">
        <v>6560</v>
      </c>
      <c r="B3222" s="4" t="s">
        <v>6561</v>
      </c>
      <c r="C3222" s="4"/>
      <c r="D3222" s="4"/>
      <c r="E3222" s="4"/>
    </row>
    <row r="3223" spans="1:5" ht="15" thickBot="1" x14ac:dyDescent="0.4">
      <c r="A3223" s="4" t="s">
        <v>6562</v>
      </c>
      <c r="B3223" s="4" t="s">
        <v>6563</v>
      </c>
      <c r="C3223" s="4"/>
      <c r="D3223" s="4"/>
      <c r="E3223" s="4"/>
    </row>
    <row r="3224" spans="1:5" ht="28.5" thickBot="1" x14ac:dyDescent="0.4">
      <c r="A3224" s="4" t="s">
        <v>6564</v>
      </c>
      <c r="B3224" s="4" t="s">
        <v>6565</v>
      </c>
      <c r="C3224" s="4"/>
      <c r="D3224" s="4"/>
      <c r="E3224" s="4"/>
    </row>
    <row r="3225" spans="1:5" ht="15" thickBot="1" x14ac:dyDescent="0.4">
      <c r="A3225" s="4" t="s">
        <v>6566</v>
      </c>
      <c r="B3225" s="4" t="s">
        <v>6567</v>
      </c>
      <c r="C3225" s="4"/>
      <c r="D3225" s="4"/>
      <c r="E3225" s="4"/>
    </row>
    <row r="3226" spans="1:5" ht="15" thickBot="1" x14ac:dyDescent="0.4">
      <c r="A3226" s="3" t="s">
        <v>3</v>
      </c>
      <c r="B3226" s="3" t="s">
        <v>4</v>
      </c>
      <c r="C3226" s="3" t="s">
        <v>5</v>
      </c>
      <c r="D3226" s="3" t="s">
        <v>6</v>
      </c>
      <c r="E3226" s="3" t="s">
        <v>5</v>
      </c>
    </row>
    <row r="3227" spans="1:5" ht="15" thickBot="1" x14ac:dyDescent="0.4">
      <c r="A3227" s="4" t="s">
        <v>6568</v>
      </c>
      <c r="B3227" s="4" t="s">
        <v>6569</v>
      </c>
      <c r="C3227" s="4"/>
      <c r="D3227" s="4"/>
      <c r="E3227" s="4"/>
    </row>
    <row r="3228" spans="1:5" ht="28.5" thickBot="1" x14ac:dyDescent="0.4">
      <c r="A3228" s="4" t="s">
        <v>6570</v>
      </c>
      <c r="B3228" s="4" t="s">
        <v>6571</v>
      </c>
      <c r="C3228" s="4"/>
      <c r="D3228" s="4"/>
      <c r="E3228" s="4"/>
    </row>
    <row r="3229" spans="1:5" ht="15" thickBot="1" x14ac:dyDescent="0.4">
      <c r="A3229" s="4" t="s">
        <v>6572</v>
      </c>
      <c r="B3229" s="4" t="s">
        <v>6573</v>
      </c>
      <c r="C3229" s="4"/>
      <c r="D3229" s="4"/>
      <c r="E3229" s="4"/>
    </row>
    <row r="3230" spans="1:5" ht="28.5" thickBot="1" x14ac:dyDescent="0.4">
      <c r="A3230" s="4" t="s">
        <v>6574</v>
      </c>
      <c r="B3230" s="4" t="s">
        <v>6575</v>
      </c>
      <c r="C3230" s="4"/>
      <c r="D3230" s="4"/>
      <c r="E3230" s="4"/>
    </row>
    <row r="3231" spans="1:5" ht="15" thickBot="1" x14ac:dyDescent="0.4">
      <c r="A3231" s="4" t="s">
        <v>6576</v>
      </c>
      <c r="B3231" s="4" t="s">
        <v>6577</v>
      </c>
      <c r="C3231" s="4"/>
      <c r="D3231" s="4"/>
      <c r="E3231" s="4"/>
    </row>
    <row r="3232" spans="1:5" ht="15" thickBot="1" x14ac:dyDescent="0.4">
      <c r="A3232" s="4" t="s">
        <v>6578</v>
      </c>
      <c r="B3232" s="4" t="s">
        <v>6579</v>
      </c>
      <c r="C3232" s="4"/>
      <c r="D3232" s="4"/>
      <c r="E3232" s="4"/>
    </row>
    <row r="3233" spans="1:5" ht="15" thickBot="1" x14ac:dyDescent="0.4">
      <c r="A3233" s="4" t="s">
        <v>6580</v>
      </c>
      <c r="B3233" s="4" t="s">
        <v>6581</v>
      </c>
      <c r="C3233" s="4"/>
      <c r="D3233" s="4"/>
      <c r="E3233" s="4"/>
    </row>
    <row r="3234" spans="1:5" ht="15" thickBot="1" x14ac:dyDescent="0.4">
      <c r="A3234" s="4" t="s">
        <v>6582</v>
      </c>
      <c r="B3234" s="4" t="s">
        <v>6583</v>
      </c>
      <c r="C3234" s="4"/>
      <c r="D3234" s="4"/>
      <c r="E3234" s="4"/>
    </row>
    <row r="3235" spans="1:5" ht="15" thickBot="1" x14ac:dyDescent="0.4">
      <c r="A3235" s="4" t="s">
        <v>6584</v>
      </c>
      <c r="B3235" s="4" t="s">
        <v>6585</v>
      </c>
      <c r="C3235" s="4"/>
      <c r="D3235" s="4"/>
      <c r="E3235" s="4"/>
    </row>
    <row r="3236" spans="1:5" ht="15" thickBot="1" x14ac:dyDescent="0.4">
      <c r="A3236" s="4" t="s">
        <v>6586</v>
      </c>
      <c r="B3236" s="4" t="s">
        <v>6587</v>
      </c>
      <c r="C3236" s="4"/>
      <c r="D3236" s="4"/>
      <c r="E3236" s="4"/>
    </row>
    <row r="3237" spans="1:5" ht="15" thickBot="1" x14ac:dyDescent="0.4">
      <c r="A3237" s="4" t="s">
        <v>6588</v>
      </c>
      <c r="B3237" s="4" t="s">
        <v>6589</v>
      </c>
      <c r="C3237" s="4"/>
      <c r="D3237" s="4"/>
      <c r="E3237" s="4"/>
    </row>
    <row r="3238" spans="1:5" ht="28.5" thickBot="1" x14ac:dyDescent="0.4">
      <c r="A3238" s="4" t="s">
        <v>6590</v>
      </c>
      <c r="B3238" s="4" t="s">
        <v>6591</v>
      </c>
      <c r="C3238" s="4"/>
      <c r="D3238" s="4"/>
      <c r="E3238" s="4"/>
    </row>
    <row r="3239" spans="1:5" ht="15" thickBot="1" x14ac:dyDescent="0.4">
      <c r="A3239" s="4" t="s">
        <v>6592</v>
      </c>
      <c r="B3239" s="4" t="s">
        <v>6593</v>
      </c>
      <c r="C3239" s="4"/>
      <c r="D3239" s="4"/>
      <c r="E3239" s="4"/>
    </row>
    <row r="3240" spans="1:5" ht="15" thickBot="1" x14ac:dyDescent="0.4">
      <c r="A3240" s="4" t="s">
        <v>6594</v>
      </c>
      <c r="B3240" s="4" t="s">
        <v>6595</v>
      </c>
      <c r="C3240" s="4"/>
      <c r="D3240" s="4"/>
      <c r="E3240" s="4"/>
    </row>
    <row r="3241" spans="1:5" ht="28.5" thickBot="1" x14ac:dyDescent="0.4">
      <c r="A3241" s="4" t="s">
        <v>6596</v>
      </c>
      <c r="B3241" s="4" t="s">
        <v>6597</v>
      </c>
      <c r="C3241" s="4"/>
      <c r="D3241" s="4"/>
      <c r="E3241" s="4"/>
    </row>
    <row r="3242" spans="1:5" ht="28.5" thickBot="1" x14ac:dyDescent="0.4">
      <c r="A3242" s="4" t="s">
        <v>6598</v>
      </c>
      <c r="B3242" s="4" t="s">
        <v>6599</v>
      </c>
      <c r="C3242" s="4"/>
      <c r="D3242" s="4"/>
      <c r="E3242" s="4"/>
    </row>
    <row r="3243" spans="1:5" ht="15" thickBot="1" x14ac:dyDescent="0.4">
      <c r="A3243" s="4" t="s">
        <v>6600</v>
      </c>
      <c r="B3243" s="4" t="s">
        <v>6601</v>
      </c>
      <c r="C3243" s="4"/>
      <c r="D3243" s="4"/>
      <c r="E3243" s="4"/>
    </row>
    <row r="3244" spans="1:5" ht="42.5" thickBot="1" x14ac:dyDescent="0.4">
      <c r="A3244" s="4" t="s">
        <v>6602</v>
      </c>
      <c r="B3244" s="4" t="s">
        <v>6603</v>
      </c>
      <c r="C3244" s="4"/>
      <c r="D3244" s="4"/>
      <c r="E3244" s="4"/>
    </row>
    <row r="3245" spans="1:5" ht="28.5" thickBot="1" x14ac:dyDescent="0.4">
      <c r="A3245" s="4" t="s">
        <v>6604</v>
      </c>
      <c r="B3245" s="4" t="s">
        <v>6605</v>
      </c>
      <c r="C3245" s="4" t="s">
        <v>6606</v>
      </c>
      <c r="D3245" s="4"/>
      <c r="E3245" s="4"/>
    </row>
    <row r="3246" spans="1:5" ht="28.5" thickBot="1" x14ac:dyDescent="0.4">
      <c r="A3246" s="4" t="s">
        <v>6607</v>
      </c>
      <c r="B3246" s="4" t="s">
        <v>6608</v>
      </c>
      <c r="C3246" s="4"/>
      <c r="D3246" s="4"/>
      <c r="E3246" s="4"/>
    </row>
    <row r="3247" spans="1:5" ht="15" thickBot="1" x14ac:dyDescent="0.4">
      <c r="A3247" s="4" t="s">
        <v>6609</v>
      </c>
      <c r="B3247" s="4" t="s">
        <v>6610</v>
      </c>
      <c r="C3247" s="4"/>
      <c r="D3247" s="4"/>
      <c r="E3247" s="4"/>
    </row>
    <row r="3248" spans="1:5" ht="15" thickBot="1" x14ac:dyDescent="0.4">
      <c r="A3248" s="4" t="s">
        <v>6611</v>
      </c>
      <c r="B3248" s="4" t="s">
        <v>6612</v>
      </c>
      <c r="C3248" s="4"/>
      <c r="D3248" s="4"/>
      <c r="E3248" s="4"/>
    </row>
    <row r="3249" spans="1:5" ht="15" thickBot="1" x14ac:dyDescent="0.4">
      <c r="A3249" s="4" t="s">
        <v>6613</v>
      </c>
      <c r="B3249" s="4" t="s">
        <v>6614</v>
      </c>
      <c r="C3249" s="4"/>
      <c r="D3249" s="4"/>
      <c r="E3249" s="4"/>
    </row>
    <row r="3250" spans="1:5" ht="28.5" thickBot="1" x14ac:dyDescent="0.4">
      <c r="A3250" s="4" t="s">
        <v>6615</v>
      </c>
      <c r="B3250" s="4" t="s">
        <v>6616</v>
      </c>
      <c r="C3250" s="4"/>
      <c r="D3250" s="4"/>
      <c r="E3250" s="4"/>
    </row>
    <row r="3251" spans="1:5" ht="15" thickBot="1" x14ac:dyDescent="0.4">
      <c r="A3251" s="4" t="s">
        <v>6617</v>
      </c>
      <c r="B3251" s="4" t="s">
        <v>6618</v>
      </c>
      <c r="C3251" s="4"/>
      <c r="D3251" s="4"/>
      <c r="E3251" s="4"/>
    </row>
    <row r="3252" spans="1:5" ht="15" thickBot="1" x14ac:dyDescent="0.4">
      <c r="A3252" s="4" t="s">
        <v>6619</v>
      </c>
      <c r="B3252" s="4" t="s">
        <v>6620</v>
      </c>
      <c r="C3252" s="4"/>
      <c r="D3252" s="4"/>
      <c r="E3252" s="4"/>
    </row>
    <row r="3253" spans="1:5" ht="15" thickBot="1" x14ac:dyDescent="0.4">
      <c r="A3253" s="4" t="s">
        <v>6621</v>
      </c>
      <c r="B3253" s="4" t="s">
        <v>6622</v>
      </c>
      <c r="C3253" s="4"/>
      <c r="D3253" s="4"/>
      <c r="E3253" s="4"/>
    </row>
    <row r="3254" spans="1:5" ht="15" thickBot="1" x14ac:dyDescent="0.4">
      <c r="A3254" s="4" t="s">
        <v>6623</v>
      </c>
      <c r="B3254" s="4" t="s">
        <v>6624</v>
      </c>
      <c r="C3254" s="4"/>
      <c r="D3254" s="4"/>
      <c r="E3254" s="4"/>
    </row>
    <row r="3255" spans="1:5" ht="28.5" thickBot="1" x14ac:dyDescent="0.4">
      <c r="A3255" s="4" t="s">
        <v>6625</v>
      </c>
      <c r="B3255" s="4" t="s">
        <v>6626</v>
      </c>
      <c r="C3255" s="4"/>
      <c r="D3255" s="4"/>
      <c r="E3255" s="4"/>
    </row>
    <row r="3256" spans="1:5" ht="28.5" thickBot="1" x14ac:dyDescent="0.4">
      <c r="A3256" s="4" t="s">
        <v>6627</v>
      </c>
      <c r="B3256" s="4" t="s">
        <v>6628</v>
      </c>
      <c r="C3256" s="4"/>
      <c r="D3256" s="4"/>
      <c r="E3256" s="4"/>
    </row>
    <row r="3257" spans="1:5" ht="28.5" thickBot="1" x14ac:dyDescent="0.4">
      <c r="A3257" s="4" t="s">
        <v>6629</v>
      </c>
      <c r="B3257" s="4" t="s">
        <v>6630</v>
      </c>
      <c r="C3257" s="4"/>
      <c r="D3257" s="4"/>
      <c r="E3257" s="4"/>
    </row>
    <row r="3258" spans="1:5" ht="28.5" thickBot="1" x14ac:dyDescent="0.4">
      <c r="A3258" s="4" t="s">
        <v>6631</v>
      </c>
      <c r="B3258" s="4" t="s">
        <v>6632</v>
      </c>
      <c r="C3258" s="4"/>
      <c r="D3258" s="4"/>
      <c r="E3258" s="4"/>
    </row>
    <row r="3259" spans="1:5" ht="42.5" thickBot="1" x14ac:dyDescent="0.4">
      <c r="A3259" s="4" t="s">
        <v>6633</v>
      </c>
      <c r="B3259" s="4" t="s">
        <v>6634</v>
      </c>
      <c r="C3259" s="4"/>
      <c r="D3259" s="4"/>
      <c r="E3259" s="4"/>
    </row>
    <row r="3260" spans="1:5" ht="28.5" thickBot="1" x14ac:dyDescent="0.4">
      <c r="A3260" s="4" t="s">
        <v>6635</v>
      </c>
      <c r="B3260" s="4" t="s">
        <v>6636</v>
      </c>
      <c r="C3260" s="4"/>
      <c r="D3260" s="4"/>
      <c r="E3260" s="4"/>
    </row>
    <row r="3261" spans="1:5" ht="84.5" thickBot="1" x14ac:dyDescent="0.4">
      <c r="A3261" s="4" t="s">
        <v>6637</v>
      </c>
      <c r="B3261" s="4" t="s">
        <v>6638</v>
      </c>
      <c r="C3261" s="4"/>
      <c r="D3261" s="4"/>
      <c r="E3261" s="4"/>
    </row>
    <row r="3262" spans="1:5" ht="15" thickBot="1" x14ac:dyDescent="0.4">
      <c r="A3262" s="4" t="s">
        <v>6639</v>
      </c>
      <c r="B3262" s="4" t="s">
        <v>6640</v>
      </c>
      <c r="C3262" s="4"/>
      <c r="D3262" s="4"/>
      <c r="E3262" s="4"/>
    </row>
    <row r="3263" spans="1:5" ht="56.5" thickBot="1" x14ac:dyDescent="0.4">
      <c r="A3263" s="4" t="s">
        <v>6641</v>
      </c>
      <c r="B3263" s="4" t="s">
        <v>6642</v>
      </c>
      <c r="C3263" s="4"/>
      <c r="D3263" s="4"/>
      <c r="E3263" s="4"/>
    </row>
    <row r="3264" spans="1:5" ht="28.5" thickBot="1" x14ac:dyDescent="0.4">
      <c r="A3264" s="4" t="s">
        <v>6643</v>
      </c>
      <c r="B3264" s="4" t="s">
        <v>6644</v>
      </c>
      <c r="C3264" s="4"/>
      <c r="D3264" s="4"/>
      <c r="E3264" s="4"/>
    </row>
    <row r="3265" spans="1:5" ht="15" thickBot="1" x14ac:dyDescent="0.4">
      <c r="A3265" s="4" t="s">
        <v>6645</v>
      </c>
      <c r="B3265" s="4" t="s">
        <v>6646</v>
      </c>
      <c r="C3265" s="4"/>
      <c r="D3265" s="4"/>
      <c r="E3265" s="4"/>
    </row>
    <row r="3266" spans="1:5" ht="15" thickBot="1" x14ac:dyDescent="0.4">
      <c r="A3266" s="4" t="s">
        <v>6647</v>
      </c>
      <c r="B3266" s="4" t="s">
        <v>6648</v>
      </c>
      <c r="C3266" s="4"/>
      <c r="D3266" s="4"/>
      <c r="E3266" s="4"/>
    </row>
    <row r="3267" spans="1:5" ht="15" thickBot="1" x14ac:dyDescent="0.4">
      <c r="A3267" s="4" t="s">
        <v>6649</v>
      </c>
      <c r="B3267" s="4" t="s">
        <v>6650</v>
      </c>
      <c r="C3267" s="4"/>
      <c r="D3267" s="4"/>
      <c r="E3267" s="4"/>
    </row>
    <row r="3268" spans="1:5" ht="28.5" thickBot="1" x14ac:dyDescent="0.4">
      <c r="A3268" s="4" t="s">
        <v>6651</v>
      </c>
      <c r="B3268" s="4" t="s">
        <v>6652</v>
      </c>
      <c r="C3268" s="4"/>
      <c r="D3268" s="4"/>
      <c r="E3268" s="4"/>
    </row>
    <row r="3269" spans="1:5" ht="28.5" thickBot="1" x14ac:dyDescent="0.4">
      <c r="A3269" s="4" t="s">
        <v>6653</v>
      </c>
      <c r="B3269" s="4" t="s">
        <v>6654</v>
      </c>
      <c r="C3269" s="4"/>
      <c r="D3269" s="4"/>
      <c r="E3269" s="4"/>
    </row>
    <row r="3270" spans="1:5" ht="28.5" thickBot="1" x14ac:dyDescent="0.4">
      <c r="A3270" s="4" t="s">
        <v>6655</v>
      </c>
      <c r="B3270" s="4" t="s">
        <v>6656</v>
      </c>
      <c r="C3270" s="4"/>
      <c r="D3270" s="4"/>
      <c r="E3270" s="4"/>
    </row>
    <row r="3271" spans="1:5" ht="15" thickBot="1" x14ac:dyDescent="0.4">
      <c r="A3271" s="4" t="s">
        <v>6657</v>
      </c>
      <c r="B3271" s="4" t="s">
        <v>6658</v>
      </c>
      <c r="C3271" s="4"/>
      <c r="D3271" s="4"/>
      <c r="E3271" s="4"/>
    </row>
    <row r="3272" spans="1:5" ht="15" thickBot="1" x14ac:dyDescent="0.4">
      <c r="A3272" s="4" t="s">
        <v>6659</v>
      </c>
      <c r="B3272" s="4" t="s">
        <v>6660</v>
      </c>
      <c r="C3272" s="4"/>
      <c r="D3272" s="4"/>
      <c r="E3272" s="4"/>
    </row>
    <row r="3273" spans="1:5" ht="15" thickBot="1" x14ac:dyDescent="0.4">
      <c r="A3273" s="4" t="s">
        <v>6661</v>
      </c>
      <c r="B3273" s="4" t="s">
        <v>6662</v>
      </c>
      <c r="C3273" s="4"/>
      <c r="D3273" s="4"/>
      <c r="E3273" s="4"/>
    </row>
    <row r="3274" spans="1:5" ht="15" thickBot="1" x14ac:dyDescent="0.4">
      <c r="A3274" s="4" t="s">
        <v>6663</v>
      </c>
      <c r="B3274" s="4" t="s">
        <v>6664</v>
      </c>
      <c r="C3274" s="4"/>
      <c r="D3274" s="4" t="s">
        <v>6665</v>
      </c>
      <c r="E3274" s="4"/>
    </row>
    <row r="3275" spans="1:5" ht="15" thickBot="1" x14ac:dyDescent="0.4">
      <c r="A3275" s="4" t="s">
        <v>6666</v>
      </c>
      <c r="B3275" s="4" t="s">
        <v>6667</v>
      </c>
      <c r="C3275" s="4"/>
      <c r="D3275" s="4"/>
      <c r="E3275" s="4"/>
    </row>
    <row r="3276" spans="1:5" ht="28.5" thickBot="1" x14ac:dyDescent="0.4">
      <c r="A3276" s="4" t="s">
        <v>6668</v>
      </c>
      <c r="B3276" s="4" t="s">
        <v>6669</v>
      </c>
      <c r="C3276" s="4"/>
      <c r="D3276" s="4" t="s">
        <v>6670</v>
      </c>
      <c r="E3276" s="4"/>
    </row>
    <row r="3277" spans="1:5" ht="28.5" thickBot="1" x14ac:dyDescent="0.4">
      <c r="A3277" s="4" t="s">
        <v>6671</v>
      </c>
      <c r="B3277" s="4" t="s">
        <v>6672</v>
      </c>
      <c r="C3277" s="4"/>
      <c r="D3277" s="4"/>
      <c r="E3277" s="4"/>
    </row>
    <row r="3278" spans="1:5" ht="15" thickBot="1" x14ac:dyDescent="0.4">
      <c r="A3278" s="4" t="s">
        <v>6673</v>
      </c>
      <c r="B3278" s="4" t="s">
        <v>6674</v>
      </c>
      <c r="C3278" s="4"/>
      <c r="D3278" s="4"/>
      <c r="E3278" s="4"/>
    </row>
    <row r="3279" spans="1:5" ht="15" thickBot="1" x14ac:dyDescent="0.4">
      <c r="A3279" s="4" t="s">
        <v>6675</v>
      </c>
      <c r="B3279" s="4" t="s">
        <v>6676</v>
      </c>
      <c r="C3279" s="4"/>
      <c r="D3279" s="4"/>
      <c r="E3279" s="4"/>
    </row>
    <row r="3280" spans="1:5" ht="28.5" thickBot="1" x14ac:dyDescent="0.4">
      <c r="A3280" s="4" t="s">
        <v>6677</v>
      </c>
      <c r="B3280" s="4" t="s">
        <v>6678</v>
      </c>
      <c r="C3280" s="4"/>
      <c r="D3280" s="4"/>
      <c r="E3280" s="4"/>
    </row>
    <row r="3281" spans="1:5" ht="15" thickBot="1" x14ac:dyDescent="0.4">
      <c r="A3281" s="4" t="s">
        <v>6679</v>
      </c>
      <c r="B3281" s="4" t="s">
        <v>6680</v>
      </c>
      <c r="C3281" s="4"/>
      <c r="D3281" s="4"/>
      <c r="E3281" s="4"/>
    </row>
    <row r="3282" spans="1:5" ht="28.5" thickBot="1" x14ac:dyDescent="0.4">
      <c r="A3282" s="4" t="s">
        <v>6681</v>
      </c>
      <c r="B3282" s="4" t="s">
        <v>6682</v>
      </c>
      <c r="C3282" s="4"/>
      <c r="D3282" s="4"/>
      <c r="E3282" s="4"/>
    </row>
    <row r="3283" spans="1:5" ht="28.5" thickBot="1" x14ac:dyDescent="0.4">
      <c r="A3283" s="4" t="s">
        <v>6683</v>
      </c>
      <c r="B3283" s="4" t="s">
        <v>6684</v>
      </c>
      <c r="C3283" s="4"/>
      <c r="D3283" s="4"/>
      <c r="E3283" s="4"/>
    </row>
    <row r="3284" spans="1:5" ht="15" thickBot="1" x14ac:dyDescent="0.4">
      <c r="A3284" s="4" t="s">
        <v>6685</v>
      </c>
      <c r="B3284" s="4" t="s">
        <v>6686</v>
      </c>
      <c r="C3284" s="4"/>
      <c r="D3284" s="4"/>
      <c r="E3284" s="4"/>
    </row>
    <row r="3285" spans="1:5" ht="15" thickBot="1" x14ac:dyDescent="0.4">
      <c r="A3285" s="4" t="s">
        <v>6687</v>
      </c>
      <c r="B3285" s="4" t="s">
        <v>6688</v>
      </c>
      <c r="C3285" s="4"/>
      <c r="D3285" s="4"/>
      <c r="E3285" s="4"/>
    </row>
    <row r="3286" spans="1:5" ht="28.5" thickBot="1" x14ac:dyDescent="0.4">
      <c r="A3286" s="4" t="s">
        <v>6689</v>
      </c>
      <c r="B3286" s="4" t="s">
        <v>6690</v>
      </c>
      <c r="C3286" s="4"/>
      <c r="D3286" s="4"/>
      <c r="E3286" s="4"/>
    </row>
    <row r="3287" spans="1:5" ht="15" thickBot="1" x14ac:dyDescent="0.4">
      <c r="A3287" s="4" t="s">
        <v>6691</v>
      </c>
      <c r="B3287" s="4" t="s">
        <v>6692</v>
      </c>
      <c r="C3287" s="4"/>
      <c r="D3287" s="4"/>
      <c r="E3287" s="4"/>
    </row>
    <row r="3288" spans="1:5" ht="28.5" thickBot="1" x14ac:dyDescent="0.4">
      <c r="A3288" s="4" t="s">
        <v>6693</v>
      </c>
      <c r="B3288" s="4" t="s">
        <v>6694</v>
      </c>
      <c r="C3288" s="4"/>
      <c r="D3288" s="4"/>
      <c r="E3288" s="4"/>
    </row>
    <row r="3289" spans="1:5" ht="28.5" thickBot="1" x14ac:dyDescent="0.4">
      <c r="A3289" s="4" t="s">
        <v>6695</v>
      </c>
      <c r="B3289" s="4" t="s">
        <v>6696</v>
      </c>
      <c r="C3289" s="4"/>
      <c r="D3289" s="4"/>
      <c r="E3289" s="4"/>
    </row>
    <row r="3290" spans="1:5" ht="15" thickBot="1" x14ac:dyDescent="0.4">
      <c r="A3290" s="4" t="s">
        <v>6697</v>
      </c>
      <c r="B3290" s="4" t="s">
        <v>6698</v>
      </c>
      <c r="C3290" s="4"/>
      <c r="D3290" s="4"/>
      <c r="E3290" s="4"/>
    </row>
    <row r="3291" spans="1:5" ht="28.5" thickBot="1" x14ac:dyDescent="0.4">
      <c r="A3291" s="4" t="s">
        <v>6699</v>
      </c>
      <c r="B3291" s="4" t="s">
        <v>6700</v>
      </c>
      <c r="C3291" s="4"/>
      <c r="D3291" s="4"/>
      <c r="E3291" s="4"/>
    </row>
    <row r="3292" spans="1:5" ht="28.5" thickBot="1" x14ac:dyDescent="0.4">
      <c r="A3292" s="4" t="s">
        <v>6701</v>
      </c>
      <c r="B3292" s="4" t="s">
        <v>6702</v>
      </c>
      <c r="C3292" s="4"/>
      <c r="D3292" s="4"/>
      <c r="E3292" s="4"/>
    </row>
    <row r="3293" spans="1:5" ht="42.5" thickBot="1" x14ac:dyDescent="0.4">
      <c r="A3293" s="4" t="s">
        <v>6703</v>
      </c>
      <c r="B3293" s="4" t="s">
        <v>6704</v>
      </c>
      <c r="C3293" s="4"/>
      <c r="D3293" s="4"/>
      <c r="E3293" s="4"/>
    </row>
    <row r="3294" spans="1:5" ht="15" thickBot="1" x14ac:dyDescent="0.4">
      <c r="A3294" s="4" t="s">
        <v>6705</v>
      </c>
      <c r="B3294" s="4" t="s">
        <v>6706</v>
      </c>
      <c r="C3294" s="4"/>
      <c r="D3294" s="4"/>
      <c r="E3294" s="4"/>
    </row>
    <row r="3295" spans="1:5" ht="15" thickBot="1" x14ac:dyDescent="0.4">
      <c r="A3295" s="4" t="s">
        <v>6707</v>
      </c>
      <c r="B3295" s="4" t="s">
        <v>6708</v>
      </c>
      <c r="C3295" s="4"/>
      <c r="D3295" s="4"/>
      <c r="E3295" s="4"/>
    </row>
    <row r="3296" spans="1:5" ht="28.5" thickBot="1" x14ac:dyDescent="0.4">
      <c r="A3296" s="4" t="s">
        <v>6709</v>
      </c>
      <c r="B3296" s="4" t="s">
        <v>6710</v>
      </c>
      <c r="C3296" s="4"/>
      <c r="D3296" s="4"/>
      <c r="E3296" s="4"/>
    </row>
    <row r="3297" spans="1:5" ht="15" thickBot="1" x14ac:dyDescent="0.4">
      <c r="A3297" s="4" t="s">
        <v>6711</v>
      </c>
      <c r="B3297" s="4" t="s">
        <v>6712</v>
      </c>
      <c r="C3297" s="4"/>
      <c r="D3297" s="4"/>
      <c r="E3297" s="4"/>
    </row>
    <row r="3298" spans="1:5" ht="28.5" thickBot="1" x14ac:dyDescent="0.4">
      <c r="A3298" s="4" t="s">
        <v>6713</v>
      </c>
      <c r="B3298" s="4" t="s">
        <v>6714</v>
      </c>
      <c r="C3298" s="4"/>
      <c r="D3298" s="4"/>
      <c r="E3298" s="4"/>
    </row>
    <row r="3299" spans="1:5" ht="15" thickBot="1" x14ac:dyDescent="0.4">
      <c r="A3299" s="4" t="s">
        <v>6715</v>
      </c>
      <c r="B3299" s="4" t="s">
        <v>6716</v>
      </c>
      <c r="C3299" s="4"/>
      <c r="D3299" s="4"/>
      <c r="E3299" s="4"/>
    </row>
    <row r="3300" spans="1:5" ht="15" thickBot="1" x14ac:dyDescent="0.4">
      <c r="A3300" s="4" t="s">
        <v>6717</v>
      </c>
      <c r="B3300" s="4" t="s">
        <v>6718</v>
      </c>
      <c r="C3300" s="4"/>
      <c r="D3300" s="4"/>
      <c r="E3300" s="4"/>
    </row>
    <row r="3301" spans="1:5" ht="56.5" thickBot="1" x14ac:dyDescent="0.4">
      <c r="A3301" s="4" t="s">
        <v>6719</v>
      </c>
      <c r="B3301" s="4" t="s">
        <v>6720</v>
      </c>
      <c r="C3301" s="4"/>
      <c r="D3301" s="4"/>
      <c r="E3301" s="4"/>
    </row>
    <row r="3302" spans="1:5" ht="15" thickBot="1" x14ac:dyDescent="0.4">
      <c r="A3302" s="4" t="s">
        <v>6721</v>
      </c>
      <c r="B3302" s="4" t="s">
        <v>6722</v>
      </c>
      <c r="C3302" s="4"/>
      <c r="D3302" s="4" t="s">
        <v>6723</v>
      </c>
      <c r="E3302" s="4"/>
    </row>
    <row r="3303" spans="1:5" ht="15" thickBot="1" x14ac:dyDescent="0.4">
      <c r="A3303" s="4" t="s">
        <v>6724</v>
      </c>
      <c r="B3303" s="4" t="s">
        <v>6725</v>
      </c>
      <c r="C3303" s="4"/>
      <c r="D3303" s="4"/>
      <c r="E3303" s="4"/>
    </row>
    <row r="3304" spans="1:5" ht="28.5" thickBot="1" x14ac:dyDescent="0.4">
      <c r="A3304" s="4" t="s">
        <v>6726</v>
      </c>
      <c r="B3304" s="4" t="s">
        <v>6727</v>
      </c>
      <c r="C3304" s="4"/>
      <c r="D3304" s="4"/>
      <c r="E3304" s="4"/>
    </row>
    <row r="3305" spans="1:5" ht="15" thickBot="1" x14ac:dyDescent="0.4">
      <c r="A3305" s="4" t="s">
        <v>6728</v>
      </c>
      <c r="B3305" s="4" t="s">
        <v>6729</v>
      </c>
      <c r="C3305" s="4"/>
      <c r="D3305" s="4"/>
      <c r="E3305" s="4"/>
    </row>
    <row r="3306" spans="1:5" ht="28.5" thickBot="1" x14ac:dyDescent="0.4">
      <c r="A3306" s="4" t="s">
        <v>6730</v>
      </c>
      <c r="B3306" s="4" t="s">
        <v>6731</v>
      </c>
      <c r="C3306" s="4"/>
      <c r="D3306" s="4"/>
      <c r="E3306" s="4"/>
    </row>
    <row r="3307" spans="1:5" ht="56.5" thickBot="1" x14ac:dyDescent="0.4">
      <c r="A3307" s="4" t="s">
        <v>6732</v>
      </c>
      <c r="B3307" s="4" t="s">
        <v>6733</v>
      </c>
      <c r="C3307" s="4" t="s">
        <v>6734</v>
      </c>
      <c r="D3307" s="4"/>
      <c r="E3307" s="4"/>
    </row>
    <row r="3308" spans="1:5" ht="15" thickBot="1" x14ac:dyDescent="0.4">
      <c r="A3308" s="4" t="s">
        <v>6735</v>
      </c>
      <c r="B3308" s="4" t="s">
        <v>6736</v>
      </c>
      <c r="C3308" s="4"/>
      <c r="D3308" s="4"/>
      <c r="E3308" s="4"/>
    </row>
    <row r="3309" spans="1:5" ht="28.5" thickBot="1" x14ac:dyDescent="0.4">
      <c r="A3309" s="4" t="s">
        <v>6737</v>
      </c>
      <c r="B3309" s="4" t="s">
        <v>6738</v>
      </c>
      <c r="C3309" s="4"/>
      <c r="D3309" s="4"/>
      <c r="E3309" s="4"/>
    </row>
    <row r="3310" spans="1:5" ht="56.5" thickBot="1" x14ac:dyDescent="0.4">
      <c r="A3310" s="4" t="s">
        <v>6739</v>
      </c>
      <c r="B3310" s="4" t="s">
        <v>6740</v>
      </c>
      <c r="C3310" s="4"/>
      <c r="D3310" s="4"/>
      <c r="E3310" s="4"/>
    </row>
    <row r="3311" spans="1:5" ht="15" thickBot="1" x14ac:dyDescent="0.4">
      <c r="A3311" s="4" t="s">
        <v>6741</v>
      </c>
      <c r="B3311" s="4" t="s">
        <v>6742</v>
      </c>
      <c r="C3311" s="4"/>
      <c r="D3311" s="4"/>
      <c r="E3311" s="4"/>
    </row>
    <row r="3312" spans="1:5" ht="28.5" thickBot="1" x14ac:dyDescent="0.4">
      <c r="A3312" s="4" t="s">
        <v>6743</v>
      </c>
      <c r="B3312" s="4" t="s">
        <v>6744</v>
      </c>
      <c r="C3312" s="4"/>
      <c r="D3312" s="4"/>
      <c r="E3312" s="4"/>
    </row>
    <row r="3313" spans="1:5" ht="15" thickBot="1" x14ac:dyDescent="0.4">
      <c r="A3313" s="4" t="s">
        <v>6745</v>
      </c>
      <c r="B3313" s="4" t="s">
        <v>6746</v>
      </c>
      <c r="C3313" s="4"/>
      <c r="D3313" s="4"/>
      <c r="E3313" s="4"/>
    </row>
    <row r="3314" spans="1:5" ht="15" thickBot="1" x14ac:dyDescent="0.4">
      <c r="A3314" s="4" t="s">
        <v>6747</v>
      </c>
      <c r="B3314" s="4" t="s">
        <v>6748</v>
      </c>
      <c r="C3314" s="4"/>
      <c r="D3314" s="4"/>
      <c r="E3314" s="4"/>
    </row>
    <row r="3315" spans="1:5" ht="15" thickBot="1" x14ac:dyDescent="0.4">
      <c r="A3315" s="3" t="s">
        <v>3</v>
      </c>
      <c r="B3315" s="3" t="s">
        <v>4</v>
      </c>
      <c r="C3315" s="3" t="s">
        <v>5</v>
      </c>
      <c r="D3315" s="3" t="s">
        <v>6</v>
      </c>
      <c r="E3315" s="3" t="s">
        <v>5</v>
      </c>
    </row>
    <row r="3316" spans="1:5" ht="28.5" thickBot="1" x14ac:dyDescent="0.4">
      <c r="A3316" s="4" t="s">
        <v>6749</v>
      </c>
      <c r="B3316" s="4" t="s">
        <v>6750</v>
      </c>
      <c r="C3316" s="4"/>
      <c r="D3316" s="4"/>
      <c r="E3316" s="4"/>
    </row>
    <row r="3317" spans="1:5" ht="15" thickBot="1" x14ac:dyDescent="0.4">
      <c r="A3317" s="4" t="s">
        <v>6751</v>
      </c>
      <c r="B3317" s="4" t="s">
        <v>6752</v>
      </c>
      <c r="C3317" s="4"/>
      <c r="D3317" s="4"/>
      <c r="E3317" s="4"/>
    </row>
    <row r="3318" spans="1:5" ht="28.5" thickBot="1" x14ac:dyDescent="0.4">
      <c r="A3318" s="4" t="s">
        <v>6753</v>
      </c>
      <c r="B3318" s="4" t="s">
        <v>6754</v>
      </c>
      <c r="C3318" s="4"/>
      <c r="D3318" s="4"/>
      <c r="E3318" s="4"/>
    </row>
    <row r="3319" spans="1:5" ht="28.5" thickBot="1" x14ac:dyDescent="0.4">
      <c r="A3319" s="4" t="s">
        <v>6755</v>
      </c>
      <c r="B3319" s="4" t="s">
        <v>6756</v>
      </c>
      <c r="C3319" s="4"/>
      <c r="D3319" s="4" t="s">
        <v>6757</v>
      </c>
      <c r="E3319" s="4"/>
    </row>
    <row r="3320" spans="1:5" ht="15" thickBot="1" x14ac:dyDescent="0.4">
      <c r="A3320" s="4" t="s">
        <v>6758</v>
      </c>
      <c r="B3320" s="4" t="s">
        <v>6759</v>
      </c>
      <c r="C3320" s="4"/>
      <c r="D3320" s="4"/>
      <c r="E3320" s="4"/>
    </row>
    <row r="3321" spans="1:5" ht="28.5" thickBot="1" x14ac:dyDescent="0.4">
      <c r="A3321" s="4" t="s">
        <v>6760</v>
      </c>
      <c r="B3321" s="4" t="s">
        <v>6761</v>
      </c>
      <c r="C3321" s="4"/>
      <c r="D3321" s="4"/>
      <c r="E3321" s="4"/>
    </row>
    <row r="3322" spans="1:5" ht="15" thickBot="1" x14ac:dyDescent="0.4">
      <c r="A3322" s="4" t="s">
        <v>6762</v>
      </c>
      <c r="B3322" s="4" t="s">
        <v>6763</v>
      </c>
      <c r="C3322" s="4"/>
      <c r="D3322" s="4"/>
      <c r="E3322" s="4"/>
    </row>
    <row r="3323" spans="1:5" ht="15" thickBot="1" x14ac:dyDescent="0.4">
      <c r="A3323" s="4" t="s">
        <v>6764</v>
      </c>
      <c r="B3323" s="4" t="s">
        <v>6765</v>
      </c>
      <c r="C3323" s="4"/>
      <c r="D3323" s="4"/>
      <c r="E3323" s="4"/>
    </row>
    <row r="3324" spans="1:5" ht="15" thickBot="1" x14ac:dyDescent="0.4">
      <c r="A3324" s="4" t="s">
        <v>6766</v>
      </c>
      <c r="B3324" s="4" t="s">
        <v>6767</v>
      </c>
      <c r="C3324" s="4"/>
      <c r="D3324" s="4"/>
      <c r="E3324" s="4"/>
    </row>
    <row r="3325" spans="1:5" ht="15" thickBot="1" x14ac:dyDescent="0.4">
      <c r="A3325" s="4" t="s">
        <v>6768</v>
      </c>
      <c r="B3325" s="4" t="s">
        <v>6769</v>
      </c>
      <c r="C3325" s="4"/>
      <c r="D3325" s="4"/>
      <c r="E3325" s="4"/>
    </row>
    <row r="3326" spans="1:5" ht="28.5" thickBot="1" x14ac:dyDescent="0.4">
      <c r="A3326" s="4" t="s">
        <v>6770</v>
      </c>
      <c r="B3326" s="4" t="s">
        <v>6771</v>
      </c>
      <c r="C3326" s="4"/>
      <c r="D3326" s="4"/>
      <c r="E3326" s="4"/>
    </row>
    <row r="3327" spans="1:5" ht="42.5" thickBot="1" x14ac:dyDescent="0.4">
      <c r="A3327" s="4" t="s">
        <v>6772</v>
      </c>
      <c r="B3327" s="4" t="s">
        <v>6773</v>
      </c>
      <c r="C3327" s="4"/>
      <c r="D3327" s="4"/>
      <c r="E3327" s="4"/>
    </row>
    <row r="3328" spans="1:5" ht="28.5" thickBot="1" x14ac:dyDescent="0.4">
      <c r="A3328" s="4" t="s">
        <v>6774</v>
      </c>
      <c r="B3328" s="4" t="s">
        <v>6775</v>
      </c>
      <c r="C3328" s="4"/>
      <c r="D3328" s="4"/>
      <c r="E3328" s="4"/>
    </row>
    <row r="3329" spans="1:5" ht="28.5" thickBot="1" x14ac:dyDescent="0.4">
      <c r="A3329" s="4" t="s">
        <v>6776</v>
      </c>
      <c r="B3329" s="4" t="s">
        <v>6777</v>
      </c>
      <c r="C3329" s="4"/>
      <c r="D3329" s="4"/>
      <c r="E3329" s="4"/>
    </row>
    <row r="3330" spans="1:5" ht="56.5" thickBot="1" x14ac:dyDescent="0.4">
      <c r="A3330" s="4" t="s">
        <v>6778</v>
      </c>
      <c r="B3330" s="4" t="s">
        <v>6779</v>
      </c>
      <c r="C3330" s="4"/>
      <c r="D3330" s="4"/>
      <c r="E3330" s="4"/>
    </row>
    <row r="3331" spans="1:5" ht="15" thickBot="1" x14ac:dyDescent="0.4">
      <c r="A3331" s="4" t="s">
        <v>6780</v>
      </c>
      <c r="B3331" s="4" t="s">
        <v>6781</v>
      </c>
      <c r="C3331" s="4"/>
      <c r="D3331" s="4"/>
      <c r="E3331" s="4"/>
    </row>
    <row r="3332" spans="1:5" ht="15" thickBot="1" x14ac:dyDescent="0.4">
      <c r="A3332" s="4" t="s">
        <v>6782</v>
      </c>
      <c r="B3332" s="4" t="s">
        <v>6783</v>
      </c>
      <c r="C3332" s="4"/>
      <c r="D3332" s="4"/>
      <c r="E3332" s="4"/>
    </row>
    <row r="3333" spans="1:5" ht="28.5" thickBot="1" x14ac:dyDescent="0.4">
      <c r="A3333" s="4" t="s">
        <v>6784</v>
      </c>
      <c r="B3333" s="4" t="s">
        <v>6785</v>
      </c>
      <c r="C3333" s="4"/>
      <c r="D3333" s="4"/>
      <c r="E3333" s="4"/>
    </row>
    <row r="3334" spans="1:5" ht="15" thickBot="1" x14ac:dyDescent="0.4">
      <c r="A3334" s="4" t="s">
        <v>6786</v>
      </c>
      <c r="B3334" s="4" t="s">
        <v>6787</v>
      </c>
      <c r="C3334" s="4"/>
      <c r="D3334" s="4"/>
      <c r="E3334" s="4"/>
    </row>
    <row r="3335" spans="1:5" ht="42.5" thickBot="1" x14ac:dyDescent="0.4">
      <c r="A3335" s="4" t="s">
        <v>6788</v>
      </c>
      <c r="B3335" s="4" t="s">
        <v>2814</v>
      </c>
      <c r="C3335" s="4" t="s">
        <v>6789</v>
      </c>
      <c r="D3335" s="4"/>
      <c r="E3335" s="4"/>
    </row>
    <row r="3336" spans="1:5" ht="28.5" thickBot="1" x14ac:dyDescent="0.4">
      <c r="A3336" s="4" t="s">
        <v>6790</v>
      </c>
      <c r="B3336" s="4" t="s">
        <v>6791</v>
      </c>
      <c r="C3336" s="4"/>
      <c r="D3336" s="4"/>
      <c r="E3336" s="4"/>
    </row>
    <row r="3337" spans="1:5" ht="15" thickBot="1" x14ac:dyDescent="0.4">
      <c r="A3337" s="4" t="s">
        <v>6792</v>
      </c>
      <c r="B3337" s="4" t="s">
        <v>6793</v>
      </c>
      <c r="C3337" s="4"/>
      <c r="D3337" s="4"/>
      <c r="E3337" s="4"/>
    </row>
    <row r="3338" spans="1:5" ht="15" thickBot="1" x14ac:dyDescent="0.4">
      <c r="A3338" s="4" t="s">
        <v>6794</v>
      </c>
      <c r="B3338" s="4" t="s">
        <v>6795</v>
      </c>
      <c r="C3338" s="4"/>
      <c r="D3338" s="4"/>
      <c r="E3338" s="4"/>
    </row>
    <row r="3339" spans="1:5" ht="15" thickBot="1" x14ac:dyDescent="0.4">
      <c r="A3339" s="4" t="s">
        <v>6796</v>
      </c>
      <c r="B3339" s="4" t="s">
        <v>6797</v>
      </c>
      <c r="C3339" s="4"/>
      <c r="D3339" s="4"/>
      <c r="E3339" s="4"/>
    </row>
    <row r="3340" spans="1:5" ht="28.5" thickBot="1" x14ac:dyDescent="0.4">
      <c r="A3340" s="4" t="s">
        <v>6798</v>
      </c>
      <c r="B3340" s="4" t="s">
        <v>6799</v>
      </c>
      <c r="C3340" s="4"/>
      <c r="D3340" s="4"/>
      <c r="E3340" s="4"/>
    </row>
    <row r="3341" spans="1:5" ht="15" thickBot="1" x14ac:dyDescent="0.4">
      <c r="A3341" s="4" t="s">
        <v>6800</v>
      </c>
      <c r="B3341" s="4" t="s">
        <v>6801</v>
      </c>
      <c r="C3341" s="4"/>
      <c r="D3341" s="4"/>
      <c r="E3341" s="4"/>
    </row>
    <row r="3342" spans="1:5" ht="56.5" thickBot="1" x14ac:dyDescent="0.4">
      <c r="A3342" s="4" t="s">
        <v>6802</v>
      </c>
      <c r="B3342" s="4" t="s">
        <v>6803</v>
      </c>
      <c r="C3342" s="4"/>
      <c r="D3342" s="4"/>
      <c r="E3342" s="4"/>
    </row>
    <row r="3343" spans="1:5" ht="15" thickBot="1" x14ac:dyDescent="0.4">
      <c r="A3343" s="4" t="s">
        <v>6804</v>
      </c>
      <c r="B3343" s="4" t="s">
        <v>6805</v>
      </c>
      <c r="C3343" s="4"/>
      <c r="D3343" s="4"/>
      <c r="E3343" s="4"/>
    </row>
    <row r="3344" spans="1:5" ht="28.5" thickBot="1" x14ac:dyDescent="0.4">
      <c r="A3344" s="4" t="s">
        <v>6806</v>
      </c>
      <c r="B3344" s="4" t="s">
        <v>6807</v>
      </c>
      <c r="C3344" s="4"/>
      <c r="D3344" s="4"/>
      <c r="E3344" s="4"/>
    </row>
    <row r="3345" spans="1:5" ht="15" thickBot="1" x14ac:dyDescent="0.4">
      <c r="A3345" s="4" t="s">
        <v>6808</v>
      </c>
      <c r="B3345" s="4" t="s">
        <v>6809</v>
      </c>
      <c r="C3345" s="4"/>
      <c r="D3345" s="4"/>
      <c r="E3345" s="4"/>
    </row>
    <row r="3346" spans="1:5" ht="28.5" thickBot="1" x14ac:dyDescent="0.4">
      <c r="A3346" s="4" t="s">
        <v>6810</v>
      </c>
      <c r="B3346" s="4" t="s">
        <v>6811</v>
      </c>
      <c r="C3346" s="4"/>
      <c r="D3346" s="4"/>
      <c r="E3346" s="4"/>
    </row>
    <row r="3347" spans="1:5" ht="15" thickBot="1" x14ac:dyDescent="0.4">
      <c r="A3347" s="4" t="s">
        <v>6812</v>
      </c>
      <c r="B3347" s="4" t="s">
        <v>6078</v>
      </c>
      <c r="C3347" s="4"/>
      <c r="D3347" s="4"/>
      <c r="E3347" s="4"/>
    </row>
    <row r="3348" spans="1:5" ht="15" thickBot="1" x14ac:dyDescent="0.4">
      <c r="A3348" s="4" t="s">
        <v>6813</v>
      </c>
      <c r="B3348" s="4" t="s">
        <v>6814</v>
      </c>
      <c r="C3348" s="4"/>
      <c r="D3348" s="4"/>
      <c r="E3348" s="4"/>
    </row>
    <row r="3349" spans="1:5" ht="15" thickBot="1" x14ac:dyDescent="0.4">
      <c r="A3349" s="4" t="s">
        <v>6815</v>
      </c>
      <c r="B3349" s="4" t="s">
        <v>6816</v>
      </c>
      <c r="C3349" s="4"/>
      <c r="D3349" s="4"/>
      <c r="E3349" s="4"/>
    </row>
    <row r="3350" spans="1:5" ht="42.5" thickBot="1" x14ac:dyDescent="0.4">
      <c r="A3350" s="4" t="s">
        <v>6817</v>
      </c>
      <c r="B3350" s="4" t="s">
        <v>6818</v>
      </c>
      <c r="C3350" s="4"/>
      <c r="D3350" s="4"/>
      <c r="E3350" s="4"/>
    </row>
    <row r="3351" spans="1:5" ht="28.5" thickBot="1" x14ac:dyDescent="0.4">
      <c r="A3351" s="4" t="s">
        <v>6819</v>
      </c>
      <c r="B3351" s="4" t="s">
        <v>6820</v>
      </c>
      <c r="C3351" s="4"/>
      <c r="D3351" s="4"/>
      <c r="E3351" s="4"/>
    </row>
    <row r="3352" spans="1:5" ht="15" thickBot="1" x14ac:dyDescent="0.4">
      <c r="A3352" s="4" t="s">
        <v>6821</v>
      </c>
      <c r="B3352" s="4" t="s">
        <v>6822</v>
      </c>
      <c r="C3352" s="4"/>
      <c r="D3352" s="4"/>
      <c r="E3352" s="4"/>
    </row>
    <row r="3353" spans="1:5" ht="15" thickBot="1" x14ac:dyDescent="0.4">
      <c r="A3353" s="4" t="s">
        <v>6823</v>
      </c>
      <c r="B3353" s="4" t="s">
        <v>6824</v>
      </c>
      <c r="C3353" s="4"/>
      <c r="D3353" s="4"/>
      <c r="E3353" s="4"/>
    </row>
    <row r="3354" spans="1:5" ht="56.5" thickBot="1" x14ac:dyDescent="0.4">
      <c r="A3354" s="4" t="s">
        <v>6825</v>
      </c>
      <c r="B3354" s="4" t="s">
        <v>6826</v>
      </c>
      <c r="C3354" s="4"/>
      <c r="D3354" s="4"/>
      <c r="E3354" s="4"/>
    </row>
    <row r="3355" spans="1:5" ht="15" thickBot="1" x14ac:dyDescent="0.4">
      <c r="A3355" s="4" t="s">
        <v>6827</v>
      </c>
      <c r="B3355" s="4" t="s">
        <v>6828</v>
      </c>
      <c r="C3355" s="4"/>
      <c r="D3355" s="4"/>
      <c r="E3355" s="4"/>
    </row>
    <row r="3356" spans="1:5" ht="15" thickBot="1" x14ac:dyDescent="0.4">
      <c r="A3356" s="4" t="s">
        <v>6829</v>
      </c>
      <c r="B3356" s="4" t="s">
        <v>6830</v>
      </c>
      <c r="C3356" s="4"/>
      <c r="D3356" s="4"/>
      <c r="E3356" s="4"/>
    </row>
    <row r="3357" spans="1:5" ht="56.5" thickBot="1" x14ac:dyDescent="0.4">
      <c r="A3357" s="4" t="s">
        <v>6831</v>
      </c>
      <c r="B3357" s="4" t="s">
        <v>6832</v>
      </c>
      <c r="C3357" s="4" t="s">
        <v>6833</v>
      </c>
      <c r="D3357" s="4"/>
      <c r="E3357" s="4"/>
    </row>
    <row r="3358" spans="1:5" ht="15" thickBot="1" x14ac:dyDescent="0.4">
      <c r="A3358" s="4" t="s">
        <v>6834</v>
      </c>
      <c r="B3358" s="4" t="s">
        <v>6835</v>
      </c>
      <c r="C3358" s="4"/>
      <c r="D3358" s="4"/>
      <c r="E3358" s="4"/>
    </row>
    <row r="3359" spans="1:5" ht="28.5" thickBot="1" x14ac:dyDescent="0.4">
      <c r="A3359" s="4" t="s">
        <v>6836</v>
      </c>
      <c r="B3359" s="4" t="s">
        <v>6837</v>
      </c>
      <c r="C3359" s="4"/>
      <c r="D3359" s="4"/>
      <c r="E3359" s="4"/>
    </row>
    <row r="3360" spans="1:5" ht="15" thickBot="1" x14ac:dyDescent="0.4">
      <c r="A3360" s="4" t="s">
        <v>6838</v>
      </c>
      <c r="B3360" s="4" t="s">
        <v>6839</v>
      </c>
      <c r="C3360" s="4"/>
      <c r="D3360" s="4"/>
      <c r="E3360" s="4"/>
    </row>
    <row r="3361" spans="1:5" ht="28.5" thickBot="1" x14ac:dyDescent="0.4">
      <c r="A3361" s="4" t="s">
        <v>6840</v>
      </c>
      <c r="B3361" s="4" t="s">
        <v>6841</v>
      </c>
      <c r="C3361" s="4"/>
      <c r="D3361" s="4"/>
      <c r="E3361" s="4"/>
    </row>
    <row r="3362" spans="1:5" ht="56.5" thickBot="1" x14ac:dyDescent="0.4">
      <c r="A3362" s="4" t="s">
        <v>6842</v>
      </c>
      <c r="B3362" s="4" t="s">
        <v>6843</v>
      </c>
      <c r="C3362" s="4" t="s">
        <v>6844</v>
      </c>
      <c r="D3362" s="4"/>
      <c r="E3362" s="4"/>
    </row>
    <row r="3363" spans="1:5" ht="84.5" thickBot="1" x14ac:dyDescent="0.4">
      <c r="A3363" s="4" t="s">
        <v>6845</v>
      </c>
      <c r="B3363" s="4" t="s">
        <v>6846</v>
      </c>
      <c r="C3363" s="4"/>
      <c r="D3363" s="4"/>
      <c r="E3363" s="4"/>
    </row>
    <row r="3364" spans="1:5" ht="28.5" thickBot="1" x14ac:dyDescent="0.4">
      <c r="A3364" s="4" t="s">
        <v>6847</v>
      </c>
      <c r="B3364" s="4" t="s">
        <v>6848</v>
      </c>
      <c r="C3364" s="4"/>
      <c r="D3364" s="4"/>
      <c r="E3364" s="4"/>
    </row>
    <row r="3365" spans="1:5" ht="28.5" thickBot="1" x14ac:dyDescent="0.4">
      <c r="A3365" s="4" t="s">
        <v>6849</v>
      </c>
      <c r="B3365" s="4" t="s">
        <v>6850</v>
      </c>
      <c r="C3365" s="4"/>
      <c r="D3365" s="4"/>
      <c r="E3365" s="4"/>
    </row>
    <row r="3366" spans="1:5" ht="28.5" thickBot="1" x14ac:dyDescent="0.4">
      <c r="A3366" s="4" t="s">
        <v>6851</v>
      </c>
      <c r="B3366" s="4" t="s">
        <v>6852</v>
      </c>
      <c r="C3366" s="4"/>
      <c r="D3366" s="4"/>
      <c r="E3366" s="4"/>
    </row>
    <row r="3367" spans="1:5" ht="15" thickBot="1" x14ac:dyDescent="0.4">
      <c r="A3367" s="4" t="s">
        <v>6853</v>
      </c>
      <c r="B3367" s="4" t="s">
        <v>6854</v>
      </c>
      <c r="C3367" s="4"/>
      <c r="D3367" s="4"/>
      <c r="E3367" s="4"/>
    </row>
    <row r="3368" spans="1:5" ht="15" thickBot="1" x14ac:dyDescent="0.4">
      <c r="A3368" s="4" t="s">
        <v>6855</v>
      </c>
      <c r="B3368" s="4" t="s">
        <v>6856</v>
      </c>
      <c r="C3368" s="4"/>
      <c r="D3368" s="4"/>
      <c r="E3368" s="4"/>
    </row>
    <row r="3369" spans="1:5" ht="28.5" thickBot="1" x14ac:dyDescent="0.4">
      <c r="A3369" s="4" t="s">
        <v>6857</v>
      </c>
      <c r="B3369" s="4" t="s">
        <v>6858</v>
      </c>
      <c r="C3369" s="4"/>
      <c r="D3369" s="4"/>
      <c r="E3369" s="4"/>
    </row>
    <row r="3370" spans="1:5" ht="15" thickBot="1" x14ac:dyDescent="0.4">
      <c r="A3370" s="4" t="s">
        <v>6859</v>
      </c>
      <c r="B3370" s="4" t="s">
        <v>6860</v>
      </c>
      <c r="C3370" s="4"/>
      <c r="D3370" s="4"/>
      <c r="E3370" s="4"/>
    </row>
    <row r="3371" spans="1:5" ht="15" thickBot="1" x14ac:dyDescent="0.4">
      <c r="A3371" s="4" t="s">
        <v>6861</v>
      </c>
      <c r="B3371" s="4" t="s">
        <v>6862</v>
      </c>
      <c r="C3371" s="4"/>
      <c r="D3371" s="4"/>
      <c r="E3371" s="4"/>
    </row>
    <row r="3372" spans="1:5" ht="15" thickBot="1" x14ac:dyDescent="0.4">
      <c r="A3372" s="4" t="s">
        <v>6863</v>
      </c>
      <c r="B3372" s="4" t="s">
        <v>6864</v>
      </c>
      <c r="C3372" s="4"/>
      <c r="D3372" s="4"/>
      <c r="E3372" s="4"/>
    </row>
    <row r="3373" spans="1:5" ht="15" thickBot="1" x14ac:dyDescent="0.4">
      <c r="A3373" s="4" t="s">
        <v>6865</v>
      </c>
      <c r="B3373" s="4" t="s">
        <v>6866</v>
      </c>
      <c r="C3373" s="4"/>
      <c r="D3373" s="4"/>
      <c r="E3373" s="4"/>
    </row>
    <row r="3374" spans="1:5" ht="15" thickBot="1" x14ac:dyDescent="0.4">
      <c r="A3374" s="4" t="s">
        <v>6867</v>
      </c>
      <c r="B3374" s="4" t="s">
        <v>6868</v>
      </c>
      <c r="C3374" s="4" t="s">
        <v>4865</v>
      </c>
      <c r="D3374" s="4"/>
      <c r="E3374" s="4"/>
    </row>
    <row r="3375" spans="1:5" ht="15" thickBot="1" x14ac:dyDescent="0.4">
      <c r="A3375" s="4" t="s">
        <v>6869</v>
      </c>
      <c r="B3375" s="4" t="s">
        <v>6870</v>
      </c>
      <c r="C3375" s="4"/>
      <c r="D3375" s="4"/>
      <c r="E3375" s="4"/>
    </row>
    <row r="3376" spans="1:5" ht="42.5" thickBot="1" x14ac:dyDescent="0.4">
      <c r="A3376" s="4" t="s">
        <v>6871</v>
      </c>
      <c r="B3376" s="4" t="s">
        <v>6872</v>
      </c>
      <c r="C3376" s="4"/>
      <c r="D3376" s="4"/>
      <c r="E3376" s="4"/>
    </row>
    <row r="3377" spans="1:5" ht="28.5" thickBot="1" x14ac:dyDescent="0.4">
      <c r="A3377" s="4" t="s">
        <v>6873</v>
      </c>
      <c r="B3377" s="4" t="s">
        <v>6874</v>
      </c>
      <c r="C3377" s="4"/>
      <c r="D3377" s="4"/>
      <c r="E3377" s="4"/>
    </row>
    <row r="3378" spans="1:5" ht="28.5" thickBot="1" x14ac:dyDescent="0.4">
      <c r="A3378" s="4" t="s">
        <v>6875</v>
      </c>
      <c r="B3378" s="4" t="s">
        <v>6876</v>
      </c>
      <c r="C3378" s="4"/>
      <c r="D3378" s="4"/>
      <c r="E3378" s="4"/>
    </row>
    <row r="3379" spans="1:5" ht="15" thickBot="1" x14ac:dyDescent="0.4">
      <c r="A3379" s="4" t="s">
        <v>6877</v>
      </c>
      <c r="B3379" s="4" t="s">
        <v>6878</v>
      </c>
      <c r="C3379" s="4"/>
      <c r="D3379" s="4"/>
      <c r="E3379" s="4"/>
    </row>
    <row r="3380" spans="1:5" ht="15" thickBot="1" x14ac:dyDescent="0.4">
      <c r="A3380" s="4" t="s">
        <v>6879</v>
      </c>
      <c r="B3380" s="4" t="s">
        <v>6880</v>
      </c>
      <c r="C3380" s="4"/>
      <c r="D3380" s="4"/>
      <c r="E3380" s="4"/>
    </row>
    <row r="3381" spans="1:5" ht="15" thickBot="1" x14ac:dyDescent="0.4">
      <c r="A3381" s="4" t="s">
        <v>6881</v>
      </c>
      <c r="B3381" s="4" t="s">
        <v>6882</v>
      </c>
      <c r="C3381" s="4"/>
      <c r="D3381" s="4"/>
      <c r="E3381" s="4"/>
    </row>
    <row r="3382" spans="1:5" ht="15" thickBot="1" x14ac:dyDescent="0.4">
      <c r="A3382" s="3" t="s">
        <v>3</v>
      </c>
      <c r="B3382" s="3" t="s">
        <v>4</v>
      </c>
      <c r="C3382" s="3" t="s">
        <v>5</v>
      </c>
      <c r="D3382" s="3" t="s">
        <v>6</v>
      </c>
      <c r="E3382" s="3" t="s">
        <v>5</v>
      </c>
    </row>
    <row r="3383" spans="1:5" ht="15" thickBot="1" x14ac:dyDescent="0.4">
      <c r="A3383" s="4" t="s">
        <v>6883</v>
      </c>
      <c r="B3383" s="4" t="s">
        <v>6884</v>
      </c>
      <c r="C3383" s="4"/>
      <c r="D3383" s="4"/>
      <c r="E3383" s="4"/>
    </row>
    <row r="3384" spans="1:5" ht="15" thickBot="1" x14ac:dyDescent="0.4">
      <c r="A3384" s="4" t="s">
        <v>6885</v>
      </c>
      <c r="B3384" s="4" t="s">
        <v>6886</v>
      </c>
      <c r="C3384" s="4"/>
      <c r="D3384" s="4"/>
      <c r="E3384" s="4"/>
    </row>
    <row r="3385" spans="1:5" ht="15" thickBot="1" x14ac:dyDescent="0.4">
      <c r="A3385" s="4" t="s">
        <v>6887</v>
      </c>
      <c r="B3385" s="4" t="s">
        <v>6888</v>
      </c>
      <c r="C3385" s="4"/>
      <c r="D3385" s="4"/>
      <c r="E3385" s="4"/>
    </row>
    <row r="3386" spans="1:5" ht="42.5" thickBot="1" x14ac:dyDescent="0.4">
      <c r="A3386" s="4" t="s">
        <v>6889</v>
      </c>
      <c r="B3386" s="4" t="s">
        <v>6890</v>
      </c>
      <c r="C3386" s="4"/>
      <c r="D3386" s="4"/>
      <c r="E3386" s="4"/>
    </row>
    <row r="3387" spans="1:5" ht="15" thickBot="1" x14ac:dyDescent="0.4">
      <c r="A3387" s="4" t="s">
        <v>6891</v>
      </c>
      <c r="B3387" s="4" t="s">
        <v>6892</v>
      </c>
      <c r="C3387" s="4"/>
      <c r="D3387" s="4"/>
      <c r="E3387" s="4"/>
    </row>
    <row r="3388" spans="1:5" ht="15" thickBot="1" x14ac:dyDescent="0.4">
      <c r="A3388" s="4" t="s">
        <v>6893</v>
      </c>
      <c r="B3388" s="4" t="s">
        <v>6894</v>
      </c>
      <c r="C3388" s="4"/>
      <c r="D3388" s="4"/>
      <c r="E3388" s="4"/>
    </row>
    <row r="3389" spans="1:5" ht="28.5" thickBot="1" x14ac:dyDescent="0.4">
      <c r="A3389" s="4" t="s">
        <v>6895</v>
      </c>
      <c r="B3389" s="4" t="s">
        <v>6896</v>
      </c>
      <c r="C3389" s="4"/>
      <c r="D3389" s="4"/>
      <c r="E3389" s="4"/>
    </row>
    <row r="3390" spans="1:5" ht="42.5" thickBot="1" x14ac:dyDescent="0.4">
      <c r="A3390" s="4" t="s">
        <v>6897</v>
      </c>
      <c r="B3390" s="4" t="s">
        <v>6898</v>
      </c>
      <c r="C3390" s="4"/>
      <c r="D3390" s="4"/>
      <c r="E3390" s="4"/>
    </row>
    <row r="3391" spans="1:5" ht="15" thickBot="1" x14ac:dyDescent="0.4">
      <c r="A3391" s="4" t="s">
        <v>6899</v>
      </c>
      <c r="B3391" s="4" t="s">
        <v>6900</v>
      </c>
      <c r="C3391" s="4"/>
      <c r="D3391" s="4"/>
      <c r="E3391" s="4"/>
    </row>
    <row r="3392" spans="1:5" ht="15" thickBot="1" x14ac:dyDescent="0.4">
      <c r="A3392" s="4" t="s">
        <v>6901</v>
      </c>
      <c r="B3392" s="4" t="s">
        <v>6902</v>
      </c>
      <c r="C3392" s="4"/>
      <c r="D3392" s="4"/>
      <c r="E3392" s="4"/>
    </row>
    <row r="3393" spans="1:5" ht="28.5" thickBot="1" x14ac:dyDescent="0.4">
      <c r="A3393" s="4" t="s">
        <v>6903</v>
      </c>
      <c r="B3393" s="4" t="s">
        <v>6904</v>
      </c>
      <c r="C3393" s="4"/>
      <c r="D3393" s="4"/>
      <c r="E3393" s="4"/>
    </row>
    <row r="3394" spans="1:5" ht="28.5" thickBot="1" x14ac:dyDescent="0.4">
      <c r="A3394" s="4" t="s">
        <v>6905</v>
      </c>
      <c r="B3394" s="4" t="s">
        <v>6906</v>
      </c>
      <c r="C3394" s="4"/>
      <c r="D3394" s="4"/>
      <c r="E3394" s="4"/>
    </row>
    <row r="3395" spans="1:5" ht="28.5" thickBot="1" x14ac:dyDescent="0.4">
      <c r="A3395" s="4" t="s">
        <v>6907</v>
      </c>
      <c r="B3395" s="4" t="s">
        <v>6908</v>
      </c>
      <c r="C3395" s="4"/>
      <c r="D3395" s="4"/>
      <c r="E3395" s="4"/>
    </row>
    <row r="3396" spans="1:5" ht="28.5" thickBot="1" x14ac:dyDescent="0.4">
      <c r="A3396" s="4" t="s">
        <v>6909</v>
      </c>
      <c r="B3396" s="4" t="s">
        <v>6910</v>
      </c>
      <c r="C3396" s="4"/>
      <c r="D3396" s="4"/>
      <c r="E3396" s="4"/>
    </row>
    <row r="3397" spans="1:5" ht="28.5" thickBot="1" x14ac:dyDescent="0.4">
      <c r="A3397" s="4" t="s">
        <v>6911</v>
      </c>
      <c r="B3397" s="4" t="s">
        <v>6912</v>
      </c>
      <c r="C3397" s="4"/>
      <c r="D3397" s="4"/>
      <c r="E3397" s="4"/>
    </row>
    <row r="3398" spans="1:5" ht="28.5" thickBot="1" x14ac:dyDescent="0.4">
      <c r="A3398" s="4" t="s">
        <v>6913</v>
      </c>
      <c r="B3398" s="4" t="s">
        <v>6914</v>
      </c>
      <c r="C3398" s="4"/>
      <c r="D3398" s="4"/>
      <c r="E3398" s="4"/>
    </row>
    <row r="3399" spans="1:5" ht="28.5" thickBot="1" x14ac:dyDescent="0.4">
      <c r="A3399" s="4" t="s">
        <v>6915</v>
      </c>
      <c r="B3399" s="4" t="s">
        <v>6916</v>
      </c>
      <c r="C3399" s="4"/>
      <c r="D3399" s="4" t="s">
        <v>6917</v>
      </c>
      <c r="E3399" s="4"/>
    </row>
    <row r="3400" spans="1:5" ht="28.5" thickBot="1" x14ac:dyDescent="0.4">
      <c r="A3400" s="4" t="s">
        <v>6918</v>
      </c>
      <c r="B3400" s="4" t="s">
        <v>6919</v>
      </c>
      <c r="C3400" s="4"/>
      <c r="D3400" s="4"/>
      <c r="E3400" s="4"/>
    </row>
    <row r="3401" spans="1:5" ht="15" thickBot="1" x14ac:dyDescent="0.4">
      <c r="A3401" s="4" t="s">
        <v>6920</v>
      </c>
      <c r="B3401" s="4" t="s">
        <v>6921</v>
      </c>
      <c r="C3401" s="4"/>
      <c r="D3401" s="4"/>
      <c r="E3401" s="4"/>
    </row>
    <row r="3402" spans="1:5" ht="15" thickBot="1" x14ac:dyDescent="0.4">
      <c r="A3402" s="4" t="s">
        <v>6922</v>
      </c>
      <c r="B3402" s="4" t="s">
        <v>6923</v>
      </c>
      <c r="C3402" s="4"/>
      <c r="D3402" s="4"/>
      <c r="E3402" s="4"/>
    </row>
    <row r="3403" spans="1:5" ht="42.5" thickBot="1" x14ac:dyDescent="0.4">
      <c r="A3403" s="4" t="s">
        <v>6924</v>
      </c>
      <c r="B3403" s="4" t="s">
        <v>6925</v>
      </c>
      <c r="C3403" s="4"/>
      <c r="D3403" s="4"/>
      <c r="E3403" s="4"/>
    </row>
    <row r="3404" spans="1:5" ht="28.5" thickBot="1" x14ac:dyDescent="0.4">
      <c r="A3404" s="4" t="s">
        <v>6926</v>
      </c>
      <c r="B3404" s="4" t="s">
        <v>6927</v>
      </c>
      <c r="C3404" s="4"/>
      <c r="D3404" s="4"/>
      <c r="E3404" s="4"/>
    </row>
    <row r="3405" spans="1:5" ht="15" thickBot="1" x14ac:dyDescent="0.4">
      <c r="A3405" s="4" t="s">
        <v>6928</v>
      </c>
      <c r="B3405" s="4" t="s">
        <v>6929</v>
      </c>
      <c r="C3405" s="4"/>
      <c r="D3405" s="4"/>
      <c r="E3405" s="4"/>
    </row>
    <row r="3406" spans="1:5" ht="42.5" thickBot="1" x14ac:dyDescent="0.4">
      <c r="A3406" s="4" t="s">
        <v>6930</v>
      </c>
      <c r="B3406" s="4" t="s">
        <v>6931</v>
      </c>
      <c r="C3406" s="4"/>
      <c r="D3406" s="4"/>
      <c r="E3406" s="4"/>
    </row>
    <row r="3407" spans="1:5" ht="15" thickBot="1" x14ac:dyDescent="0.4">
      <c r="A3407" s="4" t="s">
        <v>6932</v>
      </c>
      <c r="B3407" s="4" t="s">
        <v>6933</v>
      </c>
      <c r="C3407" s="4"/>
      <c r="D3407" s="4"/>
      <c r="E3407" s="4"/>
    </row>
    <row r="3408" spans="1:5" ht="28.5" thickBot="1" x14ac:dyDescent="0.4">
      <c r="A3408" s="4" t="s">
        <v>6934</v>
      </c>
      <c r="B3408" s="4" t="s">
        <v>6935</v>
      </c>
      <c r="C3408" s="4"/>
      <c r="D3408" s="4"/>
      <c r="E3408" s="4"/>
    </row>
    <row r="3409" spans="1:5" ht="42.5" thickBot="1" x14ac:dyDescent="0.4">
      <c r="A3409" s="4" t="s">
        <v>6936</v>
      </c>
      <c r="B3409" s="4" t="s">
        <v>6937</v>
      </c>
      <c r="C3409" s="4"/>
      <c r="D3409" s="4"/>
      <c r="E3409" s="4"/>
    </row>
    <row r="3410" spans="1:5" ht="15" thickBot="1" x14ac:dyDescent="0.4">
      <c r="A3410" s="3" t="s">
        <v>3</v>
      </c>
      <c r="B3410" s="3" t="s">
        <v>4</v>
      </c>
      <c r="C3410" s="3" t="s">
        <v>5</v>
      </c>
      <c r="D3410" s="3" t="s">
        <v>6</v>
      </c>
      <c r="E3410" s="3" t="s">
        <v>5</v>
      </c>
    </row>
    <row r="3411" spans="1:5" ht="15" thickBot="1" x14ac:dyDescent="0.4">
      <c r="A3411" s="4" t="s">
        <v>6938</v>
      </c>
      <c r="B3411" s="4" t="s">
        <v>6939</v>
      </c>
      <c r="C3411" s="4"/>
      <c r="D3411" s="4"/>
      <c r="E3411" s="4"/>
    </row>
    <row r="3412" spans="1:5" ht="15" thickBot="1" x14ac:dyDescent="0.4">
      <c r="A3412" s="4" t="s">
        <v>6940</v>
      </c>
      <c r="B3412" s="4" t="s">
        <v>6941</v>
      </c>
      <c r="C3412" s="4"/>
      <c r="D3412" s="4"/>
      <c r="E3412" s="4"/>
    </row>
    <row r="3413" spans="1:5" ht="15" thickBot="1" x14ac:dyDescent="0.4">
      <c r="A3413" s="4" t="s">
        <v>6942</v>
      </c>
      <c r="B3413" s="4" t="s">
        <v>6943</v>
      </c>
      <c r="C3413" s="4"/>
      <c r="D3413" s="4"/>
      <c r="E3413" s="4"/>
    </row>
    <row r="3414" spans="1:5" ht="15" thickBot="1" x14ac:dyDescent="0.4">
      <c r="A3414" s="4" t="s">
        <v>6944</v>
      </c>
      <c r="B3414" s="4" t="s">
        <v>6945</v>
      </c>
      <c r="C3414" s="4"/>
      <c r="D3414" s="4"/>
      <c r="E3414" s="4"/>
    </row>
    <row r="3415" spans="1:5" ht="28.5" thickBot="1" x14ac:dyDescent="0.4">
      <c r="A3415" s="4" t="s">
        <v>6946</v>
      </c>
      <c r="B3415" s="4" t="s">
        <v>6947</v>
      </c>
      <c r="C3415" s="4"/>
      <c r="D3415" s="4"/>
      <c r="E3415" s="4"/>
    </row>
    <row r="3416" spans="1:5" ht="15" thickBot="1" x14ac:dyDescent="0.4">
      <c r="A3416" s="4" t="s">
        <v>6948</v>
      </c>
      <c r="B3416" s="4" t="s">
        <v>6949</v>
      </c>
      <c r="C3416" s="4"/>
      <c r="D3416" s="4"/>
      <c r="E3416" s="4"/>
    </row>
    <row r="3417" spans="1:5" ht="28.5" thickBot="1" x14ac:dyDescent="0.4">
      <c r="A3417" s="4" t="s">
        <v>6950</v>
      </c>
      <c r="B3417" s="4" t="s">
        <v>6951</v>
      </c>
      <c r="C3417" s="4"/>
      <c r="D3417" s="4" t="s">
        <v>6952</v>
      </c>
      <c r="E3417" s="4"/>
    </row>
    <row r="3418" spans="1:5" ht="28.5" thickBot="1" x14ac:dyDescent="0.4">
      <c r="A3418" s="4" t="s">
        <v>6953</v>
      </c>
      <c r="B3418" s="4" t="s">
        <v>6954</v>
      </c>
      <c r="C3418" s="4"/>
      <c r="D3418" s="4"/>
      <c r="E3418" s="4"/>
    </row>
    <row r="3419" spans="1:5" ht="28.5" thickBot="1" x14ac:dyDescent="0.4">
      <c r="A3419" s="4" t="s">
        <v>6955</v>
      </c>
      <c r="B3419" s="4" t="s">
        <v>6956</v>
      </c>
      <c r="C3419" s="4"/>
      <c r="D3419" s="4"/>
      <c r="E3419" s="4"/>
    </row>
    <row r="3420" spans="1:5" ht="15" thickBot="1" x14ac:dyDescent="0.4">
      <c r="A3420" s="4" t="s">
        <v>6957</v>
      </c>
      <c r="B3420" s="4" t="s">
        <v>6958</v>
      </c>
      <c r="C3420" s="4"/>
      <c r="D3420" s="4"/>
      <c r="E3420" s="4"/>
    </row>
    <row r="3421" spans="1:5" ht="15" thickBot="1" x14ac:dyDescent="0.4">
      <c r="A3421" s="4" t="s">
        <v>6959</v>
      </c>
      <c r="B3421" s="4" t="s">
        <v>6960</v>
      </c>
      <c r="C3421" s="4"/>
      <c r="D3421" s="4"/>
      <c r="E3421" s="4"/>
    </row>
    <row r="3422" spans="1:5" ht="15" thickBot="1" x14ac:dyDescent="0.4">
      <c r="A3422" s="4" t="s">
        <v>6961</v>
      </c>
      <c r="B3422" s="4" t="s">
        <v>6962</v>
      </c>
      <c r="C3422" s="4"/>
      <c r="D3422" s="4"/>
      <c r="E3422" s="4"/>
    </row>
    <row r="3423" spans="1:5" ht="42.5" thickBot="1" x14ac:dyDescent="0.4">
      <c r="A3423" s="4" t="s">
        <v>6963</v>
      </c>
      <c r="B3423" s="4" t="s">
        <v>6964</v>
      </c>
      <c r="C3423" s="4"/>
      <c r="D3423" s="4"/>
      <c r="E3423" s="4"/>
    </row>
    <row r="3424" spans="1:5" ht="28.5" thickBot="1" x14ac:dyDescent="0.4">
      <c r="A3424" s="4" t="s">
        <v>6965</v>
      </c>
      <c r="B3424" s="4" t="s">
        <v>6966</v>
      </c>
      <c r="C3424" s="4"/>
      <c r="D3424" s="4"/>
      <c r="E3424" s="4"/>
    </row>
    <row r="3425" spans="1:5" ht="42.5" thickBot="1" x14ac:dyDescent="0.4">
      <c r="A3425" s="4" t="s">
        <v>6967</v>
      </c>
      <c r="B3425" s="4" t="s">
        <v>6968</v>
      </c>
      <c r="C3425" s="4"/>
      <c r="D3425" s="4"/>
      <c r="E3425" s="4"/>
    </row>
    <row r="3426" spans="1:5" ht="28.5" thickBot="1" x14ac:dyDescent="0.4">
      <c r="A3426" s="4" t="s">
        <v>6969</v>
      </c>
      <c r="B3426" s="4" t="s">
        <v>6970</v>
      </c>
      <c r="C3426" s="4"/>
      <c r="D3426" s="4"/>
      <c r="E3426" s="4"/>
    </row>
    <row r="3427" spans="1:5" ht="28.5" thickBot="1" x14ac:dyDescent="0.4">
      <c r="A3427" s="4" t="s">
        <v>6971</v>
      </c>
      <c r="B3427" s="4" t="s">
        <v>6972</v>
      </c>
      <c r="C3427" s="4"/>
      <c r="D3427" s="4"/>
      <c r="E3427" s="4"/>
    </row>
    <row r="3428" spans="1:5" ht="15" thickBot="1" x14ac:dyDescent="0.4">
      <c r="A3428" s="4" t="s">
        <v>6973</v>
      </c>
      <c r="B3428" s="4" t="s">
        <v>6974</v>
      </c>
      <c r="C3428" s="4"/>
      <c r="D3428" s="4"/>
      <c r="E3428" s="4"/>
    </row>
    <row r="3429" spans="1:5" ht="15" thickBot="1" x14ac:dyDescent="0.4">
      <c r="A3429" s="4" t="s">
        <v>6975</v>
      </c>
      <c r="B3429" s="4" t="s">
        <v>6976</v>
      </c>
      <c r="C3429" s="4"/>
      <c r="D3429" s="4"/>
      <c r="E3429" s="4"/>
    </row>
    <row r="3430" spans="1:5" ht="15" thickBot="1" x14ac:dyDescent="0.4">
      <c r="A3430" s="4" t="s">
        <v>6977</v>
      </c>
      <c r="B3430" s="4" t="s">
        <v>6978</v>
      </c>
      <c r="C3430" s="4"/>
      <c r="D3430" s="4"/>
      <c r="E3430" s="4"/>
    </row>
    <row r="3431" spans="1:5" ht="28.5" thickBot="1" x14ac:dyDescent="0.4">
      <c r="A3431" s="4" t="s">
        <v>6979</v>
      </c>
      <c r="B3431" s="4" t="s">
        <v>6980</v>
      </c>
      <c r="C3431" s="4"/>
      <c r="D3431" s="4"/>
      <c r="E3431" s="4"/>
    </row>
    <row r="3432" spans="1:5" ht="15" thickBot="1" x14ac:dyDescent="0.4">
      <c r="A3432" s="4" t="s">
        <v>6981</v>
      </c>
      <c r="B3432" s="4" t="s">
        <v>6982</v>
      </c>
      <c r="C3432" s="4"/>
      <c r="D3432" s="4"/>
      <c r="E3432" s="4"/>
    </row>
    <row r="3433" spans="1:5" ht="15" thickBot="1" x14ac:dyDescent="0.4">
      <c r="A3433" s="4" t="s">
        <v>6983</v>
      </c>
      <c r="B3433" s="4" t="s">
        <v>6984</v>
      </c>
      <c r="C3433" s="4"/>
      <c r="D3433" s="4"/>
      <c r="E3433" s="4"/>
    </row>
    <row r="3434" spans="1:5" ht="15" thickBot="1" x14ac:dyDescent="0.4">
      <c r="A3434" s="4" t="s">
        <v>6985</v>
      </c>
      <c r="B3434" s="4" t="s">
        <v>6986</v>
      </c>
      <c r="C3434" s="4"/>
      <c r="D3434" s="4"/>
      <c r="E3434" s="4"/>
    </row>
    <row r="3435" spans="1:5" ht="28.5" thickBot="1" x14ac:dyDescent="0.4">
      <c r="A3435" s="4" t="s">
        <v>6987</v>
      </c>
      <c r="B3435" s="4" t="s">
        <v>6988</v>
      </c>
      <c r="C3435" s="4" t="s">
        <v>6989</v>
      </c>
      <c r="D3435" s="4"/>
      <c r="E3435" s="4"/>
    </row>
    <row r="3436" spans="1:5" ht="28.5" thickBot="1" x14ac:dyDescent="0.4">
      <c r="A3436" s="4" t="s">
        <v>6990</v>
      </c>
      <c r="B3436" s="4" t="s">
        <v>6988</v>
      </c>
      <c r="C3436" s="4" t="s">
        <v>6991</v>
      </c>
      <c r="D3436" s="4"/>
      <c r="E3436" s="4"/>
    </row>
    <row r="3437" spans="1:5" ht="28.5" thickBot="1" x14ac:dyDescent="0.4">
      <c r="A3437" s="4" t="s">
        <v>6992</v>
      </c>
      <c r="B3437" s="4" t="s">
        <v>6993</v>
      </c>
      <c r="C3437" s="4"/>
      <c r="D3437" s="4"/>
      <c r="E3437" s="4"/>
    </row>
    <row r="3438" spans="1:5" ht="28.5" thickBot="1" x14ac:dyDescent="0.4">
      <c r="A3438" s="4" t="s">
        <v>6994</v>
      </c>
      <c r="B3438" s="4" t="s">
        <v>6995</v>
      </c>
      <c r="C3438" s="4"/>
      <c r="D3438" s="4"/>
      <c r="E3438" s="4"/>
    </row>
    <row r="3439" spans="1:5" ht="28.5" thickBot="1" x14ac:dyDescent="0.4">
      <c r="A3439" s="4" t="s">
        <v>6996</v>
      </c>
      <c r="B3439" s="4" t="s">
        <v>6997</v>
      </c>
      <c r="C3439" s="4"/>
      <c r="D3439" s="4"/>
      <c r="E3439" s="4"/>
    </row>
    <row r="3440" spans="1:5" ht="28.5" thickBot="1" x14ac:dyDescent="0.4">
      <c r="A3440" s="4" t="s">
        <v>6998</v>
      </c>
      <c r="B3440" s="4" t="s">
        <v>6999</v>
      </c>
      <c r="C3440" s="4"/>
      <c r="D3440" s="4"/>
      <c r="E3440" s="4"/>
    </row>
    <row r="3441" spans="1:5" ht="28.5" thickBot="1" x14ac:dyDescent="0.4">
      <c r="A3441" s="4" t="s">
        <v>7000</v>
      </c>
      <c r="B3441" s="4" t="s">
        <v>7001</v>
      </c>
      <c r="C3441" s="4"/>
      <c r="D3441" s="4"/>
      <c r="E3441" s="4"/>
    </row>
    <row r="3442" spans="1:5" ht="15" thickBot="1" x14ac:dyDescent="0.4">
      <c r="A3442" s="4" t="s">
        <v>7002</v>
      </c>
      <c r="B3442" s="4" t="s">
        <v>7003</v>
      </c>
      <c r="C3442" s="4"/>
      <c r="D3442" s="4"/>
      <c r="E3442" s="4"/>
    </row>
    <row r="3443" spans="1:5" ht="15" thickBot="1" x14ac:dyDescent="0.4">
      <c r="A3443" s="4" t="s">
        <v>7004</v>
      </c>
      <c r="B3443" s="4" t="s">
        <v>7005</v>
      </c>
      <c r="C3443" s="4"/>
      <c r="D3443" s="4"/>
      <c r="E3443" s="4"/>
    </row>
    <row r="3444" spans="1:5" ht="15" thickBot="1" x14ac:dyDescent="0.4">
      <c r="A3444" s="4" t="s">
        <v>7006</v>
      </c>
      <c r="B3444" s="4" t="s">
        <v>7007</v>
      </c>
      <c r="C3444" s="4"/>
      <c r="D3444" s="4"/>
      <c r="E3444" s="4"/>
    </row>
    <row r="3445" spans="1:5" ht="15" thickBot="1" x14ac:dyDescent="0.4">
      <c r="A3445" s="4" t="s">
        <v>7008</v>
      </c>
      <c r="B3445" s="4" t="s">
        <v>7009</v>
      </c>
      <c r="C3445" s="4"/>
      <c r="D3445" s="4"/>
      <c r="E3445" s="4"/>
    </row>
    <row r="3446" spans="1:5" ht="28.5" thickBot="1" x14ac:dyDescent="0.4">
      <c r="A3446" s="4" t="s">
        <v>7010</v>
      </c>
      <c r="B3446" s="4" t="s">
        <v>7011</v>
      </c>
      <c r="C3446" s="4"/>
      <c r="D3446" s="4"/>
      <c r="E3446" s="4"/>
    </row>
    <row r="3447" spans="1:5" ht="28.5" thickBot="1" x14ac:dyDescent="0.4">
      <c r="A3447" s="4" t="s">
        <v>7012</v>
      </c>
      <c r="B3447" s="4" t="s">
        <v>7013</v>
      </c>
      <c r="C3447" s="4"/>
      <c r="D3447" s="4"/>
      <c r="E3447" s="4"/>
    </row>
    <row r="3448" spans="1:5" ht="28.5" thickBot="1" x14ac:dyDescent="0.4">
      <c r="A3448" s="4" t="s">
        <v>7014</v>
      </c>
      <c r="B3448" s="4" t="s">
        <v>7015</v>
      </c>
      <c r="C3448" s="4"/>
      <c r="D3448" s="4"/>
      <c r="E3448" s="4"/>
    </row>
    <row r="3449" spans="1:5" ht="28.5" thickBot="1" x14ac:dyDescent="0.4">
      <c r="A3449" s="4" t="s">
        <v>7016</v>
      </c>
      <c r="B3449" s="4" t="s">
        <v>7017</v>
      </c>
      <c r="C3449" s="4"/>
      <c r="D3449" s="4"/>
      <c r="E3449" s="4"/>
    </row>
    <row r="3450" spans="1:5" ht="42.5" thickBot="1" x14ac:dyDescent="0.4">
      <c r="A3450" s="4" t="s">
        <v>7018</v>
      </c>
      <c r="B3450" s="4" t="s">
        <v>7019</v>
      </c>
      <c r="C3450" s="4"/>
      <c r="D3450" s="4"/>
      <c r="E3450" s="4"/>
    </row>
    <row r="3451" spans="1:5" ht="42.5" thickBot="1" x14ac:dyDescent="0.4">
      <c r="A3451" s="4" t="s">
        <v>7020</v>
      </c>
      <c r="B3451" s="4" t="s">
        <v>7021</v>
      </c>
      <c r="C3451" s="4"/>
      <c r="D3451" s="4"/>
      <c r="E3451" s="4"/>
    </row>
    <row r="3452" spans="1:5" ht="28.5" thickBot="1" x14ac:dyDescent="0.4">
      <c r="A3452" s="4" t="s">
        <v>7022</v>
      </c>
      <c r="B3452" s="4" t="s">
        <v>7023</v>
      </c>
      <c r="C3452" s="4"/>
      <c r="D3452" s="4"/>
      <c r="E3452" s="4"/>
    </row>
    <row r="3453" spans="1:5" ht="15" thickBot="1" x14ac:dyDescent="0.4">
      <c r="A3453" s="4" t="s">
        <v>7024</v>
      </c>
      <c r="B3453" s="4" t="s">
        <v>7025</v>
      </c>
      <c r="C3453" s="4"/>
      <c r="D3453" s="4"/>
      <c r="E3453" s="4"/>
    </row>
    <row r="3454" spans="1:5" ht="28.5" thickBot="1" x14ac:dyDescent="0.4">
      <c r="A3454" s="4" t="s">
        <v>7026</v>
      </c>
      <c r="B3454" s="4" t="s">
        <v>7027</v>
      </c>
      <c r="C3454" s="4"/>
      <c r="D3454" s="4"/>
      <c r="E3454" s="4"/>
    </row>
    <row r="3455" spans="1:5" ht="28.5" thickBot="1" x14ac:dyDescent="0.4">
      <c r="A3455" s="4" t="s">
        <v>7028</v>
      </c>
      <c r="B3455" s="4" t="s">
        <v>7029</v>
      </c>
      <c r="C3455" s="4"/>
      <c r="D3455" s="4"/>
      <c r="E3455" s="4"/>
    </row>
    <row r="3456" spans="1:5" ht="28.5" thickBot="1" x14ac:dyDescent="0.4">
      <c r="A3456" s="4" t="s">
        <v>7030</v>
      </c>
      <c r="B3456" s="4" t="s">
        <v>5824</v>
      </c>
      <c r="C3456" s="4"/>
      <c r="D3456" s="4"/>
      <c r="E3456" s="4"/>
    </row>
    <row r="3457" spans="1:5" ht="28.5" thickBot="1" x14ac:dyDescent="0.4">
      <c r="A3457" s="4" t="s">
        <v>7031</v>
      </c>
      <c r="B3457" s="4" t="s">
        <v>7032</v>
      </c>
      <c r="C3457" s="4"/>
      <c r="D3457" s="4"/>
      <c r="E3457" s="4"/>
    </row>
    <row r="3458" spans="1:5" ht="28.5" thickBot="1" x14ac:dyDescent="0.4">
      <c r="A3458" s="4" t="s">
        <v>7033</v>
      </c>
      <c r="B3458" s="4" t="s">
        <v>7034</v>
      </c>
      <c r="C3458" s="4"/>
      <c r="D3458" s="4"/>
      <c r="E3458" s="4"/>
    </row>
    <row r="3459" spans="1:5" ht="28.5" thickBot="1" x14ac:dyDescent="0.4">
      <c r="A3459" s="4" t="s">
        <v>7035</v>
      </c>
      <c r="B3459" s="4" t="s">
        <v>7036</v>
      </c>
      <c r="C3459" s="4"/>
      <c r="D3459" s="4"/>
      <c r="E3459" s="4"/>
    </row>
    <row r="3460" spans="1:5" ht="15" thickBot="1" x14ac:dyDescent="0.4">
      <c r="A3460" s="3" t="s">
        <v>3</v>
      </c>
      <c r="B3460" s="3" t="s">
        <v>4</v>
      </c>
      <c r="C3460" s="3" t="s">
        <v>5</v>
      </c>
      <c r="D3460" s="3" t="s">
        <v>6</v>
      </c>
      <c r="E3460" s="3" t="s">
        <v>5</v>
      </c>
    </row>
    <row r="3461" spans="1:5" ht="15" thickBot="1" x14ac:dyDescent="0.4">
      <c r="A3461" s="4" t="s">
        <v>7037</v>
      </c>
      <c r="B3461" s="4" t="s">
        <v>7038</v>
      </c>
      <c r="C3461" s="4"/>
      <c r="D3461" s="4"/>
      <c r="E3461" s="4"/>
    </row>
    <row r="3462" spans="1:5" ht="56.5" thickBot="1" x14ac:dyDescent="0.4">
      <c r="A3462" s="4" t="s">
        <v>7039</v>
      </c>
      <c r="B3462" s="4" t="s">
        <v>7040</v>
      </c>
      <c r="C3462" s="4"/>
      <c r="D3462" s="4"/>
      <c r="E3462" s="4"/>
    </row>
    <row r="3463" spans="1:5" ht="42.5" thickBot="1" x14ac:dyDescent="0.4">
      <c r="A3463" s="4" t="s">
        <v>7041</v>
      </c>
      <c r="B3463" s="4" t="s">
        <v>7042</v>
      </c>
      <c r="C3463" s="4"/>
      <c r="D3463" s="4"/>
      <c r="E3463" s="4"/>
    </row>
    <row r="3464" spans="1:5" ht="42.5" thickBot="1" x14ac:dyDescent="0.4">
      <c r="A3464" s="4" t="s">
        <v>7043</v>
      </c>
      <c r="B3464" s="4" t="s">
        <v>7044</v>
      </c>
      <c r="C3464" s="4"/>
      <c r="D3464" s="4"/>
      <c r="E3464" s="4"/>
    </row>
    <row r="3465" spans="1:5" ht="15" thickBot="1" x14ac:dyDescent="0.4">
      <c r="A3465" s="4" t="s">
        <v>7045</v>
      </c>
      <c r="B3465" s="4" t="s">
        <v>7046</v>
      </c>
      <c r="C3465" s="4"/>
      <c r="D3465" s="4"/>
      <c r="E3465" s="4"/>
    </row>
    <row r="3466" spans="1:5" ht="28.5" thickBot="1" x14ac:dyDescent="0.4">
      <c r="A3466" s="4" t="s">
        <v>7047</v>
      </c>
      <c r="B3466" s="4" t="s">
        <v>7048</v>
      </c>
      <c r="C3466" s="4"/>
      <c r="D3466" s="4"/>
      <c r="E3466" s="4"/>
    </row>
    <row r="3467" spans="1:5" ht="15" thickBot="1" x14ac:dyDescent="0.4">
      <c r="A3467" s="4" t="s">
        <v>7049</v>
      </c>
      <c r="B3467" s="4" t="s">
        <v>7050</v>
      </c>
      <c r="C3467" s="4"/>
      <c r="D3467" s="4"/>
      <c r="E3467" s="4"/>
    </row>
    <row r="3468" spans="1:5" ht="28.5" thickBot="1" x14ac:dyDescent="0.4">
      <c r="A3468" s="4" t="s">
        <v>7051</v>
      </c>
      <c r="B3468" s="4" t="s">
        <v>7052</v>
      </c>
      <c r="C3468" s="4"/>
      <c r="D3468" s="4"/>
      <c r="E3468" s="4"/>
    </row>
    <row r="3469" spans="1:5" ht="15" thickBot="1" x14ac:dyDescent="0.4">
      <c r="A3469" s="4" t="s">
        <v>7053</v>
      </c>
      <c r="B3469" s="4" t="s">
        <v>7054</v>
      </c>
      <c r="C3469" s="4"/>
      <c r="D3469" s="4"/>
      <c r="E3469" s="4"/>
    </row>
    <row r="3470" spans="1:5" ht="15" thickBot="1" x14ac:dyDescent="0.4">
      <c r="A3470" s="4" t="s">
        <v>7055</v>
      </c>
      <c r="B3470" s="4" t="s">
        <v>7056</v>
      </c>
      <c r="C3470" s="4"/>
      <c r="D3470" s="4"/>
      <c r="E3470" s="4"/>
    </row>
    <row r="3471" spans="1:5" ht="15" thickBot="1" x14ac:dyDescent="0.4">
      <c r="A3471" s="4" t="s">
        <v>7057</v>
      </c>
      <c r="B3471" s="4" t="s">
        <v>7058</v>
      </c>
      <c r="C3471" s="4"/>
      <c r="D3471" s="4"/>
      <c r="E3471" s="4"/>
    </row>
    <row r="3472" spans="1:5" ht="28.5" thickBot="1" x14ac:dyDescent="0.4">
      <c r="A3472" s="4" t="s">
        <v>7059</v>
      </c>
      <c r="B3472" s="4" t="s">
        <v>7060</v>
      </c>
      <c r="C3472" s="4"/>
      <c r="D3472" s="4"/>
      <c r="E3472" s="4"/>
    </row>
    <row r="3473" spans="1:5" ht="28.5" thickBot="1" x14ac:dyDescent="0.4">
      <c r="A3473" s="4" t="s">
        <v>7061</v>
      </c>
      <c r="B3473" s="4" t="s">
        <v>7062</v>
      </c>
      <c r="C3473" s="4"/>
      <c r="D3473" s="4"/>
      <c r="E3473" s="4"/>
    </row>
    <row r="3474" spans="1:5" ht="42.5" thickBot="1" x14ac:dyDescent="0.4">
      <c r="A3474" s="4" t="s">
        <v>7063</v>
      </c>
      <c r="B3474" s="4" t="s">
        <v>7064</v>
      </c>
      <c r="C3474" s="4"/>
      <c r="D3474" s="4"/>
      <c r="E3474" s="4"/>
    </row>
    <row r="3475" spans="1:5" ht="15" thickBot="1" x14ac:dyDescent="0.4">
      <c r="A3475" s="4" t="s">
        <v>7065</v>
      </c>
      <c r="B3475" s="4" t="s">
        <v>7066</v>
      </c>
      <c r="C3475" s="4"/>
      <c r="D3475" s="4"/>
      <c r="E3475" s="4"/>
    </row>
    <row r="3476" spans="1:5" ht="28.5" thickBot="1" x14ac:dyDescent="0.4">
      <c r="A3476" s="4" t="s">
        <v>7067</v>
      </c>
      <c r="B3476" s="4" t="s">
        <v>7068</v>
      </c>
      <c r="C3476" s="4"/>
      <c r="D3476" s="4"/>
      <c r="E3476" s="4"/>
    </row>
    <row r="3477" spans="1:5" ht="15" thickBot="1" x14ac:dyDescent="0.4">
      <c r="A3477" s="4" t="s">
        <v>7069</v>
      </c>
      <c r="B3477" s="4" t="s">
        <v>7070</v>
      </c>
      <c r="C3477" s="4"/>
      <c r="D3477" s="4"/>
      <c r="E3477" s="4"/>
    </row>
    <row r="3478" spans="1:5" ht="15" thickBot="1" x14ac:dyDescent="0.4">
      <c r="A3478" s="4" t="s">
        <v>7071</v>
      </c>
      <c r="B3478" s="4" t="s">
        <v>7072</v>
      </c>
      <c r="C3478" s="4"/>
      <c r="D3478" s="4"/>
      <c r="E3478" s="4"/>
    </row>
    <row r="3479" spans="1:5" ht="15" thickBot="1" x14ac:dyDescent="0.4">
      <c r="A3479" s="4" t="s">
        <v>7073</v>
      </c>
      <c r="B3479" s="4" t="s">
        <v>7074</v>
      </c>
      <c r="C3479" s="4"/>
      <c r="D3479" s="4"/>
      <c r="E3479" s="4"/>
    </row>
    <row r="3480" spans="1:5" ht="15" thickBot="1" x14ac:dyDescent="0.4">
      <c r="A3480" s="4" t="s">
        <v>7075</v>
      </c>
      <c r="B3480" s="4" t="s">
        <v>7076</v>
      </c>
      <c r="C3480" s="4"/>
      <c r="D3480" s="4"/>
      <c r="E3480" s="4"/>
    </row>
    <row r="3481" spans="1:5" ht="56.5" thickBot="1" x14ac:dyDescent="0.4">
      <c r="A3481" s="4" t="s">
        <v>7077</v>
      </c>
      <c r="B3481" s="4" t="s">
        <v>7078</v>
      </c>
      <c r="C3481" s="4"/>
      <c r="D3481" s="4"/>
      <c r="E3481" s="4"/>
    </row>
    <row r="3482" spans="1:5" ht="15" thickBot="1" x14ac:dyDescent="0.4">
      <c r="A3482" s="4" t="s">
        <v>7079</v>
      </c>
      <c r="B3482" s="4" t="s">
        <v>7080</v>
      </c>
      <c r="C3482" s="4"/>
      <c r="D3482" s="4"/>
      <c r="E3482" s="4"/>
    </row>
    <row r="3483" spans="1:5" ht="15" thickBot="1" x14ac:dyDescent="0.4">
      <c r="A3483" s="4" t="s">
        <v>7081</v>
      </c>
      <c r="B3483" s="4" t="s">
        <v>7082</v>
      </c>
      <c r="C3483" s="4"/>
      <c r="D3483" s="4" t="s">
        <v>7083</v>
      </c>
      <c r="E3483" s="4"/>
    </row>
    <row r="3484" spans="1:5" ht="15" thickBot="1" x14ac:dyDescent="0.4">
      <c r="A3484" s="4" t="s">
        <v>7084</v>
      </c>
      <c r="B3484" s="4" t="s">
        <v>7085</v>
      </c>
      <c r="C3484" s="4"/>
      <c r="D3484" s="4"/>
      <c r="E3484" s="4"/>
    </row>
    <row r="3485" spans="1:5" ht="28.5" thickBot="1" x14ac:dyDescent="0.4">
      <c r="A3485" s="4" t="s">
        <v>7086</v>
      </c>
      <c r="B3485" s="4" t="s">
        <v>7087</v>
      </c>
      <c r="C3485" s="4"/>
      <c r="D3485" s="4"/>
      <c r="E3485" s="4"/>
    </row>
    <row r="3486" spans="1:5" ht="15" thickBot="1" x14ac:dyDescent="0.4">
      <c r="A3486" s="4" t="s">
        <v>7088</v>
      </c>
      <c r="B3486" s="4" t="s">
        <v>7089</v>
      </c>
      <c r="C3486" s="4"/>
      <c r="D3486" s="4" t="s">
        <v>7090</v>
      </c>
      <c r="E3486" s="4"/>
    </row>
    <row r="3487" spans="1:5" ht="28.5" thickBot="1" x14ac:dyDescent="0.4">
      <c r="A3487" s="4" t="s">
        <v>7091</v>
      </c>
      <c r="B3487" s="4" t="s">
        <v>7092</v>
      </c>
      <c r="C3487" s="4"/>
      <c r="D3487" s="4"/>
      <c r="E3487" s="4"/>
    </row>
    <row r="3488" spans="1:5" ht="15" thickBot="1" x14ac:dyDescent="0.4">
      <c r="A3488" s="4" t="s">
        <v>7093</v>
      </c>
      <c r="B3488" s="4" t="s">
        <v>7094</v>
      </c>
      <c r="C3488" s="4"/>
      <c r="D3488" s="4"/>
      <c r="E3488" s="4"/>
    </row>
    <row r="3489" spans="1:5" ht="15" thickBot="1" x14ac:dyDescent="0.4">
      <c r="A3489" s="4" t="s">
        <v>7095</v>
      </c>
      <c r="B3489" s="4" t="s">
        <v>7096</v>
      </c>
      <c r="C3489" s="4"/>
      <c r="D3489" s="4" t="s">
        <v>7097</v>
      </c>
      <c r="E3489" s="4"/>
    </row>
    <row r="3490" spans="1:5" ht="15" thickBot="1" x14ac:dyDescent="0.4">
      <c r="A3490" s="4" t="s">
        <v>7098</v>
      </c>
      <c r="B3490" s="4" t="s">
        <v>7099</v>
      </c>
      <c r="C3490" s="4"/>
      <c r="D3490" s="4"/>
      <c r="E3490" s="4"/>
    </row>
    <row r="3491" spans="1:5" ht="15" thickBot="1" x14ac:dyDescent="0.4">
      <c r="A3491" s="4" t="s">
        <v>7100</v>
      </c>
      <c r="B3491" s="4" t="s">
        <v>7101</v>
      </c>
      <c r="C3491" s="4"/>
      <c r="D3491" s="4"/>
      <c r="E3491" s="4"/>
    </row>
    <row r="3492" spans="1:5" ht="98.5" thickBot="1" x14ac:dyDescent="0.4">
      <c r="A3492" s="4" t="s">
        <v>7102</v>
      </c>
      <c r="B3492" s="4" t="s">
        <v>7103</v>
      </c>
      <c r="C3492" s="4"/>
      <c r="D3492" s="4"/>
      <c r="E3492" s="4"/>
    </row>
    <row r="3493" spans="1:5" ht="15" thickBot="1" x14ac:dyDescent="0.4">
      <c r="A3493" s="3" t="s">
        <v>3</v>
      </c>
      <c r="B3493" s="3" t="s">
        <v>4</v>
      </c>
      <c r="C3493" s="3" t="s">
        <v>5</v>
      </c>
      <c r="D3493" s="3" t="s">
        <v>6</v>
      </c>
      <c r="E3493" s="3" t="s">
        <v>5</v>
      </c>
    </row>
    <row r="3494" spans="1:5" ht="15" thickBot="1" x14ac:dyDescent="0.4">
      <c r="A3494" s="4" t="s">
        <v>7104</v>
      </c>
      <c r="B3494" s="4" t="s">
        <v>7105</v>
      </c>
      <c r="C3494" s="4"/>
      <c r="D3494" s="4"/>
      <c r="E3494" s="4"/>
    </row>
    <row r="3495" spans="1:5" ht="70.5" thickBot="1" x14ac:dyDescent="0.4">
      <c r="A3495" s="4" t="s">
        <v>7106</v>
      </c>
      <c r="B3495" s="4" t="s">
        <v>7107</v>
      </c>
      <c r="C3495" s="4" t="s">
        <v>7108</v>
      </c>
      <c r="D3495" s="4"/>
      <c r="E3495" s="4"/>
    </row>
    <row r="3496" spans="1:5" ht="15" thickBot="1" x14ac:dyDescent="0.4">
      <c r="A3496" s="4" t="s">
        <v>7109</v>
      </c>
      <c r="B3496" s="4" t="s">
        <v>7110</v>
      </c>
      <c r="C3496" s="4"/>
      <c r="D3496" s="4"/>
      <c r="E3496" s="4"/>
    </row>
    <row r="3497" spans="1:5" ht="15" thickBot="1" x14ac:dyDescent="0.4">
      <c r="A3497" s="4" t="s">
        <v>7111</v>
      </c>
      <c r="B3497" s="4" t="s">
        <v>7112</v>
      </c>
      <c r="C3497" s="4"/>
      <c r="D3497" s="4"/>
      <c r="E3497" s="4"/>
    </row>
    <row r="3498" spans="1:5" ht="15" thickBot="1" x14ac:dyDescent="0.4">
      <c r="A3498" s="4" t="s">
        <v>7113</v>
      </c>
      <c r="B3498" s="4" t="s">
        <v>7114</v>
      </c>
      <c r="C3498" s="4"/>
      <c r="D3498" s="4"/>
      <c r="E3498" s="4"/>
    </row>
    <row r="3499" spans="1:5" ht="15" thickBot="1" x14ac:dyDescent="0.4">
      <c r="A3499" s="4" t="s">
        <v>7115</v>
      </c>
      <c r="B3499" s="4" t="s">
        <v>7116</v>
      </c>
      <c r="C3499" s="4"/>
      <c r="D3499" s="4"/>
      <c r="E3499" s="4"/>
    </row>
    <row r="3500" spans="1:5" ht="15" thickBot="1" x14ac:dyDescent="0.4">
      <c r="A3500" s="4" t="s">
        <v>7117</v>
      </c>
      <c r="B3500" s="4" t="s">
        <v>7118</v>
      </c>
      <c r="C3500" s="4"/>
      <c r="D3500" s="4"/>
      <c r="E3500" s="4"/>
    </row>
    <row r="3501" spans="1:5" ht="15" thickBot="1" x14ac:dyDescent="0.4">
      <c r="A3501" s="4" t="s">
        <v>7119</v>
      </c>
      <c r="B3501" s="4" t="s">
        <v>7120</v>
      </c>
      <c r="C3501" s="4"/>
      <c r="D3501" s="4"/>
      <c r="E3501" s="4"/>
    </row>
    <row r="3502" spans="1:5" ht="42.5" thickBot="1" x14ac:dyDescent="0.4">
      <c r="A3502" s="4" t="s">
        <v>7121</v>
      </c>
      <c r="B3502" s="4" t="s">
        <v>7122</v>
      </c>
      <c r="C3502" s="4"/>
      <c r="D3502" s="4"/>
      <c r="E3502" s="4"/>
    </row>
    <row r="3503" spans="1:5" ht="15" thickBot="1" x14ac:dyDescent="0.4">
      <c r="A3503" s="4" t="s">
        <v>7123</v>
      </c>
      <c r="B3503" s="4" t="s">
        <v>7124</v>
      </c>
      <c r="C3503" s="4"/>
      <c r="D3503" s="4"/>
      <c r="E3503" s="4"/>
    </row>
    <row r="3504" spans="1:5" ht="15" thickBot="1" x14ac:dyDescent="0.4">
      <c r="A3504" s="4" t="s">
        <v>7125</v>
      </c>
      <c r="B3504" s="4" t="s">
        <v>7126</v>
      </c>
      <c r="C3504" s="4"/>
      <c r="D3504" s="4"/>
      <c r="E3504" s="4"/>
    </row>
    <row r="3505" spans="1:5" ht="15" thickBot="1" x14ac:dyDescent="0.4">
      <c r="A3505" s="4" t="s">
        <v>7127</v>
      </c>
      <c r="B3505" s="4" t="s">
        <v>7128</v>
      </c>
      <c r="C3505" s="4"/>
      <c r="D3505" s="4"/>
      <c r="E3505" s="4"/>
    </row>
    <row r="3506" spans="1:5" ht="15" thickBot="1" x14ac:dyDescent="0.4">
      <c r="A3506" s="4" t="s">
        <v>7129</v>
      </c>
      <c r="B3506" s="4" t="s">
        <v>7130</v>
      </c>
      <c r="C3506" s="4"/>
      <c r="D3506" s="4"/>
      <c r="E3506" s="4"/>
    </row>
    <row r="3507" spans="1:5" ht="56.5" thickBot="1" x14ac:dyDescent="0.4">
      <c r="A3507" s="4" t="s">
        <v>7131</v>
      </c>
      <c r="B3507" s="4" t="s">
        <v>7132</v>
      </c>
      <c r="C3507" s="4"/>
      <c r="D3507" s="4"/>
      <c r="E3507" s="4"/>
    </row>
    <row r="3508" spans="1:5" ht="15" thickBot="1" x14ac:dyDescent="0.4">
      <c r="A3508" s="4" t="s">
        <v>7133</v>
      </c>
      <c r="B3508" s="4" t="s">
        <v>7134</v>
      </c>
      <c r="C3508" s="4"/>
      <c r="D3508" s="4"/>
      <c r="E3508" s="4"/>
    </row>
    <row r="3509" spans="1:5" ht="15" thickBot="1" x14ac:dyDescent="0.4">
      <c r="A3509" s="4" t="s">
        <v>7135</v>
      </c>
      <c r="B3509" s="4" t="s">
        <v>7136</v>
      </c>
      <c r="C3509" s="4"/>
      <c r="D3509" s="4"/>
      <c r="E3509" s="4"/>
    </row>
    <row r="3510" spans="1:5" ht="28.5" thickBot="1" x14ac:dyDescent="0.4">
      <c r="A3510" s="4" t="s">
        <v>7137</v>
      </c>
      <c r="B3510" s="4" t="s">
        <v>7138</v>
      </c>
      <c r="C3510" s="4"/>
      <c r="D3510" s="4"/>
      <c r="E3510" s="4"/>
    </row>
    <row r="3511" spans="1:5" ht="15" thickBot="1" x14ac:dyDescent="0.4">
      <c r="A3511" s="4" t="s">
        <v>7139</v>
      </c>
      <c r="B3511" s="4" t="s">
        <v>7140</v>
      </c>
      <c r="C3511" s="4"/>
      <c r="D3511" s="4"/>
      <c r="E3511" s="4"/>
    </row>
    <row r="3512" spans="1:5" ht="15" thickBot="1" x14ac:dyDescent="0.4">
      <c r="A3512" s="4" t="s">
        <v>7141</v>
      </c>
      <c r="B3512" s="4" t="s">
        <v>7142</v>
      </c>
      <c r="C3512" s="4"/>
      <c r="D3512" s="4"/>
      <c r="E3512" s="4"/>
    </row>
    <row r="3513" spans="1:5" ht="28.5" thickBot="1" x14ac:dyDescent="0.4">
      <c r="A3513" s="4" t="s">
        <v>7143</v>
      </c>
      <c r="B3513" s="4" t="s">
        <v>7144</v>
      </c>
      <c r="C3513" s="4"/>
      <c r="D3513" s="4"/>
      <c r="E3513" s="4"/>
    </row>
    <row r="3514" spans="1:5" ht="15" thickBot="1" x14ac:dyDescent="0.4">
      <c r="A3514" s="4" t="s">
        <v>7145</v>
      </c>
      <c r="B3514" s="4" t="s">
        <v>7146</v>
      </c>
      <c r="C3514" s="4"/>
      <c r="D3514" s="4"/>
      <c r="E3514" s="4"/>
    </row>
    <row r="3515" spans="1:5" ht="15" thickBot="1" x14ac:dyDescent="0.4">
      <c r="A3515" s="4" t="s">
        <v>7147</v>
      </c>
      <c r="B3515" s="4" t="s">
        <v>7148</v>
      </c>
      <c r="C3515" s="4"/>
      <c r="D3515" s="4"/>
      <c r="E3515" s="4"/>
    </row>
    <row r="3516" spans="1:5" ht="28.5" thickBot="1" x14ac:dyDescent="0.4">
      <c r="A3516" s="4" t="s">
        <v>7149</v>
      </c>
      <c r="B3516" s="4" t="s">
        <v>7150</v>
      </c>
      <c r="C3516" s="4" t="s">
        <v>1004</v>
      </c>
      <c r="D3516" s="4"/>
      <c r="E3516" s="4"/>
    </row>
    <row r="3517" spans="1:5" ht="15" thickBot="1" x14ac:dyDescent="0.4">
      <c r="A3517" s="4" t="s">
        <v>7151</v>
      </c>
      <c r="B3517" s="4" t="s">
        <v>7152</v>
      </c>
      <c r="C3517" s="4"/>
      <c r="D3517" s="4"/>
      <c r="E3517" s="4"/>
    </row>
    <row r="3518" spans="1:5" ht="28.5" thickBot="1" x14ac:dyDescent="0.4">
      <c r="A3518" s="4" t="s">
        <v>7153</v>
      </c>
      <c r="B3518" s="4" t="s">
        <v>7154</v>
      </c>
      <c r="C3518" s="4"/>
      <c r="D3518" s="4"/>
      <c r="E3518" s="4"/>
    </row>
    <row r="3519" spans="1:5" ht="15" thickBot="1" x14ac:dyDescent="0.4">
      <c r="A3519" s="4" t="s">
        <v>7155</v>
      </c>
      <c r="B3519" s="4" t="s">
        <v>7156</v>
      </c>
      <c r="C3519" s="4"/>
      <c r="D3519" s="4"/>
      <c r="E3519" s="4"/>
    </row>
    <row r="3520" spans="1:5" ht="28.5" thickBot="1" x14ac:dyDescent="0.4">
      <c r="A3520" s="4" t="s">
        <v>7157</v>
      </c>
      <c r="B3520" s="4" t="s">
        <v>7158</v>
      </c>
      <c r="C3520" s="4"/>
      <c r="D3520" s="4"/>
      <c r="E3520" s="4"/>
    </row>
    <row r="3521" spans="1:5" ht="15" thickBot="1" x14ac:dyDescent="0.4">
      <c r="A3521" s="4" t="s">
        <v>7159</v>
      </c>
      <c r="B3521" s="4" t="s">
        <v>7160</v>
      </c>
      <c r="C3521" s="4"/>
      <c r="D3521" s="4"/>
      <c r="E3521" s="4"/>
    </row>
    <row r="3522" spans="1:5" ht="28.5" thickBot="1" x14ac:dyDescent="0.4">
      <c r="A3522" s="4" t="s">
        <v>7161</v>
      </c>
      <c r="B3522" s="4" t="s">
        <v>7162</v>
      </c>
      <c r="C3522" s="4"/>
      <c r="D3522" s="4"/>
      <c r="E3522" s="4"/>
    </row>
    <row r="3523" spans="1:5" ht="28.5" thickBot="1" x14ac:dyDescent="0.4">
      <c r="A3523" s="4" t="s">
        <v>7163</v>
      </c>
      <c r="B3523" s="4" t="s">
        <v>7164</v>
      </c>
      <c r="C3523" s="4"/>
      <c r="D3523" s="4"/>
      <c r="E3523" s="4"/>
    </row>
    <row r="3524" spans="1:5" ht="15" thickBot="1" x14ac:dyDescent="0.4">
      <c r="A3524" s="4" t="s">
        <v>7165</v>
      </c>
      <c r="B3524" s="4" t="s">
        <v>7166</v>
      </c>
      <c r="C3524" s="4"/>
      <c r="D3524" s="4"/>
      <c r="E3524" s="4"/>
    </row>
    <row r="3525" spans="1:5" ht="28.5" thickBot="1" x14ac:dyDescent="0.4">
      <c r="A3525" s="4" t="s">
        <v>7167</v>
      </c>
      <c r="B3525" s="4" t="s">
        <v>7168</v>
      </c>
      <c r="C3525" s="4"/>
      <c r="D3525" s="4"/>
      <c r="E3525" s="4"/>
    </row>
    <row r="3526" spans="1:5" ht="15" thickBot="1" x14ac:dyDescent="0.4">
      <c r="A3526" s="4" t="s">
        <v>7169</v>
      </c>
      <c r="B3526" s="4" t="s">
        <v>7170</v>
      </c>
      <c r="C3526" s="4"/>
      <c r="D3526" s="4"/>
      <c r="E3526" s="4"/>
    </row>
    <row r="3527" spans="1:5" ht="15" thickBot="1" x14ac:dyDescent="0.4">
      <c r="A3527" s="4" t="s">
        <v>7171</v>
      </c>
      <c r="B3527" s="4" t="s">
        <v>7172</v>
      </c>
      <c r="C3527" s="4"/>
      <c r="D3527" s="4"/>
      <c r="E3527" s="4"/>
    </row>
    <row r="3528" spans="1:5" ht="15" thickBot="1" x14ac:dyDescent="0.4">
      <c r="A3528" s="4" t="s">
        <v>7173</v>
      </c>
      <c r="B3528" s="4" t="s">
        <v>7174</v>
      </c>
      <c r="C3528" s="4"/>
      <c r="D3528" s="4"/>
      <c r="E3528" s="4"/>
    </row>
    <row r="3529" spans="1:5" ht="15" thickBot="1" x14ac:dyDescent="0.4">
      <c r="A3529" s="4" t="s">
        <v>7175</v>
      </c>
      <c r="B3529" s="4" t="s">
        <v>7176</v>
      </c>
      <c r="C3529" s="4"/>
      <c r="D3529" s="4"/>
      <c r="E3529" s="4"/>
    </row>
    <row r="3530" spans="1:5" ht="28.5" thickBot="1" x14ac:dyDescent="0.4">
      <c r="A3530" s="4" t="s">
        <v>7177</v>
      </c>
      <c r="B3530" s="4" t="s">
        <v>7178</v>
      </c>
      <c r="C3530" s="4"/>
      <c r="D3530" s="4"/>
      <c r="E3530" s="4"/>
    </row>
    <row r="3531" spans="1:5" ht="28.5" thickBot="1" x14ac:dyDescent="0.4">
      <c r="A3531" s="4" t="s">
        <v>7179</v>
      </c>
      <c r="B3531" s="4" t="s">
        <v>7180</v>
      </c>
      <c r="C3531" s="4"/>
      <c r="D3531" s="4"/>
      <c r="E3531" s="4"/>
    </row>
    <row r="3532" spans="1:5" ht="28.5" thickBot="1" x14ac:dyDescent="0.4">
      <c r="A3532" s="4" t="s">
        <v>7181</v>
      </c>
      <c r="B3532" s="4" t="s">
        <v>7182</v>
      </c>
      <c r="C3532" s="4"/>
      <c r="D3532" s="4"/>
      <c r="E3532" s="4"/>
    </row>
    <row r="3533" spans="1:5" ht="28.5" thickBot="1" x14ac:dyDescent="0.4">
      <c r="A3533" s="4" t="s">
        <v>7183</v>
      </c>
      <c r="B3533" s="4" t="s">
        <v>7184</v>
      </c>
      <c r="C3533" s="4"/>
      <c r="D3533" s="4"/>
      <c r="E3533" s="4"/>
    </row>
    <row r="3534" spans="1:5" ht="28.5" thickBot="1" x14ac:dyDescent="0.4">
      <c r="A3534" s="4" t="s">
        <v>7185</v>
      </c>
      <c r="B3534" s="4" t="s">
        <v>7186</v>
      </c>
      <c r="C3534" s="4"/>
      <c r="D3534" s="4"/>
      <c r="E3534" s="4"/>
    </row>
    <row r="3535" spans="1:5" ht="28.5" thickBot="1" x14ac:dyDescent="0.4">
      <c r="A3535" s="4" t="s">
        <v>7187</v>
      </c>
      <c r="B3535" s="4" t="s">
        <v>7188</v>
      </c>
      <c r="C3535" s="4" t="s">
        <v>7189</v>
      </c>
      <c r="D3535" s="4"/>
      <c r="E3535" s="4"/>
    </row>
    <row r="3536" spans="1:5" ht="15" thickBot="1" x14ac:dyDescent="0.4">
      <c r="A3536" s="4" t="s">
        <v>7190</v>
      </c>
      <c r="B3536" s="4" t="s">
        <v>7191</v>
      </c>
      <c r="C3536" s="4"/>
      <c r="D3536" s="4"/>
      <c r="E3536" s="4"/>
    </row>
    <row r="3537" spans="1:5" ht="15" thickBot="1" x14ac:dyDescent="0.4">
      <c r="A3537" s="3" t="s">
        <v>3</v>
      </c>
      <c r="B3537" s="3" t="s">
        <v>4</v>
      </c>
      <c r="C3537" s="3" t="s">
        <v>5</v>
      </c>
      <c r="D3537" s="3" t="s">
        <v>6</v>
      </c>
      <c r="E3537" s="3" t="s">
        <v>5</v>
      </c>
    </row>
    <row r="3538" spans="1:5" ht="15" thickBot="1" x14ac:dyDescent="0.4">
      <c r="A3538" s="4" t="s">
        <v>7192</v>
      </c>
      <c r="B3538" s="4" t="s">
        <v>7193</v>
      </c>
      <c r="C3538" s="4"/>
      <c r="D3538" s="4"/>
      <c r="E3538" s="4"/>
    </row>
    <row r="3539" spans="1:5" ht="15" thickBot="1" x14ac:dyDescent="0.4">
      <c r="A3539" s="4" t="s">
        <v>7194</v>
      </c>
      <c r="B3539" s="4" t="s">
        <v>7195</v>
      </c>
      <c r="C3539" s="4"/>
      <c r="D3539" s="4"/>
      <c r="E3539" s="4"/>
    </row>
    <row r="3540" spans="1:5" ht="28.5" thickBot="1" x14ac:dyDescent="0.4">
      <c r="A3540" s="4" t="s">
        <v>7196</v>
      </c>
      <c r="B3540" s="4" t="s">
        <v>7197</v>
      </c>
      <c r="C3540" s="4"/>
      <c r="D3540" s="4"/>
      <c r="E3540" s="4"/>
    </row>
    <row r="3541" spans="1:5" ht="42.5" thickBot="1" x14ac:dyDescent="0.4">
      <c r="A3541" s="4" t="s">
        <v>7198</v>
      </c>
      <c r="B3541" s="4" t="s">
        <v>7199</v>
      </c>
      <c r="C3541" s="4"/>
      <c r="D3541" s="4"/>
      <c r="E3541" s="4"/>
    </row>
    <row r="3542" spans="1:5" ht="28.5" thickBot="1" x14ac:dyDescent="0.4">
      <c r="A3542" s="4" t="s">
        <v>7200</v>
      </c>
      <c r="B3542" s="4" t="s">
        <v>7201</v>
      </c>
      <c r="C3542" s="4"/>
      <c r="D3542" s="4"/>
      <c r="E3542" s="4"/>
    </row>
    <row r="3543" spans="1:5" ht="15" thickBot="1" x14ac:dyDescent="0.4">
      <c r="A3543" s="4" t="s">
        <v>7202</v>
      </c>
      <c r="B3543" s="4" t="s">
        <v>7203</v>
      </c>
      <c r="C3543" s="4"/>
      <c r="D3543" s="4"/>
      <c r="E3543" s="4"/>
    </row>
    <row r="3544" spans="1:5" ht="28.5" thickBot="1" x14ac:dyDescent="0.4">
      <c r="A3544" s="4" t="s">
        <v>7204</v>
      </c>
      <c r="B3544" s="4" t="s">
        <v>7205</v>
      </c>
      <c r="C3544" s="4"/>
      <c r="D3544" s="4"/>
      <c r="E3544" s="4"/>
    </row>
    <row r="3545" spans="1:5" ht="70.5" thickBot="1" x14ac:dyDescent="0.4">
      <c r="A3545" s="4" t="s">
        <v>7206</v>
      </c>
      <c r="B3545" s="4" t="s">
        <v>7207</v>
      </c>
      <c r="C3545" s="4" t="s">
        <v>7208</v>
      </c>
      <c r="D3545" s="4"/>
      <c r="E3545" s="4"/>
    </row>
    <row r="3546" spans="1:5" ht="28.5" thickBot="1" x14ac:dyDescent="0.4">
      <c r="A3546" s="4" t="s">
        <v>7209</v>
      </c>
      <c r="B3546" s="4" t="s">
        <v>7210</v>
      </c>
      <c r="C3546" s="4"/>
      <c r="D3546" s="4"/>
      <c r="E3546" s="4"/>
    </row>
    <row r="3547" spans="1:5" ht="15" thickBot="1" x14ac:dyDescent="0.4">
      <c r="A3547" s="4" t="s">
        <v>7211</v>
      </c>
      <c r="B3547" s="4" t="s">
        <v>7212</v>
      </c>
      <c r="C3547" s="4"/>
      <c r="D3547" s="4"/>
      <c r="E3547" s="4"/>
    </row>
    <row r="3548" spans="1:5" ht="28.5" thickBot="1" x14ac:dyDescent="0.4">
      <c r="A3548" s="4" t="s">
        <v>7213</v>
      </c>
      <c r="B3548" s="4" t="s">
        <v>7214</v>
      </c>
      <c r="C3548" s="4"/>
      <c r="D3548" s="4"/>
      <c r="E3548" s="4"/>
    </row>
    <row r="3549" spans="1:5" ht="15" thickBot="1" x14ac:dyDescent="0.4">
      <c r="A3549" s="4" t="s">
        <v>7215</v>
      </c>
      <c r="B3549" s="4" t="s">
        <v>7216</v>
      </c>
      <c r="C3549" s="4"/>
      <c r="D3549" s="4"/>
      <c r="E3549" s="4"/>
    </row>
    <row r="3550" spans="1:5" ht="15" thickBot="1" x14ac:dyDescent="0.4">
      <c r="A3550" s="4" t="s">
        <v>7217</v>
      </c>
      <c r="B3550" s="4" t="s">
        <v>7218</v>
      </c>
      <c r="C3550" s="4"/>
      <c r="D3550" s="4"/>
      <c r="E3550" s="4"/>
    </row>
    <row r="3551" spans="1:5" ht="15" thickBot="1" x14ac:dyDescent="0.4">
      <c r="A3551" s="4" t="s">
        <v>7219</v>
      </c>
      <c r="B3551" s="4" t="s">
        <v>7220</v>
      </c>
      <c r="C3551" s="4"/>
      <c r="D3551" s="4"/>
      <c r="E3551" s="4"/>
    </row>
    <row r="3552" spans="1:5" ht="28.5" thickBot="1" x14ac:dyDescent="0.4">
      <c r="A3552" s="4" t="s">
        <v>7221</v>
      </c>
      <c r="B3552" s="4" t="s">
        <v>7222</v>
      </c>
      <c r="C3552" s="4"/>
      <c r="D3552" s="4"/>
      <c r="E3552" s="4"/>
    </row>
    <row r="3553" spans="1:5" ht="42.5" thickBot="1" x14ac:dyDescent="0.4">
      <c r="A3553" s="4" t="s">
        <v>7223</v>
      </c>
      <c r="B3553" s="4" t="s">
        <v>7224</v>
      </c>
      <c r="C3553" s="4"/>
      <c r="D3553" s="4"/>
      <c r="E3553" s="4"/>
    </row>
    <row r="3554" spans="1:5" ht="15" thickBot="1" x14ac:dyDescent="0.4">
      <c r="A3554" s="4" t="s">
        <v>7225</v>
      </c>
      <c r="B3554" s="4" t="s">
        <v>7226</v>
      </c>
      <c r="C3554" s="4"/>
      <c r="D3554" s="4"/>
      <c r="E3554" s="4"/>
    </row>
    <row r="3555" spans="1:5" ht="28.5" thickBot="1" x14ac:dyDescent="0.4">
      <c r="A3555" s="4" t="s">
        <v>7227</v>
      </c>
      <c r="B3555" s="4" t="s">
        <v>7228</v>
      </c>
      <c r="C3555" s="4"/>
      <c r="D3555" s="4"/>
      <c r="E3555" s="4"/>
    </row>
    <row r="3556" spans="1:5" ht="28.5" thickBot="1" x14ac:dyDescent="0.4">
      <c r="A3556" s="4" t="s">
        <v>7229</v>
      </c>
      <c r="B3556" s="4" t="s">
        <v>7230</v>
      </c>
      <c r="C3556" s="4"/>
      <c r="D3556" s="4"/>
      <c r="E3556" s="4"/>
    </row>
    <row r="3557" spans="1:5" ht="28.5" thickBot="1" x14ac:dyDescent="0.4">
      <c r="A3557" s="4" t="s">
        <v>7231</v>
      </c>
      <c r="B3557" s="4" t="s">
        <v>7232</v>
      </c>
      <c r="C3557" s="4"/>
      <c r="D3557" s="4"/>
      <c r="E3557" s="4"/>
    </row>
    <row r="3558" spans="1:5" ht="15" thickBot="1" x14ac:dyDescent="0.4">
      <c r="A3558" s="3" t="s">
        <v>3</v>
      </c>
      <c r="B3558" s="3" t="s">
        <v>4</v>
      </c>
      <c r="C3558" s="3" t="s">
        <v>5</v>
      </c>
      <c r="D3558" s="3" t="s">
        <v>6</v>
      </c>
      <c r="E3558" s="3" t="s">
        <v>5</v>
      </c>
    </row>
    <row r="3559" spans="1:5" ht="28.5" thickBot="1" x14ac:dyDescent="0.4">
      <c r="A3559" s="4" t="s">
        <v>7233</v>
      </c>
      <c r="B3559" s="4" t="s">
        <v>7234</v>
      </c>
      <c r="C3559" s="4"/>
      <c r="D3559" s="4"/>
      <c r="E3559" s="4"/>
    </row>
    <row r="3560" spans="1:5" ht="28.5" thickBot="1" x14ac:dyDescent="0.4">
      <c r="A3560" s="4" t="s">
        <v>7235</v>
      </c>
      <c r="B3560" s="4" t="s">
        <v>11</v>
      </c>
      <c r="C3560" s="4" t="s">
        <v>7236</v>
      </c>
      <c r="D3560" s="4"/>
      <c r="E3560" s="4"/>
    </row>
    <row r="3561" spans="1:5" ht="15" thickBot="1" x14ac:dyDescent="0.4">
      <c r="A3561" s="4" t="s">
        <v>7237</v>
      </c>
      <c r="B3561" s="4" t="s">
        <v>7238</v>
      </c>
      <c r="C3561" s="4" t="s">
        <v>7239</v>
      </c>
      <c r="D3561" s="4"/>
      <c r="E3561" s="4"/>
    </row>
    <row r="3562" spans="1:5" ht="28.5" thickBot="1" x14ac:dyDescent="0.4">
      <c r="A3562" s="4" t="s">
        <v>7240</v>
      </c>
      <c r="B3562" s="4" t="s">
        <v>7241</v>
      </c>
      <c r="C3562" s="4"/>
      <c r="D3562" s="4" t="s">
        <v>7242</v>
      </c>
      <c r="E3562" s="4"/>
    </row>
    <row r="3563" spans="1:5" ht="28.5" thickBot="1" x14ac:dyDescent="0.4">
      <c r="A3563" s="4" t="s">
        <v>7243</v>
      </c>
      <c r="B3563" s="4" t="s">
        <v>7244</v>
      </c>
      <c r="C3563" s="4"/>
      <c r="D3563" s="4" t="s">
        <v>7245</v>
      </c>
      <c r="E3563" s="4"/>
    </row>
    <row r="3564" spans="1:5" ht="15" thickBot="1" x14ac:dyDescent="0.4">
      <c r="A3564" s="4" t="s">
        <v>7246</v>
      </c>
      <c r="B3564" s="4" t="s">
        <v>7247</v>
      </c>
      <c r="C3564" s="4" t="s">
        <v>7248</v>
      </c>
      <c r="D3564" s="4"/>
      <c r="E3564" s="4"/>
    </row>
    <row r="3565" spans="1:5" ht="15" thickBot="1" x14ac:dyDescent="0.4">
      <c r="A3565" s="4" t="s">
        <v>7249</v>
      </c>
      <c r="B3565" s="4" t="s">
        <v>7250</v>
      </c>
      <c r="C3565" s="4"/>
      <c r="D3565" s="4" t="s">
        <v>7251</v>
      </c>
      <c r="E3565" s="4"/>
    </row>
    <row r="3566" spans="1:5" ht="15" thickBot="1" x14ac:dyDescent="0.4">
      <c r="A3566" s="4" t="s">
        <v>7252</v>
      </c>
      <c r="B3566" s="4" t="s">
        <v>7253</v>
      </c>
      <c r="C3566" s="4"/>
      <c r="D3566" s="4"/>
      <c r="E3566" s="4"/>
    </row>
    <row r="3567" spans="1:5" ht="28.5" thickBot="1" x14ac:dyDescent="0.4">
      <c r="A3567" s="4" t="s">
        <v>7254</v>
      </c>
      <c r="B3567" s="4" t="s">
        <v>7255</v>
      </c>
      <c r="C3567" s="4"/>
      <c r="D3567" s="4"/>
      <c r="E3567" s="4"/>
    </row>
    <row r="3568" spans="1:5" ht="42.5" thickBot="1" x14ac:dyDescent="0.4">
      <c r="A3568" s="4" t="s">
        <v>7256</v>
      </c>
      <c r="B3568" s="4" t="s">
        <v>847</v>
      </c>
      <c r="C3568" s="4" t="s">
        <v>7257</v>
      </c>
      <c r="D3568" s="4"/>
      <c r="E3568" s="4"/>
    </row>
    <row r="3569" spans="1:5" ht="28.5" thickBot="1" x14ac:dyDescent="0.4">
      <c r="A3569" s="4" t="s">
        <v>7258</v>
      </c>
      <c r="B3569" s="4" t="s">
        <v>7259</v>
      </c>
      <c r="C3569" s="4" t="s">
        <v>7260</v>
      </c>
      <c r="D3569" s="4"/>
      <c r="E3569" s="4"/>
    </row>
    <row r="3570" spans="1:5" ht="28.5" thickBot="1" x14ac:dyDescent="0.4">
      <c r="A3570" s="4" t="s">
        <v>7261</v>
      </c>
      <c r="B3570" s="4" t="s">
        <v>7262</v>
      </c>
      <c r="C3570" s="4"/>
      <c r="D3570" s="4"/>
      <c r="E3570" s="4"/>
    </row>
    <row r="3571" spans="1:5" ht="28.5" thickBot="1" x14ac:dyDescent="0.4">
      <c r="A3571" s="4" t="s">
        <v>7263</v>
      </c>
      <c r="B3571" s="4" t="s">
        <v>2210</v>
      </c>
      <c r="C3571" s="4" t="s">
        <v>5689</v>
      </c>
      <c r="D3571" s="4"/>
      <c r="E3571" s="4"/>
    </row>
    <row r="3572" spans="1:5" ht="28.5" thickBot="1" x14ac:dyDescent="0.4">
      <c r="A3572" s="4" t="s">
        <v>7264</v>
      </c>
      <c r="B3572" s="4" t="s">
        <v>7265</v>
      </c>
      <c r="C3572" s="4"/>
      <c r="D3572" s="4"/>
      <c r="E3572" s="4"/>
    </row>
    <row r="3573" spans="1:5" ht="28.5" thickBot="1" x14ac:dyDescent="0.4">
      <c r="A3573" s="4" t="s">
        <v>7266</v>
      </c>
      <c r="B3573" s="4" t="s">
        <v>2545</v>
      </c>
      <c r="C3573" s="4" t="s">
        <v>7267</v>
      </c>
      <c r="D3573" s="4"/>
      <c r="E3573" s="4"/>
    </row>
    <row r="3574" spans="1:5" ht="28.5" thickBot="1" x14ac:dyDescent="0.4">
      <c r="A3574" s="4" t="s">
        <v>7268</v>
      </c>
      <c r="B3574" s="4" t="s">
        <v>2587</v>
      </c>
      <c r="C3574" s="4" t="s">
        <v>7269</v>
      </c>
      <c r="D3574" s="4"/>
      <c r="E3574" s="4"/>
    </row>
    <row r="3575" spans="1:5" ht="15" thickBot="1" x14ac:dyDescent="0.4">
      <c r="A3575" s="4" t="s">
        <v>7270</v>
      </c>
      <c r="B3575" s="4" t="s">
        <v>2767</v>
      </c>
      <c r="C3575" s="4" t="s">
        <v>7271</v>
      </c>
      <c r="D3575" s="4"/>
      <c r="E3575" s="4"/>
    </row>
    <row r="3576" spans="1:5" ht="15" thickBot="1" x14ac:dyDescent="0.4">
      <c r="A3576" s="4" t="s">
        <v>7272</v>
      </c>
      <c r="B3576" s="4" t="s">
        <v>2778</v>
      </c>
      <c r="C3576" s="4" t="s">
        <v>7273</v>
      </c>
      <c r="D3576" s="4"/>
      <c r="E3576" s="4"/>
    </row>
    <row r="3577" spans="1:5" ht="42.5" thickBot="1" x14ac:dyDescent="0.4">
      <c r="A3577" s="4" t="s">
        <v>7274</v>
      </c>
      <c r="B3577" s="4" t="s">
        <v>2869</v>
      </c>
      <c r="C3577" s="4" t="s">
        <v>7275</v>
      </c>
      <c r="D3577" s="4"/>
      <c r="E3577" s="4"/>
    </row>
    <row r="3578" spans="1:5" ht="28.5" thickBot="1" x14ac:dyDescent="0.4">
      <c r="A3578" s="4" t="s">
        <v>7276</v>
      </c>
      <c r="B3578" s="4" t="s">
        <v>3161</v>
      </c>
      <c r="C3578" s="4" t="s">
        <v>7277</v>
      </c>
      <c r="D3578" s="4"/>
      <c r="E3578" s="4"/>
    </row>
    <row r="3579" spans="1:5" ht="28.5" thickBot="1" x14ac:dyDescent="0.4">
      <c r="A3579" s="4" t="s">
        <v>7278</v>
      </c>
      <c r="B3579" s="4" t="s">
        <v>3192</v>
      </c>
      <c r="C3579" s="4" t="s">
        <v>7279</v>
      </c>
      <c r="D3579" s="4"/>
      <c r="E3579" s="4"/>
    </row>
    <row r="3580" spans="1:5" ht="28.5" thickBot="1" x14ac:dyDescent="0.4">
      <c r="A3580" s="4" t="s">
        <v>7280</v>
      </c>
      <c r="B3580" s="4" t="s">
        <v>7281</v>
      </c>
      <c r="C3580" s="4" t="s">
        <v>7282</v>
      </c>
      <c r="D3580" s="4"/>
      <c r="E3580" s="4"/>
    </row>
    <row r="3581" spans="1:5" ht="15" thickBot="1" x14ac:dyDescent="0.4">
      <c r="A3581" s="4" t="s">
        <v>7283</v>
      </c>
      <c r="B3581" s="4" t="s">
        <v>5854</v>
      </c>
      <c r="C3581" s="4" t="s">
        <v>321</v>
      </c>
      <c r="D3581" s="4"/>
      <c r="E3581" s="4"/>
    </row>
    <row r="3582" spans="1:5" ht="28.5" thickBot="1" x14ac:dyDescent="0.4">
      <c r="A3582" s="4" t="s">
        <v>7284</v>
      </c>
      <c r="B3582" s="4" t="s">
        <v>7285</v>
      </c>
      <c r="C3582" s="4" t="s">
        <v>7286</v>
      </c>
      <c r="D3582" s="4"/>
      <c r="E3582" s="4"/>
    </row>
    <row r="3583" spans="1:5" ht="28.5" thickBot="1" x14ac:dyDescent="0.4">
      <c r="A3583" s="4" t="s">
        <v>7287</v>
      </c>
      <c r="B3583" s="4" t="s">
        <v>5991</v>
      </c>
      <c r="C3583" s="4" t="s">
        <v>7288</v>
      </c>
      <c r="D3583" s="4"/>
      <c r="E3583" s="4"/>
    </row>
    <row r="3584" spans="1:5" ht="28.5" thickBot="1" x14ac:dyDescent="0.4">
      <c r="A3584" s="4" t="s">
        <v>7289</v>
      </c>
      <c r="B3584" s="4" t="s">
        <v>6122</v>
      </c>
      <c r="C3584" s="4" t="s">
        <v>7290</v>
      </c>
      <c r="D3584" s="4"/>
      <c r="E3584" s="4"/>
    </row>
    <row r="3585" spans="1:5" ht="28.5" thickBot="1" x14ac:dyDescent="0.4">
      <c r="A3585" s="4" t="s">
        <v>7291</v>
      </c>
      <c r="B3585" s="4" t="s">
        <v>6306</v>
      </c>
      <c r="C3585" s="4" t="s">
        <v>7292</v>
      </c>
      <c r="D3585" s="4"/>
      <c r="E3585" s="4"/>
    </row>
    <row r="3586" spans="1:5" ht="28.5" thickBot="1" x14ac:dyDescent="0.4">
      <c r="A3586" s="4" t="s">
        <v>7293</v>
      </c>
      <c r="B3586" s="4" t="s">
        <v>6914</v>
      </c>
      <c r="C3586" s="4" t="s">
        <v>7294</v>
      </c>
      <c r="D3586" s="4"/>
      <c r="E3586" s="4"/>
    </row>
    <row r="3587" spans="1:5" ht="15" thickBot="1" x14ac:dyDescent="0.4">
      <c r="A3587" s="4" t="s">
        <v>7295</v>
      </c>
      <c r="B3587" s="4" t="s">
        <v>7296</v>
      </c>
      <c r="C3587" s="4"/>
      <c r="D3587" s="4"/>
      <c r="E3587" s="4"/>
    </row>
    <row r="3588" spans="1:5" ht="15" thickBot="1" x14ac:dyDescent="0.4">
      <c r="A3588" s="4" t="s">
        <v>7297</v>
      </c>
      <c r="B3588" s="4" t="s">
        <v>7298</v>
      </c>
      <c r="C3588" s="4"/>
      <c r="D3588" s="4"/>
      <c r="E3588" s="4"/>
    </row>
    <row r="3589" spans="1:5" ht="15" thickBot="1" x14ac:dyDescent="0.4">
      <c r="A3589" s="3" t="s">
        <v>3</v>
      </c>
      <c r="B3589" s="3" t="s">
        <v>4</v>
      </c>
      <c r="C3589" s="3" t="s">
        <v>5</v>
      </c>
      <c r="D3589" s="3" t="s">
        <v>6</v>
      </c>
      <c r="E3589" s="3" t="s">
        <v>5</v>
      </c>
    </row>
    <row r="3590" spans="1:5" ht="42.5" thickBot="1" x14ac:dyDescent="0.4">
      <c r="A3590" s="4" t="s">
        <v>7299</v>
      </c>
      <c r="B3590" s="4" t="s">
        <v>7300</v>
      </c>
      <c r="C3590" s="4" t="s">
        <v>7301</v>
      </c>
      <c r="D3590" s="4" t="s">
        <v>7302</v>
      </c>
      <c r="E3590" s="4" t="s">
        <v>7303</v>
      </c>
    </row>
    <row r="3591" spans="1:5" ht="15" thickBot="1" x14ac:dyDescent="0.4">
      <c r="A3591" s="4" t="s">
        <v>7304</v>
      </c>
      <c r="B3591" s="4" t="s">
        <v>7305</v>
      </c>
      <c r="C3591" s="4"/>
      <c r="D3591" s="4"/>
      <c r="E3591" s="4"/>
    </row>
    <row r="3592" spans="1:5" ht="42.5" thickBot="1" x14ac:dyDescent="0.4">
      <c r="A3592" s="4" t="s">
        <v>7306</v>
      </c>
      <c r="B3592" s="4" t="s">
        <v>847</v>
      </c>
      <c r="C3592" s="4" t="s">
        <v>7307</v>
      </c>
      <c r="D3592" s="4"/>
      <c r="E3592" s="4"/>
    </row>
    <row r="3593" spans="1:5" ht="28.5" thickBot="1" x14ac:dyDescent="0.4">
      <c r="A3593" s="4" t="s">
        <v>7308</v>
      </c>
      <c r="B3593" s="4" t="s">
        <v>7309</v>
      </c>
      <c r="C3593" s="4"/>
      <c r="D3593" s="4"/>
      <c r="E3593" s="4"/>
    </row>
    <row r="3594" spans="1:5" ht="28.5" thickBot="1" x14ac:dyDescent="0.4">
      <c r="A3594" s="4" t="s">
        <v>7310</v>
      </c>
      <c r="B3594" s="4" t="s">
        <v>6122</v>
      </c>
      <c r="C3594" s="4" t="s">
        <v>7311</v>
      </c>
      <c r="D3594" s="4"/>
      <c r="E3594" s="4"/>
    </row>
    <row r="3595" spans="1:5" ht="15" thickBot="1" x14ac:dyDescent="0.4">
      <c r="A3595" s="4" t="s">
        <v>7312</v>
      </c>
      <c r="B3595" s="4" t="s">
        <v>7313</v>
      </c>
      <c r="C3595" s="4"/>
      <c r="D3595" s="4" t="s">
        <v>7314</v>
      </c>
      <c r="E3595" s="4" t="s">
        <v>7315</v>
      </c>
    </row>
    <row r="3596" spans="1:5" ht="15" thickBot="1" x14ac:dyDescent="0.4">
      <c r="A3596" s="4" t="s">
        <v>7316</v>
      </c>
      <c r="B3596" s="4" t="s">
        <v>7317</v>
      </c>
      <c r="C3596" s="4" t="s">
        <v>7318</v>
      </c>
      <c r="D3596" s="4"/>
      <c r="E3596" s="4"/>
    </row>
    <row r="3597" spans="1:5" ht="15" thickBot="1" x14ac:dyDescent="0.4">
      <c r="A3597" s="4" t="s">
        <v>7319</v>
      </c>
      <c r="B3597" s="4" t="s">
        <v>7320</v>
      </c>
      <c r="C3597" s="4"/>
      <c r="D3597" s="4"/>
      <c r="E3597" s="4"/>
    </row>
    <row r="3598" spans="1:5" ht="56.5" thickBot="1" x14ac:dyDescent="0.4">
      <c r="A3598" s="4" t="s">
        <v>7321</v>
      </c>
      <c r="B3598" s="4" t="s">
        <v>7322</v>
      </c>
      <c r="C3598" s="4" t="s">
        <v>7323</v>
      </c>
      <c r="D3598" s="4"/>
      <c r="E3598" s="4"/>
    </row>
    <row r="3599" spans="1:5" ht="28.5" thickBot="1" x14ac:dyDescent="0.4">
      <c r="A3599" s="4" t="s">
        <v>7324</v>
      </c>
      <c r="B3599" s="4" t="s">
        <v>7325</v>
      </c>
      <c r="C3599" s="4" t="s">
        <v>7326</v>
      </c>
      <c r="D3599" s="4"/>
      <c r="E3599" s="4"/>
    </row>
    <row r="3600" spans="1:5" ht="15" thickBot="1" x14ac:dyDescent="0.4">
      <c r="A3600" s="4" t="s">
        <v>7327</v>
      </c>
      <c r="B3600" s="4" t="s">
        <v>7328</v>
      </c>
      <c r="C3600" s="4"/>
      <c r="D3600" s="4"/>
      <c r="E3600" s="4"/>
    </row>
    <row r="3601" spans="1:5" ht="28.5" thickBot="1" x14ac:dyDescent="0.4">
      <c r="A3601" s="4" t="s">
        <v>7329</v>
      </c>
      <c r="B3601" s="4" t="s">
        <v>7330</v>
      </c>
      <c r="C3601" s="4" t="s">
        <v>321</v>
      </c>
      <c r="D3601" s="4"/>
      <c r="E3601" s="4"/>
    </row>
    <row r="3602" spans="1:5" ht="15" thickBot="1" x14ac:dyDescent="0.4">
      <c r="A3602" s="3" t="s">
        <v>3</v>
      </c>
      <c r="B3602" s="3" t="s">
        <v>4</v>
      </c>
      <c r="C3602" s="3" t="s">
        <v>5</v>
      </c>
      <c r="D3602" s="3" t="s">
        <v>6</v>
      </c>
      <c r="E3602" s="3" t="s">
        <v>5</v>
      </c>
    </row>
    <row r="3603" spans="1:5" ht="42.5" thickBot="1" x14ac:dyDescent="0.4">
      <c r="A3603" s="4" t="s">
        <v>7331</v>
      </c>
      <c r="B3603" s="4" t="s">
        <v>7332</v>
      </c>
      <c r="C3603" s="4"/>
      <c r="D3603" s="4"/>
      <c r="E3603" s="4"/>
    </row>
    <row r="3604" spans="1:5" ht="15" thickBot="1" x14ac:dyDescent="0.4">
      <c r="A3604" s="4" t="s">
        <v>7333</v>
      </c>
      <c r="B3604" s="4" t="s">
        <v>7334</v>
      </c>
      <c r="C3604" s="4"/>
      <c r="D3604" s="4"/>
      <c r="E3604" s="4"/>
    </row>
    <row r="3605" spans="1:5" ht="28.5" thickBot="1" x14ac:dyDescent="0.4">
      <c r="A3605" s="4" t="s">
        <v>7335</v>
      </c>
      <c r="B3605" s="4" t="s">
        <v>7336</v>
      </c>
      <c r="C3605" s="4" t="s">
        <v>7337</v>
      </c>
      <c r="D3605" s="4"/>
      <c r="E3605" s="4"/>
    </row>
    <row r="3606" spans="1:5" ht="15" thickBot="1" x14ac:dyDescent="0.4">
      <c r="A3606" s="4" t="s">
        <v>7338</v>
      </c>
      <c r="B3606" s="4" t="s">
        <v>7339</v>
      </c>
      <c r="C3606" s="4"/>
      <c r="D3606" s="4" t="s">
        <v>7340</v>
      </c>
      <c r="E3606" s="4"/>
    </row>
    <row r="3607" spans="1:5" ht="42.5" thickBot="1" x14ac:dyDescent="0.4">
      <c r="A3607" s="4" t="s">
        <v>7341</v>
      </c>
      <c r="B3607" s="4" t="s">
        <v>7342</v>
      </c>
      <c r="C3607" s="4" t="s">
        <v>7343</v>
      </c>
      <c r="D3607" s="4" t="s">
        <v>7344</v>
      </c>
      <c r="E3607" s="4" t="s">
        <v>7343</v>
      </c>
    </row>
    <row r="3608" spans="1:5" ht="42.5" thickBot="1" x14ac:dyDescent="0.4">
      <c r="A3608" s="4" t="s">
        <v>7345</v>
      </c>
      <c r="B3608" s="4" t="s">
        <v>7325</v>
      </c>
      <c r="C3608" s="4" t="s">
        <v>7346</v>
      </c>
      <c r="D3608" s="4" t="s">
        <v>7325</v>
      </c>
      <c r="E3608" s="4" t="s">
        <v>7347</v>
      </c>
    </row>
    <row r="3609" spans="1:5" ht="28.5" thickBot="1" x14ac:dyDescent="0.4">
      <c r="A3609" s="4" t="s">
        <v>7348</v>
      </c>
      <c r="B3609" s="4" t="s">
        <v>7349</v>
      </c>
      <c r="C3609" s="4" t="s">
        <v>7350</v>
      </c>
      <c r="D3609" s="4"/>
      <c r="E3609" s="4"/>
    </row>
    <row r="3610" spans="1:5" ht="15" thickBot="1" x14ac:dyDescent="0.4">
      <c r="A3610" s="4" t="s">
        <v>7351</v>
      </c>
      <c r="B3610" s="4" t="s">
        <v>7352</v>
      </c>
      <c r="C3610" s="4"/>
      <c r="D3610" s="4"/>
      <c r="E3610" s="4"/>
    </row>
    <row r="3611" spans="1:5" ht="28.5" thickBot="1" x14ac:dyDescent="0.4">
      <c r="A3611" s="4" t="s">
        <v>7353</v>
      </c>
      <c r="B3611" s="4" t="s">
        <v>7354</v>
      </c>
      <c r="C3611" s="4"/>
      <c r="D3611" s="4"/>
      <c r="E3611" s="4"/>
    </row>
    <row r="3612" spans="1:5" ht="15" thickBot="1" x14ac:dyDescent="0.4">
      <c r="A3612" s="4" t="s">
        <v>7355</v>
      </c>
      <c r="B3612" s="4" t="s">
        <v>7356</v>
      </c>
      <c r="C3612" s="4" t="s">
        <v>7357</v>
      </c>
      <c r="D3612" s="4" t="s">
        <v>7358</v>
      </c>
      <c r="E3612" s="4" t="s">
        <v>7357</v>
      </c>
    </row>
    <row r="3613" spans="1:5" ht="28.5" thickBot="1" x14ac:dyDescent="0.4">
      <c r="A3613" s="4" t="s">
        <v>7359</v>
      </c>
      <c r="B3613" s="4" t="s">
        <v>7360</v>
      </c>
      <c r="C3613" s="4" t="s">
        <v>7361</v>
      </c>
      <c r="D3613" s="4"/>
      <c r="E3613" s="4"/>
    </row>
    <row r="3614" spans="1:5" ht="15" thickBot="1" x14ac:dyDescent="0.4">
      <c r="A3614" s="3" t="s">
        <v>3</v>
      </c>
      <c r="B3614" s="3" t="s">
        <v>4</v>
      </c>
      <c r="C3614" s="3" t="s">
        <v>5</v>
      </c>
      <c r="D3614" s="3" t="s">
        <v>6</v>
      </c>
      <c r="E3614" s="3" t="s">
        <v>5</v>
      </c>
    </row>
    <row r="3615" spans="1:5" ht="15" thickBot="1" x14ac:dyDescent="0.4">
      <c r="A3615" s="4" t="s">
        <v>7362</v>
      </c>
      <c r="B3615" s="4" t="s">
        <v>7363</v>
      </c>
      <c r="C3615" s="4"/>
      <c r="D3615" s="4"/>
      <c r="E3615" s="4"/>
    </row>
    <row r="3616" spans="1:5" ht="42.5" thickBot="1" x14ac:dyDescent="0.4">
      <c r="A3616" s="4" t="s">
        <v>7364</v>
      </c>
      <c r="B3616" s="4" t="s">
        <v>7365</v>
      </c>
      <c r="C3616" s="4"/>
      <c r="D3616" s="4"/>
      <c r="E3616" s="4"/>
    </row>
    <row r="3617" spans="1:5" ht="15" thickBot="1" x14ac:dyDescent="0.4">
      <c r="A3617" s="4" t="s">
        <v>7366</v>
      </c>
      <c r="B3617" s="4" t="s">
        <v>7367</v>
      </c>
      <c r="C3617" s="4" t="s">
        <v>7368</v>
      </c>
      <c r="D3617" s="4"/>
      <c r="E3617" s="4"/>
    </row>
    <row r="3618" spans="1:5" ht="42.5" thickBot="1" x14ac:dyDescent="0.4">
      <c r="A3618" s="4" t="s">
        <v>7369</v>
      </c>
      <c r="B3618" s="4" t="s">
        <v>847</v>
      </c>
      <c r="C3618" s="4" t="s">
        <v>7370</v>
      </c>
      <c r="D3618" s="4"/>
      <c r="E3618" s="4"/>
    </row>
    <row r="3619" spans="1:5" ht="42.5" thickBot="1" x14ac:dyDescent="0.4">
      <c r="A3619" s="4" t="s">
        <v>7371</v>
      </c>
      <c r="B3619" s="4" t="s">
        <v>847</v>
      </c>
      <c r="C3619" s="4" t="s">
        <v>7372</v>
      </c>
      <c r="D3619" s="4"/>
      <c r="E3619" s="4"/>
    </row>
    <row r="3620" spans="1:5" ht="28.5" thickBot="1" x14ac:dyDescent="0.4">
      <c r="A3620" s="4" t="s">
        <v>7373</v>
      </c>
      <c r="B3620" s="4" t="s">
        <v>7374</v>
      </c>
      <c r="C3620" s="4" t="s">
        <v>7375</v>
      </c>
      <c r="D3620" s="4"/>
      <c r="E3620" s="4"/>
    </row>
    <row r="3621" spans="1:5" ht="28.5" thickBot="1" x14ac:dyDescent="0.4">
      <c r="A3621" s="4" t="s">
        <v>7376</v>
      </c>
      <c r="B3621" s="4" t="s">
        <v>7377</v>
      </c>
      <c r="C3621" s="4" t="s">
        <v>137</v>
      </c>
      <c r="D3621" s="4"/>
      <c r="E3621" s="4"/>
    </row>
    <row r="3622" spans="1:5" ht="42.5" thickBot="1" x14ac:dyDescent="0.4">
      <c r="A3622" s="4" t="s">
        <v>7378</v>
      </c>
      <c r="B3622" s="4" t="s">
        <v>7379</v>
      </c>
      <c r="C3622" s="4" t="s">
        <v>7380</v>
      </c>
      <c r="D3622" s="4"/>
      <c r="E3622" s="4"/>
    </row>
    <row r="3623" spans="1:5" ht="15" thickBot="1" x14ac:dyDescent="0.4">
      <c r="A3623" s="4" t="s">
        <v>7381</v>
      </c>
      <c r="B3623" s="4" t="s">
        <v>7382</v>
      </c>
      <c r="C3623" s="4"/>
      <c r="D3623" s="4"/>
      <c r="E3623" s="4"/>
    </row>
    <row r="3624" spans="1:5" ht="28.5" thickBot="1" x14ac:dyDescent="0.4">
      <c r="A3624" s="4" t="s">
        <v>7383</v>
      </c>
      <c r="B3624" s="4" t="s">
        <v>7384</v>
      </c>
      <c r="C3624" s="4"/>
      <c r="D3624" s="4"/>
      <c r="E3624" s="4"/>
    </row>
    <row r="3625" spans="1:5" ht="15" thickBot="1" x14ac:dyDescent="0.4">
      <c r="A3625" s="4" t="s">
        <v>7385</v>
      </c>
      <c r="B3625" s="4" t="s">
        <v>7386</v>
      </c>
      <c r="C3625" s="4"/>
      <c r="D3625" s="4"/>
      <c r="E3625" s="4"/>
    </row>
    <row r="3626" spans="1:5" ht="15" thickBot="1" x14ac:dyDescent="0.4">
      <c r="A3626" s="3" t="s">
        <v>3</v>
      </c>
      <c r="B3626" s="3" t="s">
        <v>4</v>
      </c>
      <c r="C3626" s="3" t="s">
        <v>5</v>
      </c>
      <c r="D3626" s="3" t="s">
        <v>6</v>
      </c>
      <c r="E3626" s="3" t="s">
        <v>5</v>
      </c>
    </row>
    <row r="3627" spans="1:5" ht="15" thickBot="1" x14ac:dyDescent="0.4">
      <c r="A3627" s="4" t="s">
        <v>7387</v>
      </c>
      <c r="B3627" s="4" t="s">
        <v>7388</v>
      </c>
      <c r="C3627" s="4" t="s">
        <v>5689</v>
      </c>
      <c r="D3627" s="4"/>
      <c r="E3627" s="4"/>
    </row>
    <row r="3628" spans="1:5" ht="15" thickBot="1" x14ac:dyDescent="0.4">
      <c r="A3628" s="4" t="s">
        <v>7389</v>
      </c>
      <c r="B3628" s="4" t="s">
        <v>7390</v>
      </c>
      <c r="C3628" s="4"/>
      <c r="D3628" s="4"/>
      <c r="E3628" s="4"/>
    </row>
    <row r="3629" spans="1:5" ht="42.5" thickBot="1" x14ac:dyDescent="0.4">
      <c r="A3629" s="4" t="s">
        <v>7391</v>
      </c>
      <c r="B3629" s="4" t="s">
        <v>7392</v>
      </c>
      <c r="C3629" s="4"/>
      <c r="D3629" s="4"/>
      <c r="E3629" s="4"/>
    </row>
    <row r="3630" spans="1:5" ht="28.5" thickBot="1" x14ac:dyDescent="0.4">
      <c r="A3630" s="4" t="s">
        <v>7393</v>
      </c>
      <c r="B3630" s="4" t="s">
        <v>7394</v>
      </c>
      <c r="C3630" s="4" t="s">
        <v>321</v>
      </c>
      <c r="D3630" s="4"/>
      <c r="E3630" s="4"/>
    </row>
    <row r="3631" spans="1:5" ht="15" thickBot="1" x14ac:dyDescent="0.4">
      <c r="A3631" s="4" t="s">
        <v>7395</v>
      </c>
      <c r="B3631" s="4" t="s">
        <v>7396</v>
      </c>
      <c r="C3631" s="4" t="s">
        <v>7397</v>
      </c>
      <c r="D3631" s="4"/>
      <c r="E3631" s="4"/>
    </row>
    <row r="3632" spans="1:5" ht="56.5" thickBot="1" x14ac:dyDescent="0.4">
      <c r="A3632" s="4" t="s">
        <v>7398</v>
      </c>
      <c r="B3632" s="4" t="s">
        <v>7399</v>
      </c>
      <c r="C3632" s="4"/>
      <c r="D3632" s="4"/>
      <c r="E3632" s="4"/>
    </row>
    <row r="3633" spans="1:5" ht="15" thickBot="1" x14ac:dyDescent="0.4">
      <c r="A3633" s="4" t="s">
        <v>7400</v>
      </c>
      <c r="B3633" s="4" t="s">
        <v>7401</v>
      </c>
      <c r="C3633" s="4"/>
      <c r="D3633" s="4"/>
      <c r="E3633" s="4"/>
    </row>
    <row r="3634" spans="1:5" ht="15" thickBot="1" x14ac:dyDescent="0.4">
      <c r="A3634" s="4" t="s">
        <v>7402</v>
      </c>
      <c r="B3634" s="4" t="s">
        <v>7403</v>
      </c>
      <c r="C3634" s="4"/>
      <c r="D3634" s="4"/>
      <c r="E3634" s="4"/>
    </row>
    <row r="3635" spans="1:5" ht="42.5" thickBot="1" x14ac:dyDescent="0.4">
      <c r="A3635" s="4" t="s">
        <v>7404</v>
      </c>
      <c r="B3635" s="4" t="s">
        <v>847</v>
      </c>
      <c r="C3635" s="4" t="s">
        <v>7405</v>
      </c>
      <c r="D3635" s="4"/>
      <c r="E3635" s="4"/>
    </row>
    <row r="3636" spans="1:5" ht="28.5" thickBot="1" x14ac:dyDescent="0.4">
      <c r="A3636" s="4" t="s">
        <v>7406</v>
      </c>
      <c r="B3636" s="4" t="s">
        <v>7407</v>
      </c>
      <c r="C3636" s="4"/>
      <c r="D3636" s="4"/>
      <c r="E3636" s="4"/>
    </row>
    <row r="3637" spans="1:5" ht="56.5" thickBot="1" x14ac:dyDescent="0.4">
      <c r="A3637" s="4" t="s">
        <v>7408</v>
      </c>
      <c r="B3637" s="4" t="s">
        <v>7409</v>
      </c>
      <c r="C3637" s="4" t="s">
        <v>7410</v>
      </c>
      <c r="D3637" s="4"/>
      <c r="E3637" s="4"/>
    </row>
    <row r="3638" spans="1:5" ht="28.5" thickBot="1" x14ac:dyDescent="0.4">
      <c r="A3638" s="4" t="s">
        <v>7411</v>
      </c>
      <c r="B3638" s="4" t="s">
        <v>7412</v>
      </c>
      <c r="C3638" s="4" t="s">
        <v>7413</v>
      </c>
      <c r="D3638" s="4"/>
      <c r="E3638" s="4"/>
    </row>
    <row r="3639" spans="1:5" ht="15" thickBot="1" x14ac:dyDescent="0.4">
      <c r="A3639" s="4" t="s">
        <v>7414</v>
      </c>
      <c r="B3639" s="4" t="s">
        <v>7415</v>
      </c>
      <c r="C3639" s="4"/>
      <c r="D3639" s="4"/>
      <c r="E3639" s="4"/>
    </row>
    <row r="3640" spans="1:5" ht="28.5" thickBot="1" x14ac:dyDescent="0.4">
      <c r="A3640" s="4" t="s">
        <v>7416</v>
      </c>
      <c r="B3640" s="4" t="s">
        <v>7417</v>
      </c>
      <c r="C3640" s="4" t="s">
        <v>7418</v>
      </c>
      <c r="D3640" s="4"/>
      <c r="E3640" s="4"/>
    </row>
    <row r="3641" spans="1:5" ht="15" thickBot="1" x14ac:dyDescent="0.4">
      <c r="A3641" s="3" t="s">
        <v>3</v>
      </c>
      <c r="B3641" s="3" t="s">
        <v>4</v>
      </c>
      <c r="C3641" s="3" t="s">
        <v>5</v>
      </c>
      <c r="D3641" s="3" t="s">
        <v>6</v>
      </c>
      <c r="E3641" s="3" t="s">
        <v>5</v>
      </c>
    </row>
    <row r="3642" spans="1:5" ht="42.5" thickBot="1" x14ac:dyDescent="0.4">
      <c r="A3642" s="4" t="s">
        <v>7419</v>
      </c>
      <c r="B3642" s="4" t="s">
        <v>847</v>
      </c>
      <c r="C3642" s="4" t="s">
        <v>7420</v>
      </c>
      <c r="D3642" s="4"/>
      <c r="E3642" s="4"/>
    </row>
    <row r="3643" spans="1:5" ht="15" thickBot="1" x14ac:dyDescent="0.4">
      <c r="A3643" s="4" t="s">
        <v>7421</v>
      </c>
      <c r="B3643" s="4" t="s">
        <v>7422</v>
      </c>
      <c r="C3643" s="4" t="s">
        <v>7423</v>
      </c>
      <c r="D3643" s="4"/>
      <c r="E3643" s="4"/>
    </row>
    <row r="3644" spans="1:5" ht="15" thickBot="1" x14ac:dyDescent="0.4">
      <c r="A3644" s="4" t="s">
        <v>7424</v>
      </c>
      <c r="B3644" s="4" t="s">
        <v>7425</v>
      </c>
      <c r="C3644" s="4"/>
      <c r="D3644" s="4"/>
      <c r="E3644" s="4"/>
    </row>
    <row r="3645" spans="1:5" ht="15" thickBot="1" x14ac:dyDescent="0.4">
      <c r="A3645" s="4" t="s">
        <v>7426</v>
      </c>
      <c r="B3645" s="4" t="s">
        <v>7427</v>
      </c>
      <c r="C3645" s="4"/>
      <c r="D3645" s="4"/>
      <c r="E3645" s="4"/>
    </row>
    <row r="3646" spans="1:5" ht="28.5" thickBot="1" x14ac:dyDescent="0.4">
      <c r="A3646" s="4" t="s">
        <v>7428</v>
      </c>
      <c r="B3646" s="4" t="s">
        <v>7429</v>
      </c>
      <c r="C3646" s="4"/>
      <c r="D3646" s="4"/>
      <c r="E3646" s="4"/>
    </row>
    <row r="3647" spans="1:5" ht="15" thickBot="1" x14ac:dyDescent="0.4">
      <c r="A3647" s="4" t="s">
        <v>7430</v>
      </c>
      <c r="B3647" s="4" t="s">
        <v>7431</v>
      </c>
      <c r="C3647" s="4" t="s">
        <v>191</v>
      </c>
      <c r="D3647" s="4"/>
      <c r="E3647" s="4"/>
    </row>
    <row r="3648" spans="1:5" ht="56.5" thickBot="1" x14ac:dyDescent="0.4">
      <c r="A3648" s="4" t="s">
        <v>7432</v>
      </c>
      <c r="B3648" s="4" t="s">
        <v>7433</v>
      </c>
      <c r="C3648" s="4" t="s">
        <v>7434</v>
      </c>
      <c r="D3648" s="4"/>
      <c r="E3648" s="4"/>
    </row>
    <row r="3649" spans="1:5" ht="15" thickBot="1" x14ac:dyDescent="0.4">
      <c r="A3649" s="4" t="s">
        <v>7435</v>
      </c>
      <c r="B3649" s="4" t="s">
        <v>7436</v>
      </c>
      <c r="C3649" s="4"/>
      <c r="D3649" s="4"/>
      <c r="E3649" s="4"/>
    </row>
    <row r="3650" spans="1:5" ht="15" thickBot="1" x14ac:dyDescent="0.4">
      <c r="A3650" s="4" t="s">
        <v>7437</v>
      </c>
      <c r="B3650" s="4" t="s">
        <v>7438</v>
      </c>
      <c r="C3650" s="4"/>
      <c r="D3650" s="4"/>
      <c r="E3650" s="4"/>
    </row>
    <row r="3651" spans="1:5" ht="15" thickBot="1" x14ac:dyDescent="0.4">
      <c r="A3651" s="4" t="s">
        <v>7439</v>
      </c>
      <c r="B3651" s="4" t="s">
        <v>7440</v>
      </c>
      <c r="C3651" s="4"/>
      <c r="D3651" s="4"/>
      <c r="E3651" s="4"/>
    </row>
    <row r="3652" spans="1:5" ht="28.5" thickBot="1" x14ac:dyDescent="0.4">
      <c r="A3652" s="4" t="s">
        <v>7441</v>
      </c>
      <c r="B3652" s="4" t="s">
        <v>7442</v>
      </c>
      <c r="C3652" s="4"/>
      <c r="D3652" s="4"/>
      <c r="E3652" s="4"/>
    </row>
    <row r="3653" spans="1:5" ht="28.5" thickBot="1" x14ac:dyDescent="0.4">
      <c r="A3653" s="4" t="s">
        <v>7443</v>
      </c>
      <c r="B3653" s="4" t="s">
        <v>7444</v>
      </c>
      <c r="C3653" s="4"/>
      <c r="D3653" s="4"/>
      <c r="E3653" s="4"/>
    </row>
    <row r="3654" spans="1:5" ht="28.5" thickBot="1" x14ac:dyDescent="0.4">
      <c r="A3654" s="4" t="s">
        <v>7445</v>
      </c>
      <c r="B3654" s="4" t="s">
        <v>7446</v>
      </c>
      <c r="C3654" s="4"/>
      <c r="D3654" s="4"/>
      <c r="E3654" s="4"/>
    </row>
    <row r="3655" spans="1:5" ht="15" thickBot="1" x14ac:dyDescent="0.4">
      <c r="A3655" s="4" t="s">
        <v>7447</v>
      </c>
      <c r="B3655" s="4" t="s">
        <v>7448</v>
      </c>
      <c r="C3655" s="4"/>
      <c r="D3655" s="4"/>
      <c r="E3655" s="4"/>
    </row>
    <row r="3656" spans="1:5" ht="15" thickBot="1" x14ac:dyDescent="0.4">
      <c r="A3656" s="4" t="s">
        <v>7449</v>
      </c>
      <c r="B3656" s="4" t="s">
        <v>7450</v>
      </c>
      <c r="C3656" s="4"/>
      <c r="D3656" s="4"/>
      <c r="E3656" s="4"/>
    </row>
    <row r="3657" spans="1:5" ht="56.5" thickBot="1" x14ac:dyDescent="0.4">
      <c r="A3657" s="4" t="s">
        <v>7451</v>
      </c>
      <c r="B3657" s="4" t="s">
        <v>7452</v>
      </c>
      <c r="C3657" s="4" t="s">
        <v>7453</v>
      </c>
      <c r="D3657" s="4"/>
      <c r="E3657" s="4"/>
    </row>
    <row r="3658" spans="1:5" ht="15" thickBot="1" x14ac:dyDescent="0.4">
      <c r="A3658" s="4" t="s">
        <v>7454</v>
      </c>
      <c r="B3658" s="4" t="s">
        <v>7455</v>
      </c>
      <c r="C3658" s="4" t="s">
        <v>7456</v>
      </c>
      <c r="D3658" s="4"/>
      <c r="E3658" s="4"/>
    </row>
    <row r="3659" spans="1:5" ht="15" thickBot="1" x14ac:dyDescent="0.4">
      <c r="A3659" s="4" t="s">
        <v>7457</v>
      </c>
      <c r="B3659" s="4" t="s">
        <v>7458</v>
      </c>
      <c r="C3659" s="4"/>
      <c r="D3659" s="4"/>
      <c r="E3659" s="4"/>
    </row>
    <row r="3660" spans="1:5" ht="28.5" thickBot="1" x14ac:dyDescent="0.4">
      <c r="A3660" s="4" t="s">
        <v>7459</v>
      </c>
      <c r="B3660" s="4" t="s">
        <v>7460</v>
      </c>
      <c r="C3660" s="4"/>
      <c r="D3660" s="4"/>
      <c r="E3660" s="4"/>
    </row>
    <row r="3661" spans="1:5" ht="15" thickBot="1" x14ac:dyDescent="0.4">
      <c r="A3661" s="3" t="s">
        <v>3</v>
      </c>
      <c r="B3661" s="3" t="s">
        <v>4</v>
      </c>
      <c r="C3661" s="3" t="s">
        <v>5</v>
      </c>
      <c r="D3661" s="3" t="s">
        <v>6</v>
      </c>
      <c r="E3661" s="3" t="s">
        <v>5</v>
      </c>
    </row>
    <row r="3662" spans="1:5" ht="28.5" thickBot="1" x14ac:dyDescent="0.4">
      <c r="A3662" s="4" t="s">
        <v>7461</v>
      </c>
      <c r="B3662" s="4" t="s">
        <v>7462</v>
      </c>
      <c r="C3662" s="4" t="s">
        <v>7463</v>
      </c>
      <c r="D3662" s="4"/>
      <c r="E3662" s="4"/>
    </row>
    <row r="3663" spans="1:5" ht="15" thickBot="1" x14ac:dyDescent="0.4">
      <c r="A3663" s="4" t="s">
        <v>7464</v>
      </c>
      <c r="B3663" s="4" t="s">
        <v>7465</v>
      </c>
      <c r="C3663" s="4"/>
      <c r="D3663" s="4"/>
      <c r="E3663" s="4"/>
    </row>
    <row r="3664" spans="1:5" ht="15" thickBot="1" x14ac:dyDescent="0.4">
      <c r="A3664" s="4" t="s">
        <v>7466</v>
      </c>
      <c r="B3664" s="4" t="s">
        <v>7467</v>
      </c>
      <c r="C3664" s="4"/>
      <c r="D3664" s="4"/>
      <c r="E3664" s="4"/>
    </row>
    <row r="3665" spans="1:5" ht="28.5" thickBot="1" x14ac:dyDescent="0.4">
      <c r="A3665" s="4" t="s">
        <v>7468</v>
      </c>
      <c r="B3665" s="4" t="s">
        <v>7469</v>
      </c>
      <c r="C3665" s="4"/>
      <c r="D3665" s="4"/>
      <c r="E3665" s="4"/>
    </row>
    <row r="3666" spans="1:5" ht="15" thickBot="1" x14ac:dyDescent="0.4">
      <c r="A3666" s="4" t="s">
        <v>7470</v>
      </c>
      <c r="B3666" s="4" t="s">
        <v>7471</v>
      </c>
      <c r="C3666" s="4"/>
      <c r="D3666" s="4"/>
      <c r="E3666" s="4"/>
    </row>
    <row r="3667" spans="1:5" ht="28.5" thickBot="1" x14ac:dyDescent="0.4">
      <c r="A3667" s="4" t="s">
        <v>7472</v>
      </c>
      <c r="B3667" s="4" t="s">
        <v>7473</v>
      </c>
      <c r="C3667" s="4"/>
      <c r="D3667" s="4"/>
      <c r="E3667" s="4"/>
    </row>
    <row r="3668" spans="1:5" ht="28.5" thickBot="1" x14ac:dyDescent="0.4">
      <c r="A3668" s="4" t="s">
        <v>7474</v>
      </c>
      <c r="B3668" s="4" t="s">
        <v>7475</v>
      </c>
      <c r="C3668" s="4"/>
      <c r="D3668" s="4"/>
      <c r="E3668" s="4"/>
    </row>
    <row r="3669" spans="1:5" ht="15" thickBot="1" x14ac:dyDescent="0.4">
      <c r="A3669" s="4" t="s">
        <v>7476</v>
      </c>
      <c r="B3669" s="4" t="s">
        <v>7477</v>
      </c>
      <c r="C3669" s="4" t="s">
        <v>7478</v>
      </c>
      <c r="D3669" s="4"/>
      <c r="E3669" s="4"/>
    </row>
    <row r="3670" spans="1:5" ht="28.5" thickBot="1" x14ac:dyDescent="0.4">
      <c r="A3670" s="4" t="s">
        <v>7479</v>
      </c>
      <c r="B3670" s="4" t="s">
        <v>7480</v>
      </c>
      <c r="C3670" s="4" t="s">
        <v>7481</v>
      </c>
      <c r="D3670" s="4"/>
      <c r="E3670" s="4"/>
    </row>
    <row r="3671" spans="1:5" ht="28.5" thickBot="1" x14ac:dyDescent="0.4">
      <c r="A3671" s="4" t="s">
        <v>7482</v>
      </c>
      <c r="B3671" s="4" t="s">
        <v>7483</v>
      </c>
      <c r="C3671" s="4" t="s">
        <v>7484</v>
      </c>
      <c r="D3671" s="4"/>
      <c r="E3671" s="4"/>
    </row>
    <row r="3672" spans="1:5" ht="15" thickBot="1" x14ac:dyDescent="0.4">
      <c r="A3672" s="4" t="s">
        <v>7485</v>
      </c>
      <c r="B3672" s="4" t="s">
        <v>7486</v>
      </c>
      <c r="C3672" s="4"/>
      <c r="D3672" s="4"/>
      <c r="E3672" s="4"/>
    </row>
    <row r="3673" spans="1:5" ht="15" thickBot="1" x14ac:dyDescent="0.4">
      <c r="A3673" s="4" t="s">
        <v>7487</v>
      </c>
      <c r="B3673" s="4" t="s">
        <v>7488</v>
      </c>
      <c r="C3673" s="4" t="s">
        <v>7489</v>
      </c>
      <c r="D3673" s="4"/>
      <c r="E3673" s="4"/>
    </row>
    <row r="3674" spans="1:5" ht="15" thickBot="1" x14ac:dyDescent="0.4">
      <c r="A3674" s="3" t="s">
        <v>3</v>
      </c>
      <c r="B3674" s="3" t="s">
        <v>4</v>
      </c>
      <c r="C3674" s="3" t="s">
        <v>5</v>
      </c>
      <c r="D3674" s="3" t="s">
        <v>6</v>
      </c>
      <c r="E3674" s="3" t="s">
        <v>5</v>
      </c>
    </row>
    <row r="3675" spans="1:5" ht="15" thickBot="1" x14ac:dyDescent="0.4">
      <c r="A3675" s="4" t="s">
        <v>7490</v>
      </c>
      <c r="B3675" s="4" t="s">
        <v>7491</v>
      </c>
      <c r="C3675" s="4"/>
      <c r="D3675" s="4"/>
      <c r="E3675" s="4"/>
    </row>
    <row r="3676" spans="1:5" ht="15" thickBot="1" x14ac:dyDescent="0.4">
      <c r="A3676" s="4" t="s">
        <v>7492</v>
      </c>
      <c r="B3676" s="4" t="s">
        <v>7493</v>
      </c>
      <c r="C3676" s="4"/>
      <c r="D3676" s="4"/>
      <c r="E3676" s="4"/>
    </row>
    <row r="3677" spans="1:5" ht="42.5" thickBot="1" x14ac:dyDescent="0.4">
      <c r="A3677" s="4" t="s">
        <v>7494</v>
      </c>
      <c r="B3677" s="4" t="s">
        <v>7495</v>
      </c>
      <c r="C3677" s="4"/>
      <c r="D3677" s="4"/>
      <c r="E3677" s="4"/>
    </row>
    <row r="3678" spans="1:5" ht="42.5" thickBot="1" x14ac:dyDescent="0.4">
      <c r="A3678" s="4" t="s">
        <v>7496</v>
      </c>
      <c r="B3678" s="4" t="s">
        <v>7497</v>
      </c>
      <c r="C3678" s="4" t="s">
        <v>7498</v>
      </c>
      <c r="D3678" s="4"/>
      <c r="E3678" s="4"/>
    </row>
    <row r="3679" spans="1:5" ht="28.5" thickBot="1" x14ac:dyDescent="0.4">
      <c r="A3679" s="4" t="s">
        <v>7499</v>
      </c>
      <c r="B3679" s="4" t="s">
        <v>7500</v>
      </c>
      <c r="C3679" s="4" t="s">
        <v>7501</v>
      </c>
      <c r="D3679" s="4"/>
      <c r="E3679" s="4"/>
    </row>
    <row r="3680" spans="1:5" ht="28.5" thickBot="1" x14ac:dyDescent="0.4">
      <c r="A3680" s="4" t="s">
        <v>7502</v>
      </c>
      <c r="B3680" s="4" t="s">
        <v>7503</v>
      </c>
      <c r="C3680" s="4"/>
      <c r="D3680" s="4"/>
      <c r="E3680" s="4"/>
    </row>
    <row r="3681" spans="1:5" ht="28.5" thickBot="1" x14ac:dyDescent="0.4">
      <c r="A3681" s="4" t="s">
        <v>7504</v>
      </c>
      <c r="B3681" s="4" t="s">
        <v>7505</v>
      </c>
      <c r="C3681" s="4" t="s">
        <v>7506</v>
      </c>
      <c r="D3681" s="4"/>
      <c r="E3681" s="4"/>
    </row>
    <row r="3682" spans="1:5" ht="28.5" thickBot="1" x14ac:dyDescent="0.4">
      <c r="A3682" s="4" t="s">
        <v>7507</v>
      </c>
      <c r="B3682" s="4" t="s">
        <v>7508</v>
      </c>
      <c r="C3682" s="4" t="s">
        <v>7509</v>
      </c>
      <c r="D3682" s="4"/>
      <c r="E3682" s="4"/>
    </row>
    <row r="3683" spans="1:5" ht="15" thickBot="1" x14ac:dyDescent="0.4">
      <c r="A3683" s="4" t="s">
        <v>7510</v>
      </c>
      <c r="B3683" s="4" t="s">
        <v>7511</v>
      </c>
      <c r="C3683" s="4"/>
      <c r="D3683" s="4"/>
      <c r="E3683" s="4"/>
    </row>
    <row r="3684" spans="1:5" ht="15" thickBot="1" x14ac:dyDescent="0.4">
      <c r="A3684" s="4" t="s">
        <v>7512</v>
      </c>
      <c r="B3684" s="4" t="s">
        <v>7513</v>
      </c>
      <c r="C3684" s="4"/>
      <c r="D3684" s="4"/>
      <c r="E3684" s="4"/>
    </row>
    <row r="3685" spans="1:5" ht="15" thickBot="1" x14ac:dyDescent="0.4">
      <c r="A3685" s="4" t="s">
        <v>7514</v>
      </c>
      <c r="B3685" s="4" t="s">
        <v>7515</v>
      </c>
      <c r="C3685" s="4"/>
      <c r="D3685" s="4"/>
      <c r="E3685" s="4"/>
    </row>
    <row r="3686" spans="1:5" ht="28.5" thickBot="1" x14ac:dyDescent="0.4">
      <c r="A3686" s="4" t="s">
        <v>7516</v>
      </c>
      <c r="B3686" s="4" t="s">
        <v>7517</v>
      </c>
      <c r="C3686" s="4" t="s">
        <v>1619</v>
      </c>
      <c r="D3686" s="4"/>
      <c r="E3686" s="4"/>
    </row>
    <row r="3687" spans="1:5" ht="15" thickBot="1" x14ac:dyDescent="0.4">
      <c r="A3687" s="3" t="s">
        <v>3</v>
      </c>
      <c r="B3687" s="3" t="s">
        <v>4</v>
      </c>
      <c r="C3687" s="3" t="s">
        <v>5</v>
      </c>
      <c r="D3687" s="3" t="s">
        <v>6</v>
      </c>
      <c r="E3687" s="3" t="s">
        <v>5</v>
      </c>
    </row>
    <row r="3688" spans="1:5" ht="15" thickBot="1" x14ac:dyDescent="0.4">
      <c r="A3688" s="4" t="s">
        <v>7518</v>
      </c>
      <c r="B3688" s="4" t="s">
        <v>7519</v>
      </c>
      <c r="C3688" s="4" t="s">
        <v>321</v>
      </c>
      <c r="D3688" s="4"/>
      <c r="E3688" s="4"/>
    </row>
    <row r="3689" spans="1:5" ht="15" thickBot="1" x14ac:dyDescent="0.4">
      <c r="A3689" s="4" t="s">
        <v>7520</v>
      </c>
      <c r="B3689" s="4" t="s">
        <v>7521</v>
      </c>
      <c r="C3689" s="4"/>
      <c r="D3689" s="4"/>
      <c r="E3689" s="4"/>
    </row>
    <row r="3690" spans="1:5" ht="15" thickBot="1" x14ac:dyDescent="0.4">
      <c r="A3690" s="4" t="s">
        <v>7522</v>
      </c>
      <c r="B3690" s="4" t="s">
        <v>7523</v>
      </c>
      <c r="C3690" s="4"/>
      <c r="D3690" s="4"/>
      <c r="E3690" s="4"/>
    </row>
    <row r="3691" spans="1:5" ht="28.5" thickBot="1" x14ac:dyDescent="0.4">
      <c r="A3691" s="4" t="s">
        <v>7524</v>
      </c>
      <c r="B3691" s="4" t="s">
        <v>7525</v>
      </c>
      <c r="C3691" s="4"/>
      <c r="D3691" s="4"/>
      <c r="E3691" s="4"/>
    </row>
    <row r="3692" spans="1:5" ht="15" thickBot="1" x14ac:dyDescent="0.4">
      <c r="A3692" s="4" t="s">
        <v>7526</v>
      </c>
      <c r="B3692" s="4" t="s">
        <v>7527</v>
      </c>
      <c r="C3692" s="4"/>
      <c r="D3692" s="4"/>
      <c r="E3692" s="4"/>
    </row>
    <row r="3693" spans="1:5" ht="28.5" thickBot="1" x14ac:dyDescent="0.4">
      <c r="A3693" s="4" t="s">
        <v>7528</v>
      </c>
      <c r="B3693" s="4" t="s">
        <v>7529</v>
      </c>
      <c r="C3693" s="4" t="s">
        <v>7530</v>
      </c>
      <c r="D3693" s="4"/>
      <c r="E3693" s="4"/>
    </row>
    <row r="3694" spans="1:5" ht="15" thickBot="1" x14ac:dyDescent="0.4">
      <c r="A3694" s="4" t="s">
        <v>7531</v>
      </c>
      <c r="B3694" s="4" t="s">
        <v>7532</v>
      </c>
      <c r="C3694" s="4"/>
      <c r="D3694" s="4"/>
      <c r="E3694" s="4"/>
    </row>
    <row r="3695" spans="1:5" ht="15" thickBot="1" x14ac:dyDescent="0.4">
      <c r="A3695" s="4" t="s">
        <v>7533</v>
      </c>
      <c r="B3695" s="4" t="s">
        <v>7534</v>
      </c>
      <c r="C3695" s="4"/>
      <c r="D3695" s="4"/>
      <c r="E3695" s="4"/>
    </row>
    <row r="3696" spans="1:5" ht="15" thickBot="1" x14ac:dyDescent="0.4">
      <c r="A3696" s="4" t="s">
        <v>7535</v>
      </c>
      <c r="B3696" s="4" t="s">
        <v>7536</v>
      </c>
      <c r="C3696" s="4"/>
      <c r="D3696" s="4"/>
      <c r="E3696" s="4"/>
    </row>
    <row r="3697" spans="1:5" ht="15" thickBot="1" x14ac:dyDescent="0.4">
      <c r="A3697" s="4" t="s">
        <v>7537</v>
      </c>
      <c r="B3697" s="4" t="s">
        <v>7538</v>
      </c>
      <c r="C3697" s="4"/>
      <c r="D3697" s="4"/>
      <c r="E3697" s="4"/>
    </row>
    <row r="3698" spans="1:5" ht="42.5" thickBot="1" x14ac:dyDescent="0.4">
      <c r="A3698" s="4" t="s">
        <v>7539</v>
      </c>
      <c r="B3698" s="4" t="s">
        <v>7540</v>
      </c>
      <c r="C3698" s="4"/>
      <c r="D3698" s="4"/>
      <c r="E3698" s="4"/>
    </row>
  </sheetData>
  <mergeCells count="7">
    <mergeCell ref="A986:A987"/>
    <mergeCell ref="D986:D987"/>
    <mergeCell ref="E986:E987"/>
    <mergeCell ref="A997:A998"/>
    <mergeCell ref="B997:B998"/>
    <mergeCell ref="D997:D998"/>
    <mergeCell ref="E997:E99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95DA-8559-4ED2-8B6C-8183F8E241B3}">
  <dimension ref="A1:B4072"/>
  <sheetViews>
    <sheetView tabSelected="1" workbookViewId="0">
      <selection sqref="A1:A1048576"/>
    </sheetView>
  </sheetViews>
  <sheetFormatPr defaultRowHeight="14.5" x14ac:dyDescent="0.35"/>
  <cols>
    <col min="1" max="1" width="120.36328125" customWidth="1"/>
  </cols>
  <sheetData>
    <row r="1" spans="1:2" x14ac:dyDescent="0.35">
      <c r="A1" s="10" t="str">
        <f>"            switch (vendorId)"</f>
        <v xml:space="preserve">            switch (vendorId)</v>
      </c>
      <c r="B1">
        <v>0</v>
      </c>
    </row>
    <row r="2" spans="1:2" ht="29" x14ac:dyDescent="0.35">
      <c r="A2" s="10" t="str">
        <f>"            {"</f>
        <v xml:space="preserve">            {</v>
      </c>
      <c r="B2">
        <v>0</v>
      </c>
    </row>
    <row r="3" spans="1:2" ht="29" x14ac:dyDescent="0.35">
      <c r="A3" s="10" t="str">
        <f>"//"&amp;Sheet1!A3</f>
        <v>//This page was last updated on June 29, 2022</v>
      </c>
      <c r="B3">
        <v>0</v>
      </c>
    </row>
    <row r="4" spans="1:2" x14ac:dyDescent="0.35">
      <c r="A4" t="str">
        <f>IF(LEFT(Sheet1!A4,2)="0x","                case """&amp;Sheet1!A4&amp;""": return """&amp;SUBSTITUTE(Sheet1!B4,"""","'")&amp;"""; break;",IF(AND(A3="",A2="",B2=0),"                default: return ""???""; break;",IF(ISNUMBER(FIND("default",A3)),"            }","")))</f>
        <v/>
      </c>
      <c r="B4">
        <f>IF(ISNUMBER(FIND("}",A4)),FIND("}",A4),0)+B3</f>
        <v>0</v>
      </c>
    </row>
    <row r="5" spans="1:2" x14ac:dyDescent="0.35">
      <c r="A5" t="str">
        <f>IF(LEFT(Sheet1!A5,2)="0x","                case """&amp;Sheet1!A5&amp;""": return """&amp;SUBSTITUTE(Sheet1!B5,"""","'")&amp;"""; break;",IF(AND(A4="",A3="",B3=0),"                default: return ""???""; break;",IF(ISNUMBER(FIND("default",A4)),"            }","")))</f>
        <v xml:space="preserve">                case "0x00000001": return "EtherCAT Technology Group"; break;</v>
      </c>
      <c r="B5">
        <f t="shared" ref="B5:B68" si="0">IF(ISNUMBER(FIND("}",A5)),FIND("}",A5),0)+B4</f>
        <v>0</v>
      </c>
    </row>
    <row r="6" spans="1:2" x14ac:dyDescent="0.35">
      <c r="A6" t="str">
        <f>IF(LEFT(Sheet1!A6,2)="0x","                case """&amp;Sheet1!A6&amp;""": return """&amp;SUBSTITUTE(Sheet1!B6,"""","'")&amp;"""; break;",IF(AND(A5="",A4="",B4=0),"                default: return ""???""; break;",IF(ISNUMBER(FIND("default",A5)),"            }","")))</f>
        <v xml:space="preserve">                case "0x00000002": return "Beckhoff Automation GmbH &amp; Co. KG"; break;</v>
      </c>
      <c r="B6">
        <f t="shared" si="0"/>
        <v>0</v>
      </c>
    </row>
    <row r="7" spans="1:2" x14ac:dyDescent="0.35">
      <c r="A7" t="str">
        <f>IF(LEFT(Sheet1!A7,2)="0x","                case """&amp;Sheet1!A7&amp;""": return """&amp;SUBSTITUTE(Sheet1!B7,"""","'")&amp;"""; break;",IF(AND(A6="",A5="",B5=0),"                default: return ""???""; break;",IF(ISNUMBER(FIND("default",A6)),"            }","")))</f>
        <v xml:space="preserve">                case "0x00000003": return "Scuola Superiore S. Anna"; break;</v>
      </c>
      <c r="B7">
        <f t="shared" si="0"/>
        <v>0</v>
      </c>
    </row>
    <row r="8" spans="1:2" x14ac:dyDescent="0.35">
      <c r="A8" t="str">
        <f>IF(LEFT(Sheet1!A8,2)="0x","                case """&amp;Sheet1!A8&amp;""": return """&amp;SUBSTITUTE(Sheet1!B8,"""","'")&amp;"""; break;",IF(AND(A7="",A6="",B6=0),"                default: return ""???""; break;",IF(ISNUMBER(FIND("default",A7)),"            }","")))</f>
        <v xml:space="preserve">                case "0x00000004": return "HMS Technology Center Ravensburg GmbH"; break;</v>
      </c>
      <c r="B8">
        <f t="shared" si="0"/>
        <v>0</v>
      </c>
    </row>
    <row r="9" spans="1:2" x14ac:dyDescent="0.35">
      <c r="A9" t="str">
        <f>IF(LEFT(Sheet1!A9,2)="0x","                case """&amp;Sheet1!A9&amp;""": return """&amp;SUBSTITUTE(Sheet1!B9,"""","'")&amp;"""; break;",IF(AND(A8="",A7="",B7=0),"                default: return ""???""; break;",IF(ISNUMBER(FIND("default",A8)),"            }","")))</f>
        <v xml:space="preserve">                case "0x00000005": return "Vector Informatik GmbH"; break;</v>
      </c>
      <c r="B9">
        <f t="shared" si="0"/>
        <v>0</v>
      </c>
    </row>
    <row r="10" spans="1:2" x14ac:dyDescent="0.35">
      <c r="A10" t="str">
        <f>IF(LEFT(Sheet1!A10,2)="0x","                case """&amp;Sheet1!A10&amp;""": return """&amp;SUBSTITUTE(Sheet1!B10,"""","'")&amp;"""; break;",IF(AND(A9="",A8="",B8=0),"                default: return ""???""; break;",IF(ISNUMBER(FIND("default",A9)),"            }","")))</f>
        <v xml:space="preserve">                case "0x00000006": return "KNESTEL Technologie &amp; Elektronik GmbH"; break;</v>
      </c>
      <c r="B10">
        <f t="shared" si="0"/>
        <v>0</v>
      </c>
    </row>
    <row r="11" spans="1:2" x14ac:dyDescent="0.35">
      <c r="A11" t="str">
        <f>IF(LEFT(Sheet1!A11,2)="0x","                case """&amp;Sheet1!A11&amp;""": return """&amp;SUBSTITUTE(Sheet1!B11,"""","'")&amp;"""; break;",IF(AND(A10="",A9="",B9=0),"                default: return ""???""; break;",IF(ISNUMBER(FIND("default",A10)),"            }","")))</f>
        <v xml:space="preserve">                case "0x00000007": return "Janz Tec AG"; break;</v>
      </c>
      <c r="B11">
        <f t="shared" si="0"/>
        <v>0</v>
      </c>
    </row>
    <row r="12" spans="1:2" x14ac:dyDescent="0.35">
      <c r="A12" t="str">
        <f>IF(LEFT(Sheet1!A12,2)="0x","                case """&amp;Sheet1!A12&amp;""": return """&amp;SUBSTITUTE(Sheet1!B12,"""","'")&amp;"""; break;",IF(AND(A11="",A10="",B10=0),"                default: return ""???""; break;",IF(ISNUMBER(FIND("default",A11)),"            }","")))</f>
        <v xml:space="preserve">                case "0x00000009": return "A&amp;C Institute of Shenyang University of Technology"; break;</v>
      </c>
      <c r="B12">
        <f t="shared" si="0"/>
        <v>0</v>
      </c>
    </row>
    <row r="13" spans="1:2" x14ac:dyDescent="0.35">
      <c r="A13" t="str">
        <f>IF(LEFT(Sheet1!A13,2)="0x","                case """&amp;Sheet1!A13&amp;""": return """&amp;SUBSTITUTE(Sheet1!B13,"""","'")&amp;"""; break;",IF(AND(A12="",A11="",B11=0),"                default: return ""???""; break;",IF(ISNUMBER(FIND("default",A12)),"            }","")))</f>
        <v xml:space="preserve">                case "0x0000000A": return "CMZ Sistemi Elettronici"; break;</v>
      </c>
      <c r="B13">
        <f t="shared" si="0"/>
        <v>0</v>
      </c>
    </row>
    <row r="14" spans="1:2" x14ac:dyDescent="0.35">
      <c r="A14" t="str">
        <f>IF(LEFT(Sheet1!A14,2)="0x","                case """&amp;Sheet1!A14&amp;""": return """&amp;SUBSTITUTE(Sheet1!B14,"""","'")&amp;"""; break;",IF(AND(A13="",A12="",B12=0),"                default: return ""???""; break;",IF(ISNUMBER(FIND("default",A13)),"            }","")))</f>
        <v xml:space="preserve">                case "0x0000000B": return "JSL Technology Co.,Ltd"; break;</v>
      </c>
      <c r="B14">
        <f t="shared" si="0"/>
        <v>0</v>
      </c>
    </row>
    <row r="15" spans="1:2" x14ac:dyDescent="0.35">
      <c r="A15" t="str">
        <f>IF(LEFT(Sheet1!A15,2)="0x","                case """&amp;Sheet1!A15&amp;""": return """&amp;SUBSTITUTE(Sheet1!B15,"""","'")&amp;"""; break;",IF(AND(A14="",A13="",B13=0),"                default: return ""???""; break;",IF(ISNUMBER(FIND("default",A14)),"            }","")))</f>
        <v xml:space="preserve">                case "0x0000000C": return "comemso GmbH"; break;</v>
      </c>
      <c r="B15">
        <f t="shared" si="0"/>
        <v>0</v>
      </c>
    </row>
    <row r="16" spans="1:2" x14ac:dyDescent="0.35">
      <c r="A16" t="str">
        <f>IF(LEFT(Sheet1!A16,2)="0x","                case """&amp;Sheet1!A16&amp;""": return """&amp;SUBSTITUTE(Sheet1!B16,"""","'")&amp;"""; break;",IF(AND(A15="",A14="",B14=0),"                default: return ""???""; break;",IF(ISNUMBER(FIND("default",A15)),"            }","")))</f>
        <v xml:space="preserve">                case "0x0000000D": return "Softing Industrial Automation GmbH"; break;</v>
      </c>
      <c r="B16">
        <f t="shared" si="0"/>
        <v>0</v>
      </c>
    </row>
    <row r="17" spans="1:2" x14ac:dyDescent="0.35">
      <c r="A17" t="str">
        <f>IF(LEFT(Sheet1!A17,2)="0x","                case """&amp;Sheet1!A17&amp;""": return """&amp;SUBSTITUTE(Sheet1!B17,"""","'")&amp;"""; break;",IF(AND(A16="",A15="",B15=0),"                default: return ""???""; break;",IF(ISNUMBER(FIND("default",A16)),"            }","")))</f>
        <v xml:space="preserve">                case "0x0000000E": return "MicroControl GmbH &amp; Co. KG"; break;</v>
      </c>
      <c r="B17">
        <f t="shared" si="0"/>
        <v>0</v>
      </c>
    </row>
    <row r="18" spans="1:2" x14ac:dyDescent="0.35">
      <c r="A18" t="str">
        <f>IF(LEFT(Sheet1!A18,2)="0x","                case """&amp;Sheet1!A18&amp;""": return """&amp;SUBSTITUTE(Sheet1!B18,"""","'")&amp;"""; break;",IF(AND(A17="",A16="",B16=0),"                default: return ""???""; break;",IF(ISNUMBER(FIND("default",A17)),"            }","")))</f>
        <v xml:space="preserve">                case "0x0000000F": return "ESR Pollmeier GmbH"; break;</v>
      </c>
      <c r="B18">
        <f t="shared" si="0"/>
        <v>0</v>
      </c>
    </row>
    <row r="19" spans="1:2" x14ac:dyDescent="0.35">
      <c r="A19" t="str">
        <f>IF(LEFT(Sheet1!A19,2)="0x","                case """&amp;Sheet1!A19&amp;""": return """&amp;SUBSTITUTE(Sheet1!B19,"""","'")&amp;"""; break;",IF(AND(A18="",A17="",B17=0),"                default: return ""???""; break;",IF(ISNUMBER(FIND("default",A18)),"            }","")))</f>
        <v/>
      </c>
      <c r="B19">
        <f t="shared" si="0"/>
        <v>0</v>
      </c>
    </row>
    <row r="20" spans="1:2" x14ac:dyDescent="0.35">
      <c r="A20" t="str">
        <f>IF(LEFT(Sheet1!A20,2)="0x","                case """&amp;Sheet1!A20&amp;""": return """&amp;SUBSTITUTE(Sheet1!B20,"""","'")&amp;"""; break;",IF(AND(A19="",A18="",B18=0),"                default: return ""???""; break;",IF(ISNUMBER(FIND("default",A19)),"            }","")))</f>
        <v xml:space="preserve">                case "0x00000010": return "Beihang University, School of Mechanical Engineering &amp; Automation"; break;</v>
      </c>
      <c r="B20">
        <f t="shared" si="0"/>
        <v>0</v>
      </c>
    </row>
    <row r="21" spans="1:2" x14ac:dyDescent="0.35">
      <c r="A21" t="str">
        <f>IF(LEFT(Sheet1!A21,2)="0x","                case """&amp;Sheet1!A21&amp;""": return """&amp;SUBSTITUTE(Sheet1!B21,"""","'")&amp;"""; break;",IF(AND(A20="",A19="",B19=0),"                default: return ""???""; break;",IF(ISNUMBER(FIND("default",A20)),"            }","")))</f>
        <v xml:space="preserve">                case "0x00000011": return "GKG Precision Machine Co., Ltd."; break;</v>
      </c>
      <c r="B21">
        <f t="shared" si="0"/>
        <v>0</v>
      </c>
    </row>
    <row r="22" spans="1:2" x14ac:dyDescent="0.35">
      <c r="A22" t="str">
        <f>IF(LEFT(Sheet1!A22,2)="0x","                case """&amp;Sheet1!A22&amp;""": return """&amp;SUBSTITUTE(Sheet1!B22,"""","'")&amp;"""; break;",IF(AND(A21="",A20="",B20=0),"                default: return ""???""; break;",IF(ISNUMBER(FIND("default",A21)),"            }","")))</f>
        <v xml:space="preserve">                case "0x00000012": return "Inatech Co., Ltd."; break;</v>
      </c>
      <c r="B22">
        <f t="shared" si="0"/>
        <v>0</v>
      </c>
    </row>
    <row r="23" spans="1:2" x14ac:dyDescent="0.35">
      <c r="A23" t="str">
        <f>IF(LEFT(Sheet1!A23,2)="0x","                case """&amp;Sheet1!A23&amp;""": return """&amp;SUBSTITUTE(Sheet1!B23,"""","'")&amp;"""; break;",IF(AND(A22="",A21="",B21=0),"                default: return ""???""; break;",IF(ISNUMBER(FIND("default",A22)),"            }","")))</f>
        <v xml:space="preserve">                case "0x00000013": return "Fritz Kübler GmbH"; break;</v>
      </c>
      <c r="B23">
        <f t="shared" si="0"/>
        <v>0</v>
      </c>
    </row>
    <row r="24" spans="1:2" x14ac:dyDescent="0.35">
      <c r="A24" t="str">
        <f>IF(LEFT(Sheet1!A24,2)="0x","                case """&amp;Sheet1!A24&amp;""": return """&amp;SUBSTITUTE(Sheet1!B24,"""","'")&amp;"""; break;",IF(AND(A23="",A22="",B22=0),"                default: return ""???""; break;",IF(ISNUMBER(FIND("default",A23)),"            }","")))</f>
        <v xml:space="preserve">                case "0x00000014": return "KEB Automation KG"; break;</v>
      </c>
      <c r="B24">
        <f t="shared" si="0"/>
        <v>0</v>
      </c>
    </row>
    <row r="25" spans="1:2" x14ac:dyDescent="0.35">
      <c r="A25" t="str">
        <f>IF(LEFT(Sheet1!A25,2)="0x","                case """&amp;Sheet1!A25&amp;""": return """&amp;SUBSTITUTE(Sheet1!B25,"""","'")&amp;"""; break;",IF(AND(A24="",A23="",B23=0),"                default: return ""???""; break;",IF(ISNUMBER(FIND("default",A24)),"            }","")))</f>
        <v xml:space="preserve">                case "0x00000015": return "AJINEXTEK Co. Ltd."; break;</v>
      </c>
      <c r="B25">
        <f t="shared" si="0"/>
        <v>0</v>
      </c>
    </row>
    <row r="26" spans="1:2" x14ac:dyDescent="0.35">
      <c r="A26" t="str">
        <f>IF(LEFT(Sheet1!A26,2)="0x","                case """&amp;Sheet1!A26&amp;""": return """&amp;SUBSTITUTE(Sheet1!B26,"""","'")&amp;"""; break;",IF(AND(A25="",A24="",B24=0),"                default: return ""???""; break;",IF(ISNUMBER(FIND("default",A25)),"            }","")))</f>
        <v xml:space="preserve">                case "0x00000016": return "KEBA Industrial Automation Germany GmbH"; break;</v>
      </c>
      <c r="B26">
        <f t="shared" si="0"/>
        <v>0</v>
      </c>
    </row>
    <row r="27" spans="1:2" x14ac:dyDescent="0.35">
      <c r="A27" t="str">
        <f>IF(LEFT(Sheet1!A27,2)="0x","                case """&amp;Sheet1!A27&amp;""": return """&amp;SUBSTITUTE(Sheet1!B27,"""","'")&amp;"""; break;",IF(AND(A26="",A25="",B25=0),"                default: return ""???""; break;",IF(ISNUMBER(FIND("default",A26)),"            }","")))</f>
        <v xml:space="preserve">                case "0x00000017": return "esd electronics gmbh"; break;</v>
      </c>
      <c r="B27">
        <f t="shared" si="0"/>
        <v>0</v>
      </c>
    </row>
    <row r="28" spans="1:2" x14ac:dyDescent="0.35">
      <c r="A28" t="str">
        <f>IF(LEFT(Sheet1!A28,2)="0x","                case """&amp;Sheet1!A28&amp;""": return """&amp;SUBSTITUTE(Sheet1!B28,"""","'")&amp;"""; break;",IF(AND(A27="",A26="",B26=0),"                default: return ""???""; break;",IF(ISNUMBER(FIND("default",A27)),"            }","")))</f>
        <v xml:space="preserve">                case "0x00000018": return "M2I Corporation"; break;</v>
      </c>
      <c r="B28">
        <f t="shared" si="0"/>
        <v>0</v>
      </c>
    </row>
    <row r="29" spans="1:2" x14ac:dyDescent="0.35">
      <c r="A29" t="str">
        <f>IF(LEFT(Sheet1!A29,2)="0x","                case """&amp;Sheet1!A29&amp;""": return """&amp;SUBSTITUTE(Sheet1!B29,"""","'")&amp;"""; break;",IF(AND(A28="",A27="",B27=0),"                default: return ""???""; break;",IF(ISNUMBER(FIND("default",A28)),"            }","")))</f>
        <v xml:space="preserve">                case "0x00000019": return "NSD Corporation"; break;</v>
      </c>
      <c r="B29">
        <f t="shared" si="0"/>
        <v>0</v>
      </c>
    </row>
    <row r="30" spans="1:2" x14ac:dyDescent="0.35">
      <c r="A30" t="str">
        <f>IF(LEFT(Sheet1!A30,2)="0x","                case """&amp;Sheet1!A30&amp;""": return """&amp;SUBSTITUTE(Sheet1!B30,"""","'")&amp;"""; break;",IF(AND(A29="",A28="",B28=0),"                default: return ""???""; break;",IF(ISNUMBER(FIND("default",A29)),"            }","")))</f>
        <v xml:space="preserve">                case "0x0000001A": return "Shanghai ECAT Science and Technology Co.,Ltd"; break;</v>
      </c>
      <c r="B30">
        <f t="shared" si="0"/>
        <v>0</v>
      </c>
    </row>
    <row r="31" spans="1:2" x14ac:dyDescent="0.35">
      <c r="A31" t="str">
        <f>IF(LEFT(Sheet1!A31,2)="0x","                case """&amp;Sheet1!A31&amp;""": return """&amp;SUBSTITUTE(Sheet1!B31,"""","'")&amp;"""; break;",IF(AND(A30="",A29="",B29=0),"                default: return ""???""; break;",IF(ISNUMBER(FIND("default",A30)),"            }","")))</f>
        <v xml:space="preserve">                case "0x0000001B": return "HMS Industrial Networks AB"; break;</v>
      </c>
      <c r="B31">
        <f t="shared" si="0"/>
        <v>0</v>
      </c>
    </row>
    <row r="32" spans="1:2" x14ac:dyDescent="0.35">
      <c r="A32" t="str">
        <f>IF(LEFT(Sheet1!A32,2)="0x","                case """&amp;Sheet1!A32&amp;""": return """&amp;SUBSTITUTE(Sheet1!B32,"""","'")&amp;"""; break;",IF(AND(A31="",A30="",B30=0),"                default: return ""???""; break;",IF(ISNUMBER(FIND("default",A31)),"            }","")))</f>
        <v xml:space="preserve">                case "0x0000001C": return "epis Automation GmbH &amp; Co. KG"; break;</v>
      </c>
      <c r="B32">
        <f t="shared" si="0"/>
        <v>0</v>
      </c>
    </row>
    <row r="33" spans="1:2" x14ac:dyDescent="0.35">
      <c r="A33" t="str">
        <f>IF(LEFT(Sheet1!A33,2)="0x","                case """&amp;Sheet1!A33&amp;""": return """&amp;SUBSTITUTE(Sheet1!B33,"""","'")&amp;"""; break;",IF(AND(A32="",A31="",B31=0),"                default: return ""???""; break;",IF(ISNUMBER(FIND("default",A32)),"            }","")))</f>
        <v xml:space="preserve">                case "0x0000001D": return "Festo SE &amp; Co. KG"; break;</v>
      </c>
      <c r="B33">
        <f t="shared" si="0"/>
        <v>0</v>
      </c>
    </row>
    <row r="34" spans="1:2" x14ac:dyDescent="0.35">
      <c r="A34" t="str">
        <f>IF(LEFT(Sheet1!A34,2)="0x","                case """&amp;Sheet1!A34&amp;""": return """&amp;SUBSTITUTE(Sheet1!B34,"""","'")&amp;"""; break;",IF(AND(A33="",A32="",B32=0),"                default: return ""???""; break;",IF(ISNUMBER(FIND("default",A33)),"            }","")))</f>
        <v xml:space="preserve">                case "0x0000001E": return "Shanghai MicroPort Medical (Group) Co., Ltd."; break;</v>
      </c>
      <c r="B34">
        <f t="shared" si="0"/>
        <v>0</v>
      </c>
    </row>
    <row r="35" spans="1:2" x14ac:dyDescent="0.35">
      <c r="A35" t="str">
        <f>IF(LEFT(Sheet1!A35,2)="0x","                case """&amp;Sheet1!A35&amp;""": return """&amp;SUBSTITUTE(Sheet1!B35,"""","'")&amp;"""; break;",IF(AND(A34="",A33="",B33=0),"                default: return ""???""; break;",IF(ISNUMBER(FIND("default",A34)),"            }","")))</f>
        <v/>
      </c>
      <c r="B35">
        <f t="shared" si="0"/>
        <v>0</v>
      </c>
    </row>
    <row r="36" spans="1:2" x14ac:dyDescent="0.35">
      <c r="A36" t="str">
        <f>IF(LEFT(Sheet1!A36,2)="0x","                case """&amp;Sheet1!A36&amp;""": return """&amp;SUBSTITUTE(Sheet1!B36,"""","'")&amp;"""; break;",IF(AND(A35="",A34="",B34=0),"                default: return ""???""; break;",IF(ISNUMBER(FIND("default",A35)),"            }","")))</f>
        <v xml:space="preserve">                case "0x00000020": return "DST Robot Co. Ltd."; break;</v>
      </c>
      <c r="B36">
        <f t="shared" si="0"/>
        <v>0</v>
      </c>
    </row>
    <row r="37" spans="1:2" x14ac:dyDescent="0.35">
      <c r="A37" t="str">
        <f>IF(LEFT(Sheet1!A37,2)="0x","                case """&amp;Sheet1!A37&amp;""": return """&amp;SUBSTITUTE(Sheet1!B37,"""","'")&amp;"""; break;",IF(AND(A36="",A35="",B35=0),"                default: return ""???""; break;",IF(ISNUMBER(FIND("default",A36)),"            }","")))</f>
        <v xml:space="preserve">                case "0x00000021": return "WAGO GmbH &amp; Co. KG"; break;</v>
      </c>
      <c r="B37">
        <f t="shared" si="0"/>
        <v>0</v>
      </c>
    </row>
    <row r="38" spans="1:2" x14ac:dyDescent="0.35">
      <c r="A38" t="str">
        <f>IF(LEFT(Sheet1!A38,2)="0x","                case """&amp;Sheet1!A38&amp;""": return """&amp;SUBSTITUTE(Sheet1!B38,"""","'")&amp;"""; break;",IF(AND(A37="",A36="",B36=0),"                default: return ""???""; break;",IF(ISNUMBER(FIND("default",A37)),"            }","")))</f>
        <v xml:space="preserve">                case "0x00000022": return "Wuhan Farley Laserlab Cutting Welding System Engineering Co., Ltd."; break;</v>
      </c>
      <c r="B38">
        <f t="shared" si="0"/>
        <v>0</v>
      </c>
    </row>
    <row r="39" spans="1:2" x14ac:dyDescent="0.35">
      <c r="A39" t="str">
        <f>IF(LEFT(Sheet1!A39,2)="0x","                case """&amp;Sheet1!A39&amp;""": return """&amp;SUBSTITUTE(Sheet1!B39,"""","'")&amp;"""; break;",IF(AND(A38="",A37="",B37=0),"                default: return ""???""; break;",IF(ISNUMBER(FIND("default",A38)),"            }","")))</f>
        <v xml:space="preserve">                case "0x00000023": return "ACTi Corporation"; break;</v>
      </c>
      <c r="B39">
        <f t="shared" si="0"/>
        <v>0</v>
      </c>
    </row>
    <row r="40" spans="1:2" x14ac:dyDescent="0.35">
      <c r="A40" t="str">
        <f>IF(LEFT(Sheet1!A40,2)="0x","                case """&amp;Sheet1!A40&amp;""": return """&amp;SUBSTITUTE(Sheet1!B40,"""","'")&amp;"""; break;",IF(AND(A39="",A38="",B38=0),"                default: return ""???""; break;",IF(ISNUMBER(FIND("default",A39)),"            }","")))</f>
        <v xml:space="preserve">                case "0x00000024": return "Bosch Rexroth AG"; break;</v>
      </c>
      <c r="B40">
        <f t="shared" si="0"/>
        <v>0</v>
      </c>
    </row>
    <row r="41" spans="1:2" x14ac:dyDescent="0.35">
      <c r="A41" t="str">
        <f>IF(LEFT(Sheet1!A41,2)="0x","                case """&amp;Sheet1!A41&amp;""": return """&amp;SUBSTITUTE(Sheet1!B41,"""","'")&amp;"""; break;",IF(AND(A40="",A39="",B39=0),"                default: return ""???""; break;",IF(ISNUMBER(FIND("default",A40)),"            }","")))</f>
        <v xml:space="preserve">                case "0x00000025": return "Inexbot NanJing Technology Co., Ltd."; break;</v>
      </c>
      <c r="B41">
        <f t="shared" si="0"/>
        <v>0</v>
      </c>
    </row>
    <row r="42" spans="1:2" x14ac:dyDescent="0.35">
      <c r="A42" t="str">
        <f>IF(LEFT(Sheet1!A42,2)="0x","                case """&amp;Sheet1!A42&amp;""": return """&amp;SUBSTITUTE(Sheet1!B42,"""","'")&amp;"""; break;",IF(AND(A41="",A40="",B40=0),"                default: return ""???""; break;",IF(ISNUMBER(FIND("default",A41)),"            }","")))</f>
        <v xml:space="preserve">                case "0x00000026": return "Hongke Technology Co., Ltd."; break;</v>
      </c>
      <c r="B42">
        <f t="shared" si="0"/>
        <v>0</v>
      </c>
    </row>
    <row r="43" spans="1:2" x14ac:dyDescent="0.35">
      <c r="A43" t="str">
        <f>IF(LEFT(Sheet1!A43,2)="0x","                case """&amp;Sheet1!A43&amp;""": return """&amp;SUBSTITUTE(Sheet1!B43,"""","'")&amp;"""; break;",IF(AND(A42="",A41="",B41=0),"                default: return ""???""; break;",IF(ISNUMBER(FIND("default",A42)),"            }","")))</f>
        <v xml:space="preserve">                case "0x00000027": return "Selcom Group S.p.A."; break;</v>
      </c>
      <c r="B43">
        <f t="shared" si="0"/>
        <v>0</v>
      </c>
    </row>
    <row r="44" spans="1:2" x14ac:dyDescent="0.35">
      <c r="A44" t="str">
        <f>IF(LEFT(Sheet1!A44,2)="0x","                case """&amp;Sheet1!A44&amp;""": return """&amp;SUBSTITUTE(Sheet1!B44,"""","'")&amp;"""; break;",IF(AND(A43="",A42="",B42=0),"                default: return ""???""; break;",IF(ISNUMBER(FIND("default",A43)),"            }","")))</f>
        <v xml:space="preserve">                case "0x00000028": return "Moog GmbH"; break;</v>
      </c>
      <c r="B44">
        <f t="shared" si="0"/>
        <v>0</v>
      </c>
    </row>
    <row r="45" spans="1:2" x14ac:dyDescent="0.35">
      <c r="A45" t="str">
        <f>IF(LEFT(Sheet1!A45,2)="0x","                case """&amp;Sheet1!A45&amp;""": return """&amp;SUBSTITUTE(Sheet1!B45,"""","'")&amp;"""; break;",IF(AND(A44="",A43="",B43=0),"                default: return ""???""; break;",IF(ISNUMBER(FIND("default",A44)),"            }","")))</f>
        <v xml:space="preserve">                case "0x00000029": return "INTEC - Motion Systems GmbH"; break;</v>
      </c>
      <c r="B45">
        <f t="shared" si="0"/>
        <v>0</v>
      </c>
    </row>
    <row r="46" spans="1:2" x14ac:dyDescent="0.35">
      <c r="A46" t="str">
        <f>IF(LEFT(Sheet1!A46,2)="0x","                case """&amp;Sheet1!A46&amp;""": return """&amp;SUBSTITUTE(Sheet1!B46,"""","'")&amp;"""; break;",IF(AND(A45="",A44="",B44=0),"                default: return ""???""; break;",IF(ISNUMBER(FIND("default",A45)),"            }","")))</f>
        <v xml:space="preserve">                case "0x0000002A": return "HIGHYAG Lasertechnologie GmbH"; break;</v>
      </c>
      <c r="B46">
        <f t="shared" si="0"/>
        <v>0</v>
      </c>
    </row>
    <row r="47" spans="1:2" x14ac:dyDescent="0.35">
      <c r="A47" t="str">
        <f>IF(LEFT(Sheet1!A47,2)="0x","                case """&amp;Sheet1!A47&amp;""": return """&amp;SUBSTITUTE(Sheet1!B47,"""","'")&amp;"""; break;",IF(AND(A46="",A45="",B45=0),"                default: return ""???""; break;",IF(ISNUMBER(FIND("default",A46)),"            }","")))</f>
        <v xml:space="preserve">                case "0x0000002B": return "Doosan Robotics Inc."; break;</v>
      </c>
      <c r="B47">
        <f t="shared" si="0"/>
        <v>0</v>
      </c>
    </row>
    <row r="48" spans="1:2" x14ac:dyDescent="0.35">
      <c r="A48" t="str">
        <f>IF(LEFT(Sheet1!A48,2)="0x","                case """&amp;Sheet1!A48&amp;""": return """&amp;SUBSTITUTE(Sheet1!B48,"""","'")&amp;"""; break;",IF(AND(A47="",A46="",B46=0),"                default: return ""???""; break;",IF(ISNUMBER(FIND("default",A47)),"            }","")))</f>
        <v xml:space="preserve">                case "0x0000002C": return "Probot Automation GmbH"; break;</v>
      </c>
      <c r="B48">
        <f t="shared" si="0"/>
        <v>0</v>
      </c>
    </row>
    <row r="49" spans="1:2" x14ac:dyDescent="0.35">
      <c r="A49" t="str">
        <f>IF(LEFT(Sheet1!A49,2)="0x","                case """&amp;Sheet1!A49&amp;""": return """&amp;SUBSTITUTE(Sheet1!B49,"""","'")&amp;"""; break;",IF(AND(A48="",A47="",B47=0),"                default: return ""???""; break;",IF(ISNUMBER(FIND("default",A48)),"            }","")))</f>
        <v xml:space="preserve">                case "0x0000002D": return "Beijing NiMotion Control Technology Co., Ltd."; break;</v>
      </c>
      <c r="B49">
        <f t="shared" si="0"/>
        <v>0</v>
      </c>
    </row>
    <row r="50" spans="1:2" x14ac:dyDescent="0.35">
      <c r="A50" t="str">
        <f>IF(LEFT(Sheet1!A50,2)="0x","                case """&amp;Sheet1!A50&amp;""": return """&amp;SUBSTITUTE(Sheet1!B50,"""","'")&amp;"""; break;",IF(AND(A49="",A48="",B48=0),"                default: return ""???""; break;",IF(ISNUMBER(FIND("default",A49)),"            }","")))</f>
        <v xml:space="preserve">                case "0x0000002E": return "Dinkle Enterprise Co. Ltd."; break;</v>
      </c>
      <c r="B50">
        <f t="shared" si="0"/>
        <v>0</v>
      </c>
    </row>
    <row r="51" spans="1:2" x14ac:dyDescent="0.35">
      <c r="A51" t="str">
        <f>IF(LEFT(Sheet1!A51,2)="0x","                case """&amp;Sheet1!A51&amp;""": return """&amp;SUBSTITUTE(Sheet1!B51,"""","'")&amp;"""; break;",IF(AND(A50="",A49="",B49=0),"                default: return ""???""; break;",IF(ISNUMBER(FIND("default",A50)),"            }","")))</f>
        <v xml:space="preserve">                case "0x0000002F": return "Guangzhou Kossi Intelligent Technology Co., Ltd."; break;</v>
      </c>
      <c r="B51">
        <f t="shared" si="0"/>
        <v>0</v>
      </c>
    </row>
    <row r="52" spans="1:2" x14ac:dyDescent="0.35">
      <c r="A52" t="str">
        <f>IF(LEFT(Sheet1!A52,2)="0x","                case """&amp;Sheet1!A52&amp;""": return """&amp;SUBSTITUTE(Sheet1!B52,"""","'")&amp;"""; break;",IF(AND(A51="",A50="",B50=0),"                default: return ""???""; break;",IF(ISNUMBER(FIND("default",A51)),"            }","")))</f>
        <v xml:space="preserve">                case "0x00000030": return "Epec Oy"; break;</v>
      </c>
      <c r="B52">
        <f t="shared" si="0"/>
        <v>0</v>
      </c>
    </row>
    <row r="53" spans="1:2" x14ac:dyDescent="0.35">
      <c r="A53" t="str">
        <f>IF(LEFT(Sheet1!A53,2)="0x","                case """&amp;Sheet1!A53&amp;""": return """&amp;SUBSTITUTE(Sheet1!B53,"""","'")&amp;"""; break;",IF(AND(A52="",A51="",B51=0),"                default: return ""???""; break;",IF(ISNUMBER(FIND("default",A52)),"            }","")))</f>
        <v xml:space="preserve">                case "0x00000031": return "Chengdu EVControl Technology Co., Ltd."; break;</v>
      </c>
      <c r="B53">
        <f t="shared" si="0"/>
        <v>0</v>
      </c>
    </row>
    <row r="54" spans="1:2" x14ac:dyDescent="0.35">
      <c r="A54" t="str">
        <f>IF(LEFT(Sheet1!A54,2)="0x","                case """&amp;Sheet1!A54&amp;""": return """&amp;SUBSTITUTE(Sheet1!B54,"""","'")&amp;"""; break;",IF(AND(A53="",A52="",B52=0),"                default: return ""???""; break;",IF(ISNUMBER(FIND("default",A53)),"            }","")))</f>
        <v xml:space="preserve">                case "0x00000032": return "Robotek Otomasyon Teknolojileri San. Tic. Ltd. Sti."; break;</v>
      </c>
      <c r="B54">
        <f t="shared" si="0"/>
        <v>0</v>
      </c>
    </row>
    <row r="55" spans="1:2" x14ac:dyDescent="0.35">
      <c r="A55" t="str">
        <f>IF(LEFT(Sheet1!A55,2)="0x","                case """&amp;Sheet1!A55&amp;""": return """&amp;SUBSTITUTE(Sheet1!B55,"""","'")&amp;"""; break;",IF(AND(A54="",A53="",B53=0),"                default: return ""???""; break;",IF(ISNUMBER(FIND("default",A54)),"            }","")))</f>
        <v xml:space="preserve">                case "0x00000033": return "Shenzhen Liwi Automation Co., Ltd."; break;</v>
      </c>
      <c r="B55">
        <f t="shared" si="0"/>
        <v>0</v>
      </c>
    </row>
    <row r="56" spans="1:2" x14ac:dyDescent="0.35">
      <c r="A56" t="str">
        <f>IF(LEFT(Sheet1!A56,2)="0x","                case """&amp;Sheet1!A56&amp;""": return """&amp;SUBSTITUTE(Sheet1!B56,"""","'")&amp;"""; break;",IF(AND(A55="",A54="",B54=0),"                default: return ""???""; break;",IF(ISNUMBER(FIND("default",A55)),"            }","")))</f>
        <v xml:space="preserve">                case "0x00000034": return "port industrial automation GmbH"; break;</v>
      </c>
      <c r="B56">
        <f t="shared" si="0"/>
        <v>0</v>
      </c>
    </row>
    <row r="57" spans="1:2" x14ac:dyDescent="0.35">
      <c r="A57" t="str">
        <f>IF(LEFT(Sheet1!A57,2)="0x","                case """&amp;Sheet1!A57&amp;""": return """&amp;SUBSTITUTE(Sheet1!B57,"""","'")&amp;"""; break;",IF(AND(A56="",A55="",B55=0),"                default: return ""???""; break;",IF(ISNUMBER(FIND("default",A56)),"            }","")))</f>
        <v xml:space="preserve">                case "0x00000035": return "Weissler Information Technology GmbH"; break;</v>
      </c>
      <c r="B57">
        <f t="shared" si="0"/>
        <v>0</v>
      </c>
    </row>
    <row r="58" spans="1:2" x14ac:dyDescent="0.35">
      <c r="A58" t="str">
        <f>IF(LEFT(Sheet1!A58,2)="0x","                case """&amp;Sheet1!A58&amp;""": return """&amp;SUBSTITUTE(Sheet1!B58,"""","'")&amp;"""; break;",IF(AND(A57="",A56="",B56=0),"                default: return ""???""; break;",IF(ISNUMBER(FIND("default",A57)),"            }","")))</f>
        <v xml:space="preserve">                case "0x00000036": return "FAS Electronics (Fujian) Co.,LTD."; break;</v>
      </c>
      <c r="B58">
        <f t="shared" si="0"/>
        <v>0</v>
      </c>
    </row>
    <row r="59" spans="1:2" x14ac:dyDescent="0.35">
      <c r="A59" t="str">
        <f>IF(LEFT(Sheet1!A59,2)="0x","                case """&amp;Sheet1!A59&amp;""": return """&amp;SUBSTITUTE(Sheet1!B59,"""","'")&amp;"""; break;",IF(AND(A58="",A57="",B57=0),"                default: return ""???""; break;",IF(ISNUMBER(FIND("default",A58)),"            }","")))</f>
        <v xml:space="preserve">                case "0x00000037": return "Guangzhou Honest Automation Co., Ltd."; break;</v>
      </c>
      <c r="B59">
        <f t="shared" si="0"/>
        <v>0</v>
      </c>
    </row>
    <row r="60" spans="1:2" x14ac:dyDescent="0.35">
      <c r="A60" t="str">
        <f>IF(LEFT(Sheet1!A60,2)="0x","                case """&amp;Sheet1!A60&amp;""": return """&amp;SUBSTITUTE(Sheet1!B60,"""","'")&amp;"""; break;",IF(AND(A59="",A58="",B58=0),"                default: return ""???""; break;",IF(ISNUMBER(FIND("default",A59)),"            }","")))</f>
        <v xml:space="preserve">                case "0x00000038": return "InCAT"; break;</v>
      </c>
      <c r="B60">
        <f t="shared" si="0"/>
        <v>0</v>
      </c>
    </row>
    <row r="61" spans="1:2" x14ac:dyDescent="0.35">
      <c r="A61" t="str">
        <f>IF(LEFT(Sheet1!A61,2)="0x","                case """&amp;Sheet1!A61&amp;""": return """&amp;SUBSTITUTE(Sheet1!B61,"""","'")&amp;"""; break;",IF(AND(A60="",A59="",B59=0),"                default: return ""???""; break;",IF(ISNUMBER(FIND("default",A60)),"            }","")))</f>
        <v xml:space="preserve">                case "0x00000039": return "Bürkert Werke GmbH"; break;</v>
      </c>
      <c r="B61">
        <f t="shared" si="0"/>
        <v>0</v>
      </c>
    </row>
    <row r="62" spans="1:2" x14ac:dyDescent="0.35">
      <c r="A62" t="str">
        <f>IF(LEFT(Sheet1!A62,2)="0x","                case """&amp;Sheet1!A62&amp;""": return """&amp;SUBSTITUTE(Sheet1!B62,"""","'")&amp;"""; break;",IF(AND(A61="",A60="",B60=0),"                default: return ""???""; break;",IF(ISNUMBER(FIND("default",A61)),"            }","")))</f>
        <v xml:space="preserve">                case "0x0000003A": return "Adtec Plasma Technology Co. Ltd."; break;</v>
      </c>
      <c r="B62">
        <f t="shared" si="0"/>
        <v>0</v>
      </c>
    </row>
    <row r="63" spans="1:2" x14ac:dyDescent="0.35">
      <c r="A63" t="str">
        <f>IF(LEFT(Sheet1!A63,2)="0x","                case """&amp;Sheet1!A63&amp;""": return """&amp;SUBSTITUTE(Sheet1!B63,"""","'")&amp;"""; break;",IF(AND(A62="",A61="",B61=0),"                default: return ""???""; break;",IF(ISNUMBER(FIND("default",A62)),"            }","")))</f>
        <v xml:space="preserve">                case "0x0000003B": return "Lenze SE"; break;</v>
      </c>
      <c r="B63">
        <f t="shared" si="0"/>
        <v>0</v>
      </c>
    </row>
    <row r="64" spans="1:2" x14ac:dyDescent="0.35">
      <c r="A64" t="str">
        <f>IF(LEFT(Sheet1!A64,2)="0x","                case """&amp;Sheet1!A64&amp;""": return """&amp;SUBSTITUTE(Sheet1!B64,"""","'")&amp;"""; break;",IF(AND(A63="",A62="",B62=0),"                default: return ""???""; break;",IF(ISNUMBER(FIND("default",A63)),"            }","")))</f>
        <v xml:space="preserve">                case "0x0000003C": return "Shanghai 3cRobot Co.,Ltd."; break;</v>
      </c>
      <c r="B64">
        <f t="shared" si="0"/>
        <v>0</v>
      </c>
    </row>
    <row r="65" spans="1:2" x14ac:dyDescent="0.35">
      <c r="A65" t="str">
        <f>IF(LEFT(Sheet1!A65,2)="0x","                case """&amp;Sheet1!A65&amp;""": return """&amp;SUBSTITUTE(Sheet1!B65,"""","'")&amp;"""; break;",IF(AND(A64="",A63="",B63=0),"                default: return ""???""; break;",IF(ISNUMBER(FIND("default",A64)),"            }","")))</f>
        <v xml:space="preserve">                case "0x0000003D": return "Tianjin Fuyun Tianyi Technology Co., Ltd."; break;</v>
      </c>
      <c r="B65">
        <f t="shared" si="0"/>
        <v>0</v>
      </c>
    </row>
    <row r="66" spans="1:2" x14ac:dyDescent="0.35">
      <c r="A66" t="str">
        <f>IF(LEFT(Sheet1!A66,2)="0x","                case """&amp;Sheet1!A66&amp;""": return """&amp;SUBSTITUTE(Sheet1!B66,"""","'")&amp;"""; break;",IF(AND(A65="",A64="",B64=0),"                default: return ""???""; break;",IF(ISNUMBER(FIND("default",A65)),"            }","")))</f>
        <v xml:space="preserve">                case "0x0000003E": return "MH Robot &amp; Automation Co., Ltd."; break;</v>
      </c>
      <c r="B66">
        <f t="shared" si="0"/>
        <v>0</v>
      </c>
    </row>
    <row r="67" spans="1:2" x14ac:dyDescent="0.35">
      <c r="A67" t="str">
        <f>IF(LEFT(Sheet1!A67,2)="0x","                case """&amp;Sheet1!A67&amp;""": return """&amp;SUBSTITUTE(Sheet1!B67,"""","'")&amp;"""; break;",IF(AND(A66="",A65="",B65=0),"                default: return ""???""; break;",IF(ISNUMBER(FIND("default",A66)),"            }","")))</f>
        <v xml:space="preserve">                case "0x0000003F": return "Weihai IDENCODER Electronic Technology Co.,Ltd"; break;</v>
      </c>
      <c r="B67">
        <f t="shared" si="0"/>
        <v>0</v>
      </c>
    </row>
    <row r="68" spans="1:2" x14ac:dyDescent="0.35">
      <c r="A68" t="str">
        <f>IF(LEFT(Sheet1!A68,2)="0x","                case """&amp;Sheet1!A68&amp;""": return """&amp;SUBSTITUTE(Sheet1!B68,"""","'")&amp;"""; break;",IF(AND(A67="",A66="",B66=0),"                default: return ""???""; break;",IF(ISNUMBER(FIND("default",A67)),"            }","")))</f>
        <v xml:space="preserve">                case "0x00000040": return "Temposonics GmbH &amp; Co. KG"; break;</v>
      </c>
      <c r="B68">
        <f t="shared" si="0"/>
        <v>0</v>
      </c>
    </row>
    <row r="69" spans="1:2" x14ac:dyDescent="0.35">
      <c r="A69" t="str">
        <f>IF(LEFT(Sheet1!A69,2)="0x","                case """&amp;Sheet1!A69&amp;""": return """&amp;SUBSTITUTE(Sheet1!B69,"""","'")&amp;"""; break;",IF(AND(A68="",A67="",B67=0),"                default: return ""???""; break;",IF(ISNUMBER(FIND("default",A68)),"            }","")))</f>
        <v xml:space="preserve">                case "0x00000041": return "HIOKI E.E. Corporation"; break;</v>
      </c>
      <c r="B69">
        <f t="shared" ref="B69:B132" si="1">IF(ISNUMBER(FIND("}",A69)),FIND("}",A69),0)+B68</f>
        <v>0</v>
      </c>
    </row>
    <row r="70" spans="1:2" x14ac:dyDescent="0.35">
      <c r="A70" t="str">
        <f>IF(LEFT(Sheet1!A70,2)="0x","                case """&amp;Sheet1!A70&amp;""": return """&amp;SUBSTITUTE(Sheet1!B70,"""","'")&amp;"""; break;",IF(AND(A69="",A68="",B68=0),"                default: return ""???""; break;",IF(ISNUMBER(FIND("default",A69)),"            }","")))</f>
        <v xml:space="preserve">                case "0x00000042": return "TIGRIS Electronic GmbH"; break;</v>
      </c>
      <c r="B70">
        <f t="shared" si="1"/>
        <v>0</v>
      </c>
    </row>
    <row r="71" spans="1:2" x14ac:dyDescent="0.35">
      <c r="A71" t="str">
        <f>IF(LEFT(Sheet1!A71,2)="0x","                case """&amp;Sheet1!A71&amp;""": return """&amp;SUBSTITUTE(Sheet1!B71,"""","'")&amp;"""; break;",IF(AND(A70="",A69="",B69=0),"                default: return ""???""; break;",IF(ISNUMBER(FIND("default",A70)),"            }","")))</f>
        <v xml:space="preserve">                case "0x00000043": return "Hangzhou Muxun Technology Co., Ltd."; break;</v>
      </c>
      <c r="B71">
        <f t="shared" si="1"/>
        <v>0</v>
      </c>
    </row>
    <row r="72" spans="1:2" x14ac:dyDescent="0.35">
      <c r="A72" t="str">
        <f>IF(LEFT(Sheet1!A72,2)="0x","                case """&amp;Sheet1!A72&amp;""": return """&amp;SUBSTITUTE(Sheet1!B72,"""","'")&amp;"""; break;",IF(AND(A71="",A70="",B70=0),"                default: return ""???""; break;",IF(ISNUMBER(FIND("default",A71)),"            }","")))</f>
        <v xml:space="preserve">                case "0x00000044": return "Hilscher GmbH"; break;</v>
      </c>
      <c r="B72">
        <f t="shared" si="1"/>
        <v>0</v>
      </c>
    </row>
    <row r="73" spans="1:2" x14ac:dyDescent="0.35">
      <c r="A73" t="str">
        <f>IF(LEFT(Sheet1!A73,2)="0x","                case """&amp;Sheet1!A73&amp;""": return """&amp;SUBSTITUTE(Sheet1!B73,"""","'")&amp;"""; break;",IF(AND(A72="",A71="",B71=0),"                default: return ""???""; break;",IF(ISNUMBER(FIND("default",A72)),"            }","")))</f>
        <v xml:space="preserve">                case "0x00000045": return "MINTROBOT Co., Ltd."; break;</v>
      </c>
      <c r="B73">
        <f t="shared" si="1"/>
        <v>0</v>
      </c>
    </row>
    <row r="74" spans="1:2" x14ac:dyDescent="0.35">
      <c r="A74" t="str">
        <f>IF(LEFT(Sheet1!A74,2)="0x","                case """&amp;Sheet1!A74&amp;""": return """&amp;SUBSTITUTE(Sheet1!B74,"""","'")&amp;"""; break;",IF(AND(A73="",A72="",B72=0),"                default: return ""???""; break;",IF(ISNUMBER(FIND("default",A73)),"            }","")))</f>
        <v xml:space="preserve">                case "0x00000046": return "Bosch Rexroth (Xi’an) Electric Drives and Controls Co., Ltd."; break;</v>
      </c>
      <c r="B74">
        <f t="shared" si="1"/>
        <v>0</v>
      </c>
    </row>
    <row r="75" spans="1:2" x14ac:dyDescent="0.35">
      <c r="A75" t="str">
        <f>IF(LEFT(Sheet1!A75,2)="0x","                case """&amp;Sheet1!A75&amp;""": return """&amp;SUBSTITUTE(Sheet1!B75,"""","'")&amp;"""; break;",IF(AND(A74="",A73="",B73=0),"                default: return ""???""; break;",IF(ISNUMBER(FIND("default",A74)),"            }","")))</f>
        <v xml:space="preserve">                case "0x00000047": return "WIKA Alexander Wiegand SE &amp; Co. KG"; break;</v>
      </c>
      <c r="B75">
        <f t="shared" si="1"/>
        <v>0</v>
      </c>
    </row>
    <row r="76" spans="1:2" x14ac:dyDescent="0.35">
      <c r="A76" t="str">
        <f>IF(LEFT(Sheet1!A76,2)="0x","                case """&amp;Sheet1!A76&amp;""": return """&amp;SUBSTITUTE(Sheet1!B76,"""","'")&amp;"""; break;",IF(AND(A75="",A74="",B74=0),"                default: return ""???""; break;",IF(ISNUMBER(FIND("default",A75)),"            }","")))</f>
        <v xml:space="preserve">                case "0x00000048": return "Handtmann e-solutions GmbH &amp; Co. KG"; break;</v>
      </c>
      <c r="B76">
        <f t="shared" si="1"/>
        <v>0</v>
      </c>
    </row>
    <row r="77" spans="1:2" x14ac:dyDescent="0.35">
      <c r="A77" t="str">
        <f>IF(LEFT(Sheet1!A77,2)="0x","                case """&amp;Sheet1!A77&amp;""": return """&amp;SUBSTITUTE(Sheet1!B77,"""","'")&amp;"""; break;",IF(AND(A76="",A75="",B75=0),"                default: return ""???""; break;",IF(ISNUMBER(FIND("default",A76)),"            }","")))</f>
        <v xml:space="preserve">                case "0x00000049": return "Industrial Software Co."; break;</v>
      </c>
      <c r="B77">
        <f t="shared" si="1"/>
        <v>0</v>
      </c>
    </row>
    <row r="78" spans="1:2" x14ac:dyDescent="0.35">
      <c r="A78" t="str">
        <f>IF(LEFT(Sheet1!A78,2)="0x","                case """&amp;Sheet1!A78&amp;""": return """&amp;SUBSTITUTE(Sheet1!B78,"""","'")&amp;"""; break;",IF(AND(A77="",A76="",B76=0),"                default: return ""???""; break;",IF(ISNUMBER(FIND("default",A77)),"            }","")))</f>
        <v xml:space="preserve">                case "0x0000004A": return "Henschel-Robotics GmbH"; break;</v>
      </c>
      <c r="B78">
        <f t="shared" si="1"/>
        <v>0</v>
      </c>
    </row>
    <row r="79" spans="1:2" x14ac:dyDescent="0.35">
      <c r="A79" t="str">
        <f>IF(LEFT(Sheet1!A79,2)="0x","                case """&amp;Sheet1!A79&amp;""": return """&amp;SUBSTITUTE(Sheet1!B79,"""","'")&amp;"""; break;",IF(AND(A78="",A77="",B77=0),"                default: return ""???""; break;",IF(ISNUMBER(FIND("default",A78)),"            }","")))</f>
        <v xml:space="preserve">                case "0x0000004B": return "Ever Elettronica srl"; break;</v>
      </c>
      <c r="B79">
        <f t="shared" si="1"/>
        <v>0</v>
      </c>
    </row>
    <row r="80" spans="1:2" x14ac:dyDescent="0.35">
      <c r="A80" t="str">
        <f>IF(LEFT(Sheet1!A80,2)="0x","                case """&amp;Sheet1!A80&amp;""": return """&amp;SUBSTITUTE(Sheet1!B80,"""","'")&amp;"""; break;",IF(AND(A79="",A78="",B78=0),"                default: return ""???""; break;",IF(ISNUMBER(FIND("default",A79)),"            }","")))</f>
        <v xml:space="preserve">                case "0x0000004C": return "Smart Motion Control Co., Ltd."; break;</v>
      </c>
      <c r="B80">
        <f t="shared" si="1"/>
        <v>0</v>
      </c>
    </row>
    <row r="81" spans="1:2" x14ac:dyDescent="0.35">
      <c r="A81" t="str">
        <f>IF(LEFT(Sheet1!A81,2)="0x","                case """&amp;Sheet1!A81&amp;""": return """&amp;SUBSTITUTE(Sheet1!B81,"""","'")&amp;"""; break;",IF(AND(A80="",A79="",B79=0),"                default: return ""???""; break;",IF(ISNUMBER(FIND("default",A80)),"            }","")))</f>
        <v xml:space="preserve">                case "0x0000004D": return "Monolithic Power Systems Inc. (dba Monolithic Motion Solutions)"; break;</v>
      </c>
      <c r="B81">
        <f t="shared" si="1"/>
        <v>0</v>
      </c>
    </row>
    <row r="82" spans="1:2" x14ac:dyDescent="0.35">
      <c r="A82" t="str">
        <f>IF(LEFT(Sheet1!A82,2)="0x","                case """&amp;Sheet1!A82&amp;""": return """&amp;SUBSTITUTE(Sheet1!B82,"""","'")&amp;"""; break;",IF(AND(A81="",A80="",B80=0),"                default: return ""???""; break;",IF(ISNUMBER(FIND("default",A81)),"            }","")))</f>
        <v xml:space="preserve">                case "0x0000004E": return "Xeryon bvba"; break;</v>
      </c>
      <c r="B82">
        <f t="shared" si="1"/>
        <v>0</v>
      </c>
    </row>
    <row r="83" spans="1:2" x14ac:dyDescent="0.35">
      <c r="A83" t="str">
        <f>IF(LEFT(Sheet1!A83,2)="0x","                case """&amp;Sheet1!A83&amp;""": return """&amp;SUBSTITUTE(Sheet1!B83,"""","'")&amp;"""; break;",IF(AND(A82="",A81="",B81=0),"                default: return ""???""; break;",IF(ISNUMBER(FIND("default",A82)),"            }","")))</f>
        <v xml:space="preserve">                case "0x0000004F": return "Murrelektronik GmbH"; break;</v>
      </c>
      <c r="B83">
        <f t="shared" si="1"/>
        <v>0</v>
      </c>
    </row>
    <row r="84" spans="1:2" x14ac:dyDescent="0.35">
      <c r="A84" t="str">
        <f>IF(LEFT(Sheet1!A84,2)="0x","                case """&amp;Sheet1!A84&amp;""": return """&amp;SUBSTITUTE(Sheet1!B84,"""","'")&amp;"""; break;",IF(AND(A83="",A82="",B82=0),"                default: return ""???""; break;",IF(ISNUMBER(FIND("default",A83)),"            }","")))</f>
        <v/>
      </c>
      <c r="B84">
        <f t="shared" si="1"/>
        <v>0</v>
      </c>
    </row>
    <row r="85" spans="1:2" x14ac:dyDescent="0.35">
      <c r="A85" t="str">
        <f>IF(LEFT(Sheet1!A85,2)="0x","                case """&amp;Sheet1!A85&amp;""": return """&amp;SUBSTITUTE(Sheet1!B85,"""","'")&amp;"""; break;",IF(AND(A84="",A83="",B83=0),"                default: return ""???""; break;",IF(ISNUMBER(FIND("default",A84)),"            }","")))</f>
        <v xml:space="preserve">                case "0x00000050": return "Orion Technology Co., Ltd."; break;</v>
      </c>
      <c r="B85">
        <f t="shared" si="1"/>
        <v>0</v>
      </c>
    </row>
    <row r="86" spans="1:2" x14ac:dyDescent="0.35">
      <c r="A86" t="str">
        <f>IF(LEFT(Sheet1!A86,2)="0x","                case """&amp;Sheet1!A86&amp;""": return """&amp;SUBSTITUTE(Sheet1!B86,"""","'")&amp;"""; break;",IF(AND(A85="",A84="",B84=0),"                default: return ""???""; break;",IF(ISNUMBER(FIND("default",A85)),"            }","")))</f>
        <v xml:space="preserve">                case "0x00000051": return "PowerTech Converter GmbH"; break;</v>
      </c>
      <c r="B86">
        <f t="shared" si="1"/>
        <v>0</v>
      </c>
    </row>
    <row r="87" spans="1:2" x14ac:dyDescent="0.35">
      <c r="A87" t="str">
        <f>IF(LEFT(Sheet1!A87,2)="0x","                case """&amp;Sheet1!A87&amp;""": return """&amp;SUBSTITUTE(Sheet1!B87,"""","'")&amp;"""; break;",IF(AND(A86="",A85="",B85=0),"                default: return ""???""; break;",IF(ISNUMBER(FIND("default",A86)),"            }","")))</f>
        <v xml:space="preserve">                case "0x00000052": return "Beijing Jingwei New Technology Textile Machinery CO., LTD."; break;</v>
      </c>
      <c r="B87">
        <f t="shared" si="1"/>
        <v>0</v>
      </c>
    </row>
    <row r="88" spans="1:2" x14ac:dyDescent="0.35">
      <c r="A88" t="str">
        <f>IF(LEFT(Sheet1!A88,2)="0x","                case """&amp;Sheet1!A88&amp;""": return """&amp;SUBSTITUTE(Sheet1!B88,"""","'")&amp;"""; break;",IF(AND(A87="",A86="",B86=0),"                default: return ""???""; break;",IF(ISNUMBER(FIND("default",A87)),"            }","")))</f>
        <v xml:space="preserve">                case "0x00000053": return "Delta Farm Co., Ltd."; break;</v>
      </c>
      <c r="B88">
        <f t="shared" si="1"/>
        <v>0</v>
      </c>
    </row>
    <row r="89" spans="1:2" x14ac:dyDescent="0.35">
      <c r="A89" t="str">
        <f>IF(LEFT(Sheet1!A89,2)="0x","                case """&amp;Sheet1!A89&amp;""": return """&amp;SUBSTITUTE(Sheet1!B89,"""","'")&amp;"""; break;",IF(AND(A88="",A87="",B87=0),"                default: return ""???""; break;",IF(ISNUMBER(FIND("default",A88)),"            }","")))</f>
        <v xml:space="preserve">                case "0x00000057": return "Komax AG"; break;</v>
      </c>
      <c r="B89">
        <f t="shared" si="1"/>
        <v>0</v>
      </c>
    </row>
    <row r="90" spans="1:2" x14ac:dyDescent="0.35">
      <c r="A90" t="str">
        <f>IF(LEFT(Sheet1!A90,2)="0x","                case """&amp;Sheet1!A90&amp;""": return """&amp;SUBSTITUTE(Sheet1!B90,"""","'")&amp;"""; break;",IF(AND(A89="",A88="",B88=0),"                default: return ""???""; break;",IF(ISNUMBER(FIND("default",A89)),"            }","")))</f>
        <v xml:space="preserve">                case "0x00000058": return "Shanghai Fangling Software Co., Ltd."; break;</v>
      </c>
      <c r="B90">
        <f t="shared" si="1"/>
        <v>0</v>
      </c>
    </row>
    <row r="91" spans="1:2" x14ac:dyDescent="0.35">
      <c r="A91" t="str">
        <f>IF(LEFT(Sheet1!A91,2)="0x","                case """&amp;Sheet1!A91&amp;""": return """&amp;SUBSTITUTE(Sheet1!B91,"""","'")&amp;"""; break;",IF(AND(A90="",A89="",B89=0),"                default: return ""???""; break;",IF(ISNUMBER(FIND("default",A90)),"            }","")))</f>
        <v xml:space="preserve">                case "0x00000059": return "SEW-EURODRIVE GmbH &amp; Co KG"; break;</v>
      </c>
      <c r="B91">
        <f t="shared" si="1"/>
        <v>0</v>
      </c>
    </row>
    <row r="92" spans="1:2" x14ac:dyDescent="0.35">
      <c r="A92" t="str">
        <f>IF(LEFT(Sheet1!A92,2)="0x","                case """&amp;Sheet1!A92&amp;""": return """&amp;SUBSTITUTE(Sheet1!B92,"""","'")&amp;"""; break;",IF(AND(A91="",A90="",B90=0),"                default: return ""???""; break;",IF(ISNUMBER(FIND("default",A91)),"            }","")))</f>
        <v xml:space="preserve">                case "0x0000005A": return "Shenzhen Yoda Motion Control Technology Co., Ltd."; break;</v>
      </c>
      <c r="B92">
        <f t="shared" si="1"/>
        <v>0</v>
      </c>
    </row>
    <row r="93" spans="1:2" x14ac:dyDescent="0.35">
      <c r="A93" t="str">
        <f>IF(LEFT(Sheet1!A93,2)="0x","                case """&amp;Sheet1!A93&amp;""": return """&amp;SUBSTITUTE(Sheet1!B93,"""","'")&amp;"""; break;",IF(AND(A92="",A91="",B91=0),"                default: return ""???""; break;",IF(ISNUMBER(FIND("default",A92)),"            }","")))</f>
        <v xml:space="preserve">                case "0x0000005D": return "Schleicher Electronic Berlin GmbH"; break;</v>
      </c>
      <c r="B93">
        <f t="shared" si="1"/>
        <v>0</v>
      </c>
    </row>
    <row r="94" spans="1:2" x14ac:dyDescent="0.35">
      <c r="A94" t="str">
        <f>IF(LEFT(Sheet1!A94,2)="0x","                case """&amp;Sheet1!A94&amp;""": return """&amp;SUBSTITUTE(Sheet1!B94,"""","'")&amp;"""; break;",IF(AND(A93="",A92="",B92=0),"                default: return ""???""; break;",IF(ISNUMBER(FIND("default",A93)),"            }","")))</f>
        <v xml:space="preserve">                case "0x00000060": return "INCAA Computers BV"; break;</v>
      </c>
      <c r="B94">
        <f t="shared" si="1"/>
        <v>0</v>
      </c>
    </row>
    <row r="95" spans="1:2" x14ac:dyDescent="0.35">
      <c r="A95" t="str">
        <f>IF(LEFT(Sheet1!A95,2)="0x","                case """&amp;Sheet1!A95&amp;""": return """&amp;SUBSTITUTE(Sheet1!B95,"""","'")&amp;"""; break;",IF(AND(A94="",A93="",B93=0),"                default: return ""???""; break;",IF(ISNUMBER(FIND("default",A94)),"            }","")))</f>
        <v xml:space="preserve">                case "0x00000062": return "Bachmann electronic GmbH"; break;</v>
      </c>
      <c r="B95">
        <f t="shared" si="1"/>
        <v>0</v>
      </c>
    </row>
    <row r="96" spans="1:2" x14ac:dyDescent="0.35">
      <c r="A96" t="str">
        <f>IF(LEFT(Sheet1!A96,2)="0x","                case """&amp;Sheet1!A96&amp;""": return """&amp;SUBSTITUTE(Sheet1!B96,"""","'")&amp;"""; break;",IF(AND(A95="",A94="",B94=0),"                default: return ""???""; break;",IF(ISNUMBER(FIND("default",A95)),"            }","")))</f>
        <v xml:space="preserve">                case "0x00000066": return "ROFIN-SINAR Laser GmbH"; break;</v>
      </c>
      <c r="B96">
        <f t="shared" si="1"/>
        <v>0</v>
      </c>
    </row>
    <row r="97" spans="1:2" x14ac:dyDescent="0.35">
      <c r="A97" t="str">
        <f>IF(LEFT(Sheet1!A97,2)="0x","                case """&amp;Sheet1!A97&amp;""": return """&amp;SUBSTITUTE(Sheet1!B97,"""","'")&amp;"""; break;",IF(AND(A96="",A95="",B95=0),"                default: return ""???""; break;",IF(ISNUMBER(FIND("default",A96)),"            }","")))</f>
        <v xml:space="preserve">                case "0x00000067": return "MAC Valves, Inc."; break;</v>
      </c>
      <c r="B97">
        <f t="shared" si="1"/>
        <v>0</v>
      </c>
    </row>
    <row r="98" spans="1:2" x14ac:dyDescent="0.35">
      <c r="A98" t="str">
        <f>IF(LEFT(Sheet1!A98,2)="0x","                case """&amp;Sheet1!A98&amp;""": return """&amp;SUBSTITUTE(Sheet1!B98,"""","'")&amp;"""; break;",IF(AND(A97="",A96="",B96=0),"                default: return ""???""; break;",IF(ISNUMBER(FIND("default",A97)),"            }","")))</f>
        <v xml:space="preserve">                case "0x00000068": return "Fagor Automation Sociedad Cooperativa"; break;</v>
      </c>
      <c r="B98">
        <f t="shared" si="1"/>
        <v>0</v>
      </c>
    </row>
    <row r="99" spans="1:2" x14ac:dyDescent="0.35">
      <c r="A99" t="str">
        <f>IF(LEFT(Sheet1!A99,2)="0x","                case """&amp;Sheet1!A99&amp;""": return """&amp;SUBSTITUTE(Sheet1!B99,"""","'")&amp;"""; break;",IF(AND(A98="",A97="",B97=0),"                default: return ""???""; break;",IF(ISNUMBER(FIND("default",A98)),"            }","")))</f>
        <v xml:space="preserve">                case "0x0000006A": return "KOLLMORGEN Corporation"; break;</v>
      </c>
      <c r="B99">
        <f t="shared" si="1"/>
        <v>0</v>
      </c>
    </row>
    <row r="100" spans="1:2" x14ac:dyDescent="0.35">
      <c r="A100" t="str">
        <f>IF(LEFT(Sheet1!A100,2)="0x","                case """&amp;Sheet1!A100&amp;""": return """&amp;SUBSTITUTE(Sheet1!B100,"""","'")&amp;"""; break;",IF(AND(A99="",A98="",B98=0),"                default: return ""???""; break;",IF(ISNUMBER(FIND("default",A99)),"            }","")))</f>
        <v xml:space="preserve">                case "0x0000006B": return "Woodward Kempen GmbH"; break;</v>
      </c>
      <c r="B100">
        <f t="shared" si="1"/>
        <v>0</v>
      </c>
    </row>
    <row r="101" spans="1:2" x14ac:dyDescent="0.35">
      <c r="A101" t="str">
        <f>IF(LEFT(Sheet1!A101,2)="0x","                case """&amp;Sheet1!A101&amp;""": return """&amp;SUBSTITUTE(Sheet1!B101,"""","'")&amp;"""; break;",IF(AND(A100="",A99="",B99=0),"                default: return ""???""; break;",IF(ISNUMBER(FIND("default",A100)),"            }","")))</f>
        <v xml:space="preserve">                case "0x0000006C": return "Bernecker + Rainer Industrie-Elektronik Ges.m.b.H"; break;</v>
      </c>
      <c r="B101">
        <f t="shared" si="1"/>
        <v>0</v>
      </c>
    </row>
    <row r="102" spans="1:2" x14ac:dyDescent="0.35">
      <c r="A102" t="str">
        <f>IF(LEFT(Sheet1!A102,2)="0x","                case """&amp;Sheet1!A102&amp;""": return """&amp;SUBSTITUTE(Sheet1!B102,"""","'")&amp;"""; break;",IF(AND(A101="",A100="",B100=0),"                default: return ""???""; break;",IF(ISNUMBER(FIND("default",A101)),"            }","")))</f>
        <v xml:space="preserve">                case "0x00000070": return "MIRAPRO Co., Ltd."; break;</v>
      </c>
      <c r="B102">
        <f t="shared" si="1"/>
        <v>0</v>
      </c>
    </row>
    <row r="103" spans="1:2" x14ac:dyDescent="0.35">
      <c r="A103" t="str">
        <f>IF(LEFT(Sheet1!A103,2)="0x","                case """&amp;Sheet1!A103&amp;""": return """&amp;SUBSTITUTE(Sheet1!B103,"""","'")&amp;"""; break;",IF(AND(A102="",A101="",B101=0),"                default: return ""???""; break;",IF(ISNUMBER(FIND("default",A102)),"            }","")))</f>
        <v xml:space="preserve">                case "0x00000072": return "INAMCT CO.,LTD."; break;</v>
      </c>
      <c r="B103">
        <f t="shared" si="1"/>
        <v>0</v>
      </c>
    </row>
    <row r="104" spans="1:2" x14ac:dyDescent="0.35">
      <c r="A104" t="str">
        <f>IF(LEFT(Sheet1!A104,2)="0x","                case """&amp;Sheet1!A104&amp;""": return """&amp;SUBSTITUTE(Sheet1!B104,"""","'")&amp;"""; break;",IF(AND(A103="",A102="",B102=0),"                default: return ""???""; break;",IF(ISNUMBER(FIND("default",A103)),"            }","")))</f>
        <v xml:space="preserve">                case "0x00000077": return "SLC Sautter Lift Components GmbH &amp; Co. KG"; break;</v>
      </c>
      <c r="B104">
        <f t="shared" si="1"/>
        <v>0</v>
      </c>
    </row>
    <row r="105" spans="1:2" x14ac:dyDescent="0.35">
      <c r="A105" t="str">
        <f>IF(LEFT(Sheet1!A105,2)="0x","                case """&amp;Sheet1!A105&amp;""": return """&amp;SUBSTITUTE(Sheet1!B105,"""","'")&amp;"""; break;",IF(AND(A104="",A103="",B103=0),"                default: return ""???""; break;",IF(ISNUMBER(FIND("default",A104)),"            }","")))</f>
        <v xml:space="preserve">                case "0x00000079": return "ETLsoft Kft."; break;</v>
      </c>
      <c r="B105">
        <f t="shared" si="1"/>
        <v>0</v>
      </c>
    </row>
    <row r="106" spans="1:2" x14ac:dyDescent="0.35">
      <c r="A106" t="str">
        <f>IF(LEFT(Sheet1!A106,2)="0x","                case """&amp;Sheet1!A106&amp;""": return """&amp;SUBSTITUTE(Sheet1!B106,"""","'")&amp;"""; break;",IF(AND(A105="",A104="",B104=0),"                default: return ""???""; break;",IF(ISNUMBER(FIND("default",A105)),"            }","")))</f>
        <v xml:space="preserve">                case "0x0000007A": return "SIBONAC Laser Technologies Co.,Ltd."; break;</v>
      </c>
      <c r="B106">
        <f t="shared" si="1"/>
        <v>0</v>
      </c>
    </row>
    <row r="107" spans="1:2" x14ac:dyDescent="0.35">
      <c r="A107" t="str">
        <f>IF(LEFT(Sheet1!A107,2)="0x","                case """&amp;Sheet1!A107&amp;""": return """&amp;SUBSTITUTE(Sheet1!B107,"""","'")&amp;"""; break;",IF(AND(A106="",A105="",B105=0),"                default: return ""???""; break;",IF(ISNUMBER(FIND("default",A106)),"            }","")))</f>
        <v xml:space="preserve">                case "0x0000007B": return "TÜV SÜD Rail GmbH"; break;</v>
      </c>
      <c r="B107">
        <f t="shared" si="1"/>
        <v>0</v>
      </c>
    </row>
    <row r="108" spans="1:2" x14ac:dyDescent="0.35">
      <c r="A108" t="str">
        <f>IF(LEFT(Sheet1!A108,2)="0x","                case """&amp;Sheet1!A108&amp;""": return """&amp;SUBSTITUTE(Sheet1!B108,"""","'")&amp;"""; break;",IF(AND(A107="",A106="",B106=0),"                default: return ""???""; break;",IF(ISNUMBER(FIND("default",A107)),"            }","")))</f>
        <v xml:space="preserve">                case "0x00000080": return "YDIIT Co., Ltd."; break;</v>
      </c>
      <c r="B108">
        <f t="shared" si="1"/>
        <v>0</v>
      </c>
    </row>
    <row r="109" spans="1:2" x14ac:dyDescent="0.35">
      <c r="A109" t="str">
        <f>IF(LEFT(Sheet1!A109,2)="0x","                case """&amp;Sheet1!A109&amp;""": return """&amp;SUBSTITUTE(Sheet1!B109,"""","'")&amp;"""; break;",IF(AND(A108="",A107="",B107=0),"                default: return ""???""; break;",IF(ISNUMBER(FIND("default",A108)),"            }","")))</f>
        <v xml:space="preserve">                case "0x00000081": return "AUBO (BEIJING) ROBOTICS TECHNOLOGY CO., LTD"; break;</v>
      </c>
      <c r="B109">
        <f t="shared" si="1"/>
        <v>0</v>
      </c>
    </row>
    <row r="110" spans="1:2" x14ac:dyDescent="0.35">
      <c r="A110" t="str">
        <f>IF(LEFT(Sheet1!A110,2)="0x","                case """&amp;Sheet1!A110&amp;""": return """&amp;SUBSTITUTE(Sheet1!B110,"""","'")&amp;"""; break;",IF(AND(A109="",A108="",B108=0),"                default: return ""???""; break;",IF(ISNUMBER(FIND("default",A109)),"            }","")))</f>
        <v xml:space="preserve">                case "0x00000082": return "Infranor SAS"; break;</v>
      </c>
      <c r="B110">
        <f t="shared" si="1"/>
        <v>0</v>
      </c>
    </row>
    <row r="111" spans="1:2" x14ac:dyDescent="0.35">
      <c r="A111" t="str">
        <f>IF(LEFT(Sheet1!A111,2)="0x","                case """&amp;Sheet1!A111&amp;""": return """&amp;SUBSTITUTE(Sheet1!B111,"""","'")&amp;"""; break;",IF(AND(A110="",A109="",B109=0),"                default: return ""???""; break;",IF(ISNUMBER(FIND("default",A110)),"            }","")))</f>
        <v xml:space="preserve">                case "0x00000083": return "OMRON Corporation"; break;</v>
      </c>
      <c r="B111">
        <f t="shared" si="1"/>
        <v>0</v>
      </c>
    </row>
    <row r="112" spans="1:2" x14ac:dyDescent="0.35">
      <c r="A112" t="str">
        <f>IF(LEFT(Sheet1!A112,2)="0x","                case """&amp;Sheet1!A112&amp;""": return """&amp;SUBSTITUTE(Sheet1!B112,"""","'")&amp;"""; break;",IF(AND(A111="",A110="",B110=0),"                default: return ""???""; break;",IF(ISNUMBER(FIND("default",A111)),"            }","")))</f>
        <v xml:space="preserve">                case "0x00000084": return "Phoenix Contact GmbH &amp; Co. KG"; break;</v>
      </c>
      <c r="B112">
        <f t="shared" si="1"/>
        <v>0</v>
      </c>
    </row>
    <row r="113" spans="1:2" x14ac:dyDescent="0.35">
      <c r="A113" t="str">
        <f>IF(LEFT(Sheet1!A113,2)="0x","                case """&amp;Sheet1!A113&amp;""": return """&amp;SUBSTITUTE(Sheet1!B113,"""","'")&amp;"""; break;",IF(AND(A112="",A111="",B111=0),"                default: return ""???""; break;",IF(ISNUMBER(FIND("default",A112)),"            }","")))</f>
        <v xml:space="preserve">                case "0x00000087": return "Boneng Transmission Co. Ltd."; break;</v>
      </c>
      <c r="B113">
        <f t="shared" si="1"/>
        <v>0</v>
      </c>
    </row>
    <row r="114" spans="1:2" x14ac:dyDescent="0.35">
      <c r="A114" t="str">
        <f>IF(LEFT(Sheet1!A114,2)="0x","                case """&amp;Sheet1!A114&amp;""": return """&amp;SUBSTITUTE(Sheet1!B114,"""","'")&amp;"""; break;",IF(AND(A113="",A112="",B112=0),"                default: return ""???""; break;",IF(ISNUMBER(FIND("default",A113)),"            }","")))</f>
        <v xml:space="preserve">                case "0x00000088": return "THINKVO Automation Equipment Co.,Ltd."; break;</v>
      </c>
      <c r="B114">
        <f t="shared" si="1"/>
        <v>0</v>
      </c>
    </row>
    <row r="115" spans="1:2" x14ac:dyDescent="0.35">
      <c r="A115" t="str">
        <f>IF(LEFT(Sheet1!A115,2)="0x","                case """&amp;Sheet1!A115&amp;""": return """&amp;SUBSTITUTE(Sheet1!B115,"""","'")&amp;"""; break;",IF(AND(A114="",A113="",B113=0),"                default: return ""???""; break;",IF(ISNUMBER(FIND("default",A114)),"            }","")))</f>
        <v xml:space="preserve">                case "0x00000089": return "Shenyang Jinchi Chuangxin Technology Co.,LTD"; break;</v>
      </c>
      <c r="B115">
        <f t="shared" si="1"/>
        <v>0</v>
      </c>
    </row>
    <row r="116" spans="1:2" x14ac:dyDescent="0.35">
      <c r="A116" t="str">
        <f>IF(LEFT(Sheet1!A116,2)="0x","                case """&amp;Sheet1!A116&amp;""": return """&amp;SUBSTITUTE(Sheet1!B116,"""","'")&amp;"""; break;",IF(AND(A115="",A114="",B114=0),"                default: return ""???""; break;",IF(ISNUMBER(FIND("default",A115)),"            }","")))</f>
        <v xml:space="preserve">                case "0x0000008A": return "System Ceramics S.p.A."; break;</v>
      </c>
      <c r="B116">
        <f t="shared" si="1"/>
        <v>0</v>
      </c>
    </row>
    <row r="117" spans="1:2" x14ac:dyDescent="0.35">
      <c r="A117" t="str">
        <f>IF(LEFT(Sheet1!A117,2)="0x","                case """&amp;Sheet1!A117&amp;""": return """&amp;SUBSTITUTE(Sheet1!B117,"""","'")&amp;"""; break;",IF(AND(A116="",A115="",B115=0),"                default: return ""???""; break;",IF(ISNUMBER(FIND("default",A116)),"            }","")))</f>
        <v xml:space="preserve">                case "0x0000008E": return "Lazer Safe Pty Ltd"; break;</v>
      </c>
      <c r="B117">
        <f t="shared" si="1"/>
        <v>0</v>
      </c>
    </row>
    <row r="118" spans="1:2" x14ac:dyDescent="0.35">
      <c r="A118" t="str">
        <f>IF(LEFT(Sheet1!A118,2)="0x","                case """&amp;Sheet1!A118&amp;""": return """&amp;SUBSTITUTE(Sheet1!B118,"""","'")&amp;"""; break;",IF(AND(A117="",A116="",B116=0),"                default: return ""???""; break;",IF(ISNUMBER(FIND("default",A117)),"            }","")))</f>
        <v xml:space="preserve">                case "0x00000090": return "Vacon Oy"; break;</v>
      </c>
      <c r="B118">
        <f t="shared" si="1"/>
        <v>0</v>
      </c>
    </row>
    <row r="119" spans="1:2" x14ac:dyDescent="0.35">
      <c r="A119" t="str">
        <f>IF(LEFT(Sheet1!A119,2)="0x","                case """&amp;Sheet1!A119&amp;""": return """&amp;SUBSTITUTE(Sheet1!B119,"""","'")&amp;"""; break;",IF(AND(A118="",A117="",B117=0),"                default: return ""???""; break;",IF(ISNUMBER(FIND("default",A118)),"            }","")))</f>
        <v xml:space="preserve">                case "0x00000093": return "Gefran S.P.A."; break;</v>
      </c>
      <c r="B119">
        <f t="shared" si="1"/>
        <v>0</v>
      </c>
    </row>
    <row r="120" spans="1:2" x14ac:dyDescent="0.35">
      <c r="A120" t="str">
        <f>IF(LEFT(Sheet1!A120,2)="0x","                case """&amp;Sheet1!A120&amp;""": return """&amp;SUBSTITUTE(Sheet1!B120,"""","'")&amp;"""; break;",IF(AND(A119="",A118="",B118=0),"                default: return ""???""; break;",IF(ISNUMBER(FIND("default",A119)),"            }","")))</f>
        <v xml:space="preserve">                case "0x00000097": return "Camozzi Automation S.p.A."; break;</v>
      </c>
      <c r="B120">
        <f t="shared" si="1"/>
        <v>0</v>
      </c>
    </row>
    <row r="121" spans="1:2" x14ac:dyDescent="0.35">
      <c r="A121" t="str">
        <f>IF(LEFT(Sheet1!A121,2)="0x","                case """&amp;Sheet1!A121&amp;""": return """&amp;SUBSTITUTE(Sheet1!B121,"""","'")&amp;"""; break;",IF(AND(A120="",A119="",B119=0),"                default: return ""???""; break;",IF(ISNUMBER(FIND("default",A120)),"            }","")))</f>
        <v xml:space="preserve">                case "0x00000099": return "SHENZHEN CO-TRUST TECHNOLOGY CO., LTD."; break;</v>
      </c>
      <c r="B121">
        <f t="shared" si="1"/>
        <v>0</v>
      </c>
    </row>
    <row r="122" spans="1:2" x14ac:dyDescent="0.35">
      <c r="A122" t="str">
        <f>IF(LEFT(Sheet1!A122,2)="0x","                case """&amp;Sheet1!A122&amp;""": return """&amp;SUBSTITUTE(Sheet1!B122,"""","'")&amp;"""; break;",IF(AND(A121="",A120="",B120=0),"                default: return ""???""; break;",IF(ISNUMBER(FIND("default",A121)),"            }","")))</f>
        <v xml:space="preserve">                case "0x0000009A": return "Elmo Motion Control Ltd."; break;</v>
      </c>
      <c r="B122">
        <f t="shared" si="1"/>
        <v>0</v>
      </c>
    </row>
    <row r="123" spans="1:2" x14ac:dyDescent="0.35">
      <c r="A123" t="str">
        <f>IF(LEFT(Sheet1!A123,2)="0x","                case """&amp;Sheet1!A123&amp;""": return """&amp;SUBSTITUTE(Sheet1!B123,"""","'")&amp;"""; break;",IF(AND(A122="",A121="",B121=0),"                default: return ""???""; break;",IF(ISNUMBER(FIND("default",A122)),"            }","")))</f>
        <v xml:space="preserve">                case "0x0000009B": return "Hope Win Industrial Co.,Ltd."; break;</v>
      </c>
      <c r="B123">
        <f t="shared" si="1"/>
        <v>0</v>
      </c>
    </row>
    <row r="124" spans="1:2" x14ac:dyDescent="0.35">
      <c r="A124" t="str">
        <f>IF(LEFT(Sheet1!A124,2)="0x","                case """&amp;Sheet1!A124&amp;""": return """&amp;SUBSTITUTE(Sheet1!B124,"""","'")&amp;"""; break;",IF(AND(A123="",A122="",B122=0),"                default: return ""???""; break;",IF(ISNUMBER(FIND("default",A123)),"            }","")))</f>
        <v xml:space="preserve">                case "0x0000009C": return "Hans Turck GmbH &amp; Co. KG"; break;</v>
      </c>
      <c r="B124">
        <f t="shared" si="1"/>
        <v>0</v>
      </c>
    </row>
    <row r="125" spans="1:2" x14ac:dyDescent="0.35">
      <c r="A125" t="str">
        <f>IF(LEFT(Sheet1!A125,2)="0x","                case """&amp;Sheet1!A125&amp;""": return """&amp;SUBSTITUTE(Sheet1!B125,"""","'")&amp;"""; break;",IF(AND(A124="",A123="",B123=0),"                default: return ""???""; break;",IF(ISNUMBER(FIND("default",A124)),"            }","")))</f>
        <v xml:space="preserve">                case "0x0000009F": return "Konsept Elektronik Otomasyon ve Yazilim"; break;</v>
      </c>
      <c r="B125">
        <f t="shared" si="1"/>
        <v>0</v>
      </c>
    </row>
    <row r="126" spans="1:2" x14ac:dyDescent="0.35">
      <c r="A126" t="str">
        <f>IF(LEFT(Sheet1!A126,2)="0x","                case """&amp;Sheet1!A126&amp;""": return """&amp;SUBSTITUTE(Sheet1!B126,"""","'")&amp;"""; break;",IF(AND(A125="",A124="",B124=0),"                default: return ""???""; break;",IF(ISNUMBER(FIND("default",A125)),"            }","")))</f>
        <v/>
      </c>
      <c r="B126">
        <f t="shared" si="1"/>
        <v>0</v>
      </c>
    </row>
    <row r="127" spans="1:2" x14ac:dyDescent="0.35">
      <c r="A127" t="str">
        <f>IF(LEFT(Sheet1!A127,2)="0x","                case """&amp;Sheet1!A127&amp;""": return """&amp;SUBSTITUTE(Sheet1!B127,"""","'")&amp;"""; break;",IF(AND(A126="",A125="",B125=0),"                default: return ""???""; break;",IF(ISNUMBER(FIND("default",A126)),"            }","")))</f>
        <v xml:space="preserve">                case "0x000000A0": return "Sontheim Industrie Elektronik GmbH"; break;</v>
      </c>
      <c r="B127">
        <f t="shared" si="1"/>
        <v>0</v>
      </c>
    </row>
    <row r="128" spans="1:2" x14ac:dyDescent="0.35">
      <c r="A128" t="str">
        <f>IF(LEFT(Sheet1!A128,2)="0x","                case """&amp;Sheet1!A128&amp;""": return """&amp;SUBSTITUTE(Sheet1!B128,"""","'")&amp;"""; break;",IF(AND(A127="",A126="",B126=0),"                default: return ""???""; break;",IF(ISNUMBER(FIND("default",A127)),"            }","")))</f>
        <v xml:space="preserve">                case "0x000000A2": return "HORIBA STEC, Co., Ltd."; break;</v>
      </c>
      <c r="B128">
        <f t="shared" si="1"/>
        <v>0</v>
      </c>
    </row>
    <row r="129" spans="1:2" x14ac:dyDescent="0.35">
      <c r="A129" t="str">
        <f>IF(LEFT(Sheet1!A129,2)="0x","                case """&amp;Sheet1!A129&amp;""": return """&amp;SUBSTITUTE(Sheet1!B129,"""","'")&amp;"""; break;",IF(AND(A128="",A127="",B127=0),"                default: return ""???""; break;",IF(ISNUMBER(FIND("default",A128)),"            }","")))</f>
        <v xml:space="preserve">                case "0x000000A3": return "HORIBA Instruments Incorporated"; break;</v>
      </c>
      <c r="B129">
        <f t="shared" si="1"/>
        <v>0</v>
      </c>
    </row>
    <row r="130" spans="1:2" x14ac:dyDescent="0.35">
      <c r="A130" t="str">
        <f>IF(LEFT(Sheet1!A130,2)="0x","                case """&amp;Sheet1!A130&amp;""": return """&amp;SUBSTITUTE(Sheet1!B130,"""","'")&amp;"""; break;",IF(AND(A129="",A128="",B128=0),"                default: return ""???""; break;",IF(ISNUMBER(FIND("default",A129)),"            }","")))</f>
        <v xml:space="preserve">                case "0x000000A4": return "HORIBA Precision Instruments (Beijing) Co,.Ltd."; break;</v>
      </c>
      <c r="B130">
        <f t="shared" si="1"/>
        <v>0</v>
      </c>
    </row>
    <row r="131" spans="1:2" x14ac:dyDescent="0.35">
      <c r="A131" t="str">
        <f>IF(LEFT(Sheet1!A131,2)="0x","                case """&amp;Sheet1!A131&amp;""": return """&amp;SUBSTITUTE(Sheet1!B131,"""","'")&amp;"""; break;",IF(AND(A130="",A129="",B129=0),"                default: return ""???""; break;",IF(ISNUMBER(FIND("default",A130)),"            }","")))</f>
        <v xml:space="preserve">                case "0x000000A5": return "Hirschmann Automation and Control GmbH"; break;</v>
      </c>
      <c r="B131">
        <f t="shared" si="1"/>
        <v>0</v>
      </c>
    </row>
    <row r="132" spans="1:2" x14ac:dyDescent="0.35">
      <c r="A132" t="str">
        <f>IF(LEFT(Sheet1!A132,2)="0x","                case """&amp;Sheet1!A132&amp;""": return """&amp;SUBSTITUTE(Sheet1!B132,"""","'")&amp;"""; break;",IF(AND(A131="",A130="",B130=0),"                default: return ""???""; break;",IF(ISNUMBER(FIND("default",A131)),"            }","")))</f>
        <v xml:space="preserve">                case "0x000000A7": return "Wieland Electric GmbH"; break;</v>
      </c>
      <c r="B132">
        <f t="shared" si="1"/>
        <v>0</v>
      </c>
    </row>
    <row r="133" spans="1:2" x14ac:dyDescent="0.35">
      <c r="A133" t="str">
        <f>IF(LEFT(Sheet1!A133,2)="0x","                case """&amp;Sheet1!A133&amp;""": return """&amp;SUBSTITUTE(Sheet1!B133,"""","'")&amp;"""; break;",IF(AND(A132="",A131="",B131=0),"                default: return ""???""; break;",IF(ISNUMBER(FIND("default",A132)),"            }","")))</f>
        <v xml:space="preserve">                case "0x000000AA": return "Beijing A&amp;E Technologies Co., Ltd."; break;</v>
      </c>
      <c r="B133">
        <f t="shared" ref="B133:B196" si="2">IF(ISNUMBER(FIND("}",A133)),FIND("}",A133),0)+B132</f>
        <v>0</v>
      </c>
    </row>
    <row r="134" spans="1:2" x14ac:dyDescent="0.35">
      <c r="A134" t="str">
        <f>IF(LEFT(Sheet1!A134,2)="0x","                case """&amp;Sheet1!A134&amp;""": return """&amp;SUBSTITUTE(Sheet1!B134,"""","'")&amp;"""; break;",IF(AND(A133="",A132="",B132=0),"                default: return ""???""; break;",IF(ISNUMBER(FIND("default",A133)),"            }","")))</f>
        <v xml:space="preserve">                case "0x000000AB": return "Copley Controls, a Division of Analogic Corporation"; break;</v>
      </c>
      <c r="B134">
        <f t="shared" si="2"/>
        <v>0</v>
      </c>
    </row>
    <row r="135" spans="1:2" x14ac:dyDescent="0.35">
      <c r="A135" t="str">
        <f>IF(LEFT(Sheet1!A135,2)="0x","                case """&amp;Sheet1!A135&amp;""": return """&amp;SUBSTITUTE(Sheet1!B135,"""","'")&amp;"""; break;",IF(AND(A134="",A133="",B133=0),"                default: return ""???""; break;",IF(ISNUMBER(FIND("default",A134)),"            }","")))</f>
        <v xml:space="preserve">                case "0x000000AC": return "Atlas Copco IAS GmbH"; break;</v>
      </c>
      <c r="B135">
        <f t="shared" si="2"/>
        <v>0</v>
      </c>
    </row>
    <row r="136" spans="1:2" x14ac:dyDescent="0.35">
      <c r="A136" t="str">
        <f>IF(LEFT(Sheet1!A136,2)="0x","                case """&amp;Sheet1!A136&amp;""": return """&amp;SUBSTITUTE(Sheet1!B136,"""","'")&amp;"""; break;",IF(AND(A135="",A134="",B134=0),"                default: return ""???""; break;",IF(ISNUMBER(FIND("default",A135)),"            }","")))</f>
        <v xml:space="preserve">                case "0x000000AD": return "Pepperl+Fuchs SE"; break;</v>
      </c>
      <c r="B136">
        <f t="shared" si="2"/>
        <v>0</v>
      </c>
    </row>
    <row r="137" spans="1:2" x14ac:dyDescent="0.35">
      <c r="A137" t="str">
        <f>IF(LEFT(Sheet1!A137,2)="0x","                case """&amp;Sheet1!A137&amp;""": return """&amp;SUBSTITUTE(Sheet1!B137,"""","'")&amp;"""; break;",IF(AND(A136="",A135="",B135=0),"                default: return ""???""; break;",IF(ISNUMBER(FIND("default",A136)),"            }","")))</f>
        <v xml:space="preserve">                case "0x000000AF": return "Johannes Hübner Fabrik elektrischer Maschinen GmbH"; break;</v>
      </c>
      <c r="B137">
        <f t="shared" si="2"/>
        <v>0</v>
      </c>
    </row>
    <row r="138" spans="1:2" x14ac:dyDescent="0.35">
      <c r="A138" t="str">
        <f>IF(LEFT(Sheet1!A138,2)="0x","                case """&amp;Sheet1!A138&amp;""": return """&amp;SUBSTITUTE(Sheet1!B138,"""","'")&amp;"""; break;",IF(AND(A137="",A136="",B136=0),"                default: return ""???""; break;",IF(ISNUMBER(FIND("default",A137)),"            }","")))</f>
        <v xml:space="preserve">                case "0x000000B1": return "Bristol Industrial &amp; Research Associates Ltd (Biral)"; break;</v>
      </c>
      <c r="B138">
        <f t="shared" si="2"/>
        <v>0</v>
      </c>
    </row>
    <row r="139" spans="1:2" x14ac:dyDescent="0.35">
      <c r="A139" t="str">
        <f>IF(LEFT(Sheet1!A139,2)="0x","                case """&amp;Sheet1!A139&amp;""": return """&amp;SUBSTITUTE(Sheet1!B139,"""","'")&amp;"""; break;",IF(AND(A138="",A137="",B137=0),"                default: return ""???""; break;",IF(ISNUMBER(FIND("default",A138)),"            }","")))</f>
        <v xml:space="preserve">                case "0x000000B3": return "Jetter AG"; break;</v>
      </c>
      <c r="B139">
        <f t="shared" si="2"/>
        <v>0</v>
      </c>
    </row>
    <row r="140" spans="1:2" x14ac:dyDescent="0.35">
      <c r="A140" t="str">
        <f>IF(LEFT(Sheet1!A140,2)="0x","                case """&amp;Sheet1!A140&amp;""": return """&amp;SUBSTITUTE(Sheet1!B140,"""","'")&amp;"""; break;",IF(AND(A139="",A138="",B138=0),"                default: return ""???""; break;",IF(ISNUMBER(FIND("default",A139)),"            }","")))</f>
        <v xml:space="preserve">                case "0x000000B4": return "Rob Surgical Systems S.L."; break;</v>
      </c>
      <c r="B140">
        <f t="shared" si="2"/>
        <v>0</v>
      </c>
    </row>
    <row r="141" spans="1:2" x14ac:dyDescent="0.35">
      <c r="A141" t="str">
        <f>IF(LEFT(Sheet1!A141,2)="0x","                case """&amp;Sheet1!A141&amp;""": return """&amp;SUBSTITUTE(Sheet1!B141,"""","'")&amp;"""; break;",IF(AND(A140="",A139="",B139=0),"                default: return ""???""; break;",IF(ISNUMBER(FIND("default",A140)),"            }","")))</f>
        <v xml:space="preserve">                case "0x000000B7": return "ABB Oy Drives"; break;</v>
      </c>
      <c r="B141">
        <f t="shared" si="2"/>
        <v>0</v>
      </c>
    </row>
    <row r="142" spans="1:2" x14ac:dyDescent="0.35">
      <c r="A142" t="str">
        <f>IF(LEFT(Sheet1!A142,2)="0x","                case """&amp;Sheet1!A142&amp;""": return """&amp;SUBSTITUTE(Sheet1!B142,"""","'")&amp;"""; break;",IF(AND(A141="",A140="",B140=0),"                default: return ""???""; break;",IF(ISNUMBER(FIND("default",A141)),"            }","")))</f>
        <v xml:space="preserve">                case "0x000000B9": return "STÖBER ANTRIEBSTECHNIK GmbH &amp; Co. KG"; break;</v>
      </c>
      <c r="B142">
        <f t="shared" si="2"/>
        <v>0</v>
      </c>
    </row>
    <row r="143" spans="1:2" x14ac:dyDescent="0.35">
      <c r="A143" t="str">
        <f>IF(LEFT(Sheet1!A143,2)="0x","                case """&amp;Sheet1!A143&amp;""": return """&amp;SUBSTITUTE(Sheet1!B143,"""","'")&amp;"""; break;",IF(AND(A142="",A141="",B141=0),"                default: return ""???""; break;",IF(ISNUMBER(FIND("default",A142)),"            }","")))</f>
        <v xml:space="preserve">                case "0x000000BB": return "Shanghai Baobin Robot Automation Technology CO., LTD."; break;</v>
      </c>
      <c r="B143">
        <f t="shared" si="2"/>
        <v>0</v>
      </c>
    </row>
    <row r="144" spans="1:2" x14ac:dyDescent="0.35">
      <c r="A144" t="str">
        <f>IF(LEFT(Sheet1!A144,2)="0x","                case """&amp;Sheet1!A144&amp;""": return """&amp;SUBSTITUTE(Sheet1!B144,"""","'")&amp;"""; break;",IF(AND(A143="",A142="",B142=0),"                default: return ""???""; break;",IF(ISNUMBER(FIND("default",A143)),"            }","")))</f>
        <v xml:space="preserve">                case "0x000000BC": return "AEC S.r.l."; break;</v>
      </c>
      <c r="B144">
        <f t="shared" si="2"/>
        <v>0</v>
      </c>
    </row>
    <row r="145" spans="1:2" x14ac:dyDescent="0.35">
      <c r="A145" t="str">
        <f>IF(LEFT(Sheet1!A145,2)="0x","                case """&amp;Sheet1!A145&amp;""": return """&amp;SUBSTITUTE(Sheet1!B145,"""","'")&amp;"""; break;",IF(AND(A144="",A143="",B143=0),"                default: return ""???""; break;",IF(ISNUMBER(FIND("default",A144)),"            }","")))</f>
        <v xml:space="preserve">                case "0x000000BD": return "ADVANCED Motion Controls"; break;</v>
      </c>
      <c r="B145">
        <f t="shared" si="2"/>
        <v>0</v>
      </c>
    </row>
    <row r="146" spans="1:2" x14ac:dyDescent="0.35">
      <c r="A146" t="str">
        <f>IF(LEFT(Sheet1!A146,2)="0x","                case """&amp;Sheet1!A146&amp;""": return """&amp;SUBSTITUTE(Sheet1!B146,"""","'")&amp;"""; break;",IF(AND(A145="",A144="",B144=0),"                default: return ""???""; break;",IF(ISNUMBER(FIND("default",A145)),"            }","")))</f>
        <v xml:space="preserve">                case "0x000000BE": return "Bloom Energy (India) Private Limited"; break;</v>
      </c>
      <c r="B146">
        <f t="shared" si="2"/>
        <v>0</v>
      </c>
    </row>
    <row r="147" spans="1:2" x14ac:dyDescent="0.35">
      <c r="A147" t="str">
        <f>IF(LEFT(Sheet1!A147,2)="0x","                case """&amp;Sheet1!A147&amp;""": return """&amp;SUBSTITUTE(Sheet1!B147,"""","'")&amp;"""; break;",IF(AND(A146="",A145="",B145=0),"                default: return ""???""; break;",IF(ISNUMBER(FIND("default",A146)),"            }","")))</f>
        <v/>
      </c>
      <c r="B147">
        <f t="shared" si="2"/>
        <v>0</v>
      </c>
    </row>
    <row r="148" spans="1:2" x14ac:dyDescent="0.35">
      <c r="A148" t="str">
        <f>IF(LEFT(Sheet1!A148,2)="0x","                case """&amp;Sheet1!A148&amp;""": return """&amp;SUBSTITUTE(Sheet1!B148,"""","'")&amp;"""; break;",IF(AND(A147="",A146="",B146=0),"                default: return ""???""; break;",IF(ISNUMBER(FIND("default",A147)),"            }","")))</f>
        <v xml:space="preserve">                case "0x000000C0": return "Technofusion Co.,Ltd."; break;</v>
      </c>
      <c r="B148">
        <f t="shared" si="2"/>
        <v>0</v>
      </c>
    </row>
    <row r="149" spans="1:2" x14ac:dyDescent="0.35">
      <c r="A149" t="str">
        <f>IF(LEFT(Sheet1!A149,2)="0x","                case """&amp;Sheet1!A149&amp;""": return """&amp;SUBSTITUTE(Sheet1!B149,"""","'")&amp;"""; break;",IF(AND(A148="",A147="",B147=0),"                default: return ""???""; break;",IF(ISNUMBER(FIND("default",A148)),"            }","")))</f>
        <v xml:space="preserve">                case "0x000000C5": return "Comdel, Inc."; break;</v>
      </c>
      <c r="B149">
        <f t="shared" si="2"/>
        <v>0</v>
      </c>
    </row>
    <row r="150" spans="1:2" x14ac:dyDescent="0.35">
      <c r="A150" t="str">
        <f>IF(LEFT(Sheet1!A150,2)="0x","                case """&amp;Sheet1!A150&amp;""": return """&amp;SUBSTITUTE(Sheet1!B150,"""","'")&amp;"""; break;",IF(AND(A149="",A148="",B148=0),"                default: return ""???""; break;",IF(ISNUMBER(FIND("default",A149)),"            }","")))</f>
        <v xml:space="preserve">                case "0x000000C6": return "Mitrol S.r.l."; break;</v>
      </c>
      <c r="B150">
        <f t="shared" si="2"/>
        <v>0</v>
      </c>
    </row>
    <row r="151" spans="1:2" x14ac:dyDescent="0.35">
      <c r="A151" t="str">
        <f>IF(LEFT(Sheet1!A151,2)="0x","                case """&amp;Sheet1!A151&amp;""": return """&amp;SUBSTITUTE(Sheet1!B151,"""","'")&amp;"""; break;",IF(AND(A150="",A149="",B149=0),"                default: return ""???""; break;",IF(ISNUMBER(FIND("default",A150)),"            }","")))</f>
        <v xml:space="preserve">                case "0x000000CC": return "DENSAN CO., LTD."; break;</v>
      </c>
      <c r="B151">
        <f t="shared" si="2"/>
        <v>0</v>
      </c>
    </row>
    <row r="152" spans="1:2" x14ac:dyDescent="0.35">
      <c r="A152" t="str">
        <f>IF(LEFT(Sheet1!A152,2)="0x","                case """&amp;Sheet1!A152&amp;""": return """&amp;SUBSTITUTE(Sheet1!B152,"""","'")&amp;"""; break;",IF(AND(A151="",A150="",B150=0),"                default: return ""???""; break;",IF(ISNUMBER(FIND("default",A151)),"            }","")))</f>
        <v xml:space="preserve">                case "0x000000CD": return "Wipotec GmbH"; break;</v>
      </c>
      <c r="B152">
        <f t="shared" si="2"/>
        <v>0</v>
      </c>
    </row>
    <row r="153" spans="1:2" x14ac:dyDescent="0.35">
      <c r="A153" t="str">
        <f>IF(LEFT(Sheet1!A153,2)="0x","                case """&amp;Sheet1!A153&amp;""": return """&amp;SUBSTITUTE(Sheet1!B153,"""","'")&amp;"""; break;",IF(AND(A152="",A151="",B151=0),"                default: return ""???""; break;",IF(ISNUMBER(FIND("default",A152)),"            }","")))</f>
        <v xml:space="preserve">                case "0x000000CE": return "Mitsubishi Electric India Pvt. Ltd."; break;</v>
      </c>
      <c r="B153">
        <f t="shared" si="2"/>
        <v>0</v>
      </c>
    </row>
    <row r="154" spans="1:2" x14ac:dyDescent="0.35">
      <c r="A154" t="str">
        <f>IF(LEFT(Sheet1!A154,2)="0x","                case """&amp;Sheet1!A154&amp;""": return """&amp;SUBSTITUTE(Sheet1!B154,"""","'")&amp;"""; break;",IF(AND(A153="",A152="",B152=0),"                default: return ""???""; break;",IF(ISNUMBER(FIND("default",A153)),"            }","")))</f>
        <v xml:space="preserve">                case "0x000000D5": return "Bonfiglioli Vectron MDS GmbH"; break;</v>
      </c>
      <c r="B154">
        <f t="shared" si="2"/>
        <v>0</v>
      </c>
    </row>
    <row r="155" spans="1:2" x14ac:dyDescent="0.35">
      <c r="A155" t="str">
        <f>IF(LEFT(Sheet1!A155,2)="0x","                case """&amp;Sheet1!A155&amp;""": return """&amp;SUBSTITUTE(Sheet1!B155,"""","'")&amp;"""; break;",IF(AND(A154="",A153="",B153=0),"                default: return ""???""; break;",IF(ISNUMBER(FIND("default",A154)),"            }","")))</f>
        <v xml:space="preserve">                case "0x000000D6": return "HENSOLDT Optronics GmbH"; break;</v>
      </c>
      <c r="B155">
        <f t="shared" si="2"/>
        <v>0</v>
      </c>
    </row>
    <row r="156" spans="1:2" x14ac:dyDescent="0.35">
      <c r="A156" t="str">
        <f>IF(LEFT(Sheet1!A156,2)="0x","                case """&amp;Sheet1!A156&amp;""": return """&amp;SUBSTITUTE(Sheet1!B156,"""","'")&amp;"""; break;",IF(AND(A155="",A154="",B154=0),"                default: return ""???""; break;",IF(ISNUMBER(FIND("default",A155)),"            }","")))</f>
        <v xml:space="preserve">                case "0x000000D9": return "Phase Motion Control SpA"; break;</v>
      </c>
      <c r="B156">
        <f t="shared" si="2"/>
        <v>0</v>
      </c>
    </row>
    <row r="157" spans="1:2" x14ac:dyDescent="0.35">
      <c r="A157" t="str">
        <f>IF(LEFT(Sheet1!A157,2)="0x","                case """&amp;Sheet1!A157&amp;""": return """&amp;SUBSTITUTE(Sheet1!B157,"""","'")&amp;"""; break;",IF(AND(A156="",A155="",B155=0),"                default: return ""???""; break;",IF(ISNUMBER(FIND("default",A156)),"            }","")))</f>
        <v xml:space="preserve">                case "0x000000DA": return "Diener Automation GmbH &amp; Co. KG"; break;</v>
      </c>
      <c r="B157">
        <f t="shared" si="2"/>
        <v>0</v>
      </c>
    </row>
    <row r="158" spans="1:2" x14ac:dyDescent="0.35">
      <c r="A158" t="str">
        <f>IF(LEFT(Sheet1!A158,2)="0x","                case """&amp;Sheet1!A158&amp;""": return """&amp;SUBSTITUTE(Sheet1!B158,"""","'")&amp;"""; break;",IF(AND(A157="",A156="",B156=0),"                default: return ""???""; break;",IF(ISNUMBER(FIND("default",A157)),"            }","")))</f>
        <v xml:space="preserve">                case "0x000000DB": return "Dorabot Inc."; break;</v>
      </c>
      <c r="B158">
        <f t="shared" si="2"/>
        <v>0</v>
      </c>
    </row>
    <row r="159" spans="1:2" x14ac:dyDescent="0.35">
      <c r="A159" t="str">
        <f>IF(LEFT(Sheet1!A159,2)="0x","                case """&amp;Sheet1!A159&amp;""": return """&amp;SUBSTITUTE(Sheet1!B159,"""","'")&amp;"""; break;",IF(AND(A158="",A157="",B157=0),"                default: return ""???""; break;",IF(ISNUMBER(FIND("default",A158)),"            }","")))</f>
        <v xml:space="preserve">                case "0x000000DD": return "Samsung Electro-Mechanics Co., Ltd."; break;</v>
      </c>
      <c r="B159">
        <f t="shared" si="2"/>
        <v>0</v>
      </c>
    </row>
    <row r="160" spans="1:2" x14ac:dyDescent="0.35">
      <c r="A160" t="str">
        <f>IF(LEFT(Sheet1!A160,2)="0x","                case """&amp;Sheet1!A160&amp;""": return """&amp;SUBSTITUTE(Sheet1!B160,"""","'")&amp;"""; break;",IF(AND(A159="",A158="",B158=0),"                default: return ""???""; break;",IF(ISNUMBER(FIND("default",A159)),"            }","")))</f>
        <v xml:space="preserve">                case "0x000000DE": return "Dave Engineering LLC"; break;</v>
      </c>
      <c r="B160">
        <f t="shared" si="2"/>
        <v>0</v>
      </c>
    </row>
    <row r="161" spans="1:2" x14ac:dyDescent="0.35">
      <c r="A161" t="str">
        <f>IF(LEFT(Sheet1!A161,2)="0x","                case """&amp;Sheet1!A161&amp;""": return """&amp;SUBSTITUTE(Sheet1!B161,"""","'")&amp;"""; break;",IF(AND(A160="",A159="",B159=0),"                default: return ""???""; break;",IF(ISNUMBER(FIND("default",A160)),"            }","")))</f>
        <v xml:space="preserve">                case "0x000000E2": return "plating electronic GmbH"; break;</v>
      </c>
      <c r="B161">
        <f t="shared" si="2"/>
        <v>0</v>
      </c>
    </row>
    <row r="162" spans="1:2" x14ac:dyDescent="0.35">
      <c r="A162" t="str">
        <f>IF(LEFT(Sheet1!A162,2)="0x","                case """&amp;Sheet1!A162&amp;""": return """&amp;SUBSTITUTE(Sheet1!B162,"""","'")&amp;"""; break;",IF(AND(A161="",A160="",B160=0),"                default: return ""???""; break;",IF(ISNUMBER(FIND("default",A161)),"            }","")))</f>
        <v xml:space="preserve">                case "0x000000E3": return "CHONGQING PULSE ROBOT CONTROL SYSTEM CO., LTD."; break;</v>
      </c>
      <c r="B162">
        <f t="shared" si="2"/>
        <v>0</v>
      </c>
    </row>
    <row r="163" spans="1:2" x14ac:dyDescent="0.35">
      <c r="A163" t="str">
        <f>IF(LEFT(Sheet1!A163,2)="0x","                case """&amp;Sheet1!A163&amp;""": return """&amp;SUBSTITUTE(Sheet1!B163,"""","'")&amp;"""; break;",IF(AND(A162="",A161="",B161=0),"                default: return ""???""; break;",IF(ISNUMBER(FIND("default",A162)),"            }","")))</f>
        <v xml:space="preserve">                case "0x000000E4": return "Metronix Messgeräte und Elektronik GmbH"; break;</v>
      </c>
      <c r="B163">
        <f t="shared" si="2"/>
        <v>0</v>
      </c>
    </row>
    <row r="164" spans="1:2" x14ac:dyDescent="0.35">
      <c r="A164" t="str">
        <f>IF(LEFT(Sheet1!A164,2)="0x","                case """&amp;Sheet1!A164&amp;""": return """&amp;SUBSTITUTE(Sheet1!B164,"""","'")&amp;"""; break;",IF(AND(A163="",A162="",B162=0),"                default: return ""???""; break;",IF(ISNUMBER(FIND("default",A163)),"            }","")))</f>
        <v xml:space="preserve">                case "0x000000E9": return "Ascon S.p.A."; break;</v>
      </c>
      <c r="B164">
        <f t="shared" si="2"/>
        <v>0</v>
      </c>
    </row>
    <row r="165" spans="1:2" x14ac:dyDescent="0.35">
      <c r="A165" t="str">
        <f>IF(LEFT(Sheet1!A165,2)="0x","                case """&amp;Sheet1!A165&amp;""": return """&amp;SUBSTITUTE(Sheet1!B165,"""","'")&amp;"""; break;",IF(AND(A164="",A163="",B163=0),"                default: return ""???""; break;",IF(ISNUMBER(FIND("default",A164)),"            }","")))</f>
        <v xml:space="preserve">                case "0x000000EA": return "ESAB-ATAS GmbH"; break;</v>
      </c>
      <c r="B165">
        <f t="shared" si="2"/>
        <v>0</v>
      </c>
    </row>
    <row r="166" spans="1:2" x14ac:dyDescent="0.35">
      <c r="A166" t="str">
        <f>IF(LEFT(Sheet1!A166,2)="0x","                case """&amp;Sheet1!A166&amp;""": return """&amp;SUBSTITUTE(Sheet1!B166,"""","'")&amp;"""; break;",IF(AND(A165="",A164="",B164=0),"                default: return ""???""; break;",IF(ISNUMBER(FIND("default",A165)),"            }","")))</f>
        <v xml:space="preserve">                case "0x000000EB": return "Elektrobit Automotive GmbH"; break;</v>
      </c>
      <c r="B166">
        <f t="shared" si="2"/>
        <v>0</v>
      </c>
    </row>
    <row r="167" spans="1:2" x14ac:dyDescent="0.35">
      <c r="A167" t="str">
        <f>IF(LEFT(Sheet1!A167,2)="0x","                case """&amp;Sheet1!A167&amp;""": return """&amp;SUBSTITUTE(Sheet1!B167,"""","'")&amp;"""; break;",IF(AND(A166="",A165="",B165=0),"                default: return ""???""; break;",IF(ISNUMBER(FIND("default",A166)),"            }","")))</f>
        <v xml:space="preserve">                case "0x000000EC": return "Baumer IVO GmbH &amp; Co. KG"; break;</v>
      </c>
      <c r="B167">
        <f t="shared" si="2"/>
        <v>0</v>
      </c>
    </row>
    <row r="168" spans="1:2" x14ac:dyDescent="0.35">
      <c r="A168" t="str">
        <f>IF(LEFT(Sheet1!A168,2)="0x","                case """&amp;Sheet1!A168&amp;""": return """&amp;SUBSTITUTE(Sheet1!B168,"""","'")&amp;"""; break;",IF(AND(A167="",A166="",B166=0),"                default: return ""???""; break;",IF(ISNUMBER(FIND("default",A167)),"            }","")))</f>
        <v xml:space="preserve">                case "0x000000ED": return "E.D. Elettronica Dedicata S.r.l."; break;</v>
      </c>
      <c r="B168">
        <f t="shared" si="2"/>
        <v>0</v>
      </c>
    </row>
    <row r="169" spans="1:2" x14ac:dyDescent="0.35">
      <c r="A169" t="str">
        <f>IF(LEFT(Sheet1!A169,2)="0x","                case """&amp;Sheet1!A169&amp;""": return """&amp;SUBSTITUTE(Sheet1!B169,"""","'")&amp;"""; break;",IF(AND(A168="",A167="",B167=0),"                default: return ""???""; break;",IF(ISNUMBER(FIND("default",A168)),"            }","")))</f>
        <v xml:space="preserve">                case "0x000000EE": return "Ingenieurbüro Dr. Tammo Winkler"; break;</v>
      </c>
      <c r="B169">
        <f t="shared" si="2"/>
        <v>0</v>
      </c>
    </row>
    <row r="170" spans="1:2" x14ac:dyDescent="0.35">
      <c r="A170" t="str">
        <f>IF(LEFT(Sheet1!A170,2)="0x","                case """&amp;Sheet1!A170&amp;""": return """&amp;SUBSTITUTE(Sheet1!B170,"""","'")&amp;"""; break;",IF(AND(A169="",A168="",B168=0),"                default: return ""???""; break;",IF(ISNUMBER(FIND("default",A169)),"            }","")))</f>
        <v xml:space="preserve">                case "0x000000EF": return "Elcis Encoder S.r.l."; break;</v>
      </c>
      <c r="B170">
        <f t="shared" si="2"/>
        <v>0</v>
      </c>
    </row>
    <row r="171" spans="1:2" x14ac:dyDescent="0.35">
      <c r="A171" t="str">
        <f>IF(LEFT(Sheet1!A171,2)="0x","                case """&amp;Sheet1!A171&amp;""": return """&amp;SUBSTITUTE(Sheet1!B171,"""","'")&amp;"""; break;",IF(AND(A170="",A169="",B169=0),"                default: return ""???""; break;",IF(ISNUMBER(FIND("default",A170)),"            }","")))</f>
        <v xml:space="preserve">                case "0x000000F1": return "McLaren Group Limited"; break;</v>
      </c>
      <c r="B171">
        <f t="shared" si="2"/>
        <v>0</v>
      </c>
    </row>
    <row r="172" spans="1:2" x14ac:dyDescent="0.35">
      <c r="A172" t="str">
        <f>IF(LEFT(Sheet1!A172,2)="0x","                case """&amp;Sheet1!A172&amp;""": return """&amp;SUBSTITUTE(Sheet1!B172,"""","'")&amp;"""; break;",IF(AND(A171="",A170="",B170=0),"                default: return ""???""; break;",IF(ISNUMBER(FIND("default",A171)),"            }","")))</f>
        <v xml:space="preserve">                case "0x000000F2": return "Guangdong University of Technology"; break;</v>
      </c>
      <c r="B172">
        <f t="shared" si="2"/>
        <v>0</v>
      </c>
    </row>
    <row r="173" spans="1:2" x14ac:dyDescent="0.35">
      <c r="A173" t="str">
        <f>IF(LEFT(Sheet1!A173,2)="0x","                case """&amp;Sheet1!A173&amp;""": return """&amp;SUBSTITUTE(Sheet1!B173,"""","'")&amp;"""; break;",IF(AND(A172="",A171="",B171=0),"                default: return ""???""; break;",IF(ISNUMBER(FIND("default",A172)),"            }","")))</f>
        <v xml:space="preserve">                case "0x000000F4": return "Atos SpA"; break;</v>
      </c>
      <c r="B173">
        <f t="shared" si="2"/>
        <v>0</v>
      </c>
    </row>
    <row r="174" spans="1:2" x14ac:dyDescent="0.35">
      <c r="A174" t="str">
        <f>IF(LEFT(Sheet1!A174,2)="0x","                case """&amp;Sheet1!A174&amp;""": return """&amp;SUBSTITUTE(Sheet1!B174,"""","'")&amp;"""; break;",IF(AND(A173="",A172="",B172=0),"                default: return ""???""; break;",IF(ISNUMBER(FIND("default",A173)),"            }","")))</f>
        <v xml:space="preserve">                case "0x000000F5": return "Giant Magellan Telescope Corporation"; break;</v>
      </c>
      <c r="B174">
        <f t="shared" si="2"/>
        <v>0</v>
      </c>
    </row>
    <row r="175" spans="1:2" x14ac:dyDescent="0.35">
      <c r="A175" t="str">
        <f>IF(LEFT(Sheet1!A175,2)="0x","                case """&amp;Sheet1!A175&amp;""": return """&amp;SUBSTITUTE(Sheet1!B175,"""","'")&amp;"""; break;",IF(AND(A174="",A173="",B173=0),"                default: return ""???""; break;",IF(ISNUMBER(FIND("default",A174)),"            }","")))</f>
        <v xml:space="preserve">                case "0x000000F8": return "Shanghai Micron Automation Co. Ltd."; break;</v>
      </c>
      <c r="B175">
        <f t="shared" si="2"/>
        <v>0</v>
      </c>
    </row>
    <row r="176" spans="1:2" x14ac:dyDescent="0.35">
      <c r="A176" t="str">
        <f>IF(LEFT(Sheet1!A176,2)="0x","                case """&amp;Sheet1!A176&amp;""": return """&amp;SUBSTITUTE(Sheet1!B176,"""","'")&amp;"""; break;",IF(AND(A175="",A174="",B174=0),"                default: return ""???""; break;",IF(ISNUMBER(FIND("default",A175)),"            }","")))</f>
        <v xml:space="preserve">                case "0x000000F9": return "Nidec Control Techniques Ltd."; break;</v>
      </c>
      <c r="B176">
        <f t="shared" si="2"/>
        <v>0</v>
      </c>
    </row>
    <row r="177" spans="1:2" x14ac:dyDescent="0.35">
      <c r="A177" t="str">
        <f>IF(LEFT(Sheet1!A177,2)="0x","                case """&amp;Sheet1!A177&amp;""": return """&amp;SUBSTITUTE(Sheet1!B177,"""","'")&amp;"""; break;",IF(AND(A176="",A175="",B175=0),"                default: return ""???""; break;",IF(ISNUMBER(FIND("default",A176)),"            }","")))</f>
        <v xml:space="preserve">                case "0x000000FB": return "maxon motor ag"; break;</v>
      </c>
      <c r="B177">
        <f t="shared" si="2"/>
        <v>0</v>
      </c>
    </row>
    <row r="178" spans="1:2" x14ac:dyDescent="0.35">
      <c r="A178" t="str">
        <f>IF(LEFT(Sheet1!A178,2)="0x","                case """&amp;Sheet1!A178&amp;""": return """&amp;SUBSTITUTE(Sheet1!B178,"""","'")&amp;"""; break;",IF(AND(A177="",A176="",B176=0),"                default: return ""???""; break;",IF(ISNUMBER(FIND("default",A177)),"            }","")))</f>
        <v xml:space="preserve">                case "0x000000FC": return "Yacoub Automation GmbH"; break;</v>
      </c>
      <c r="B178">
        <f t="shared" si="2"/>
        <v>0</v>
      </c>
    </row>
    <row r="179" spans="1:2" x14ac:dyDescent="0.35">
      <c r="A179" t="str">
        <f>IF(LEFT(Sheet1!A179,2)="0x","                case """&amp;Sheet1!A179&amp;""": return """&amp;SUBSTITUTE(Sheet1!B179,"""","'")&amp;"""; break;",IF(AND(A178="",A177="",B177=0),"                default: return ""???""; break;",IF(ISNUMBER(FIND("default",A178)),"            }","")))</f>
        <v xml:space="preserve">                case "0x000000FE": return "Precitec GmbH &amp; Co. KG"; break;</v>
      </c>
      <c r="B179">
        <f t="shared" si="2"/>
        <v>0</v>
      </c>
    </row>
    <row r="180" spans="1:2" x14ac:dyDescent="0.35">
      <c r="A180" t="str">
        <f>IF(LEFT(Sheet1!A180,2)="0x","                case """&amp;Sheet1!A180&amp;""": return """&amp;SUBSTITUTE(Sheet1!B180,"""","'")&amp;"""; break;",IF(AND(A179="",A178="",B178=0),"                default: return ""???""; break;",IF(ISNUMBER(FIND("default",A179)),"            }","")))</f>
        <v xml:space="preserve">                case "0x000000FF": return "South China University of Technology"; break;</v>
      </c>
      <c r="B180">
        <f t="shared" si="2"/>
        <v>0</v>
      </c>
    </row>
    <row r="181" spans="1:2" x14ac:dyDescent="0.35">
      <c r="A181" t="str">
        <f>IF(LEFT(Sheet1!A181,2)="0x","                case """&amp;Sheet1!A181&amp;""": return """&amp;SUBSTITUTE(Sheet1!B181,"""","'")&amp;"""; break;",IF(AND(A180="",A179="",B179=0),"                default: return ""???""; break;",IF(ISNUMBER(FIND("default",A180)),"            }","")))</f>
        <v/>
      </c>
      <c r="B181">
        <f t="shared" si="2"/>
        <v>0</v>
      </c>
    </row>
    <row r="182" spans="1:2" x14ac:dyDescent="0.35">
      <c r="A182" t="str">
        <f>IF(LEFT(Sheet1!A182,2)="0x","                case """&amp;Sheet1!A182&amp;""": return """&amp;SUBSTITUTE(Sheet1!B182,"""","'")&amp;"""; break;",IF(AND(A181="",A180="",B180=0),"                default: return ""???""; break;",IF(ISNUMBER(FIND("default",A181)),"            }","")))</f>
        <v xml:space="preserve">                case "0x00000100": return "Easydur Italiana di Renato Affri"; break;</v>
      </c>
      <c r="B182">
        <f t="shared" si="2"/>
        <v>0</v>
      </c>
    </row>
    <row r="183" spans="1:2" x14ac:dyDescent="0.35">
      <c r="A183" t="str">
        <f>IF(LEFT(Sheet1!A183,2)="0x","                case """&amp;Sheet1!A183&amp;""": return """&amp;SUBSTITUTE(Sheet1!B183,"""","'")&amp;"""; break;",IF(AND(A182="",A181="",B181=0),"                default: return ""???""; break;",IF(ISNUMBER(FIND("default",A182)),"            }","")))</f>
        <v xml:space="preserve">                case "0x00000101": return "ISAC Srl."; break;</v>
      </c>
      <c r="B183">
        <f t="shared" si="2"/>
        <v>0</v>
      </c>
    </row>
    <row r="184" spans="1:2" x14ac:dyDescent="0.35">
      <c r="A184" t="str">
        <f>IF(LEFT(Sheet1!A184,2)="0x","                case """&amp;Sheet1!A184&amp;""": return """&amp;SUBSTITUTE(Sheet1!B184,"""","'")&amp;"""; break;",IF(AND(A183="",A182="",B182=0),"                default: return ""???""; break;",IF(ISNUMBER(FIND("default",A183)),"            }","")))</f>
        <v xml:space="preserve">                case "0x00000104": return "LMD GmbH &amp; Co. KG aA"; break;</v>
      </c>
      <c r="B184">
        <f t="shared" si="2"/>
        <v>0</v>
      </c>
    </row>
    <row r="185" spans="1:2" x14ac:dyDescent="0.35">
      <c r="A185" t="str">
        <f>IF(LEFT(Sheet1!A185,2)="0x","                case """&amp;Sheet1!A185&amp;""": return """&amp;SUBSTITUTE(Sheet1!B185,"""","'")&amp;"""; break;",IF(AND(A184="",A183="",B183=0),"                default: return ""???""; break;",IF(ISNUMBER(FIND("default",A184)),"            }","")))</f>
        <v xml:space="preserve">                case "0x00000105": return "Microcyber Corporation"; break;</v>
      </c>
      <c r="B185">
        <f t="shared" si="2"/>
        <v>0</v>
      </c>
    </row>
    <row r="186" spans="1:2" x14ac:dyDescent="0.35">
      <c r="A186" t="str">
        <f>IF(LEFT(Sheet1!A186,2)="0x","                case """&amp;Sheet1!A186&amp;""": return """&amp;SUBSTITUTE(Sheet1!B186,"""","'")&amp;"""; break;",IF(AND(A185="",A184="",B184=0),"                default: return ""???""; break;",IF(ISNUMBER(FIND("default",A185)),"            }","")))</f>
        <v xml:space="preserve">                case "0x0000010A": return "WITTENSTEIN cyber motor GmbH"; break;</v>
      </c>
      <c r="B186">
        <f t="shared" si="2"/>
        <v>0</v>
      </c>
    </row>
    <row r="187" spans="1:2" x14ac:dyDescent="0.35">
      <c r="A187" t="str">
        <f>IF(LEFT(Sheet1!A187,2)="0x","                case """&amp;Sheet1!A187&amp;""": return """&amp;SUBSTITUTE(Sheet1!B187,"""","'")&amp;"""; break;",IF(AND(A186="",A185="",B185=0),"                default: return ""???""; break;",IF(ISNUMBER(FIND("default",A186)),"            }","")))</f>
        <v xml:space="preserve">                case "0x0000010B": return "WITTENSTEIN motion control GmbH"; break;</v>
      </c>
      <c r="B187">
        <f t="shared" si="2"/>
        <v>0</v>
      </c>
    </row>
    <row r="188" spans="1:2" x14ac:dyDescent="0.35">
      <c r="A188" t="str">
        <f>IF(LEFT(Sheet1!A188,2)="0x","                case """&amp;Sheet1!A188&amp;""": return """&amp;SUBSTITUTE(Sheet1!B188,"""","'")&amp;"""; break;",IF(AND(A187="",A186="",B186=0),"                default: return ""???""; break;",IF(ISNUMBER(FIND("default",A187)),"            }","")))</f>
        <v xml:space="preserve">                case "0x0000010D": return "TWK-Elektronik GmbH"; break;</v>
      </c>
      <c r="B188">
        <f t="shared" si="2"/>
        <v>0</v>
      </c>
    </row>
    <row r="189" spans="1:2" x14ac:dyDescent="0.35">
      <c r="A189" t="str">
        <f>IF(LEFT(Sheet1!A189,2)="0x","                case """&amp;Sheet1!A189&amp;""": return """&amp;SUBSTITUTE(Sheet1!B189,"""","'")&amp;"""; break;",IF(AND(A188="",A187="",B187=0),"                default: return ""???""; break;",IF(ISNUMBER(FIND("default",A188)),"            }","")))</f>
        <v xml:space="preserve">                case "0x0000010F": return "PSA Elettronica di F. Grifa"; break;</v>
      </c>
      <c r="B189">
        <f t="shared" si="2"/>
        <v>0</v>
      </c>
    </row>
    <row r="190" spans="1:2" x14ac:dyDescent="0.35">
      <c r="A190" t="str">
        <f>IF(LEFT(Sheet1!A190,2)="0x","                case """&amp;Sheet1!A190&amp;""": return """&amp;SUBSTITUTE(Sheet1!B190,"""","'")&amp;"""; break;",IF(AND(A189="",A188="",B188=0),"                default: return ""???""; break;",IF(ISNUMBER(FIND("default",A189)),"            }","")))</f>
        <v xml:space="preserve">                case "0x00000110": return "Maxphotonics Co.,Ltd."; break;</v>
      </c>
      <c r="B190">
        <f t="shared" si="2"/>
        <v>0</v>
      </c>
    </row>
    <row r="191" spans="1:2" x14ac:dyDescent="0.35">
      <c r="A191" t="str">
        <f>IF(LEFT(Sheet1!A191,2)="0x","                case """&amp;Sheet1!A191&amp;""": return """&amp;SUBSTITUTE(Sheet1!B191,"""","'")&amp;"""; break;",IF(AND(A190="",A189="",B189=0),"                default: return ""???""; break;",IF(ISNUMBER(FIND("default",A190)),"            }","")))</f>
        <v xml:space="preserve">                case "0x00000111": return "HEITEC AG"; break;</v>
      </c>
      <c r="B191">
        <f t="shared" si="2"/>
        <v>0</v>
      </c>
    </row>
    <row r="192" spans="1:2" x14ac:dyDescent="0.35">
      <c r="A192" t="str">
        <f>IF(LEFT(Sheet1!A192,2)="0x","                case """&amp;Sheet1!A192&amp;""": return """&amp;SUBSTITUTE(Sheet1!B192,"""","'")&amp;"""; break;",IF(AND(A191="",A190="",B190=0),"                default: return ""???""; break;",IF(ISNUMBER(FIND("default",A191)),"            }","")))</f>
        <v xml:space="preserve">                case "0x00000113": return "Soft Service Co., Ltd."; break;</v>
      </c>
      <c r="B192">
        <f t="shared" si="2"/>
        <v>0</v>
      </c>
    </row>
    <row r="193" spans="1:2" x14ac:dyDescent="0.35">
      <c r="A193" t="str">
        <f>IF(LEFT(Sheet1!A193,2)="0x","                case """&amp;Sheet1!A193&amp;""": return """&amp;SUBSTITUTE(Sheet1!B193,"""","'")&amp;"""; break;",IF(AND(A192="",A191="",B191=0),"                default: return ""???""; break;",IF(ISNUMBER(FIND("default",A192)),"            }","")))</f>
        <v xml:space="preserve">                case "0x00000114": return "SMC Corporation"; break;</v>
      </c>
      <c r="B193">
        <f t="shared" si="2"/>
        <v>0</v>
      </c>
    </row>
    <row r="194" spans="1:2" x14ac:dyDescent="0.35">
      <c r="A194" t="str">
        <f>IF(LEFT(Sheet1!A194,2)="0x","                case """&amp;Sheet1!A194&amp;""": return """&amp;SUBSTITUTE(Sheet1!B194,"""","'")&amp;"""; break;",IF(AND(A193="",A192="",B192=0),"                default: return ""???""; break;",IF(ISNUMBER(FIND("default",A193)),"            }","")))</f>
        <v xml:space="preserve">                case "0x00000116": return "Eckelmann AG"; break;</v>
      </c>
      <c r="B194">
        <f t="shared" si="2"/>
        <v>0</v>
      </c>
    </row>
    <row r="195" spans="1:2" x14ac:dyDescent="0.35">
      <c r="A195" t="str">
        <f>IF(LEFT(Sheet1!A195,2)="0x","                case """&amp;Sheet1!A195&amp;""": return """&amp;SUBSTITUTE(Sheet1!B195,"""","'")&amp;"""; break;",IF(AND(A194="",A193="",B193=0),"                default: return ""???""; break;",IF(ISNUMBER(FIND("default",A194)),"            }","")))</f>
        <v xml:space="preserve">                case "0x00000117": return "JVL Industri Elektronik A/S"; break;</v>
      </c>
      <c r="B195">
        <f t="shared" si="2"/>
        <v>0</v>
      </c>
    </row>
    <row r="196" spans="1:2" x14ac:dyDescent="0.35">
      <c r="A196" t="str">
        <f>IF(LEFT(Sheet1!A196,2)="0x","                case """&amp;Sheet1!A196&amp;""": return """&amp;SUBSTITUTE(Sheet1!B196,"""","'")&amp;"""; break;",IF(AND(A195="",A194="",B194=0),"                default: return ""???""; break;",IF(ISNUMBER(FIND("default",A195)),"            }","")))</f>
        <v xml:space="preserve">                case "0x00000118": return "Hangzhou Liwei Technology Co. LTD."; break;</v>
      </c>
      <c r="B196">
        <f t="shared" si="2"/>
        <v>0</v>
      </c>
    </row>
    <row r="197" spans="1:2" x14ac:dyDescent="0.35">
      <c r="A197" t="str">
        <f>IF(LEFT(Sheet1!A197,2)="0x","                case """&amp;Sheet1!A197&amp;""": return """&amp;SUBSTITUTE(Sheet1!B197,"""","'")&amp;"""; break;",IF(AND(A196="",A195="",B195=0),"                default: return ""???""; break;",IF(ISNUMBER(FIND("default",A196)),"            }","")))</f>
        <v xml:space="preserve">                case "0x0000011C": return "ATESTEO GmbH"; break;</v>
      </c>
      <c r="B197">
        <f t="shared" ref="B197:B260" si="3">IF(ISNUMBER(FIND("}",A197)),FIND("}",A197),0)+B196</f>
        <v>0</v>
      </c>
    </row>
    <row r="198" spans="1:2" x14ac:dyDescent="0.35">
      <c r="A198" t="str">
        <f>IF(LEFT(Sheet1!A198,2)="0x","                case """&amp;Sheet1!A198&amp;""": return """&amp;SUBSTITUTE(Sheet1!B198,"""","'")&amp;"""; break;",IF(AND(A197="",A196="",B196=0),"                default: return ""???""; break;",IF(ISNUMBER(FIND("default",A197)),"            }","")))</f>
        <v xml:space="preserve">                case "0x0000011D": return "Hottinger Brüel &amp; Kjaer GmbH"; break;</v>
      </c>
      <c r="B198">
        <f t="shared" si="3"/>
        <v>0</v>
      </c>
    </row>
    <row r="199" spans="1:2" x14ac:dyDescent="0.35">
      <c r="A199" t="str">
        <f>IF(LEFT(Sheet1!A199,2)="0x","                case """&amp;Sheet1!A199&amp;""": return """&amp;SUBSTITUTE(Sheet1!B199,"""","'")&amp;"""; break;",IF(AND(A198="",A197="",B197=0),"                default: return ""???""; break;",IF(ISNUMBER(FIND("default",A198)),"            }","")))</f>
        <v xml:space="preserve">                case "0x00000121": return "Leuze electronic GmbH + Co. KG"; break;</v>
      </c>
      <c r="B199">
        <f t="shared" si="3"/>
        <v>0</v>
      </c>
    </row>
    <row r="200" spans="1:2" x14ac:dyDescent="0.35">
      <c r="A200" t="str">
        <f>IF(LEFT(Sheet1!A200,2)="0x","                case """&amp;Sheet1!A200&amp;""": return """&amp;SUBSTITUTE(Sheet1!B200,"""","'")&amp;"""; break;",IF(AND(A199="",A198="",B198=0),"                default: return ""???""; break;",IF(ISNUMBER(FIND("default",A199)),"            }","")))</f>
        <v xml:space="preserve">                case "0x00000123": return "WEG Equipamentos Elétricos S.A."; break;</v>
      </c>
      <c r="B200">
        <f t="shared" si="3"/>
        <v>0</v>
      </c>
    </row>
    <row r="201" spans="1:2" x14ac:dyDescent="0.35">
      <c r="A201" t="str">
        <f>IF(LEFT(Sheet1!A201,2)="0x","                case """&amp;Sheet1!A201&amp;""": return """&amp;SUBSTITUTE(Sheet1!B201,"""","'")&amp;"""; break;",IF(AND(A200="",A199="",B199=0),"                default: return ""???""; break;",IF(ISNUMBER(FIND("default",A200)),"            }","")))</f>
        <v xml:space="preserve">                case "0x00000126": return "JUMO GmbH &amp; Co. KG"; break;</v>
      </c>
      <c r="B201">
        <f t="shared" si="3"/>
        <v>0</v>
      </c>
    </row>
    <row r="202" spans="1:2" x14ac:dyDescent="0.35">
      <c r="A202" t="str">
        <f>IF(LEFT(Sheet1!A202,2)="0x","                case """&amp;Sheet1!A202&amp;""": return """&amp;SUBSTITUTE(Sheet1!B202,"""","'")&amp;"""; break;",IF(AND(A201="",A200="",B200=0),"                default: return ""???""; break;",IF(ISNUMBER(FIND("default",A201)),"            }","")))</f>
        <v xml:space="preserve">                case "0x00000128": return "Han's Smart Control Technology Co., Ltd."; break;</v>
      </c>
      <c r="B202">
        <f t="shared" si="3"/>
        <v>0</v>
      </c>
    </row>
    <row r="203" spans="1:2" x14ac:dyDescent="0.35">
      <c r="A203" t="str">
        <f>IF(LEFT(Sheet1!A203,2)="0x","                case """&amp;Sheet1!A203&amp;""": return """&amp;SUBSTITUTE(Sheet1!B203,"""","'")&amp;"""; break;",IF(AND(A202="",A201="",B201=0),"                default: return ""???""; break;",IF(ISNUMBER(FIND("default",A202)),"            }","")))</f>
        <v xml:space="preserve">                case "0x00000129": return "HSD S.p.A"; break;</v>
      </c>
      <c r="B203">
        <f t="shared" si="3"/>
        <v>0</v>
      </c>
    </row>
    <row r="204" spans="1:2" x14ac:dyDescent="0.35">
      <c r="A204" t="str">
        <f>IF(LEFT(Sheet1!A204,2)="0x","                case """&amp;Sheet1!A204&amp;""": return """&amp;SUBSTITUTE(Sheet1!B204,"""","'")&amp;"""; break;",IF(AND(A203="",A202="",B202=0),"                default: return ""???""; break;",IF(ISNUMBER(FIND("default",A203)),"            }","")))</f>
        <v xml:space="preserve">                case "0x0000012B": return "Digital Electronics Corporation"; break;</v>
      </c>
      <c r="B204">
        <f t="shared" si="3"/>
        <v>0</v>
      </c>
    </row>
    <row r="205" spans="1:2" x14ac:dyDescent="0.35">
      <c r="A205" t="str">
        <f>IF(LEFT(Sheet1!A205,2)="0x","                case """&amp;Sheet1!A205&amp;""": return """&amp;SUBSTITUTE(Sheet1!B205,"""","'")&amp;"""; break;",IF(AND(A204="",A203="",B203=0),"                default: return ""???""; break;",IF(ISNUMBER(FIND("default",A204)),"            }","")))</f>
        <v xml:space="preserve">                case "0x0000012E": return "Lika Electronic Srl"; break;</v>
      </c>
      <c r="B205">
        <f t="shared" si="3"/>
        <v>0</v>
      </c>
    </row>
    <row r="206" spans="1:2" x14ac:dyDescent="0.35">
      <c r="A206" t="str">
        <f>IF(LEFT(Sheet1!A206,2)="0x","                case """&amp;Sheet1!A206&amp;""": return """&amp;SUBSTITUTE(Sheet1!B206,"""","'")&amp;"""; break;",IF(AND(A205="",A204="",B204=0),"                default: return ""???""; break;",IF(ISNUMBER(FIND("default",A205)),"            }","")))</f>
        <v xml:space="preserve">                case "0x0000012F": return "CSM GmbH"; break;</v>
      </c>
      <c r="B206">
        <f t="shared" si="3"/>
        <v>0</v>
      </c>
    </row>
    <row r="207" spans="1:2" x14ac:dyDescent="0.35">
      <c r="A207" t="str">
        <f>IF(LEFT(Sheet1!A207,2)="0x","                case """&amp;Sheet1!A207&amp;""": return """&amp;SUBSTITUTE(Sheet1!B207,"""","'")&amp;"""; break;",IF(AND(A206="",A205="",B205=0),"                default: return ""???""; break;",IF(ISNUMBER(FIND("default",A206)),"            }","")))</f>
        <v xml:space="preserve">                case "0x00000135": return "DUOmetric AG"; break;</v>
      </c>
      <c r="B207">
        <f t="shared" si="3"/>
        <v>0</v>
      </c>
    </row>
    <row r="208" spans="1:2" x14ac:dyDescent="0.35">
      <c r="A208" t="str">
        <f>IF(LEFT(Sheet1!A208,2)="0x","                case """&amp;Sheet1!A208&amp;""": return """&amp;SUBSTITUTE(Sheet1!B208,"""","'")&amp;"""; break;",IF(AND(A207="",A206="",B206=0),"                default: return ""???""; break;",IF(ISNUMBER(FIND("default",A207)),"            }","")))</f>
        <v xml:space="preserve">                case "0x00000137": return "Fenwal Controls of Japan,Ltd."; break;</v>
      </c>
      <c r="B208">
        <f t="shared" si="3"/>
        <v>0</v>
      </c>
    </row>
    <row r="209" spans="1:2" x14ac:dyDescent="0.35">
      <c r="A209" t="str">
        <f>IF(LEFT(Sheet1!A209,2)="0x","                case """&amp;Sheet1!A209&amp;""": return """&amp;SUBSTITUTE(Sheet1!B209,"""","'")&amp;"""; break;",IF(AND(A208="",A207="",B207=0),"                default: return ""???""; break;",IF(ISNUMBER(FIND("default",A208)),"            }","")))</f>
        <v xml:space="preserve">                case "0x00000142": return "SCAIME S.A.S."; break;</v>
      </c>
      <c r="B209">
        <f t="shared" si="3"/>
        <v>0</v>
      </c>
    </row>
    <row r="210" spans="1:2" x14ac:dyDescent="0.35">
      <c r="A210" t="str">
        <f>IF(LEFT(Sheet1!A210,2)="0x","                case """&amp;Sheet1!A210&amp;""": return """&amp;SUBSTITUTE(Sheet1!B210,"""","'")&amp;"""; break;",IF(AND(A209="",A208="",B208=0),"                default: return ""???""; break;",IF(ISNUMBER(FIND("default",A209)),"            }","")))</f>
        <v xml:space="preserve">                case "0x00000144": return "TECNOLOGIX Srl"; break;</v>
      </c>
      <c r="B210">
        <f t="shared" si="3"/>
        <v>0</v>
      </c>
    </row>
    <row r="211" spans="1:2" x14ac:dyDescent="0.35">
      <c r="A211" t="str">
        <f>IF(LEFT(Sheet1!A211,2)="0x","                case """&amp;Sheet1!A211&amp;""": return """&amp;SUBSTITUTE(Sheet1!B211,"""","'")&amp;"""; break;",IF(AND(A210="",A209="",B209=0),"                default: return ""???""; break;",IF(ISNUMBER(FIND("default",A210)),"            }","")))</f>
        <v xml:space="preserve">                case "0x00000146": return "LPKF SolarQuipment GmbH"; break;</v>
      </c>
      <c r="B211">
        <f t="shared" si="3"/>
        <v>0</v>
      </c>
    </row>
    <row r="212" spans="1:2" x14ac:dyDescent="0.35">
      <c r="A212" t="str">
        <f>IF(LEFT(Sheet1!A212,2)="0x","                case """&amp;Sheet1!A212&amp;""": return """&amp;SUBSTITUTE(Sheet1!B212,"""","'")&amp;"""; break;",IF(AND(A211="",A210="",B210=0),"                default: return ""???""; break;",IF(ISNUMBER(FIND("default",A211)),"            }","")))</f>
        <v xml:space="preserve">                case "0x00000147": return "Dr. Fritz Faulhaber GmbH &amp; Co. KG"; break;</v>
      </c>
      <c r="B212">
        <f t="shared" si="3"/>
        <v>0</v>
      </c>
    </row>
    <row r="213" spans="1:2" x14ac:dyDescent="0.35">
      <c r="A213" t="str">
        <f>IF(LEFT(Sheet1!A213,2)="0x","                case """&amp;Sheet1!A213&amp;""": return """&amp;SUBSTITUTE(Sheet1!B213,"""","'")&amp;"""; break;",IF(AND(A212="",A211="",B211=0),"                default: return ""???""; break;",IF(ISNUMBER(FIND("default",A212)),"            }","")))</f>
        <v xml:space="preserve">                case "0x00000149": return "Fraunhofer-Institut für Produktionsanlagen und Konstruktionstechnik IPK"; break;</v>
      </c>
      <c r="B213">
        <f t="shared" si="3"/>
        <v>0</v>
      </c>
    </row>
    <row r="214" spans="1:2" x14ac:dyDescent="0.35">
      <c r="A214" t="str">
        <f>IF(LEFT(Sheet1!A214,2)="0x","                case """&amp;Sheet1!A214&amp;""": return """&amp;SUBSTITUTE(Sheet1!B214,"""","'")&amp;"""; break;",IF(AND(A213="",A212="",B212=0),"                default: return ""???""; break;",IF(ISNUMBER(FIND("default",A213)),"            }","")))</f>
        <v xml:space="preserve">                case "0x0000014A": return "imc Messysteme GmbH"; break;</v>
      </c>
      <c r="B214">
        <f t="shared" si="3"/>
        <v>0</v>
      </c>
    </row>
    <row r="215" spans="1:2" x14ac:dyDescent="0.35">
      <c r="A215" t="str">
        <f>IF(LEFT(Sheet1!A215,2)="0x","                case """&amp;Sheet1!A215&amp;""": return """&amp;SUBSTITUTE(Sheet1!B215,"""","'")&amp;"""; break;",IF(AND(A214="",A213="",B213=0),"                default: return ""???""; break;",IF(ISNUMBER(FIND("default",A214)),"            }","")))</f>
        <v xml:space="preserve">                case "0x0000014F": return "TMG Technologie und Engineering GmbH"; break;</v>
      </c>
      <c r="B215">
        <f t="shared" si="3"/>
        <v>0</v>
      </c>
    </row>
    <row r="216" spans="1:2" x14ac:dyDescent="0.35">
      <c r="A216" t="str">
        <f>IF(LEFT(Sheet1!A216,2)="0x","                case """&amp;Sheet1!A216&amp;""": return """&amp;SUBSTITUTE(Sheet1!B216,"""","'")&amp;"""; break;",IF(AND(A215="",A214="",B214=0),"                default: return ""???""; break;",IF(ISNUMBER(FIND("default",A215)),"            }","")))</f>
        <v/>
      </c>
      <c r="B216">
        <f t="shared" si="3"/>
        <v>0</v>
      </c>
    </row>
    <row r="217" spans="1:2" x14ac:dyDescent="0.35">
      <c r="A217" t="str">
        <f>IF(LEFT(Sheet1!A217,2)="0x","                case """&amp;Sheet1!A217&amp;""": return """&amp;SUBSTITUTE(Sheet1!B217,"""","'")&amp;"""; break;",IF(AND(A216="",A215="",B215=0),"                default: return ""???""; break;",IF(ISNUMBER(FIND("default",A216)),"            }","")))</f>
        <v xml:space="preserve">                case "0x00000151": return "Zaklad Produkcji Urzadzen Automatyki Sp. z o.o."; break;</v>
      </c>
      <c r="B217">
        <f t="shared" si="3"/>
        <v>0</v>
      </c>
    </row>
    <row r="218" spans="1:2" x14ac:dyDescent="0.35">
      <c r="A218" t="str">
        <f>IF(LEFT(Sheet1!A218,2)="0x","                case """&amp;Sheet1!A218&amp;""": return """&amp;SUBSTITUTE(Sheet1!B218,"""","'")&amp;"""; break;",IF(AND(A217="",A216="",B216=0),"                default: return ""???""; break;",IF(ISNUMBER(FIND("default",A217)),"            }","")))</f>
        <v xml:space="preserve">                case "0x00000152": return "Eckelmann FCS GmbH"; break;</v>
      </c>
      <c r="B218">
        <f t="shared" si="3"/>
        <v>0</v>
      </c>
    </row>
    <row r="219" spans="1:2" x14ac:dyDescent="0.35">
      <c r="A219" t="str">
        <f>IF(LEFT(Sheet1!A219,2)="0x","                case """&amp;Sheet1!A219&amp;""": return """&amp;SUBSTITUTE(Sheet1!B219,"""","'")&amp;"""; break;",IF(AND(A218="",A217="",B217=0),"                default: return ""???""; break;",IF(ISNUMBER(FIND("default",A218)),"            }","")))</f>
        <v xml:space="preserve">                case "0x00000155": return "Bluechips Microhouse Co., Ltd."; break;</v>
      </c>
      <c r="B219">
        <f t="shared" si="3"/>
        <v>0</v>
      </c>
    </row>
    <row r="220" spans="1:2" x14ac:dyDescent="0.35">
      <c r="A220" t="str">
        <f>IF(LEFT(Sheet1!A220,2)="0x","                case """&amp;Sheet1!A220&amp;""": return """&amp;SUBSTITUTE(Sheet1!B220,"""","'")&amp;"""; break;",IF(AND(A219="",A218="",B218=0),"                default: return ""???""; break;",IF(ISNUMBER(FIND("default",A219)),"            }","")))</f>
        <v xml:space="preserve">                case "0x0000015A": return "Baumüller Nürnberg GmbH"; break;</v>
      </c>
      <c r="B220">
        <f t="shared" si="3"/>
        <v>0</v>
      </c>
    </row>
    <row r="221" spans="1:2" x14ac:dyDescent="0.35">
      <c r="A221" t="str">
        <f>IF(LEFT(Sheet1!A221,2)="0x","                case """&amp;Sheet1!A221&amp;""": return """&amp;SUBSTITUTE(Sheet1!B221,"""","'")&amp;"""; break;",IF(AND(A220="",A219="",B219=0),"                default: return ""???""; break;",IF(ISNUMBER(FIND("default",A220)),"            }","")))</f>
        <v xml:space="preserve">                case "0x0000015B": return "ENGEL Elektroantriebe GmbH"; break;</v>
      </c>
      <c r="B221">
        <f t="shared" si="3"/>
        <v>0</v>
      </c>
    </row>
    <row r="222" spans="1:2" x14ac:dyDescent="0.35">
      <c r="A222" t="str">
        <f>IF(LEFT(Sheet1!A222,2)="0x","                case """&amp;Sheet1!A222&amp;""": return """&amp;SUBSTITUTE(Sheet1!B222,"""","'")&amp;"""; break;",IF(AND(A221="",A220="",B220=0),"                default: return ""???""; break;",IF(ISNUMBER(FIND("default",A221)),"            }","")))</f>
        <v xml:space="preserve">                case "0x0000015D": return "OSRAM GmbH"; break;</v>
      </c>
      <c r="B222">
        <f t="shared" si="3"/>
        <v>0</v>
      </c>
    </row>
    <row r="223" spans="1:2" x14ac:dyDescent="0.35">
      <c r="A223" t="str">
        <f>IF(LEFT(Sheet1!A223,2)="0x","                case """&amp;Sheet1!A223&amp;""": return """&amp;SUBSTITUTE(Sheet1!B223,"""","'")&amp;"""; break;",IF(AND(A222="",A221="",B221=0),"                default: return ""???""; break;",IF(ISNUMBER(FIND("default",A222)),"            }","")))</f>
        <v xml:space="preserve">                case "0x00000160": return "Seltek Ltd."; break;</v>
      </c>
      <c r="B223">
        <f t="shared" si="3"/>
        <v>0</v>
      </c>
    </row>
    <row r="224" spans="1:2" x14ac:dyDescent="0.35">
      <c r="A224" t="str">
        <f>IF(LEFT(Sheet1!A224,2)="0x","                case """&amp;Sheet1!A224&amp;""": return """&amp;SUBSTITUTE(Sheet1!B224,"""","'")&amp;"""; break;",IF(AND(A223="",A222="",B222=0),"                default: return ""???""; break;",IF(ISNUMBER(FIND("default",A223)),"            }","")))</f>
        <v xml:space="preserve">                case "0x00000163": return "AeroLas GmbH"; break;</v>
      </c>
      <c r="B224">
        <f t="shared" si="3"/>
        <v>0</v>
      </c>
    </row>
    <row r="225" spans="1:2" x14ac:dyDescent="0.35">
      <c r="A225" t="str">
        <f>IF(LEFT(Sheet1!A225,2)="0x","                case """&amp;Sheet1!A225&amp;""": return """&amp;SUBSTITUTE(Sheet1!B225,"""","'")&amp;"""; break;",IF(AND(A224="",A223="",B223=0),"                default: return ""???""; break;",IF(ISNUMBER(FIND("default",A224)),"            }","")))</f>
        <v xml:space="preserve">                case "0x00000166": return "Metso Automation Oy"; break;</v>
      </c>
      <c r="B225">
        <f t="shared" si="3"/>
        <v>0</v>
      </c>
    </row>
    <row r="226" spans="1:2" x14ac:dyDescent="0.35">
      <c r="A226" t="str">
        <f>IF(LEFT(Sheet1!A226,2)="0x","                case """&amp;Sheet1!A226&amp;""": return """&amp;SUBSTITUTE(Sheet1!B226,"""","'")&amp;"""; break;",IF(AND(A225="",A224="",B224=0),"                default: return ""???""; break;",IF(ISNUMBER(FIND("default",A225)),"            }","")))</f>
        <v xml:space="preserve">                case "0x00000168": return "Shanghai AMP&amp;MOONS' Automation Co., Ltd."; break;</v>
      </c>
      <c r="B226">
        <f t="shared" si="3"/>
        <v>0</v>
      </c>
    </row>
    <row r="227" spans="1:2" x14ac:dyDescent="0.35">
      <c r="A227" t="str">
        <f>IF(LEFT(Sheet1!A227,2)="0x","                case """&amp;Sheet1!A227&amp;""": return """&amp;SUBSTITUTE(Sheet1!B227,"""","'")&amp;"""; break;",IF(AND(A226="",A225="",B225=0),"                default: return ""???""; break;",IF(ISNUMBER(FIND("default",A226)),"            }","")))</f>
        <v xml:space="preserve">                case "0x00000169": return "RINCO ULTRASONICS AG"; break;</v>
      </c>
      <c r="B227">
        <f t="shared" si="3"/>
        <v>0</v>
      </c>
    </row>
    <row r="228" spans="1:2" x14ac:dyDescent="0.35">
      <c r="A228" t="str">
        <f>IF(LEFT(Sheet1!A228,2)="0x","                case """&amp;Sheet1!A228&amp;""": return """&amp;SUBSTITUTE(Sheet1!B228,"""","'")&amp;"""; break;",IF(AND(A227="",A226="",B226=0),"                default: return ""???""; break;",IF(ISNUMBER(FIND("default",A227)),"            }","")))</f>
        <v xml:space="preserve">                case "0x0000016D": return "COMSOFT GmbH"; break;</v>
      </c>
      <c r="B228">
        <f t="shared" si="3"/>
        <v>0</v>
      </c>
    </row>
    <row r="229" spans="1:2" x14ac:dyDescent="0.35">
      <c r="A229" t="str">
        <f>IF(LEFT(Sheet1!A229,2)="0x","                case """&amp;Sheet1!A229&amp;""": return """&amp;SUBSTITUTE(Sheet1!B229,"""","'")&amp;"""; break;",IF(AND(A228="",A227="",B227=0),"                default: return ""???""; break;",IF(ISNUMBER(FIND("default",A228)),"            }","")))</f>
        <v xml:space="preserve">                case "0x00000170": return "Woodward, Inc."; break;</v>
      </c>
      <c r="B229">
        <f t="shared" si="3"/>
        <v>0</v>
      </c>
    </row>
    <row r="230" spans="1:2" x14ac:dyDescent="0.35">
      <c r="A230" t="str">
        <f>IF(LEFT(Sheet1!A230,2)="0x","                case """&amp;Sheet1!A230&amp;""": return """&amp;SUBSTITUTE(Sheet1!B230,"""","'")&amp;"""; break;",IF(AND(A229="",A228="",B228=0),"                default: return ""???""; break;",IF(ISNUMBER(FIND("default",A229)),"            }","")))</f>
        <v xml:space="preserve">                case "0x00000171": return "Prima Electro S.p.A."; break;</v>
      </c>
      <c r="B230">
        <f t="shared" si="3"/>
        <v>0</v>
      </c>
    </row>
    <row r="231" spans="1:2" x14ac:dyDescent="0.35">
      <c r="A231" t="str">
        <f>IF(LEFT(Sheet1!A231,2)="0x","                case """&amp;Sheet1!A231&amp;""": return """&amp;SUBSTITUTE(Sheet1!B231,"""","'")&amp;"""; break;",IF(AND(A230="",A229="",B229=0),"                default: return ""???""; break;",IF(ISNUMBER(FIND("default",A230)),"            }","")))</f>
        <v xml:space="preserve">                case "0x00000172": return "Fraunhofer-Institut für Produktionsanlagen und Konstruktionstechnik IPK"; break;</v>
      </c>
      <c r="B231">
        <f t="shared" si="3"/>
        <v>0</v>
      </c>
    </row>
    <row r="232" spans="1:2" x14ac:dyDescent="0.35">
      <c r="A232" t="str">
        <f>IF(LEFT(Sheet1!A232,2)="0x","                case """&amp;Sheet1!A232&amp;""": return """&amp;SUBSTITUTE(Sheet1!B232,"""","'")&amp;"""; break;",IF(AND(A231="",A230="",B230=0),"                default: return ""???""; break;",IF(ISNUMBER(FIND("default",A231)),"            }","")))</f>
        <v xml:space="preserve">                case "0x00000173": return "Korea Aerospace University"; break;</v>
      </c>
      <c r="B232">
        <f t="shared" si="3"/>
        <v>0</v>
      </c>
    </row>
    <row r="233" spans="1:2" x14ac:dyDescent="0.35">
      <c r="A233" t="str">
        <f>IF(LEFT(Sheet1!A233,2)="0x","                case """&amp;Sheet1!A233&amp;""": return """&amp;SUBSTITUTE(Sheet1!B233,"""","'")&amp;"""; break;",IF(AND(A232="",A231="",B231=0),"                default: return ""???""; break;",IF(ISNUMBER(FIND("default",A232)),"            }","")))</f>
        <v xml:space="preserve">                case "0x00000175": return "Massachusetts Institute of Technology (MIT)"; break;</v>
      </c>
      <c r="B233">
        <f t="shared" si="3"/>
        <v>0</v>
      </c>
    </row>
    <row r="234" spans="1:2" x14ac:dyDescent="0.35">
      <c r="A234" t="str">
        <f>IF(LEFT(Sheet1!A234,2)="0x","                case """&amp;Sheet1!A234&amp;""": return """&amp;SUBSTITUTE(Sheet1!B234,"""","'")&amp;"""; break;",IF(AND(A233="",A232="",B232=0),"                default: return ""???""; break;",IF(ISNUMBER(FIND("default",A233)),"            }","")))</f>
        <v xml:space="preserve">                case "0x00000178": return "Foshan Korter Automatic Precision Measurement &amp; Control Technology Co., Ltd."; break;</v>
      </c>
      <c r="B234">
        <f t="shared" si="3"/>
        <v>0</v>
      </c>
    </row>
    <row r="235" spans="1:2" x14ac:dyDescent="0.35">
      <c r="A235" t="str">
        <f>IF(LEFT(Sheet1!A235,2)="0x","                case """&amp;Sheet1!A235&amp;""": return """&amp;SUBSTITUTE(Sheet1!B235,"""","'")&amp;"""; break;",IF(AND(A234="",A233="",B233=0),"                default: return ""???""; break;",IF(ISNUMBER(FIND("default",A234)),"            }","")))</f>
        <v xml:space="preserve">                case "0x0000017A": return "Pneumax S.p.A."; break;</v>
      </c>
      <c r="B235">
        <f t="shared" si="3"/>
        <v>0</v>
      </c>
    </row>
    <row r="236" spans="1:2" x14ac:dyDescent="0.35">
      <c r="A236" t="str">
        <f>IF(LEFT(Sheet1!A236,2)="0x","                case """&amp;Sheet1!A236&amp;""": return """&amp;SUBSTITUTE(Sheet1!B236,"""","'")&amp;"""; break;",IF(AND(A235="",A234="",B234=0),"                default: return ""???""; break;",IF(ISNUMBER(FIND("default",A235)),"            }","")))</f>
        <v xml:space="preserve">                case "0x0000017F": return "R.T.A. S.r.l."; break;</v>
      </c>
      <c r="B236">
        <f t="shared" si="3"/>
        <v>0</v>
      </c>
    </row>
    <row r="237" spans="1:2" x14ac:dyDescent="0.35">
      <c r="A237" t="str">
        <f>IF(LEFT(Sheet1!A237,2)="0x","                case """&amp;Sheet1!A237&amp;""": return """&amp;SUBSTITUTE(Sheet1!B237,"""","'")&amp;"""; break;",IF(AND(A236="",A235="",B235=0),"                default: return ""???""; break;",IF(ISNUMBER(FIND("default",A236)),"            }","")))</f>
        <v xml:space="preserve">                case "0x00000181": return "FEV Software and Testing Solutions GmbH"; break;</v>
      </c>
      <c r="B237">
        <f t="shared" si="3"/>
        <v>0</v>
      </c>
    </row>
    <row r="238" spans="1:2" x14ac:dyDescent="0.35">
      <c r="A238" t="str">
        <f>IF(LEFT(Sheet1!A238,2)="0x","                case """&amp;Sheet1!A238&amp;""": return """&amp;SUBSTITUTE(Sheet1!B238,"""","'")&amp;"""; break;",IF(AND(A237="",A236="",B236=0),"                default: return ""???""; break;",IF(ISNUMBER(FIND("default",A237)),"            }","")))</f>
        <v xml:space="preserve">                case "0x00000184": return "BEI Sensors SAS"; break;</v>
      </c>
      <c r="B238">
        <f t="shared" si="3"/>
        <v>0</v>
      </c>
    </row>
    <row r="239" spans="1:2" x14ac:dyDescent="0.35">
      <c r="A239" t="str">
        <f>IF(LEFT(Sheet1!A239,2)="0x","                case """&amp;Sheet1!A239&amp;""": return """&amp;SUBSTITUTE(Sheet1!B239,"""","'")&amp;"""; break;",IF(AND(A238="",A237="",B237=0),"                default: return ""???""; break;",IF(ISNUMBER(FIND("default",A238)),"            }","")))</f>
        <v xml:space="preserve">                case "0x00000186": return "Zhejiang University of Technology, College of Information Engineering"; break;</v>
      </c>
      <c r="B239">
        <f t="shared" si="3"/>
        <v>0</v>
      </c>
    </row>
    <row r="240" spans="1:2" x14ac:dyDescent="0.35">
      <c r="A240" t="str">
        <f>IF(LEFT(Sheet1!A240,2)="0x","                case """&amp;Sheet1!A240&amp;""": return """&amp;SUBSTITUTE(Sheet1!B240,"""","'")&amp;"""; break;",IF(AND(A239="",A238="",B238=0),"                default: return ""???""; break;",IF(ISNUMBER(FIND("default",A239)),"            }","")))</f>
        <v xml:space="preserve">                case "0x00000188": return "Flexiv Robotics Ltd."; break;</v>
      </c>
      <c r="B240">
        <f t="shared" si="3"/>
        <v>0</v>
      </c>
    </row>
    <row r="241" spans="1:2" x14ac:dyDescent="0.35">
      <c r="A241" t="str">
        <f>IF(LEFT(Sheet1!A241,2)="0x","                case """&amp;Sheet1!A241&amp;""": return """&amp;SUBSTITUTE(Sheet1!B241,"""","'")&amp;"""; break;",IF(AND(A240="",A239="",B239=0),"                default: return ""???""; break;",IF(ISNUMBER(FIND("default",A240)),"            }","")))</f>
        <v xml:space="preserve">                case "0x00000189": return "Pilz GmbH &amp; Co. KG"; break;</v>
      </c>
      <c r="B241">
        <f t="shared" si="3"/>
        <v>0</v>
      </c>
    </row>
    <row r="242" spans="1:2" x14ac:dyDescent="0.35">
      <c r="A242" t="str">
        <f>IF(LEFT(Sheet1!A242,2)="0x","                case """&amp;Sheet1!A242&amp;""": return """&amp;SUBSTITUTE(Sheet1!B242,"""","'")&amp;"""; break;",IF(AND(A241="",A240="",B240=0),"                default: return ""???""; break;",IF(ISNUMBER(FIND("default",A241)),"            }","")))</f>
        <v xml:space="preserve">                case "0x0000018A": return "ASA-RT srl"; break;</v>
      </c>
      <c r="B242">
        <f t="shared" si="3"/>
        <v>0</v>
      </c>
    </row>
    <row r="243" spans="1:2" x14ac:dyDescent="0.35">
      <c r="A243" t="str">
        <f>IF(LEFT(Sheet1!A243,2)="0x","                case """&amp;Sheet1!A243&amp;""": return """&amp;SUBSTITUTE(Sheet1!B243,"""","'")&amp;"""; break;",IF(AND(A242="",A241="",B241=0),"                default: return ""???""; break;",IF(ISNUMBER(FIND("default",A242)),"            }","")))</f>
        <v xml:space="preserve">                case "0x0000018C": return "University of Patras"; break;</v>
      </c>
      <c r="B243">
        <f t="shared" si="3"/>
        <v>0</v>
      </c>
    </row>
    <row r="244" spans="1:2" x14ac:dyDescent="0.35">
      <c r="A244" t="str">
        <f>IF(LEFT(Sheet1!A244,2)="0x","                case """&amp;Sheet1!A244&amp;""": return """&amp;SUBSTITUTE(Sheet1!B244,"""","'")&amp;"""; break;",IF(AND(A243="",A242="",B242=0),"                default: return ""???""; break;",IF(ISNUMBER(FIND("default",A243)),"            }","")))</f>
        <v xml:space="preserve">                case "0x00000190": return "Promess Incorporated"; break;</v>
      </c>
      <c r="B244">
        <f t="shared" si="3"/>
        <v>0</v>
      </c>
    </row>
    <row r="245" spans="1:2" x14ac:dyDescent="0.35">
      <c r="A245" t="str">
        <f>IF(LEFT(Sheet1!A245,2)="0x","                case """&amp;Sheet1!A245&amp;""": return """&amp;SUBSTITUTE(Sheet1!B245,"""","'")&amp;"""; break;",IF(AND(A244="",A243="",B243=0),"                default: return ""???""; break;",IF(ISNUMBER(FIND("default",A244)),"            }","")))</f>
        <v xml:space="preserve">                case "0x00000191": return "PROMESS Gesellschaft für Montage- und Prüfsysteme mbH"; break;</v>
      </c>
      <c r="B245">
        <f t="shared" si="3"/>
        <v>0</v>
      </c>
    </row>
    <row r="246" spans="1:2" x14ac:dyDescent="0.35">
      <c r="A246" t="str">
        <f>IF(LEFT(Sheet1!A246,2)="0x","                case """&amp;Sheet1!A246&amp;""": return """&amp;SUBSTITUTE(Sheet1!B246,"""","'")&amp;"""; break;",IF(AND(A245="",A244="",B244=0),"                default: return ""???""; break;",IF(ISNUMBER(FIND("default",A245)),"            }","")))</f>
        <v xml:space="preserve">                case "0x00000192": return "Matsusada Precision Inc."; break;</v>
      </c>
      <c r="B246">
        <f t="shared" si="3"/>
        <v>0</v>
      </c>
    </row>
    <row r="247" spans="1:2" x14ac:dyDescent="0.35">
      <c r="A247" t="str">
        <f>IF(LEFT(Sheet1!A247,2)="0x","                case """&amp;Sheet1!A247&amp;""": return """&amp;SUBSTITUTE(Sheet1!B247,"""","'")&amp;"""; break;",IF(AND(A246="",A245="",B245=0),"                default: return ""???""; break;",IF(ISNUMBER(FIND("default",A246)),"            }","")))</f>
        <v xml:space="preserve">                case "0x00000194": return "Leine &amp; Linde AB"; break;</v>
      </c>
      <c r="B247">
        <f t="shared" si="3"/>
        <v>0</v>
      </c>
    </row>
    <row r="248" spans="1:2" x14ac:dyDescent="0.35">
      <c r="A248" t="str">
        <f>IF(LEFT(Sheet1!A248,2)="0x","                case """&amp;Sheet1!A248&amp;""": return """&amp;SUBSTITUTE(Sheet1!B248,"""","'")&amp;"""; break;",IF(AND(A247="",A246="",B246=0),"                default: return ""???""; break;",IF(ISNUMBER(FIND("default",A247)),"            }","")))</f>
        <v xml:space="preserve">                case "0x00000195": return "SIKO GmbH"; break;</v>
      </c>
      <c r="B248">
        <f t="shared" si="3"/>
        <v>0</v>
      </c>
    </row>
    <row r="249" spans="1:2" x14ac:dyDescent="0.35">
      <c r="A249" t="str">
        <f>IF(LEFT(Sheet1!A249,2)="0x","                case """&amp;Sheet1!A249&amp;""": return """&amp;SUBSTITUTE(Sheet1!B249,"""","'")&amp;"""; break;",IF(AND(A248="",A247="",B247=0),"                default: return ""???""; break;",IF(ISNUMBER(FIND("default",A248)),"            }","")))</f>
        <v xml:space="preserve">                case "0x00000196": return "Ningbo Taicen Electronic-Test Technology Co., Ltd."; break;</v>
      </c>
      <c r="B249">
        <f t="shared" si="3"/>
        <v>0</v>
      </c>
    </row>
    <row r="250" spans="1:2" x14ac:dyDescent="0.35">
      <c r="A250" t="str">
        <f>IF(LEFT(Sheet1!A250,2)="0x","                case """&amp;Sheet1!A250&amp;""": return """&amp;SUBSTITUTE(Sheet1!B250,"""","'")&amp;"""; break;",IF(AND(A249="",A248="",B248=0),"                default: return ""???""; break;",IF(ISNUMBER(FIND("default",A249)),"            }","")))</f>
        <v xml:space="preserve">                case "0x00000198": return "Automation Modules, Inc."; break;</v>
      </c>
      <c r="B250">
        <f t="shared" si="3"/>
        <v>0</v>
      </c>
    </row>
    <row r="251" spans="1:2" x14ac:dyDescent="0.35">
      <c r="A251" t="str">
        <f>IF(LEFT(Sheet1!A251,2)="0x","                case """&amp;Sheet1!A251&amp;""": return """&amp;SUBSTITUTE(Sheet1!B251,"""","'")&amp;"""; break;",IF(AND(A250="",A249="",B249=0),"                default: return ""???""; break;",IF(ISNUMBER(FIND("default",A250)),"            }","")))</f>
        <v xml:space="preserve">                case "0x0000019B": return "SP.EL. srl"; break;</v>
      </c>
      <c r="B251">
        <f t="shared" si="3"/>
        <v>0</v>
      </c>
    </row>
    <row r="252" spans="1:2" x14ac:dyDescent="0.35">
      <c r="A252" t="str">
        <f>IF(LEFT(Sheet1!A252,2)="0x","                case """&amp;Sheet1!A252&amp;""": return """&amp;SUBSTITUTE(Sheet1!B252,"""","'")&amp;"""; break;",IF(AND(A251="",A250="",B250=0),"                default: return ""???""; break;",IF(ISNUMBER(FIND("default",A251)),"            }","")))</f>
        <v xml:space="preserve">                case "0x0000019D": return "Deutschmann Automation GmbH &amp; Co. KG"; break;</v>
      </c>
      <c r="B252">
        <f t="shared" si="3"/>
        <v>0</v>
      </c>
    </row>
    <row r="253" spans="1:2" x14ac:dyDescent="0.35">
      <c r="A253" t="str">
        <f>IF(LEFT(Sheet1!A253,2)="0x","                case """&amp;Sheet1!A253&amp;""": return """&amp;SUBSTITUTE(Sheet1!B253,"""","'")&amp;"""; break;",IF(AND(A252="",A251="",B251=0),"                default: return ""???""; break;",IF(ISNUMBER(FIND("default",A252)),"            }","")))</f>
        <v xml:space="preserve">                case "0x0000019E": return "Golden A/S"; break;</v>
      </c>
      <c r="B253">
        <f t="shared" si="3"/>
        <v>0</v>
      </c>
    </row>
    <row r="254" spans="1:2" x14ac:dyDescent="0.35">
      <c r="A254" t="str">
        <f>IF(LEFT(Sheet1!A254,2)="0x","                case """&amp;Sheet1!A254&amp;""": return """&amp;SUBSTITUTE(Sheet1!B254,"""","'")&amp;"""; break;",IF(AND(A253="",A252="",B252=0),"                default: return ""???""; break;",IF(ISNUMBER(FIND("default",A253)),"            }","")))</f>
        <v/>
      </c>
      <c r="B254">
        <f t="shared" si="3"/>
        <v>0</v>
      </c>
    </row>
    <row r="255" spans="1:2" x14ac:dyDescent="0.35">
      <c r="A255" t="str">
        <f>IF(LEFT(Sheet1!A255,2)="0x","                case """&amp;Sheet1!A255&amp;""": return """&amp;SUBSTITUTE(Sheet1!B255,"""","'")&amp;"""; break;",IF(AND(A254="",A253="",B253=0),"                default: return ""???""; break;",IF(ISNUMBER(FIND("default",A254)),"            }","")))</f>
        <v xml:space="preserve">                case "0x000001A1": return "Brunner Elektronik AG"; break;</v>
      </c>
      <c r="B255">
        <f t="shared" si="3"/>
        <v>0</v>
      </c>
    </row>
    <row r="256" spans="1:2" x14ac:dyDescent="0.35">
      <c r="A256" t="str">
        <f>IF(LEFT(Sheet1!A256,2)="0x","                case """&amp;Sheet1!A256&amp;""": return """&amp;SUBSTITUTE(Sheet1!B256,"""","'")&amp;"""; break;",IF(AND(A255="",A254="",B254=0),"                default: return ""???""; break;",IF(ISNUMBER(FIND("default",A255)),"            }","")))</f>
        <v xml:space="preserve">                case "0x000001A2": return "Heckner Electronics GmbH"; break;</v>
      </c>
      <c r="B256">
        <f t="shared" si="3"/>
        <v>0</v>
      </c>
    </row>
    <row r="257" spans="1:2" x14ac:dyDescent="0.35">
      <c r="A257" t="str">
        <f>IF(LEFT(Sheet1!A257,2)="0x","                case """&amp;Sheet1!A257&amp;""": return """&amp;SUBSTITUTE(Sheet1!B257,"""","'")&amp;"""; break;",IF(AND(A256="",A255="",B255=0),"                default: return ""???""; break;",IF(ISNUMBER(FIND("default",A256)),"            }","")))</f>
        <v xml:space="preserve">                case "0x000001A3": return "TECHNOSOFT S.A."; break;</v>
      </c>
      <c r="B257">
        <f t="shared" si="3"/>
        <v>0</v>
      </c>
    </row>
    <row r="258" spans="1:2" x14ac:dyDescent="0.35">
      <c r="A258" t="str">
        <f>IF(LEFT(Sheet1!A258,2)="0x","                case """&amp;Sheet1!A258&amp;""": return """&amp;SUBSTITUTE(Sheet1!B258,"""","'")&amp;"""; break;",IF(AND(A257="",A256="",B256=0),"                default: return ""???""; break;",IF(ISNUMBER(FIND("default",A257)),"            }","")))</f>
        <v xml:space="preserve">                case "0x000001A4": return "Kongsberg Maritime AS"; break;</v>
      </c>
      <c r="B258">
        <f t="shared" si="3"/>
        <v>0</v>
      </c>
    </row>
    <row r="259" spans="1:2" x14ac:dyDescent="0.35">
      <c r="A259" t="str">
        <f>IF(LEFT(Sheet1!A259,2)="0x","                case """&amp;Sheet1!A259&amp;""": return """&amp;SUBSTITUTE(Sheet1!B259,"""","'")&amp;"""; break;",IF(AND(A258="",A257="",B257=0),"                default: return ""???""; break;",IF(ISNUMBER(FIND("default",A258)),"            }","")))</f>
        <v xml:space="preserve">                case "0x000001A6": return "REO AG"; break;</v>
      </c>
      <c r="B259">
        <f t="shared" si="3"/>
        <v>0</v>
      </c>
    </row>
    <row r="260" spans="1:2" x14ac:dyDescent="0.35">
      <c r="A260" t="str">
        <f>IF(LEFT(Sheet1!A260,2)="0x","                case """&amp;Sheet1!A260&amp;""": return """&amp;SUBSTITUTE(Sheet1!B260,"""","'")&amp;"""; break;",IF(AND(A259="",A258="",B258=0),"                default: return ""???""; break;",IF(ISNUMBER(FIND("default",A259)),"            }","")))</f>
        <v xml:space="preserve">                case "0x000001AC": return "Kyushu Institute of Technology, Ochi &amp; Kurosaki Lab, School of Computer Science and Systems Engineering"; break;</v>
      </c>
      <c r="B260">
        <f t="shared" si="3"/>
        <v>0</v>
      </c>
    </row>
    <row r="261" spans="1:2" x14ac:dyDescent="0.35">
      <c r="A261" t="str">
        <f>IF(LEFT(Sheet1!A261,2)="0x","                case """&amp;Sheet1!A261&amp;""": return """&amp;SUBSTITUTE(Sheet1!B261,"""","'")&amp;"""; break;",IF(AND(A260="",A259="",B259=0),"                default: return ""???""; break;",IF(ISNUMBER(FIND("default",A260)),"            }","")))</f>
        <v xml:space="preserve">                case "0x000001AF": return "Yanfeng Automotive Interior Systems Co. Ltd."; break;</v>
      </c>
      <c r="B261">
        <f t="shared" ref="B261:B324" si="4">IF(ISNUMBER(FIND("}",A261)),FIND("}",A261),0)+B260</f>
        <v>0</v>
      </c>
    </row>
    <row r="262" spans="1:2" x14ac:dyDescent="0.35">
      <c r="A262" t="str">
        <f>IF(LEFT(Sheet1!A262,2)="0x","                case """&amp;Sheet1!A262&amp;""": return """&amp;SUBSTITUTE(Sheet1!B262,"""","'")&amp;"""; break;",IF(AND(A261="",A260="",B260=0),"                default: return ""???""; break;",IF(ISNUMBER(FIND("default",A261)),"            }","")))</f>
        <v xml:space="preserve">                case "0x000001B0": return "ABB AB, Jokab Safety"; break;</v>
      </c>
      <c r="B262">
        <f t="shared" si="4"/>
        <v>0</v>
      </c>
    </row>
    <row r="263" spans="1:2" x14ac:dyDescent="0.35">
      <c r="A263" t="str">
        <f>IF(LEFT(Sheet1!A263,2)="0x","                case """&amp;Sheet1!A263&amp;""": return """&amp;SUBSTITUTE(Sheet1!B263,"""","'")&amp;"""; break;",IF(AND(A262="",A261="",B261=0),"                default: return ""???""; break;",IF(ISNUMBER(FIND("default",A262)),"            }","")))</f>
        <v xml:space="preserve">                case "0x000001B2": return "AVENTICS GmbH"; break;</v>
      </c>
      <c r="B263">
        <f t="shared" si="4"/>
        <v>0</v>
      </c>
    </row>
    <row r="264" spans="1:2" x14ac:dyDescent="0.35">
      <c r="A264" t="str">
        <f>IF(LEFT(Sheet1!A264,2)="0x","                case """&amp;Sheet1!A264&amp;""": return """&amp;SUBSTITUTE(Sheet1!B264,"""","'")&amp;"""; break;",IF(AND(A263="",A262="",B262=0),"                default: return ""???""; break;",IF(ISNUMBER(FIND("default",A263)),"            }","")))</f>
        <v xml:space="preserve">                case "0x000001B3": return "ASCO Numatics GmbH"; break;</v>
      </c>
      <c r="B264">
        <f t="shared" si="4"/>
        <v>0</v>
      </c>
    </row>
    <row r="265" spans="1:2" x14ac:dyDescent="0.35">
      <c r="A265" t="str">
        <f>IF(LEFT(Sheet1!A265,2)="0x","                case """&amp;Sheet1!A265&amp;""": return """&amp;SUBSTITUTE(Sheet1!B265,"""","'")&amp;"""; break;",IF(AND(A264="",A263="",B263=0),"                default: return ""???""; break;",IF(ISNUMBER(FIND("default",A264)),"            }","")))</f>
        <v xml:space="preserve">                case "0x000001B4": return "Peyer Engineering"; break;</v>
      </c>
      <c r="B265">
        <f t="shared" si="4"/>
        <v>0</v>
      </c>
    </row>
    <row r="266" spans="1:2" x14ac:dyDescent="0.35">
      <c r="A266" t="str">
        <f>IF(LEFT(Sheet1!A266,2)="0x","                case """&amp;Sheet1!A266&amp;""": return """&amp;SUBSTITUTE(Sheet1!B266,"""","'")&amp;"""; break;",IF(AND(A265="",A264="",B264=0),"                default: return ""???""; break;",IF(ISNUMBER(FIND("default",A265)),"            }","")))</f>
        <v xml:space="preserve">                case "0x000001B5": return "Robox S.P.A."; break;</v>
      </c>
      <c r="B266">
        <f t="shared" si="4"/>
        <v>0</v>
      </c>
    </row>
    <row r="267" spans="1:2" x14ac:dyDescent="0.35">
      <c r="A267" t="str">
        <f>IF(LEFT(Sheet1!A267,2)="0x","                case """&amp;Sheet1!A267&amp;""": return """&amp;SUBSTITUTE(Sheet1!B267,"""","'")&amp;"""; break;",IF(AND(A266="",A265="",B265=0),"                default: return ""???""; break;",IF(ISNUMBER(FIND("default",A266)),"            }","")))</f>
        <v xml:space="preserve">                case "0x000001B8": return "PMB Elektronik GmbH"; break;</v>
      </c>
      <c r="B267">
        <f t="shared" si="4"/>
        <v>0</v>
      </c>
    </row>
    <row r="268" spans="1:2" x14ac:dyDescent="0.35">
      <c r="A268" t="str">
        <f>IF(LEFT(Sheet1!A268,2)="0x","                case """&amp;Sheet1!A268&amp;""": return """&amp;SUBSTITUTE(Sheet1!B268,"""","'")&amp;"""; break;",IF(AND(A267="",A266="",B266=0),"                default: return ""???""; break;",IF(ISNUMBER(FIND("default",A267)),"            }","")))</f>
        <v xml:space="preserve">                case "0x000001B9": return "Sanyo Denki Co., Ltd."; break;</v>
      </c>
      <c r="B268">
        <f t="shared" si="4"/>
        <v>0</v>
      </c>
    </row>
    <row r="269" spans="1:2" x14ac:dyDescent="0.35">
      <c r="A269" t="str">
        <f>IF(LEFT(Sheet1!A269,2)="0x","                case """&amp;Sheet1!A269&amp;""": return """&amp;SUBSTITUTE(Sheet1!B269,"""","'")&amp;"""; break;",IF(AND(A268="",A267="",B267=0),"                default: return ""???""; break;",IF(ISNUMBER(FIND("default",A268)),"            }","")))</f>
        <v xml:space="preserve">                case "0x000001BA": return "ZHONGSHAN MLTOR CNC TECHNOLOGY CO., LTD."; break;</v>
      </c>
      <c r="B269">
        <f t="shared" si="4"/>
        <v>0</v>
      </c>
    </row>
    <row r="270" spans="1:2" x14ac:dyDescent="0.35">
      <c r="A270" t="str">
        <f>IF(LEFT(Sheet1!A270,2)="0x","                case """&amp;Sheet1!A270&amp;""": return """&amp;SUBSTITUTE(Sheet1!B270,"""","'")&amp;"""; break;",IF(AND(A269="",A268="",B268=0),"                default: return ""???""; break;",IF(ISNUMBER(FIND("default",A269)),"            }","")))</f>
        <v xml:space="preserve">                case "0x000001BB": return "Sciemetric Instruments ULC"; break;</v>
      </c>
      <c r="B270">
        <f t="shared" si="4"/>
        <v>0</v>
      </c>
    </row>
    <row r="271" spans="1:2" x14ac:dyDescent="0.35">
      <c r="A271" t="str">
        <f>IF(LEFT(Sheet1!A271,2)="0x","                case """&amp;Sheet1!A271&amp;""": return """&amp;SUBSTITUTE(Sheet1!B271,"""","'")&amp;"""; break;",IF(AND(A270="",A269="",B269=0),"                default: return ""???""; break;",IF(ISNUMBER(FIND("default",A270)),"            }","")))</f>
        <v xml:space="preserve">                case "0x000001BC": return "Eurotherm Limited"; break;</v>
      </c>
      <c r="B271">
        <f t="shared" si="4"/>
        <v>0</v>
      </c>
    </row>
    <row r="272" spans="1:2" x14ac:dyDescent="0.35">
      <c r="A272" t="str">
        <f>IF(LEFT(Sheet1!A272,2)="0x","                case """&amp;Sheet1!A272&amp;""": return """&amp;SUBSTITUTE(Sheet1!B272,"""","'")&amp;"""; break;",IF(AND(A271="",A270="",B270=0),"                default: return ""???""; break;",IF(ISNUMBER(FIND("default",A271)),"            }","")))</f>
        <v xml:space="preserve">                case "0x000001BD": return "Eurotherm Automation SAS"; break;</v>
      </c>
      <c r="B272">
        <f t="shared" si="4"/>
        <v>0</v>
      </c>
    </row>
    <row r="273" spans="1:2" x14ac:dyDescent="0.35">
      <c r="A273" t="str">
        <f>IF(LEFT(Sheet1!A273,2)="0x","                case """&amp;Sheet1!A273&amp;""": return """&amp;SUBSTITUTE(Sheet1!B273,"""","'")&amp;"""; break;",IF(AND(A272="",A271="",B271=0),"                default: return ""???""; break;",IF(ISNUMBER(FIND("default",A272)),"            }","")))</f>
        <v xml:space="preserve">                case "0x000001BE": return "PRIMES GmbH"; break;</v>
      </c>
      <c r="B273">
        <f t="shared" si="4"/>
        <v>0</v>
      </c>
    </row>
    <row r="274" spans="1:2" x14ac:dyDescent="0.35">
      <c r="A274" t="str">
        <f>IF(LEFT(Sheet1!A274,2)="0x","                case """&amp;Sheet1!A274&amp;""": return """&amp;SUBSTITUTE(Sheet1!B274,"""","'")&amp;"""; break;",IF(AND(A273="",A272="",B272=0),"                default: return ""???""; break;",IF(ISNUMBER(FIND("default",A273)),"            }","")))</f>
        <v xml:space="preserve">                case "0x000001C0": return "Kobe Steel, Ltd."; break;</v>
      </c>
      <c r="B274">
        <f t="shared" si="4"/>
        <v>0</v>
      </c>
    </row>
    <row r="275" spans="1:2" x14ac:dyDescent="0.35">
      <c r="A275" t="str">
        <f>IF(LEFT(Sheet1!A275,2)="0x","                case """&amp;Sheet1!A275&amp;""": return """&amp;SUBSTITUTE(Sheet1!B275,"""","'")&amp;"""; break;",IF(AND(A274="",A273="",B273=0),"                default: return ""???""; break;",IF(ISNUMBER(FIND("default",A274)),"            }","")))</f>
        <v xml:space="preserve">                case "0x000001C4": return "Regatron AG"; break;</v>
      </c>
      <c r="B275">
        <f t="shared" si="4"/>
        <v>0</v>
      </c>
    </row>
    <row r="276" spans="1:2" x14ac:dyDescent="0.35">
      <c r="A276" t="str">
        <f>IF(LEFT(Sheet1!A276,2)="0x","                case """&amp;Sheet1!A276&amp;""": return """&amp;SUBSTITUTE(Sheet1!B276,"""","'")&amp;"""; break;",IF(AND(A275="",A274="",B274=0),"                default: return ""???""; break;",IF(ISNUMBER(FIND("default",A275)),"            }","")))</f>
        <v xml:space="preserve">                case "0x000001C7": return "Eaton Industries GmbH"; break;</v>
      </c>
      <c r="B276">
        <f t="shared" si="4"/>
        <v>0</v>
      </c>
    </row>
    <row r="277" spans="1:2" x14ac:dyDescent="0.35">
      <c r="A277" t="str">
        <f>IF(LEFT(Sheet1!A277,2)="0x","                case """&amp;Sheet1!A277&amp;""": return """&amp;SUBSTITUTE(Sheet1!B277,"""","'")&amp;"""; break;",IF(AND(A276="",A275="",B275=0),"                default: return ""???""; break;",IF(ISNUMBER(FIND("default",A276)),"            }","")))</f>
        <v xml:space="preserve">                case "0x000001DD": return "Delta Electronics, Inc."; break;</v>
      </c>
      <c r="B277">
        <f t="shared" si="4"/>
        <v>0</v>
      </c>
    </row>
    <row r="278" spans="1:2" x14ac:dyDescent="0.35">
      <c r="A278" t="str">
        <f>IF(LEFT(Sheet1!A278,2)="0x","                case """&amp;Sheet1!A278&amp;""": return """&amp;SUBSTITUTE(Sheet1!B278,"""","'")&amp;"""; break;",IF(AND(A277="",A276="",B276=0),"                default: return ""???""; break;",IF(ISNUMBER(FIND("default",A277)),"            }","")))</f>
        <v xml:space="preserve">                case "0x000001DF": return "Xeikon N.V. - Xeikon Manufacturing and R&amp;D Center"; break;</v>
      </c>
      <c r="B278">
        <f t="shared" si="4"/>
        <v>0</v>
      </c>
    </row>
    <row r="279" spans="1:2" x14ac:dyDescent="0.35">
      <c r="A279" t="str">
        <f>IF(LEFT(Sheet1!A279,2)="0x","                case """&amp;Sheet1!A279&amp;""": return """&amp;SUBSTITUTE(Sheet1!B279,"""","'")&amp;"""; break;",IF(AND(A278="",A277="",B277=0),"                default: return ""???""; break;",IF(ISNUMBER(FIND("default",A278)),"            }","")))</f>
        <v xml:space="preserve">                case "0x000001E1": return "ASCO L.P."; break;</v>
      </c>
      <c r="B279">
        <f t="shared" si="4"/>
        <v>0</v>
      </c>
    </row>
    <row r="280" spans="1:2" x14ac:dyDescent="0.35">
      <c r="A280" t="str">
        <f>IF(LEFT(Sheet1!A280,2)="0x","                case """&amp;Sheet1!A280&amp;""": return """&amp;SUBSTITUTE(Sheet1!B280,"""","'")&amp;"""; break;",IF(AND(A279="",A278="",B278=0),"                default: return ""???""; break;",IF(ISNUMBER(FIND("default",A279)),"            }","")))</f>
        <v xml:space="preserve">                case "0x000001EB": return "AMKmotion GmbH + Co KG"; break;</v>
      </c>
      <c r="B280">
        <f t="shared" si="4"/>
        <v>0</v>
      </c>
    </row>
    <row r="281" spans="1:2" x14ac:dyDescent="0.35">
      <c r="A281" t="str">
        <f>IF(LEFT(Sheet1!A281,2)="0x","                case """&amp;Sheet1!A281&amp;""": return """&amp;SUBSTITUTE(Sheet1!B281,"""","'")&amp;"""; break;",IF(AND(A280="",A279="",B279=0),"                default: return ""???""; break;",IF(ISNUMBER(FIND("default",A280)),"            }","")))</f>
        <v xml:space="preserve">                case "0x000001EC": return "Plus Electric Co.,Ltd."; break;</v>
      </c>
      <c r="B281">
        <f t="shared" si="4"/>
        <v>0</v>
      </c>
    </row>
    <row r="282" spans="1:2" x14ac:dyDescent="0.35">
      <c r="A282" t="str">
        <f>IF(LEFT(Sheet1!A282,2)="0x","                case """&amp;Sheet1!A282&amp;""": return """&amp;SUBSTITUTE(Sheet1!B282,"""","'")&amp;"""; break;",IF(AND(A281="",A280="",B280=0),"                default: return ""???""; break;",IF(ISNUMBER(FIND("default",A281)),"            }","")))</f>
        <v xml:space="preserve">                case "0x000001EE": return "ADTECH (SHENZHEN) CNC TECHNOLOGY CO., LTD."; break;</v>
      </c>
      <c r="B282">
        <f t="shared" si="4"/>
        <v>0</v>
      </c>
    </row>
    <row r="283" spans="1:2" x14ac:dyDescent="0.35">
      <c r="A283" t="str">
        <f>IF(LEFT(Sheet1!A283,2)="0x","                case """&amp;Sheet1!A283&amp;""": return """&amp;SUBSTITUTE(Sheet1!B283,"""","'")&amp;"""; break;",IF(AND(A282="",A281="",B281=0),"                default: return ""???""; break;",IF(ISNUMBER(FIND("default",A282)),"            }","")))</f>
        <v xml:space="preserve">                case "0x000001F4": return "Robatech AG"; break;</v>
      </c>
      <c r="B283">
        <f t="shared" si="4"/>
        <v>0</v>
      </c>
    </row>
    <row r="284" spans="1:2" x14ac:dyDescent="0.35">
      <c r="A284" t="str">
        <f>IF(LEFT(Sheet1!A284,2)="0x","                case """&amp;Sheet1!A284&amp;""": return """&amp;SUBSTITUTE(Sheet1!B284,"""","'")&amp;"""; break;",IF(AND(A283="",A282="",B282=0),"                default: return ""???""; break;",IF(ISNUMBER(FIND("default",A283)),"            }","")))</f>
        <v xml:space="preserve">                case "0x000001F7": return "Industrial Technology Research Institute (ITRI)"; break;</v>
      </c>
      <c r="B284">
        <f t="shared" si="4"/>
        <v>0</v>
      </c>
    </row>
    <row r="285" spans="1:2" x14ac:dyDescent="0.35">
      <c r="A285" t="str">
        <f>IF(LEFT(Sheet1!A285,2)="0x","                case """&amp;Sheet1!A285&amp;""": return """&amp;SUBSTITUTE(Sheet1!B285,"""","'")&amp;"""; break;",IF(AND(A284="",A283="",B283=0),"                default: return ""???""; break;",IF(ISNUMBER(FIND("default",A284)),"            }","")))</f>
        <v xml:space="preserve">                case "0x000001F8": return "Hunan Lianghu Electromechanical Technology Co., Ltd."; break;</v>
      </c>
      <c r="B285">
        <f t="shared" si="4"/>
        <v>0</v>
      </c>
    </row>
    <row r="286" spans="1:2" x14ac:dyDescent="0.35">
      <c r="A286" t="str">
        <f>IF(LEFT(Sheet1!A286,2)="0x","                case """&amp;Sheet1!A286&amp;""": return """&amp;SUBSTITUTE(Sheet1!B286,"""","'")&amp;"""; break;",IF(AND(A285="",A284="",B284=0),"                default: return ""???""; break;",IF(ISNUMBER(FIND("default",A285)),"            }","")))</f>
        <v xml:space="preserve">                case "0x000001F9": return "National Instruments Corporation"; break;</v>
      </c>
      <c r="B286">
        <f t="shared" si="4"/>
        <v>0</v>
      </c>
    </row>
    <row r="287" spans="1:2" x14ac:dyDescent="0.35">
      <c r="A287" t="str">
        <f>IF(LEFT(Sheet1!A287,2)="0x","                case """&amp;Sheet1!A287&amp;""": return """&amp;SUBSTITUTE(Sheet1!B287,"""","'")&amp;"""; break;",IF(AND(A286="",A285="",B285=0),"                default: return ""???""; break;",IF(ISNUMBER(FIND("default",A286)),"            }","")))</f>
        <v xml:space="preserve">                case "0x000001FC": return "Fernsteuergeräte Kurt Oelsch GmbH"; break;</v>
      </c>
      <c r="B287">
        <f t="shared" si="4"/>
        <v>0</v>
      </c>
    </row>
    <row r="288" spans="1:2" x14ac:dyDescent="0.35">
      <c r="A288" t="str">
        <f>IF(LEFT(Sheet1!A288,2)="0x","                case """&amp;Sheet1!A288&amp;""": return """&amp;SUBSTITUTE(Sheet1!B288,"""","'")&amp;"""; break;",IF(AND(A287="",A286="",B286=0),"                default: return ""???""; break;",IF(ISNUMBER(FIND("default",A287)),"            }","")))</f>
        <v xml:space="preserve">                case "0x000001FD": return "INA - Drives &amp; Mechatronics GmbH &amp; Co. KG"; break;</v>
      </c>
      <c r="B288">
        <f t="shared" si="4"/>
        <v>0</v>
      </c>
    </row>
    <row r="289" spans="1:2" x14ac:dyDescent="0.35">
      <c r="A289" t="str">
        <f>IF(LEFT(Sheet1!A289,2)="0x","                case """&amp;Sheet1!A289&amp;""": return """&amp;SUBSTITUTE(Sheet1!B289,"""","'")&amp;"""; break;",IF(AND(A288="",A287="",B287=0),"                default: return ""???""; break;",IF(ISNUMBER(FIND("default",A288)),"            }","")))</f>
        <v xml:space="preserve">                case "0x000001FE": return "PRÜFTECHNIK NDT GmbH"; break;</v>
      </c>
      <c r="B289">
        <f t="shared" si="4"/>
        <v>0</v>
      </c>
    </row>
    <row r="290" spans="1:2" x14ac:dyDescent="0.35">
      <c r="A290" t="str">
        <f>IF(LEFT(Sheet1!A290,2)="0x","                case """&amp;Sheet1!A290&amp;""": return """&amp;SUBSTITUTE(Sheet1!B290,"""","'")&amp;"""; break;",IF(AND(A289="",A288="",B288=0),"                default: return ""???""; break;",IF(ISNUMBER(FIND("default",A289)),"            }","")))</f>
        <v xml:space="preserve">                case "0x000001FF": return "Zhejiang Qixing Electron Co., Ltd."; break;</v>
      </c>
      <c r="B290">
        <f t="shared" si="4"/>
        <v>0</v>
      </c>
    </row>
    <row r="291" spans="1:2" x14ac:dyDescent="0.35">
      <c r="A291" t="str">
        <f>IF(LEFT(Sheet1!A291,2)="0x","                case """&amp;Sheet1!A291&amp;""": return """&amp;SUBSTITUTE(Sheet1!B291,"""","'")&amp;"""; break;",IF(AND(A290="",A289="",B289=0),"                default: return ""???""; break;",IF(ISNUMBER(FIND("default",A290)),"            }","")))</f>
        <v/>
      </c>
      <c r="B291">
        <f t="shared" si="4"/>
        <v>0</v>
      </c>
    </row>
    <row r="292" spans="1:2" x14ac:dyDescent="0.35">
      <c r="A292" t="str">
        <f>IF(LEFT(Sheet1!A292,2)="0x","                case """&amp;Sheet1!A292&amp;""": return """&amp;SUBSTITUTE(Sheet1!B292,"""","'")&amp;"""; break;",IF(AND(A291="",A290="",B290=0),"                default: return ""???""; break;",IF(ISNUMBER(FIND("default",A291)),"            }","")))</f>
        <v xml:space="preserve">                case "0x00000205": return "BDF DIGITAL S.p.A."; break;</v>
      </c>
      <c r="B292">
        <f t="shared" si="4"/>
        <v>0</v>
      </c>
    </row>
    <row r="293" spans="1:2" x14ac:dyDescent="0.35">
      <c r="A293" t="str">
        <f>IF(LEFT(Sheet1!A293,2)="0x","                case """&amp;Sheet1!A293&amp;""": return """&amp;SUBSTITUTE(Sheet1!B293,"""","'")&amp;"""; break;",IF(AND(A292="",A291="",B291=0),"                default: return ""???""; break;",IF(ISNUMBER(FIND("default",A292)),"            }","")))</f>
        <v xml:space="preserve">                case "0x00000207": return "esitron-electronic GmbH"; break;</v>
      </c>
      <c r="B293">
        <f t="shared" si="4"/>
        <v>0</v>
      </c>
    </row>
    <row r="294" spans="1:2" x14ac:dyDescent="0.35">
      <c r="A294" t="str">
        <f>IF(LEFT(Sheet1!A294,2)="0x","                case """&amp;Sheet1!A294&amp;""": return """&amp;SUBSTITUTE(Sheet1!B294,"""","'")&amp;"""; break;",IF(AND(A293="",A292="",B292=0),"                default: return ""???""; break;",IF(ISNUMBER(FIND("default",A293)),"            }","")))</f>
        <v xml:space="preserve">                case "0x0000020C": return "ITOH DENKI CO.,LTD."; break;</v>
      </c>
      <c r="B294">
        <f t="shared" si="4"/>
        <v>0</v>
      </c>
    </row>
    <row r="295" spans="1:2" x14ac:dyDescent="0.35">
      <c r="A295" t="str">
        <f>IF(LEFT(Sheet1!A295,2)="0x","                case """&amp;Sheet1!A295&amp;""": return """&amp;SUBSTITUTE(Sheet1!B295,"""","'")&amp;"""; break;",IF(AND(A294="",A293="",B293=0),"                default: return ""???""; break;",IF(ISNUMBER(FIND("default",A294)),"            }","")))</f>
        <v xml:space="preserve">                case "0x00000210": return "iASYS Technology Solution Pvt Ltd."; break;</v>
      </c>
      <c r="B295">
        <f t="shared" si="4"/>
        <v>0</v>
      </c>
    </row>
    <row r="296" spans="1:2" x14ac:dyDescent="0.35">
      <c r="A296" t="str">
        <f>IF(LEFT(Sheet1!A296,2)="0x","                case """&amp;Sheet1!A296&amp;""": return """&amp;SUBSTITUTE(Sheet1!B296,"""","'")&amp;"""; break;",IF(AND(A295="",A294="",B294=0),"                default: return ""???""; break;",IF(ISNUMBER(FIND("default",A295)),"            }","")))</f>
        <v xml:space="preserve">                case "0x00000214": return "Kniel System-Electronic GmbH"; break;</v>
      </c>
      <c r="B296">
        <f t="shared" si="4"/>
        <v>0</v>
      </c>
    </row>
    <row r="297" spans="1:2" x14ac:dyDescent="0.35">
      <c r="A297" t="str">
        <f>IF(LEFT(Sheet1!A297,2)="0x","                case """&amp;Sheet1!A297&amp;""": return """&amp;SUBSTITUTE(Sheet1!B297,"""","'")&amp;"""; break;",IF(AND(A296="",A295="",B295=0),"                default: return ""???""; break;",IF(ISNUMBER(FIND("default",A296)),"            }","")))</f>
        <v xml:space="preserve">                case "0x00000218": return "GERMAN POWER GmbH"; break;</v>
      </c>
      <c r="B297">
        <f t="shared" si="4"/>
        <v>0</v>
      </c>
    </row>
    <row r="298" spans="1:2" x14ac:dyDescent="0.35">
      <c r="A298" t="str">
        <f>IF(LEFT(Sheet1!A298,2)="0x","                case """&amp;Sheet1!A298&amp;""": return """&amp;SUBSTITUTE(Sheet1!B298,"""","'")&amp;"""; break;",IF(AND(A297="",A296="",B296=0),"                default: return ""???""; break;",IF(ISNUMBER(FIND("default",A297)),"            }","")))</f>
        <v xml:space="preserve">                case "0x00000219": return "Real Time Automation, Inc."; break;</v>
      </c>
      <c r="B298">
        <f t="shared" si="4"/>
        <v>0</v>
      </c>
    </row>
    <row r="299" spans="1:2" x14ac:dyDescent="0.35">
      <c r="A299" t="str">
        <f>IF(LEFT(Sheet1!A299,2)="0x","                case """&amp;Sheet1!A299&amp;""": return """&amp;SUBSTITUTE(Sheet1!B299,"""","'")&amp;"""; break;",IF(AND(A298="",A297="",B297=0),"                default: return ""???""; break;",IF(ISNUMBER(FIND("default",A298)),"            }","")))</f>
        <v xml:space="preserve">                case "0x0000021B": return "Swift Engineering, Inc."; break;</v>
      </c>
      <c r="B299">
        <f t="shared" si="4"/>
        <v>0</v>
      </c>
    </row>
    <row r="300" spans="1:2" x14ac:dyDescent="0.35">
      <c r="A300" t="str">
        <f>IF(LEFT(Sheet1!A300,2)="0x","                case """&amp;Sheet1!A300&amp;""": return """&amp;SUBSTITUTE(Sheet1!B300,"""","'")&amp;"""; break;",IF(AND(A299="",A298="",B298=0),"                default: return ""???""; break;",IF(ISNUMBER(FIND("default",A299)),"            }","")))</f>
        <v xml:space="preserve">                case "0x0000021F": return "Wachendorff Automation GmbH &amp; Co. KG"; break;</v>
      </c>
      <c r="B300">
        <f t="shared" si="4"/>
        <v>0</v>
      </c>
    </row>
    <row r="301" spans="1:2" x14ac:dyDescent="0.35">
      <c r="A301" t="str">
        <f>IF(LEFT(Sheet1!A301,2)="0x","                case """&amp;Sheet1!A301&amp;""": return """&amp;SUBSTITUTE(Sheet1!B301,"""","'")&amp;"""; break;",IF(AND(A300="",A299="",B299=0),"                default: return ""???""; break;",IF(ISNUMBER(FIND("default",A300)),"            }","")))</f>
        <v xml:space="preserve">                case "0x00000222": return "IBH-Tec GmbH"; break;</v>
      </c>
      <c r="B301">
        <f t="shared" si="4"/>
        <v>0</v>
      </c>
    </row>
    <row r="302" spans="1:2" x14ac:dyDescent="0.35">
      <c r="A302" t="str">
        <f>IF(LEFT(Sheet1!A302,2)="0x","                case """&amp;Sheet1!A302&amp;""": return """&amp;SUBSTITUTE(Sheet1!B302,"""","'")&amp;"""; break;",IF(AND(A301="",A300="",B300=0),"                default: return ""???""; break;",IF(ISNUMBER(FIND("default",A301)),"            }","")))</f>
        <v xml:space="preserve">                case "0x00000223": return "Helmholz GmbH &amp; Co. KG"; break;</v>
      </c>
      <c r="B302">
        <f t="shared" si="4"/>
        <v>0</v>
      </c>
    </row>
    <row r="303" spans="1:2" x14ac:dyDescent="0.35">
      <c r="A303" t="str">
        <f>IF(LEFT(Sheet1!A303,2)="0x","                case """&amp;Sheet1!A303&amp;""": return """&amp;SUBSTITUTE(Sheet1!B303,"""","'")&amp;"""; break;",IF(AND(A302="",A301="",B301=0),"                default: return ""???""; break;",IF(ISNUMBER(FIND("default",A302)),"            }","")))</f>
        <v xml:space="preserve">                case "0x00000225": return "Pantec Engineering AG"; break;</v>
      </c>
      <c r="B303">
        <f t="shared" si="4"/>
        <v>0</v>
      </c>
    </row>
    <row r="304" spans="1:2" x14ac:dyDescent="0.35">
      <c r="A304" t="str">
        <f>IF(LEFT(Sheet1!A304,2)="0x","                case """&amp;Sheet1!A304&amp;""": return """&amp;SUBSTITUTE(Sheet1!B304,"""","'")&amp;"""; break;",IF(AND(A303="",A302="",B302=0),"                default: return ""???""; break;",IF(ISNUMBER(FIND("default",A303)),"            }","")))</f>
        <v xml:space="preserve">                case "0x0000022B": return "YASKAWA Europe GmbH"; break;</v>
      </c>
      <c r="B304">
        <f t="shared" si="4"/>
        <v>0</v>
      </c>
    </row>
    <row r="305" spans="1:2" x14ac:dyDescent="0.35">
      <c r="A305" t="str">
        <f>IF(LEFT(Sheet1!A305,2)="0x","                case """&amp;Sheet1!A305&amp;""": return """&amp;SUBSTITUTE(Sheet1!B305,"""","'")&amp;"""; break;",IF(AND(A304="",A303="",B303=0),"                default: return ""???""; break;",IF(ISNUMBER(FIND("default",A304)),"            }","")))</f>
        <v xml:space="preserve">                case "0x0000022F": return "TOKYO KEIKI INC."; break;</v>
      </c>
      <c r="B305">
        <f t="shared" si="4"/>
        <v>0</v>
      </c>
    </row>
    <row r="306" spans="1:2" x14ac:dyDescent="0.35">
      <c r="A306" t="str">
        <f>IF(LEFT(Sheet1!A306,2)="0x","                case """&amp;Sheet1!A306&amp;""": return """&amp;SUBSTITUTE(Sheet1!B306,"""","'")&amp;"""; break;",IF(AND(A305="",A304="",B304=0),"                default: return ""???""; break;",IF(ISNUMBER(FIND("default",A305)),"            }","")))</f>
        <v xml:space="preserve">                case "0x00000230": return "Weidmüller Interface GmbH &amp; Co. KG"; break;</v>
      </c>
      <c r="B306">
        <f t="shared" si="4"/>
        <v>0</v>
      </c>
    </row>
    <row r="307" spans="1:2" x14ac:dyDescent="0.35">
      <c r="A307" t="str">
        <f>IF(LEFT(Sheet1!A307,2)="0x","                case """&amp;Sheet1!A307&amp;""": return """&amp;SUBSTITUTE(Sheet1!B307,"""","'")&amp;"""; break;",IF(AND(A306="",A305="",B305=0),"                default: return ""???""; break;",IF(ISNUMBER(FIND("default",A306)),"            }","")))</f>
        <v xml:space="preserve">                case "0x00000233": return "Guangdong Xi'an Jiaotong University Academy"; break;</v>
      </c>
      <c r="B307">
        <f t="shared" si="4"/>
        <v>0</v>
      </c>
    </row>
    <row r="308" spans="1:2" x14ac:dyDescent="0.35">
      <c r="A308" t="str">
        <f>IF(LEFT(Sheet1!A308,2)="0x","                case """&amp;Sheet1!A308&amp;""": return """&amp;SUBSTITUTE(Sheet1!B308,"""","'")&amp;"""; break;",IF(AND(A307="",A306="",B306=0),"                default: return ""???""; break;",IF(ISNUMBER(FIND("default",A307)),"            }","")))</f>
        <v xml:space="preserve">                case "0x00000234": return "AStepTech (Shenzhen) CNC Co., Ltd."; break;</v>
      </c>
      <c r="B308">
        <f t="shared" si="4"/>
        <v>0</v>
      </c>
    </row>
    <row r="309" spans="1:2" x14ac:dyDescent="0.35">
      <c r="A309" t="str">
        <f>IF(LEFT(Sheet1!A309,2)="0x","                case """&amp;Sheet1!A309&amp;""": return """&amp;SUBSTITUTE(Sheet1!B309,"""","'")&amp;"""; break;",IF(AND(A308="",A307="",B307=0),"                default: return ""???""; break;",IF(ISNUMBER(FIND("default",A308)),"            }","")))</f>
        <v xml:space="preserve">                case "0x0000023A": return "ABB Automation Products GmbH"; break;</v>
      </c>
      <c r="B309">
        <f t="shared" si="4"/>
        <v>0</v>
      </c>
    </row>
    <row r="310" spans="1:2" x14ac:dyDescent="0.35">
      <c r="A310" t="str">
        <f>IF(LEFT(Sheet1!A310,2)="0x","                case """&amp;Sheet1!A310&amp;""": return """&amp;SUBSTITUTE(Sheet1!B310,"""","'")&amp;"""; break;",IF(AND(A309="",A308="",B308=0),"                default: return ""???""; break;",IF(ISNUMBER(FIND("default",A309)),"            }","")))</f>
        <v xml:space="preserve">                case "0x0000023B": return "Berghof Automation GmbH"; break;</v>
      </c>
      <c r="B310">
        <f t="shared" si="4"/>
        <v>0</v>
      </c>
    </row>
    <row r="311" spans="1:2" x14ac:dyDescent="0.35">
      <c r="A311" t="str">
        <f>IF(LEFT(Sheet1!A311,2)="0x","                case """&amp;Sheet1!A311&amp;""": return """&amp;SUBSTITUTE(Sheet1!B311,"""","'")&amp;"""; break;",IF(AND(A310="",A309="",B309=0),"                default: return ""???""; break;",IF(ISNUMBER(FIND("default",A310)),"            }","")))</f>
        <v xml:space="preserve">                case "0x0000023C": return "NS System Co., Ltd."; break;</v>
      </c>
      <c r="B311">
        <f t="shared" si="4"/>
        <v>0</v>
      </c>
    </row>
    <row r="312" spans="1:2" x14ac:dyDescent="0.35">
      <c r="A312" t="str">
        <f>IF(LEFT(Sheet1!A312,2)="0x","                case """&amp;Sheet1!A312&amp;""": return """&amp;SUBSTITUTE(Sheet1!B312,"""","'")&amp;"""; break;",IF(AND(A311="",A310="",B310=0),"                default: return ""???""; break;",IF(ISNUMBER(FIND("default",A311)),"            }","")))</f>
        <v xml:space="preserve">                case "0x0000023D": return "Sensor-Technik Wiedemann GmbH"; break;</v>
      </c>
      <c r="B312">
        <f t="shared" si="4"/>
        <v>0</v>
      </c>
    </row>
    <row r="313" spans="1:2" x14ac:dyDescent="0.35">
      <c r="A313" t="str">
        <f>IF(LEFT(Sheet1!A313,2)="0x","                case """&amp;Sheet1!A313&amp;""": return """&amp;SUBSTITUTE(Sheet1!B313,"""","'")&amp;"""; break;",IF(AND(A312="",A311="",B311=0),"                default: return ""???""; break;",IF(ISNUMBER(FIND("default",A312)),"            }","")))</f>
        <v xml:space="preserve">                case "0x00000240": return "Spezialantriebstechnik GmbH"; break;</v>
      </c>
      <c r="B313">
        <f t="shared" si="4"/>
        <v>0</v>
      </c>
    </row>
    <row r="314" spans="1:2" x14ac:dyDescent="0.35">
      <c r="A314" t="str">
        <f>IF(LEFT(Sheet1!A314,2)="0x","                case """&amp;Sheet1!A314&amp;""": return """&amp;SUBSTITUTE(Sheet1!B314,"""","'")&amp;"""; break;",IF(AND(A313="",A312="",B312=0),"                default: return ""???""; break;",IF(ISNUMBER(FIND("default",A313)),"            }","")))</f>
        <v xml:space="preserve">                case "0x00000242": return "Yuanda Robotics GmbH"; break;</v>
      </c>
      <c r="B314">
        <f t="shared" si="4"/>
        <v>0</v>
      </c>
    </row>
    <row r="315" spans="1:2" x14ac:dyDescent="0.35">
      <c r="A315" t="str">
        <f>IF(LEFT(Sheet1!A315,2)="0x","                case """&amp;Sheet1!A315&amp;""": return """&amp;SUBSTITUTE(Sheet1!B315,"""","'")&amp;"""; break;",IF(AND(A314="",A313="",B313=0),"                default: return ""???""; break;",IF(ISNUMBER(FIND("default",A314)),"            }","")))</f>
        <v xml:space="preserve">                case "0x00000246": return "MKP Co., Ltd."; break;</v>
      </c>
      <c r="B315">
        <f t="shared" si="4"/>
        <v>0</v>
      </c>
    </row>
    <row r="316" spans="1:2" x14ac:dyDescent="0.35">
      <c r="A316" t="str">
        <f>IF(LEFT(Sheet1!A316,2)="0x","                case """&amp;Sheet1!A316&amp;""": return """&amp;SUBSTITUTE(Sheet1!B316,"""","'")&amp;"""; break;",IF(AND(A315="",A314="",B314=0),"                default: return ""???""; break;",IF(ISNUMBER(FIND("default",A315)),"            }","")))</f>
        <v xml:space="preserve">                case "0x00000247": return "Harmonic Drive LLC"; break;</v>
      </c>
      <c r="B316">
        <f t="shared" si="4"/>
        <v>0</v>
      </c>
    </row>
    <row r="317" spans="1:2" x14ac:dyDescent="0.35">
      <c r="A317" t="str">
        <f>IF(LEFT(Sheet1!A317,2)="0x","                case """&amp;Sheet1!A317&amp;""": return """&amp;SUBSTITUTE(Sheet1!B317,"""","'")&amp;"""; break;",IF(AND(A316="",A315="",B315=0),"                default: return ""???""; break;",IF(ISNUMBER(FIND("default",A316)),"            }","")))</f>
        <v xml:space="preserve">                case "0x0000024B": return "Dongguan Kaifull Electronics Technology Co., Ltd."; break;</v>
      </c>
      <c r="B317">
        <f t="shared" si="4"/>
        <v>0</v>
      </c>
    </row>
    <row r="318" spans="1:2" x14ac:dyDescent="0.35">
      <c r="A318" t="str">
        <f>IF(LEFT(Sheet1!A318,2)="0x","                case """&amp;Sheet1!A318&amp;""": return """&amp;SUBSTITUTE(Sheet1!B318,"""","'")&amp;"""; break;",IF(AND(A317="",A316="",B316=0),"                default: return ""???""; break;",IF(ISNUMBER(FIND("default",A317)),"            }","")))</f>
        <v xml:space="preserve">                case "0x0000024F": return "Stotz Feinmesstechnik GmbH"; break;</v>
      </c>
      <c r="B318">
        <f t="shared" si="4"/>
        <v>0</v>
      </c>
    </row>
    <row r="319" spans="1:2" x14ac:dyDescent="0.35">
      <c r="A319" t="str">
        <f>IF(LEFT(Sheet1!A319,2)="0x","                case """&amp;Sheet1!A319&amp;""": return """&amp;SUBSTITUTE(Sheet1!B319,"""","'")&amp;"""; break;",IF(AND(A318="",A317="",B317=0),"                default: return ""???""; break;",IF(ISNUMBER(FIND("default",A318)),"            }","")))</f>
        <v xml:space="preserve">                case "0x00000250": return "Litens Automotive Partnership"; break;</v>
      </c>
      <c r="B319">
        <f t="shared" si="4"/>
        <v>0</v>
      </c>
    </row>
    <row r="320" spans="1:2" x14ac:dyDescent="0.35">
      <c r="A320" t="str">
        <f>IF(LEFT(Sheet1!A320,2)="0x","                case """&amp;Sheet1!A320&amp;""": return """&amp;SUBSTITUTE(Sheet1!B320,"""","'")&amp;"""; break;",IF(AND(A319="",A318="",B318=0),"                default: return ""???""; break;",IF(ISNUMBER(FIND("default",A319)),"            }","")))</f>
        <v xml:space="preserve">                case "0x00000252": return "Hilscher North America, Inc."; break;</v>
      </c>
      <c r="B320">
        <f t="shared" si="4"/>
        <v>0</v>
      </c>
    </row>
    <row r="321" spans="1:2" x14ac:dyDescent="0.35">
      <c r="A321" t="str">
        <f>IF(LEFT(Sheet1!A321,2)="0x","                case """&amp;Sheet1!A321&amp;""": return """&amp;SUBSTITUTE(Sheet1!B321,"""","'")&amp;"""; break;",IF(AND(A320="",A319="",B319=0),"                default: return ""???""; break;",IF(ISNUMBER(FIND("default",A320)),"            }","")))</f>
        <v xml:space="preserve">                case "0x00000255": return "The Chinese University of Hong Kong, T Stone Robotics Institute"; break;</v>
      </c>
      <c r="B321">
        <f t="shared" si="4"/>
        <v>0</v>
      </c>
    </row>
    <row r="322" spans="1:2" x14ac:dyDescent="0.35">
      <c r="A322" t="str">
        <f>IF(LEFT(Sheet1!A322,2)="0x","                case """&amp;Sheet1!A322&amp;""": return """&amp;SUBSTITUTE(Sheet1!B322,"""","'")&amp;"""; break;",IF(AND(A321="",A320="",B320=0),"                default: return ""???""; break;",IF(ISNUMBER(FIND("default",A321)),"            }","")))</f>
        <v xml:space="preserve">                case "0x00000256": return "Chengdu CRP Automation Control Technology Co., Ltd."; break;</v>
      </c>
      <c r="B322">
        <f t="shared" si="4"/>
        <v>0</v>
      </c>
    </row>
    <row r="323" spans="1:2" x14ac:dyDescent="0.35">
      <c r="A323" t="str">
        <f>IF(LEFT(Sheet1!A323,2)="0x","                case """&amp;Sheet1!A323&amp;""": return """&amp;SUBSTITUTE(Sheet1!B323,"""","'")&amp;"""; break;",IF(AND(A322="",A321="",B321=0),"                default: return ""???""; break;",IF(ISNUMBER(FIND("default",A322)),"            }","")))</f>
        <v xml:space="preserve">                case "0x00000257": return "Dunkermotoren GmbH"; break;</v>
      </c>
      <c r="B323">
        <f t="shared" si="4"/>
        <v>0</v>
      </c>
    </row>
    <row r="324" spans="1:2" x14ac:dyDescent="0.35">
      <c r="A324" t="str">
        <f>IF(LEFT(Sheet1!A324,2)="0x","                case """&amp;Sheet1!A324&amp;""": return """&amp;SUBSTITUTE(Sheet1!B324,"""","'")&amp;"""; break;",IF(AND(A323="",A322="",B322=0),"                default: return ""???""; break;",IF(ISNUMBER(FIND("default",A323)),"            }","")))</f>
        <v xml:space="preserve">                case "0x0000025E": return "Fuji Electric Co., Ltd."; break;</v>
      </c>
      <c r="B324">
        <f t="shared" si="4"/>
        <v>0</v>
      </c>
    </row>
    <row r="325" spans="1:2" x14ac:dyDescent="0.35">
      <c r="A325" t="str">
        <f>IF(LEFT(Sheet1!A325,2)="0x","                case """&amp;Sheet1!A325&amp;""": return """&amp;SUBSTITUTE(Sheet1!B325,"""","'")&amp;"""; break;",IF(AND(A324="",A323="",B323=0),"                default: return ""???""; break;",IF(ISNUMBER(FIND("default",A324)),"            }","")))</f>
        <v xml:space="preserve">                case "0x00000260": return "TRUMPF Hüttinger GmbH + Co. KG"; break;</v>
      </c>
      <c r="B325">
        <f t="shared" ref="B325:B388" si="5">IF(ISNUMBER(FIND("}",A325)),FIND("}",A325),0)+B324</f>
        <v>0</v>
      </c>
    </row>
    <row r="326" spans="1:2" x14ac:dyDescent="0.35">
      <c r="A326" t="str">
        <f>IF(LEFT(Sheet1!A326,2)="0x","                case """&amp;Sheet1!A326&amp;""": return """&amp;SUBSTITUTE(Sheet1!B326,"""","'")&amp;"""; break;",IF(AND(A325="",A324="",B324=0),"                default: return ""???""; break;",IF(ISNUMBER(FIND("default",A325)),"            }","")))</f>
        <v xml:space="preserve">                case "0x00000265": return "Aros Electronics AB"; break;</v>
      </c>
      <c r="B326">
        <f t="shared" si="5"/>
        <v>0</v>
      </c>
    </row>
    <row r="327" spans="1:2" x14ac:dyDescent="0.35">
      <c r="A327" t="str">
        <f>IF(LEFT(Sheet1!A327,2)="0x","                case """&amp;Sheet1!A327&amp;""": return """&amp;SUBSTITUTE(Sheet1!B327,"""","'")&amp;"""; break;",IF(AND(A326="",A325="",B325=0),"                default: return ""???""; break;",IF(ISNUMBER(FIND("default",A326)),"            }","")))</f>
        <v xml:space="preserve">                case "0x00000268": return "Ho Chi Minh University of Technology, Faculty of Mechanical Engineering"; break;</v>
      </c>
      <c r="B327">
        <f t="shared" si="5"/>
        <v>0</v>
      </c>
    </row>
    <row r="328" spans="1:2" x14ac:dyDescent="0.35">
      <c r="A328" t="str">
        <f>IF(LEFT(Sheet1!A328,2)="0x","                case """&amp;Sheet1!A328&amp;""": return """&amp;SUBSTITUTE(Sheet1!B328,"""","'")&amp;"""; break;",IF(AND(A327="",A326="",B326=0),"                default: return ""???""; break;",IF(ISNUMBER(FIND("default",A327)),"            }","")))</f>
        <v xml:space="preserve">                case "0x0000026C": return "Nanotec Electronic GmbH &amp; Co. KG"; break;</v>
      </c>
      <c r="B328">
        <f t="shared" si="5"/>
        <v>0</v>
      </c>
    </row>
    <row r="329" spans="1:2" x14ac:dyDescent="0.35">
      <c r="A329" t="str">
        <f>IF(LEFT(Sheet1!A329,2)="0x","                case """&amp;Sheet1!A329&amp;""": return """&amp;SUBSTITUTE(Sheet1!B329,"""","'")&amp;"""; break;",IF(AND(A328="",A327="",B327=0),"                default: return ""???""; break;",IF(ISNUMBER(FIND("default",A328)),"            }","")))</f>
        <v xml:space="preserve">                case "0x00000270": return "ME-Meßsysteme GmbH"; break;</v>
      </c>
      <c r="B329">
        <f t="shared" si="5"/>
        <v>0</v>
      </c>
    </row>
    <row r="330" spans="1:2" x14ac:dyDescent="0.35">
      <c r="A330" t="str">
        <f>IF(LEFT(Sheet1!A330,2)="0x","                case """&amp;Sheet1!A330&amp;""": return """&amp;SUBSTITUTE(Sheet1!B330,"""","'")&amp;"""; break;",IF(AND(A329="",A328="",B328=0),"                default: return ""???""; break;",IF(ISNUMBER(FIND("default",A329)),"            }","")))</f>
        <v xml:space="preserve">                case "0x00000275": return "Interroll Engineering GmbH"; break;</v>
      </c>
      <c r="B330">
        <f t="shared" si="5"/>
        <v>0</v>
      </c>
    </row>
    <row r="331" spans="1:2" x14ac:dyDescent="0.35">
      <c r="A331" t="str">
        <f>IF(LEFT(Sheet1!A331,2)="0x","                case """&amp;Sheet1!A331&amp;""": return """&amp;SUBSTITUTE(Sheet1!B331,"""","'")&amp;"""; break;",IF(AND(A330="",A329="",B329=0),"                default: return ""???""; break;",IF(ISNUMBER(FIND("default",A330)),"            }","")))</f>
        <v xml:space="preserve">                case "0x00000276": return "Interroll Innovation GmbH"; break;</v>
      </c>
      <c r="B331">
        <f t="shared" si="5"/>
        <v>0</v>
      </c>
    </row>
    <row r="332" spans="1:2" x14ac:dyDescent="0.35">
      <c r="A332" t="str">
        <f>IF(LEFT(Sheet1!A332,2)="0x","                case """&amp;Sheet1!A332&amp;""": return """&amp;SUBSTITUTE(Sheet1!B332,"""","'")&amp;"""; break;",IF(AND(A331="",A330="",B330=0),"                default: return ""???""; break;",IF(ISNUMBER(FIND("default",A331)),"            }","")))</f>
        <v xml:space="preserve">                case "0x00000279": return "ISH Ingenieursozietät GmbH"; break;</v>
      </c>
      <c r="B332">
        <f t="shared" si="5"/>
        <v>0</v>
      </c>
    </row>
    <row r="333" spans="1:2" x14ac:dyDescent="0.35">
      <c r="A333" t="str">
        <f>IF(LEFT(Sheet1!A333,2)="0x","                case """&amp;Sheet1!A333&amp;""": return """&amp;SUBSTITUTE(Sheet1!B333,"""","'")&amp;"""; break;",IF(AND(A332="",A331="",B331=0),"                default: return ""???""; break;",IF(ISNUMBER(FIND("default",A332)),"            }","")))</f>
        <v xml:space="preserve">                case "0x0000027A": return "Moog Unna GmbH"; break;</v>
      </c>
      <c r="B333">
        <f t="shared" si="5"/>
        <v>0</v>
      </c>
    </row>
    <row r="334" spans="1:2" x14ac:dyDescent="0.35">
      <c r="A334" t="str">
        <f>IF(LEFT(Sheet1!A334,2)="0x","                case """&amp;Sheet1!A334&amp;""": return """&amp;SUBSTITUTE(Sheet1!B334,"""","'")&amp;"""; break;",IF(AND(A333="",A332="",B332=0),"                default: return ""???""; break;",IF(ISNUMBER(FIND("default",A333)),"            }","")))</f>
        <v xml:space="preserve">                case "0x0000027D": return "ebm-papst St. Georgen GmbH &amp; Co. KG"; break;</v>
      </c>
      <c r="B334">
        <f t="shared" si="5"/>
        <v>0</v>
      </c>
    </row>
    <row r="335" spans="1:2" x14ac:dyDescent="0.35">
      <c r="A335" t="str">
        <f>IF(LEFT(Sheet1!A335,2)="0x","                case """&amp;Sheet1!A335&amp;""": return """&amp;SUBSTITUTE(Sheet1!B335,"""","'")&amp;"""; break;",IF(AND(A334="",A333="",B333=0),"                default: return ""???""; break;",IF(ISNUMBER(FIND("default",A334)),"            }","")))</f>
        <v xml:space="preserve">                case "0x00000280": return "MKPRECISION"; break;</v>
      </c>
      <c r="B335">
        <f t="shared" si="5"/>
        <v>0</v>
      </c>
    </row>
    <row r="336" spans="1:2" x14ac:dyDescent="0.35">
      <c r="A336" t="str">
        <f>IF(LEFT(Sheet1!A336,2)="0x","                case """&amp;Sheet1!A336&amp;""": return """&amp;SUBSTITUTE(Sheet1!B336,"""","'")&amp;"""; break;",IF(AND(A335="",A334="",B334=0),"                default: return ""???""; break;",IF(ISNUMBER(FIND("default",A335)),"            }","")))</f>
        <v xml:space="preserve">                case "0x00000283": return "Roche Diagnostics AG"; break;</v>
      </c>
      <c r="B336">
        <f t="shared" si="5"/>
        <v>0</v>
      </c>
    </row>
    <row r="337" spans="1:2" x14ac:dyDescent="0.35">
      <c r="A337" t="str">
        <f>IF(LEFT(Sheet1!A337,2)="0x","                case """&amp;Sheet1!A337&amp;""": return """&amp;SUBSTITUTE(Sheet1!B337,"""","'")&amp;"""; break;",IF(AND(A336="",A335="",B335=0),"                default: return ""???""; break;",IF(ISNUMBER(FIND("default",A336)),"            }","")))</f>
        <v xml:space="preserve">                case "0x00000284": return "Toshiba Schneider Inverter Corporation"; break;</v>
      </c>
      <c r="B337">
        <f t="shared" si="5"/>
        <v>0</v>
      </c>
    </row>
    <row r="338" spans="1:2" x14ac:dyDescent="0.35">
      <c r="A338" t="str">
        <f>IF(LEFT(Sheet1!A338,2)="0x","                case """&amp;Sheet1!A338&amp;""": return """&amp;SUBSTITUTE(Sheet1!B338,"""","'")&amp;"""; break;",IF(AND(A337="",A336="",B336=0),"                default: return ""???""; break;",IF(ISNUMBER(FIND("default",A337)),"            }","")))</f>
        <v xml:space="preserve">                case "0x00000285": return "Bihl-Wiedemann GmbH"; break;</v>
      </c>
      <c r="B338">
        <f t="shared" si="5"/>
        <v>0</v>
      </c>
    </row>
    <row r="339" spans="1:2" x14ac:dyDescent="0.35">
      <c r="A339" t="str">
        <f>IF(LEFT(Sheet1!A339,2)="0x","                case """&amp;Sheet1!A339&amp;""": return """&amp;SUBSTITUTE(Sheet1!B339,"""","'")&amp;"""; break;",IF(AND(A338="",A337="",B337=0),"                default: return ""???""; break;",IF(ISNUMBER(FIND("default",A338)),"            }","")))</f>
        <v xml:space="preserve">                case "0x00000286": return "TRINAMIC Motion Control GmbH &amp; Co. KG"; break;</v>
      </c>
      <c r="B339">
        <f t="shared" si="5"/>
        <v>0</v>
      </c>
    </row>
    <row r="340" spans="1:2" x14ac:dyDescent="0.35">
      <c r="A340" t="str">
        <f>IF(LEFT(Sheet1!A340,2)="0x","                case """&amp;Sheet1!A340&amp;""": return """&amp;SUBSTITUTE(Sheet1!B340,"""","'")&amp;"""; break;",IF(AND(A339="",A338="",B338=0),"                default: return ""???""; break;",IF(ISNUMBER(FIND("default",A339)),"            }","")))</f>
        <v xml:space="preserve">                case "0x00000289": return "HDT Srl"; break;</v>
      </c>
      <c r="B340">
        <f t="shared" si="5"/>
        <v>0</v>
      </c>
    </row>
    <row r="341" spans="1:2" x14ac:dyDescent="0.35">
      <c r="A341" t="str">
        <f>IF(LEFT(Sheet1!A341,2)="0x","                case """&amp;Sheet1!A341&amp;""": return """&amp;SUBSTITUTE(Sheet1!B341,"""","'")&amp;"""; break;",IF(AND(A340="",A339="",B339=0),"                default: return ""???""; break;",IF(ISNUMBER(FIND("default",A340)),"            }","")))</f>
        <v xml:space="preserve">                case "0x00000291": return "Terzo Power Systems, LLC"; break;</v>
      </c>
      <c r="B341">
        <f t="shared" si="5"/>
        <v>0</v>
      </c>
    </row>
    <row r="342" spans="1:2" x14ac:dyDescent="0.35">
      <c r="A342" t="str">
        <f>IF(LEFT(Sheet1!A342,2)="0x","                case """&amp;Sheet1!A342&amp;""": return """&amp;SUBSTITUTE(Sheet1!B342,"""","'")&amp;"""; break;",IF(AND(A341="",A340="",B340=0),"                default: return ""???""; break;",IF(ISNUMBER(FIND("default",A341)),"            }","")))</f>
        <v xml:space="preserve">                case "0x00000292": return "Horner APG LLC"; break;</v>
      </c>
      <c r="B342">
        <f t="shared" si="5"/>
        <v>0</v>
      </c>
    </row>
    <row r="343" spans="1:2" x14ac:dyDescent="0.35">
      <c r="A343" t="str">
        <f>IF(LEFT(Sheet1!A343,2)="0x","                case """&amp;Sheet1!A343&amp;""": return """&amp;SUBSTITUTE(Sheet1!B343,"""","'")&amp;"""; break;",IF(AND(A342="",A341="",B341=0),"                default: return ""???""; break;",IF(ISNUMBER(FIND("default",A342)),"            }","")))</f>
        <v xml:space="preserve">                case "0x00000296": return "Performance Motion Devices, Inc."; break;</v>
      </c>
      <c r="B343">
        <f t="shared" si="5"/>
        <v>0</v>
      </c>
    </row>
    <row r="344" spans="1:2" x14ac:dyDescent="0.35">
      <c r="A344" t="str">
        <f>IF(LEFT(Sheet1!A344,2)="0x","                case """&amp;Sheet1!A344&amp;""": return """&amp;SUBSTITUTE(Sheet1!B344,"""","'")&amp;"""; break;",IF(AND(A343="",A342="",B342=0),"                default: return ""???""; break;",IF(ISNUMBER(FIND("default",A343)),"            }","")))</f>
        <v xml:space="preserve">                case "0x00000297": return "UNIVER S.p.A."; break;</v>
      </c>
      <c r="B344">
        <f t="shared" si="5"/>
        <v>0</v>
      </c>
    </row>
    <row r="345" spans="1:2" x14ac:dyDescent="0.35">
      <c r="A345" t="str">
        <f>IF(LEFT(Sheet1!A345,2)="0x","                case """&amp;Sheet1!A345&amp;""": return """&amp;SUBSTITUTE(Sheet1!B345,"""","'")&amp;"""; break;",IF(AND(A344="",A343="",B343=0),"                default: return ""???""; break;",IF(ISNUMBER(FIND("default",A344)),"            }","")))</f>
        <v xml:space="preserve">                case "0x0000029A": return "C.L.GERHARTL Smart Systems GmbH"; break;</v>
      </c>
      <c r="B345">
        <f t="shared" si="5"/>
        <v>0</v>
      </c>
    </row>
    <row r="346" spans="1:2" x14ac:dyDescent="0.35">
      <c r="A346" t="str">
        <f>IF(LEFT(Sheet1!A346,2)="0x","                case """&amp;Sheet1!A346&amp;""": return """&amp;SUBSTITUTE(Sheet1!B346,"""","'")&amp;"""; break;",IF(AND(A345="",A344="",B344=0),"                default: return ""???""; break;",IF(ISNUMBER(FIND("default",A345)),"            }","")))</f>
        <v xml:space="preserve">                case "0x0000029C": return "INGENIA-CAT, S.L."; break;</v>
      </c>
      <c r="B346">
        <f t="shared" si="5"/>
        <v>0</v>
      </c>
    </row>
    <row r="347" spans="1:2" x14ac:dyDescent="0.35">
      <c r="A347" t="str">
        <f>IF(LEFT(Sheet1!A347,2)="0x","                case """&amp;Sheet1!A347&amp;""": return """&amp;SUBSTITUTE(Sheet1!B347,"""","'")&amp;"""; break;",IF(AND(A346="",A345="",B345=0),"                default: return ""???""; break;",IF(ISNUMBER(FIND("default",A346)),"            }","")))</f>
        <v xml:space="preserve">                case "0x0000029D": return "CREVIS Co., Ltd."; break;</v>
      </c>
      <c r="B347">
        <f t="shared" si="5"/>
        <v>0</v>
      </c>
    </row>
    <row r="348" spans="1:2" x14ac:dyDescent="0.35">
      <c r="A348" t="str">
        <f>IF(LEFT(Sheet1!A348,2)="0x","                case """&amp;Sheet1!A348&amp;""": return """&amp;SUBSTITUTE(Sheet1!B348,"""","'")&amp;"""; break;",IF(AND(A347="",A346="",B346=0),"                default: return ""???""; break;",IF(ISNUMBER(FIND("default",A347)),"            }","")))</f>
        <v/>
      </c>
      <c r="B348">
        <f t="shared" si="5"/>
        <v>0</v>
      </c>
    </row>
    <row r="349" spans="1:2" x14ac:dyDescent="0.35">
      <c r="A349" t="str">
        <f>IF(LEFT(Sheet1!A349,2)="0x","                case """&amp;Sheet1!A349&amp;""": return """&amp;SUBSTITUTE(Sheet1!B349,"""","'")&amp;"""; break;",IF(AND(A348="",A347="",B347=0),"                default: return ""???""; break;",IF(ISNUMBER(FIND("default",A348)),"            }","")))</f>
        <v xml:space="preserve">                case "0x000002AA": return "WalthMac Measurement &amp; Control Technology Co., Ltd."; break;</v>
      </c>
      <c r="B349">
        <f t="shared" si="5"/>
        <v>0</v>
      </c>
    </row>
    <row r="350" spans="1:2" x14ac:dyDescent="0.35">
      <c r="A350" t="str">
        <f>IF(LEFT(Sheet1!A350,2)="0x","                case """&amp;Sheet1!A350&amp;""": return """&amp;SUBSTITUTE(Sheet1!B350,"""","'")&amp;"""; break;",IF(AND(A349="",A348="",B348=0),"                default: return ""???""; break;",IF(ISNUMBER(FIND("default",A349)),"            }","")))</f>
        <v xml:space="preserve">                case "0x000002AD": return "NIMAK GmbH"; break;</v>
      </c>
      <c r="B350">
        <f t="shared" si="5"/>
        <v>0</v>
      </c>
    </row>
    <row r="351" spans="1:2" x14ac:dyDescent="0.35">
      <c r="A351" t="str">
        <f>IF(LEFT(Sheet1!A351,2)="0x","                case """&amp;Sheet1!A351&amp;""": return """&amp;SUBSTITUTE(Sheet1!B351,"""","'")&amp;"""; break;",IF(AND(A350="",A349="",B349=0),"                default: return ""???""; break;",IF(ISNUMBER(FIND("default",A350)),"            }","")))</f>
        <v xml:space="preserve">                case "0x000002B4": return "ELAP S.R.L."; break;</v>
      </c>
      <c r="B351">
        <f t="shared" si="5"/>
        <v>0</v>
      </c>
    </row>
    <row r="352" spans="1:2" x14ac:dyDescent="0.35">
      <c r="A352" t="str">
        <f>IF(LEFT(Sheet1!A352,2)="0x","                case """&amp;Sheet1!A352&amp;""": return """&amp;SUBSTITUTE(Sheet1!B352,"""","'")&amp;"""; break;",IF(AND(A351="",A350="",B350=0),"                default: return ""???""; break;",IF(ISNUMBER(FIND("default",A351)),"            }","")))</f>
        <v xml:space="preserve">                case "0x000002B8": return "Gripping Power, Inc."; break;</v>
      </c>
      <c r="B352">
        <f t="shared" si="5"/>
        <v>0</v>
      </c>
    </row>
    <row r="353" spans="1:2" x14ac:dyDescent="0.35">
      <c r="A353" t="str">
        <f>IF(LEFT(Sheet1!A353,2)="0x","                case """&amp;Sheet1!A353&amp;""": return """&amp;SUBSTITUTE(Sheet1!B353,"""","'")&amp;"""; break;",IF(AND(A352="",A351="",B351=0),"                default: return ""???""; break;",IF(ISNUMBER(FIND("default",A352)),"            }","")))</f>
        <v xml:space="preserve">                case "0x000002B9": return "Advanced Energy Industries, Inc."; break;</v>
      </c>
      <c r="B353">
        <f t="shared" si="5"/>
        <v>0</v>
      </c>
    </row>
    <row r="354" spans="1:2" x14ac:dyDescent="0.35">
      <c r="A354" t="str">
        <f>IF(LEFT(Sheet1!A354,2)="0x","                case """&amp;Sheet1!A354&amp;""": return """&amp;SUBSTITUTE(Sheet1!B354,"""","'")&amp;"""; break;",IF(AND(A353="",A352="",B352=0),"                default: return ""???""; break;",IF(ISNUMBER(FIND("default",A353)),"            }","")))</f>
        <v xml:space="preserve">                case "0x000002BA": return "PBA Systems Pte Ltd"; break;</v>
      </c>
      <c r="B354">
        <f t="shared" si="5"/>
        <v>0</v>
      </c>
    </row>
    <row r="355" spans="1:2" x14ac:dyDescent="0.35">
      <c r="A355" t="str">
        <f>IF(LEFT(Sheet1!A355,2)="0x","                case """&amp;Sheet1!A355&amp;""": return """&amp;SUBSTITUTE(Sheet1!B355,"""","'")&amp;"""; break;",IF(AND(A354="",A353="",B353=0),"                default: return ""???""; break;",IF(ISNUMBER(FIND("default",A354)),"            }","")))</f>
        <v xml:space="preserve">                case "0x000002BE": return "ORIENTAL MOTOR CO., LTD."; break;</v>
      </c>
      <c r="B355">
        <f t="shared" si="5"/>
        <v>0</v>
      </c>
    </row>
    <row r="356" spans="1:2" x14ac:dyDescent="0.35">
      <c r="A356" t="str">
        <f>IF(LEFT(Sheet1!A356,2)="0x","                case """&amp;Sheet1!A356&amp;""": return """&amp;SUBSTITUTE(Sheet1!B356,"""","'")&amp;"""; break;",IF(AND(A355="",A354="",B354=0),"                default: return ""???""; break;",IF(ISNUMBER(FIND("default",A355)),"            }","")))</f>
        <v xml:space="preserve">                case "0x000002C0": return "Glentek, Inc."; break;</v>
      </c>
      <c r="B356">
        <f t="shared" si="5"/>
        <v>0</v>
      </c>
    </row>
    <row r="357" spans="1:2" x14ac:dyDescent="0.35">
      <c r="A357" t="str">
        <f>IF(LEFT(Sheet1!A357,2)="0x","                case """&amp;Sheet1!A357&amp;""": return """&amp;SUBSTITUTE(Sheet1!B357,"""","'")&amp;"""; break;",IF(AND(A356="",A355="",B355=0),"                default: return ""???""; break;",IF(ISNUMBER(FIND("default",A356)),"            }","")))</f>
        <v xml:space="preserve">                case "0x000002C1": return "Fronius International GmbH"; break;</v>
      </c>
      <c r="B357">
        <f t="shared" si="5"/>
        <v>0</v>
      </c>
    </row>
    <row r="358" spans="1:2" x14ac:dyDescent="0.35">
      <c r="A358" t="str">
        <f>IF(LEFT(Sheet1!A358,2)="0x","                case """&amp;Sheet1!A358&amp;""": return """&amp;SUBSTITUTE(Sheet1!B358,"""","'")&amp;"""; break;",IF(AND(A357="",A356="",B356=0),"                default: return ""???""; break;",IF(ISNUMBER(FIND("default",A357)),"            }","")))</f>
        <v xml:space="preserve">                case "0x000002CE": return "SHANGHAI GEMPLE M&amp;E CO.,LTD"; break;</v>
      </c>
      <c r="B358">
        <f t="shared" si="5"/>
        <v>0</v>
      </c>
    </row>
    <row r="359" spans="1:2" x14ac:dyDescent="0.35">
      <c r="A359" t="str">
        <f>IF(LEFT(Sheet1!A359,2)="0x","                case """&amp;Sheet1!A359&amp;""": return """&amp;SUBSTITUTE(Sheet1!B359,"""","'")&amp;"""; break;",IF(AND(A358="",A357="",B357=0),"                default: return ""???""; break;",IF(ISNUMBER(FIND("default",A358)),"            }","")))</f>
        <v xml:space="preserve">                case "0x000002D0": return "THK Co., Ltd."; break;</v>
      </c>
      <c r="B359">
        <f t="shared" si="5"/>
        <v>0</v>
      </c>
    </row>
    <row r="360" spans="1:2" x14ac:dyDescent="0.35">
      <c r="A360" t="str">
        <f>IF(LEFT(Sheet1!A360,2)="0x","                case """&amp;Sheet1!A360&amp;""": return """&amp;SUBSTITUTE(Sheet1!B360,"""","'")&amp;"""; break;",IF(AND(A359="",A358="",B358=0),"                default: return ""???""; break;",IF(ISNUMBER(FIND("default",A359)),"            }","")))</f>
        <v xml:space="preserve">                case "0x000002D1": return "SAMICK THK CO.,LTD."; break;</v>
      </c>
      <c r="B360">
        <f t="shared" si="5"/>
        <v>0</v>
      </c>
    </row>
    <row r="361" spans="1:2" x14ac:dyDescent="0.35">
      <c r="A361" t="str">
        <f>IF(LEFT(Sheet1!A361,2)="0x","                case """&amp;Sheet1!A361&amp;""": return """&amp;SUBSTITUTE(Sheet1!B361,"""","'")&amp;"""; break;",IF(AND(A360="",A359="",B359=0),"                default: return ""???""; break;",IF(ISNUMBER(FIND("default",A360)),"            }","")))</f>
        <v xml:space="preserve">                case "0x000002D3": return "Joint Peer Systec Corp."; break;</v>
      </c>
      <c r="B361">
        <f t="shared" si="5"/>
        <v>0</v>
      </c>
    </row>
    <row r="362" spans="1:2" x14ac:dyDescent="0.35">
      <c r="A362" t="str">
        <f>IF(LEFT(Sheet1!A362,2)="0x","                case """&amp;Sheet1!A362&amp;""": return """&amp;SUBSTITUTE(Sheet1!B362,"""","'")&amp;"""; break;",IF(AND(A361="",A360="",B360=0),"                default: return ""???""; break;",IF(ISNUMBER(FIND("default",A361)),"            }","")))</f>
        <v xml:space="preserve">                case "0x000002D8": return "halstrup-walcher GmbH"; break;</v>
      </c>
      <c r="B362">
        <f t="shared" si="5"/>
        <v>0</v>
      </c>
    </row>
    <row r="363" spans="1:2" x14ac:dyDescent="0.35">
      <c r="A363" t="str">
        <f>IF(LEFT(Sheet1!A363,2)="0x","                case """&amp;Sheet1!A363&amp;""": return """&amp;SUBSTITUTE(Sheet1!B363,"""","'")&amp;"""; break;",IF(AND(A362="",A361="",B361=0),"                default: return ""???""; break;",IF(ISNUMBER(FIND("default",A362)),"            }","")))</f>
        <v xml:space="preserve">                case "0x000002DE": return "Trio Motion Technology Ltd."; break;</v>
      </c>
      <c r="B363">
        <f t="shared" si="5"/>
        <v>0</v>
      </c>
    </row>
    <row r="364" spans="1:2" x14ac:dyDescent="0.35">
      <c r="A364" t="str">
        <f>IF(LEFT(Sheet1!A364,2)="0x","                case """&amp;Sheet1!A364&amp;""": return """&amp;SUBSTITUTE(Sheet1!B364,"""","'")&amp;"""; break;",IF(AND(A363="",A362="",B362=0),"                default: return ""???""; break;",IF(ISNUMBER(FIND("default",A363)),"            }","")))</f>
        <v xml:space="preserve">                case "0x000002E1": return "Servotronix Motion Control Ltd."; break;</v>
      </c>
      <c r="B364">
        <f t="shared" si="5"/>
        <v>0</v>
      </c>
    </row>
    <row r="365" spans="1:2" x14ac:dyDescent="0.35">
      <c r="A365" t="str">
        <f>IF(LEFT(Sheet1!A365,2)="0x","                case """&amp;Sheet1!A365&amp;""": return """&amp;SUBSTITUTE(Sheet1!B365,"""","'")&amp;"""; break;",IF(AND(A364="",A363="",B363=0),"                default: return ""???""; break;",IF(ISNUMBER(FIND("default",A364)),"            }","")))</f>
        <v xml:space="preserve">                case "0x000002EA": return "Suzhou NODKA Automation Technology Co., Ltd."; break;</v>
      </c>
      <c r="B365">
        <f t="shared" si="5"/>
        <v>0</v>
      </c>
    </row>
    <row r="366" spans="1:2" x14ac:dyDescent="0.35">
      <c r="A366" t="str">
        <f>IF(LEFT(Sheet1!A366,2)="0x","                case """&amp;Sheet1!A366&amp;""": return """&amp;SUBSTITUTE(Sheet1!B366,"""","'")&amp;"""; break;",IF(AND(A365="",A364="",B364=0),"                default: return ""???""; break;",IF(ISNUMBER(FIND("default",A365)),"            }","")))</f>
        <v xml:space="preserve">                case "0x000002EB": return "Analytica GmbH"; break;</v>
      </c>
      <c r="B366">
        <f t="shared" si="5"/>
        <v>0</v>
      </c>
    </row>
    <row r="367" spans="1:2" x14ac:dyDescent="0.35">
      <c r="A367" t="str">
        <f>IF(LEFT(Sheet1!A367,2)="0x","                case """&amp;Sheet1!A367&amp;""": return """&amp;SUBSTITUTE(Sheet1!B367,"""","'")&amp;"""; break;",IF(AND(A366="",A365="",B365=0),"                default: return ""???""; break;",IF(ISNUMBER(FIND("default",A366)),"            }","")))</f>
        <v xml:space="preserve">                case "0x000002EE": return "Metal Work S.p.A"; break;</v>
      </c>
      <c r="B367">
        <f t="shared" si="5"/>
        <v>0</v>
      </c>
    </row>
    <row r="368" spans="1:2" x14ac:dyDescent="0.35">
      <c r="A368" t="str">
        <f>IF(LEFT(Sheet1!A368,2)="0x","                case """&amp;Sheet1!A368&amp;""": return """&amp;SUBSTITUTE(Sheet1!B368,"""","'")&amp;"""; break;",IF(AND(A367="",A366="",B366=0),"                default: return ""???""; break;",IF(ISNUMBER(FIND("default",A367)),"            }","")))</f>
        <v xml:space="preserve">                case "0x000002FE": return "Shanghai Chaifu Robot Co., Ltd."; break;</v>
      </c>
      <c r="B368">
        <f t="shared" si="5"/>
        <v>0</v>
      </c>
    </row>
    <row r="369" spans="1:2" x14ac:dyDescent="0.35">
      <c r="A369" t="str">
        <f>IF(LEFT(Sheet1!A369,2)="0x","                case """&amp;Sheet1!A369&amp;""": return """&amp;SUBSTITUTE(Sheet1!B369,"""","'")&amp;"""; break;",IF(AND(A368="",A367="",B367=0),"                default: return ""???""; break;",IF(ISNUMBER(FIND("default",A368)),"            }","")))</f>
        <v/>
      </c>
      <c r="B369">
        <f t="shared" si="5"/>
        <v>0</v>
      </c>
    </row>
    <row r="370" spans="1:2" x14ac:dyDescent="0.35">
      <c r="A370" t="str">
        <f>IF(LEFT(Sheet1!A370,2)="0x","                case """&amp;Sheet1!A370&amp;""": return """&amp;SUBSTITUTE(Sheet1!B370,"""","'")&amp;"""; break;",IF(AND(A369="",A368="",B368=0),"                default: return ""???""; break;",IF(ISNUMBER(FIND("default",A369)),"            }","")))</f>
        <v xml:space="preserve">                case "0x00000300": return "Korea Textile Machinery Research Institute (KOTMI)"; break;</v>
      </c>
      <c r="B370">
        <f t="shared" si="5"/>
        <v>0</v>
      </c>
    </row>
    <row r="371" spans="1:2" x14ac:dyDescent="0.35">
      <c r="A371" t="str">
        <f>IF(LEFT(Sheet1!A371,2)="0x","                case """&amp;Sheet1!A371&amp;""": return """&amp;SUBSTITUTE(Sheet1!B371,"""","'")&amp;"""; break;",IF(AND(A370="",A369="",B369=0),"                default: return ""???""; break;",IF(ISNUMBER(FIND("default",A370)),"            }","")))</f>
        <v xml:space="preserve">                case "0x00000302": return "Digitronic Automationsanlagen GmbH"; break;</v>
      </c>
      <c r="B371">
        <f t="shared" si="5"/>
        <v>0</v>
      </c>
    </row>
    <row r="372" spans="1:2" x14ac:dyDescent="0.35">
      <c r="A372" t="str">
        <f>IF(LEFT(Sheet1!A372,2)="0x","                case """&amp;Sheet1!A372&amp;""": return """&amp;SUBSTITUTE(Sheet1!B372,"""","'")&amp;"""; break;",IF(AND(A371="",A370="",B370=0),"                default: return ""???""; break;",IF(ISNUMBER(FIND("default",A371)),"            }","")))</f>
        <v xml:space="preserve">                case "0x00000303": return "Dental Manufacturing Unit GmbH"; break;</v>
      </c>
      <c r="B372">
        <f t="shared" si="5"/>
        <v>0</v>
      </c>
    </row>
    <row r="373" spans="1:2" x14ac:dyDescent="0.35">
      <c r="A373" t="str">
        <f>IF(LEFT(Sheet1!A373,2)="0x","                case """&amp;Sheet1!A373&amp;""": return """&amp;SUBSTITUTE(Sheet1!B373,"""","'")&amp;"""; break;",IF(AND(A372="",A371="",B371=0),"                default: return ""???""; break;",IF(ISNUMBER(FIND("default",A372)),"            }","")))</f>
        <v xml:space="preserve">                case "0x00000309": return "Seowoo Electron CO., LTD."; break;</v>
      </c>
      <c r="B373">
        <f t="shared" si="5"/>
        <v>0</v>
      </c>
    </row>
    <row r="374" spans="1:2" x14ac:dyDescent="0.35">
      <c r="A374" t="str">
        <f>IF(LEFT(Sheet1!A374,2)="0x","                case """&amp;Sheet1!A374&amp;""": return """&amp;SUBSTITUTE(Sheet1!B374,"""","'")&amp;"""; break;",IF(AND(A373="",A372="",B372=0),"                default: return ""???""; break;",IF(ISNUMBER(FIND("default",A373)),"            }","")))</f>
        <v xml:space="preserve">                case "0x0000030C": return "LAM Technologies S.a.S."; break;</v>
      </c>
      <c r="B374">
        <f t="shared" si="5"/>
        <v>0</v>
      </c>
    </row>
    <row r="375" spans="1:2" x14ac:dyDescent="0.35">
      <c r="A375" t="str">
        <f>IF(LEFT(Sheet1!A375,2)="0x","                case """&amp;Sheet1!A375&amp;""": return """&amp;SUBSTITUTE(Sheet1!B375,"""","'")&amp;"""; break;",IF(AND(A374="",A373="",B373=0),"                default: return ""???""; break;",IF(ISNUMBER(FIND("default",A374)),"            }","")))</f>
        <v xml:space="preserve">                case "0x0000030E": return "IEP Ingenieurbüro für Echtzeitprogrammierung GmbH"; break;</v>
      </c>
      <c r="B375">
        <f t="shared" si="5"/>
        <v>0</v>
      </c>
    </row>
    <row r="376" spans="1:2" x14ac:dyDescent="0.35">
      <c r="A376" t="str">
        <f>IF(LEFT(Sheet1!A376,2)="0x","                case """&amp;Sheet1!A376&amp;""": return """&amp;SUBSTITUTE(Sheet1!B376,"""","'")&amp;"""; break;",IF(AND(A375="",A374="",B374=0),"                default: return ""???""; break;",IF(ISNUMBER(FIND("default",A375)),"            }","")))</f>
        <v xml:space="preserve">                case "0x00000311": return "Kontron Electronics AG"; break;</v>
      </c>
      <c r="B376">
        <f t="shared" si="5"/>
        <v>0</v>
      </c>
    </row>
    <row r="377" spans="1:2" x14ac:dyDescent="0.35">
      <c r="A377" t="str">
        <f>IF(LEFT(Sheet1!A377,2)="0x","                case """&amp;Sheet1!A377&amp;""": return """&amp;SUBSTITUTE(Sheet1!B377,"""","'")&amp;"""; break;",IF(AND(A376="",A375="",B375=0),"                default: return ""???""; break;",IF(ISNUMBER(FIND("default",A376)),"            }","")))</f>
        <v xml:space="preserve">                case "0x00000312": return "A-KYUNG Motion Inc."; break;</v>
      </c>
      <c r="B377">
        <f t="shared" si="5"/>
        <v>0</v>
      </c>
    </row>
    <row r="378" spans="1:2" x14ac:dyDescent="0.35">
      <c r="A378" t="str">
        <f>IF(LEFT(Sheet1!A378,2)="0x","                case """&amp;Sheet1!A378&amp;""": return """&amp;SUBSTITUTE(Sheet1!B378,"""","'")&amp;"""; break;",IF(AND(A377="",A376="",B376=0),"                default: return ""???""; break;",IF(ISNUMBER(FIND("default",A377)),"            }","")))</f>
        <v xml:space="preserve">                case "0x00000314": return "PI Electronics (H.K.) Ltd."; break;</v>
      </c>
      <c r="B378">
        <f t="shared" si="5"/>
        <v>0</v>
      </c>
    </row>
    <row r="379" spans="1:2" x14ac:dyDescent="0.35">
      <c r="A379" t="str">
        <f>IF(LEFT(Sheet1!A379,2)="0x","                case """&amp;Sheet1!A379&amp;""": return """&amp;SUBSTITUTE(Sheet1!B379,"""","'")&amp;"""; break;",IF(AND(A378="",A377="",B377=0),"                default: return ""???""; break;",IF(ISNUMBER(FIND("default",A378)),"            }","")))</f>
        <v xml:space="preserve">                case "0x00000317": return "TOFLO CORPORATION"; break;</v>
      </c>
      <c r="B379">
        <f t="shared" si="5"/>
        <v>0</v>
      </c>
    </row>
    <row r="380" spans="1:2" x14ac:dyDescent="0.35">
      <c r="A380" t="str">
        <f>IF(LEFT(Sheet1!A380,2)="0x","                case """&amp;Sheet1!A380&amp;""": return """&amp;SUBSTITUTE(Sheet1!B380,"""","'")&amp;"""; break;",IF(AND(A379="",A378="",B378=0),"                default: return ""???""; break;",IF(ISNUMBER(FIND("default",A379)),"            }","")))</f>
        <v xml:space="preserve">                case "0x00000318": return "AXIS CORPORATION"; break;</v>
      </c>
      <c r="B380">
        <f t="shared" si="5"/>
        <v>0</v>
      </c>
    </row>
    <row r="381" spans="1:2" x14ac:dyDescent="0.35">
      <c r="A381" t="str">
        <f>IF(LEFT(Sheet1!A381,2)="0x","                case """&amp;Sheet1!A381&amp;""": return """&amp;SUBSTITUTE(Sheet1!B381,"""","'")&amp;"""; break;",IF(AND(A380="",A379="",B379=0),"                default: return ""???""; break;",IF(ISNUMBER(FIND("default",A380)),"            }","")))</f>
        <v xml:space="preserve">                case "0x00000319": return "emotas embedded communication GmbH"; break;</v>
      </c>
      <c r="B381">
        <f t="shared" si="5"/>
        <v>0</v>
      </c>
    </row>
    <row r="382" spans="1:2" x14ac:dyDescent="0.35">
      <c r="A382" t="str">
        <f>IF(LEFT(Sheet1!A382,2)="0x","                case """&amp;Sheet1!A382&amp;""": return """&amp;SUBSTITUTE(Sheet1!B382,"""","'")&amp;"""; break;",IF(AND(A381="",A380="",B380=0),"                default: return ""???""; break;",IF(ISNUMBER(FIND("default",A381)),"            }","")))</f>
        <v xml:space="preserve">                case "0x0000031D": return "Cognex Corporation"; break;</v>
      </c>
      <c r="B382">
        <f t="shared" si="5"/>
        <v>0</v>
      </c>
    </row>
    <row r="383" spans="1:2" x14ac:dyDescent="0.35">
      <c r="A383" t="str">
        <f>IF(LEFT(Sheet1!A383,2)="0x","                case """&amp;Sheet1!A383&amp;""": return """&amp;SUBSTITUTE(Sheet1!B383,"""","'")&amp;"""; break;",IF(AND(A382="",A381="",B381=0),"                default: return ""???""; break;",IF(ISNUMBER(FIND("default",A382)),"            }","")))</f>
        <v xml:space="preserve">                case "0x00000321": return "CODESYS GmbH"; break;</v>
      </c>
      <c r="B383">
        <f t="shared" si="5"/>
        <v>0</v>
      </c>
    </row>
    <row r="384" spans="1:2" x14ac:dyDescent="0.35">
      <c r="A384" t="str">
        <f>IF(LEFT(Sheet1!A384,2)="0x","                case """&amp;Sheet1!A384&amp;""": return """&amp;SUBSTITUTE(Sheet1!B384,"""","'")&amp;"""; break;",IF(AND(A383="",A382="",B382=0),"                default: return ""???""; break;",IF(ISNUMBER(FIND("default",A383)),"            }","")))</f>
        <v xml:space="preserve">                case "0x00000325": return "SiboTech Automation Co., Ltd."; break;</v>
      </c>
      <c r="B384">
        <f t="shared" si="5"/>
        <v>0</v>
      </c>
    </row>
    <row r="385" spans="1:2" x14ac:dyDescent="0.35">
      <c r="A385" t="str">
        <f>IF(LEFT(Sheet1!A385,2)="0x","                case """&amp;Sheet1!A385&amp;""": return """&amp;SUBSTITUTE(Sheet1!B385,"""","'")&amp;"""; break;",IF(AND(A384="",A383="",B383=0),"                default: return ""???""; break;",IF(ISNUMBER(FIND("default",A384)),"            }","")))</f>
        <v xml:space="preserve">                case "0x00000326": return "Intelligent Platforms LLC"; break;</v>
      </c>
      <c r="B385">
        <f t="shared" si="5"/>
        <v>0</v>
      </c>
    </row>
    <row r="386" spans="1:2" x14ac:dyDescent="0.35">
      <c r="A386" t="str">
        <f>IF(LEFT(Sheet1!A386,2)="0x","                case """&amp;Sheet1!A386&amp;""": return """&amp;SUBSTITUTE(Sheet1!B386,"""","'")&amp;"""; break;",IF(AND(A385="",A384="",B384=0),"                default: return ""???""; break;",IF(ISNUMBER(FIND("default",A385)),"            }","")))</f>
        <v xml:space="preserve">                case "0x00000327": return "ECSPRIME Co., Ltd."; break;</v>
      </c>
      <c r="B386">
        <f t="shared" si="5"/>
        <v>0</v>
      </c>
    </row>
    <row r="387" spans="1:2" x14ac:dyDescent="0.35">
      <c r="A387" t="str">
        <f>IF(LEFT(Sheet1!A387,2)="0x","                case """&amp;Sheet1!A387&amp;""": return """&amp;SUBSTITUTE(Sheet1!B387,"""","'")&amp;"""; break;",IF(AND(A386="",A385="",B385=0),"                default: return ""???""; break;",IF(ISNUMBER(FIND("default",A386)),"            }","")))</f>
        <v xml:space="preserve">                case "0x00000331": return "SHANGHAI SANY SCIENCE &amp; TECHNOLOGY CO., LTD"; break;</v>
      </c>
      <c r="B387">
        <f t="shared" si="5"/>
        <v>0</v>
      </c>
    </row>
    <row r="388" spans="1:2" x14ac:dyDescent="0.35">
      <c r="A388" t="str">
        <f>IF(LEFT(Sheet1!A388,2)="0x","                case """&amp;Sheet1!A388&amp;""": return """&amp;SUBSTITUTE(Sheet1!B388,"""","'")&amp;"""; break;",IF(AND(A387="",A386="",B386=0),"                default: return ""???""; break;",IF(ISNUMBER(FIND("default",A387)),"            }","")))</f>
        <v xml:space="preserve">                case "0x00000333": return "HIKARI Co.,Ltd."; break;</v>
      </c>
      <c r="B388">
        <f t="shared" si="5"/>
        <v>0</v>
      </c>
    </row>
    <row r="389" spans="1:2" x14ac:dyDescent="0.35">
      <c r="A389" t="str">
        <f>IF(LEFT(Sheet1!A389,2)="0x","                case """&amp;Sheet1!A389&amp;""": return """&amp;SUBSTITUTE(Sheet1!B389,"""","'")&amp;"""; break;",IF(AND(A388="",A387="",B387=0),"                default: return ""???""; break;",IF(ISNUMBER(FIND("default",A388)),"            }","")))</f>
        <v xml:space="preserve">                case "0x00000334": return "CYBELEC S.A."; break;</v>
      </c>
      <c r="B389">
        <f t="shared" ref="B389:B452" si="6">IF(ISNUMBER(FIND("}",A389)),FIND("}",A389),0)+B388</f>
        <v>0</v>
      </c>
    </row>
    <row r="390" spans="1:2" x14ac:dyDescent="0.35">
      <c r="A390" t="str">
        <f>IF(LEFT(Sheet1!A390,2)="0x","                case """&amp;Sheet1!A390&amp;""": return """&amp;SUBSTITUTE(Sheet1!B390,"""","'")&amp;"""; break;",IF(AND(A389="",A388="",B388=0),"                default: return ""???""; break;",IF(ISNUMBER(FIND("default",A389)),"            }","")))</f>
        <v xml:space="preserve">                case "0x00000337": return "KOSTAL Industrie Elektrik GmbH"; break;</v>
      </c>
      <c r="B390">
        <f t="shared" si="6"/>
        <v>0</v>
      </c>
    </row>
    <row r="391" spans="1:2" x14ac:dyDescent="0.35">
      <c r="A391" t="str">
        <f>IF(LEFT(Sheet1!A391,2)="0x","                case """&amp;Sheet1!A391&amp;""": return """&amp;SUBSTITUTE(Sheet1!B391,"""","'")&amp;"""; break;",IF(AND(A390="",A389="",B389=0),"                default: return ""???""; break;",IF(ISNUMBER(FIND("default",A390)),"            }","")))</f>
        <v xml:space="preserve">                case "0x0000033D": return "RS Automation Co., Ltd."; break;</v>
      </c>
      <c r="B391">
        <f t="shared" si="6"/>
        <v>0</v>
      </c>
    </row>
    <row r="392" spans="1:2" x14ac:dyDescent="0.35">
      <c r="A392" t="str">
        <f>IF(LEFT(Sheet1!A392,2)="0x","                case """&amp;Sheet1!A392&amp;""": return """&amp;SUBSTITUTE(Sheet1!B392,"""","'")&amp;"""; break;",IF(AND(A391="",A390="",B390=0),"                default: return ""???""; break;",IF(ISNUMBER(FIND("default",A391)),"            }","")))</f>
        <v xml:space="preserve">                case "0x00000340": return "Satelcom Telekomünikasyon, Bilgi ve Iletisim Teknolojileri Ithalat ve Ihracat Sanayi A.S."; break;</v>
      </c>
      <c r="B392">
        <f t="shared" si="6"/>
        <v>0</v>
      </c>
    </row>
    <row r="393" spans="1:2" x14ac:dyDescent="0.35">
      <c r="A393" t="str">
        <f>IF(LEFT(Sheet1!A393,2)="0x","                case """&amp;Sheet1!A393&amp;""": return """&amp;SUBSTITUTE(Sheet1!B393,"""","'")&amp;"""; break;",IF(AND(A392="",A391="",B391=0),"                default: return ""???""; break;",IF(ISNUMBER(FIND("default",A392)),"            }","")))</f>
        <v xml:space="preserve">                case "0x00000343": return "K.C.Tech CO.,LTD."; break;</v>
      </c>
      <c r="B393">
        <f t="shared" si="6"/>
        <v>0</v>
      </c>
    </row>
    <row r="394" spans="1:2" x14ac:dyDescent="0.35">
      <c r="A394" t="str">
        <f>IF(LEFT(Sheet1!A394,2)="0x","                case """&amp;Sheet1!A394&amp;""": return """&amp;SUBSTITUTE(Sheet1!B394,"""","'")&amp;"""; break;",IF(AND(A393="",A392="",B392=0),"                default: return ""???""; break;",IF(ISNUMBER(FIND("default",A393)),"            }","")))</f>
        <v xml:space="preserve">                case "0x00000344": return "Exlar Corporation"; break;</v>
      </c>
      <c r="B394">
        <f t="shared" si="6"/>
        <v>0</v>
      </c>
    </row>
    <row r="395" spans="1:2" x14ac:dyDescent="0.35">
      <c r="A395" t="str">
        <f>IF(LEFT(Sheet1!A395,2)="0x","                case """&amp;Sheet1!A395&amp;""": return """&amp;SUBSTITUTE(Sheet1!B395,"""","'")&amp;"""; break;",IF(AND(A394="",A393="",B393=0),"                default: return ""???""; break;",IF(ISNUMBER(FIND("default",A394)),"            }","")))</f>
        <v xml:space="preserve">                case "0x0000034A": return "Drägerwerk AG &amp; Co. KGaA"; break;</v>
      </c>
      <c r="B395">
        <f t="shared" si="6"/>
        <v>0</v>
      </c>
    </row>
    <row r="396" spans="1:2" x14ac:dyDescent="0.35">
      <c r="A396" t="str">
        <f>IF(LEFT(Sheet1!A396,2)="0x","                case """&amp;Sheet1!A396&amp;""": return """&amp;SUBSTITUTE(Sheet1!B396,"""","'")&amp;"""; break;",IF(AND(A395="",A394="",B394=0),"                default: return ""???""; break;",IF(ISNUMBER(FIND("default",A395)),"            }","")))</f>
        <v xml:space="preserve">                case "0x0000034D": return "Schaefer Elektronik GmbH"; break;</v>
      </c>
      <c r="B396">
        <f t="shared" si="6"/>
        <v>0</v>
      </c>
    </row>
    <row r="397" spans="1:2" x14ac:dyDescent="0.35">
      <c r="A397" t="str">
        <f>IF(LEFT(Sheet1!A397,2)="0x","                case """&amp;Sheet1!A397&amp;""": return """&amp;SUBSTITUTE(Sheet1!B397,"""","'")&amp;"""; break;",IF(AND(A396="",A395="",B395=0),"                default: return ""???""; break;",IF(ISNUMBER(FIND("default",A396)),"            }","")))</f>
        <v xml:space="preserve">                case "0x0000034E": return "Infineon Technologies AG"; break;</v>
      </c>
      <c r="B397">
        <f t="shared" si="6"/>
        <v>0</v>
      </c>
    </row>
    <row r="398" spans="1:2" x14ac:dyDescent="0.35">
      <c r="A398" t="str">
        <f>IF(LEFT(Sheet1!A398,2)="0x","                case """&amp;Sheet1!A398&amp;""": return """&amp;SUBSTITUTE(Sheet1!B398,"""","'")&amp;"""; break;",IF(AND(A397="",A396="",B396=0),"                default: return ""???""; break;",IF(ISNUMBER(FIND("default",A397)),"            }","")))</f>
        <v/>
      </c>
      <c r="B398">
        <f t="shared" si="6"/>
        <v>0</v>
      </c>
    </row>
    <row r="399" spans="1:2" x14ac:dyDescent="0.35">
      <c r="A399" t="str">
        <f>IF(LEFT(Sheet1!A399,2)="0x","                case """&amp;Sheet1!A399&amp;""": return """&amp;SUBSTITUTE(Sheet1!B399,"""","'")&amp;"""; break;",IF(AND(A398="",A397="",B397=0),"                default: return ""???""; break;",IF(ISNUMBER(FIND("default",A398)),"            }","")))</f>
        <v xml:space="preserve">                case "0x00000355": return "AIDIN ROBOTICS, INC"; break;</v>
      </c>
      <c r="B399">
        <f t="shared" si="6"/>
        <v>0</v>
      </c>
    </row>
    <row r="400" spans="1:2" x14ac:dyDescent="0.35">
      <c r="A400" t="str">
        <f>IF(LEFT(Sheet1!A400,2)="0x","                case """&amp;Sheet1!A400&amp;""": return """&amp;SUBSTITUTE(Sheet1!B400,"""","'")&amp;"""; break;",IF(AND(A399="",A398="",B398=0),"                default: return ""???""; break;",IF(ISNUMBER(FIND("default",A399)),"            }","")))</f>
        <v xml:space="preserve">                case "0x00000358": return "Shenzhen Rmotion Technology Co,Ltd."; break;</v>
      </c>
      <c r="B400">
        <f t="shared" si="6"/>
        <v>0</v>
      </c>
    </row>
    <row r="401" spans="1:2" x14ac:dyDescent="0.35">
      <c r="A401" t="str">
        <f>IF(LEFT(Sheet1!A401,2)="0x","                case """&amp;Sheet1!A401&amp;""": return """&amp;SUBSTITUTE(Sheet1!B401,"""","'")&amp;"""; break;",IF(AND(A400="",A399="",B399=0),"                default: return ""???""; break;",IF(ISNUMBER(FIND("default",A400)),"            }","")))</f>
        <v xml:space="preserve">                case "0x00000367": return "Novatech-Group Ltd."; break;</v>
      </c>
      <c r="B401">
        <f t="shared" si="6"/>
        <v>0</v>
      </c>
    </row>
    <row r="402" spans="1:2" x14ac:dyDescent="0.35">
      <c r="A402" t="str">
        <f>IF(LEFT(Sheet1!A402,2)="0x","                case """&amp;Sheet1!A402&amp;""": return """&amp;SUBSTITUTE(Sheet1!B402,"""","'")&amp;"""; break;",IF(AND(A401="",A400="",B400=0),"                default: return ""???""; break;",IF(ISNUMBER(FIND("default",A401)),"            }","")))</f>
        <v xml:space="preserve">                case "0x00000368": return "Tianjin Geneuo Technology Co.,Ltd."; break;</v>
      </c>
      <c r="B402">
        <f t="shared" si="6"/>
        <v>0</v>
      </c>
    </row>
    <row r="403" spans="1:2" x14ac:dyDescent="0.35">
      <c r="A403" t="str">
        <f>IF(LEFT(Sheet1!A403,2)="0x","                case """&amp;Sheet1!A403&amp;""": return """&amp;SUBSTITUTE(Sheet1!B403,"""","'")&amp;"""; break;",IF(AND(A402="",A401="",B401=0),"                default: return ""???""; break;",IF(ISNUMBER(FIND("default",A402)),"            }","")))</f>
        <v xml:space="preserve">                case "0x00000369": return "Kinestas d.o.o."; break;</v>
      </c>
      <c r="B403">
        <f t="shared" si="6"/>
        <v>0</v>
      </c>
    </row>
    <row r="404" spans="1:2" x14ac:dyDescent="0.35">
      <c r="A404" t="str">
        <f>IF(LEFT(Sheet1!A404,2)="0x","                case """&amp;Sheet1!A404&amp;""": return """&amp;SUBSTITUTE(Sheet1!B404,"""","'")&amp;"""; break;",IF(AND(A403="",A402="",B402=0),"                default: return ""???""; break;",IF(ISNUMBER(FIND("default",A403)),"            }","")))</f>
        <v xml:space="preserve">                case "0x00000373": return "TAIAN TECHNOLOGY(WUXI)CO.,LTD."; break;</v>
      </c>
      <c r="B404">
        <f t="shared" si="6"/>
        <v>0</v>
      </c>
    </row>
    <row r="405" spans="1:2" x14ac:dyDescent="0.35">
      <c r="A405" t="str">
        <f>IF(LEFT(Sheet1!A405,2)="0x","                case """&amp;Sheet1!A405&amp;""": return """&amp;SUBSTITUTE(Sheet1!B405,"""","'")&amp;"""; break;",IF(AND(A404="",A403="",B403=0),"                default: return ""???""; break;",IF(ISNUMBER(FIND("default",A404)),"            }","")))</f>
        <v xml:space="preserve">                case "0x0000037F": return "XMOS Semiconductor"; break;</v>
      </c>
      <c r="B405">
        <f t="shared" si="6"/>
        <v>0</v>
      </c>
    </row>
    <row r="406" spans="1:2" x14ac:dyDescent="0.35">
      <c r="A406" t="str">
        <f>IF(LEFT(Sheet1!A406,2)="0x","                case """&amp;Sheet1!A406&amp;""": return """&amp;SUBSTITUTE(Sheet1!B406,"""","'")&amp;"""; break;",IF(AND(A405="",A404="",B404=0),"                default: return ""???""; break;",IF(ISNUMBER(FIND("default",A405)),"            }","")))</f>
        <v xml:space="preserve">                case "0x00000384": return "MKS Denmark ApS"; break;</v>
      </c>
      <c r="B406">
        <f t="shared" si="6"/>
        <v>0</v>
      </c>
    </row>
    <row r="407" spans="1:2" x14ac:dyDescent="0.35">
      <c r="A407" t="str">
        <f>IF(LEFT(Sheet1!A407,2)="0x","                case """&amp;Sheet1!A407&amp;""": return """&amp;SUBSTITUTE(Sheet1!B407,"""","'")&amp;"""; break;",IF(AND(A406="",A405="",B405=0),"                default: return ""???""; break;",IF(ISNUMBER(FIND("default",A406)),"            }","")))</f>
        <v xml:space="preserve">                case "0x0000038B": return "PLASUS GmbH"; break;</v>
      </c>
      <c r="B407">
        <f t="shared" si="6"/>
        <v>0</v>
      </c>
    </row>
    <row r="408" spans="1:2" x14ac:dyDescent="0.35">
      <c r="A408" t="str">
        <f>IF(LEFT(Sheet1!A408,2)="0x","                case """&amp;Sheet1!A408&amp;""": return """&amp;SUBSTITUTE(Sheet1!B408,"""","'")&amp;"""; break;",IF(AND(A407="",A406="",B406=0),"                default: return ""???""; break;",IF(ISNUMBER(FIND("default",A407)),"            }","")))</f>
        <v xml:space="preserve">                case "0x0000038C": return "Promicon Elektronik GmbH + Co. KG"; break;</v>
      </c>
      <c r="B408">
        <f t="shared" si="6"/>
        <v>0</v>
      </c>
    </row>
    <row r="409" spans="1:2" x14ac:dyDescent="0.35">
      <c r="A409" t="str">
        <f>IF(LEFT(Sheet1!A409,2)="0x","                case """&amp;Sheet1!A409&amp;""": return """&amp;SUBSTITUTE(Sheet1!B409,"""","'")&amp;"""; break;",IF(AND(A408="",A407="",B407=0),"                default: return ""???""; break;",IF(ISNUMBER(FIND("default",A408)),"            }","")))</f>
        <v xml:space="preserve">                case "0x00000397": return "Hein Lanz GmbH"; break;</v>
      </c>
      <c r="B409">
        <f t="shared" si="6"/>
        <v>0</v>
      </c>
    </row>
    <row r="410" spans="1:2" x14ac:dyDescent="0.35">
      <c r="A410" t="str">
        <f>IF(LEFT(Sheet1!A410,2)="0x","                case """&amp;Sheet1!A410&amp;""": return """&amp;SUBSTITUTE(Sheet1!B410,"""","'")&amp;"""; break;",IF(AND(A409="",A408="",B408=0),"                default: return ""???""; break;",IF(ISNUMBER(FIND("default",A409)),"            }","")))</f>
        <v xml:space="preserve">                case "0x0000039D": return "dieEntwickler Elektronik GmbH"; break;</v>
      </c>
      <c r="B410">
        <f t="shared" si="6"/>
        <v>0</v>
      </c>
    </row>
    <row r="411" spans="1:2" x14ac:dyDescent="0.35">
      <c r="A411" t="str">
        <f>IF(LEFT(Sheet1!A411,2)="0x","                case """&amp;Sheet1!A411&amp;""": return """&amp;SUBSTITUTE(Sheet1!B411,"""","'")&amp;"""; break;",IF(AND(A410="",A409="",B409=0),"                default: return ""???""; break;",IF(ISNUMBER(FIND("default",A410)),"            }","")))</f>
        <v xml:space="preserve">                case "0x000003AA": return "LARsys-Automation GmbH"; break;</v>
      </c>
      <c r="B411">
        <f t="shared" si="6"/>
        <v>0</v>
      </c>
    </row>
    <row r="412" spans="1:2" x14ac:dyDescent="0.35">
      <c r="A412" t="str">
        <f>IF(LEFT(Sheet1!A412,2)="0x","                case """&amp;Sheet1!A412&amp;""": return """&amp;SUBSTITUTE(Sheet1!B412,"""","'")&amp;"""; break;",IF(AND(A411="",A410="",B410=0),"                default: return ""???""; break;",IF(ISNUMBER(FIND("default",A411)),"            }","")))</f>
        <v xml:space="preserve">                case "0x000003AD": return "Procon Electronics Pty Ltd"; break;</v>
      </c>
      <c r="B412">
        <f t="shared" si="6"/>
        <v>0</v>
      </c>
    </row>
    <row r="413" spans="1:2" x14ac:dyDescent="0.35">
      <c r="A413" t="str">
        <f>IF(LEFT(Sheet1!A413,2)="0x","                case """&amp;Sheet1!A413&amp;""": return """&amp;SUBSTITUTE(Sheet1!B413,"""","'")&amp;"""; break;",IF(AND(A412="",A411="",B411=0),"                default: return ""???""; break;",IF(ISNUMBER(FIND("default",A412)),"            }","")))</f>
        <v xml:space="preserve">                case "0x000003AE": return "HanYang System"; break;</v>
      </c>
      <c r="B413">
        <f t="shared" si="6"/>
        <v>0</v>
      </c>
    </row>
    <row r="414" spans="1:2" x14ac:dyDescent="0.35">
      <c r="A414" t="str">
        <f>IF(LEFT(Sheet1!A414,2)="0x","                case """&amp;Sheet1!A414&amp;""": return """&amp;SUBSTITUTE(Sheet1!B414,"""","'")&amp;"""; break;",IF(AND(A413="",A412="",B412=0),"                default: return ""???""; break;",IF(ISNUMBER(FIND("default",A413)),"            }","")))</f>
        <v xml:space="preserve">                case "0x000003B0": return "J. Schneider Elektrotechnik GmbH"; break;</v>
      </c>
      <c r="B414">
        <f t="shared" si="6"/>
        <v>0</v>
      </c>
    </row>
    <row r="415" spans="1:2" x14ac:dyDescent="0.35">
      <c r="A415" t="str">
        <f>IF(LEFT(Sheet1!A415,2)="0x","                case """&amp;Sheet1!A415&amp;""": return """&amp;SUBSTITUTE(Sheet1!B415,"""","'")&amp;"""; break;",IF(AND(A414="",A413="",B413=0),"                default: return ""???""; break;",IF(ISNUMBER(FIND("default",A414)),"            }","")))</f>
        <v xml:space="preserve">                case "0x000003B8": return "Unitronics LTD"; break;</v>
      </c>
      <c r="B415">
        <f t="shared" si="6"/>
        <v>0</v>
      </c>
    </row>
    <row r="416" spans="1:2" x14ac:dyDescent="0.35">
      <c r="A416" t="str">
        <f>IF(LEFT(Sheet1!A416,2)="0x","                case """&amp;Sheet1!A416&amp;""": return """&amp;SUBSTITUTE(Sheet1!B416,"""","'")&amp;"""; break;",IF(AND(A415="",A414="",B414=0),"                default: return ""???""; break;",IF(ISNUMBER(FIND("default",A415)),"            }","")))</f>
        <v xml:space="preserve">                case "0x000003CC": return "Motovario S.p.A."; break;</v>
      </c>
      <c r="B416">
        <f t="shared" si="6"/>
        <v>0</v>
      </c>
    </row>
    <row r="417" spans="1:2" x14ac:dyDescent="0.35">
      <c r="A417" t="str">
        <f>IF(LEFT(Sheet1!A417,2)="0x","                case """&amp;Sheet1!A417&amp;""": return """&amp;SUBSTITUTE(Sheet1!B417,"""","'")&amp;"""; break;",IF(AND(A416="",A415="",B415=0),"                default: return ""???""; break;",IF(ISNUMBER(FIND("default",A416)),"            }","")))</f>
        <v xml:space="preserve">                case "0x000003D0": return "Wuxi Pneumatic Technical Research Institute Co., Ltd."; break;</v>
      </c>
      <c r="B417">
        <f t="shared" si="6"/>
        <v>0</v>
      </c>
    </row>
    <row r="418" spans="1:2" x14ac:dyDescent="0.35">
      <c r="A418" t="str">
        <f>IF(LEFT(Sheet1!A418,2)="0x","                case """&amp;Sheet1!A418&amp;""": return """&amp;SUBSTITUTE(Sheet1!B418,"""","'")&amp;"""; break;",IF(AND(A417="",A416="",B416=0),"                default: return ""???""; break;",IF(ISNUMBER(FIND("default",A417)),"            }","")))</f>
        <v xml:space="preserve">                case "0x000003DB": return "Baldor UK Ltd"; break;</v>
      </c>
      <c r="B418">
        <f t="shared" si="6"/>
        <v>0</v>
      </c>
    </row>
    <row r="419" spans="1:2" x14ac:dyDescent="0.35">
      <c r="A419" t="str">
        <f>IF(LEFT(Sheet1!A419,2)="0x","                case """&amp;Sheet1!A419&amp;""": return """&amp;SUBSTITUTE(Sheet1!B419,"""","'")&amp;"""; break;",IF(AND(A418="",A417="",B417=0),"                default: return ""???""; break;",IF(ISNUMBER(FIND("default",A418)),"            }","")))</f>
        <v xml:space="preserve">                case "0x000003DC": return "Wuxi Lingke Automation Technology Co., Ltd."; break;</v>
      </c>
      <c r="B419">
        <f t="shared" si="6"/>
        <v>0</v>
      </c>
    </row>
    <row r="420" spans="1:2" x14ac:dyDescent="0.35">
      <c r="A420" t="str">
        <f>IF(LEFT(Sheet1!A420,2)="0x","                case """&amp;Sheet1!A420&amp;""": return """&amp;SUBSTITUTE(Sheet1!B420,"""","'")&amp;"""; break;",IF(AND(A419="",A418="",B418=0),"                default: return ""???""; break;",IF(ISNUMBER(FIND("default",A419)),"            }","")))</f>
        <v xml:space="preserve">                case "0x000003E1": return "Lite-On Technology Corporation"; break;</v>
      </c>
      <c r="B420">
        <f t="shared" si="6"/>
        <v>0</v>
      </c>
    </row>
    <row r="421" spans="1:2" x14ac:dyDescent="0.35">
      <c r="A421" t="str">
        <f>IF(LEFT(Sheet1!A421,2)="0x","                case """&amp;Sheet1!A421&amp;""": return """&amp;SUBSTITUTE(Sheet1!B421,"""","'")&amp;"""; break;",IF(AND(A420="",A419="",B419=0),"                default: return ""???""; break;",IF(ISNUMBER(FIND("default",A420)),"            }","")))</f>
        <v xml:space="preserve">                case "0x000003EB": return "Stahl GmbH"; break;</v>
      </c>
      <c r="B421">
        <f t="shared" si="6"/>
        <v>0</v>
      </c>
    </row>
    <row r="422" spans="1:2" x14ac:dyDescent="0.35">
      <c r="A422" t="str">
        <f>IF(LEFT(Sheet1!A422,2)="0x","                case """&amp;Sheet1!A422&amp;""": return """&amp;SUBSTITUTE(Sheet1!B422,"""","'")&amp;"""; break;",IF(AND(A421="",A420="",B420=0),"                default: return ""???""; break;",IF(ISNUMBER(FIND("default",A421)),"            }","")))</f>
        <v xml:space="preserve">                case "0x000003F3": return "CoreTigo Ltd."; break;</v>
      </c>
      <c r="B422">
        <f t="shared" si="6"/>
        <v>0</v>
      </c>
    </row>
    <row r="423" spans="1:2" x14ac:dyDescent="0.35">
      <c r="A423" t="str">
        <f>IF(LEFT(Sheet1!A423,2)="0x","                case """&amp;Sheet1!A423&amp;""": return """&amp;SUBSTITUTE(Sheet1!B423,"""","'")&amp;"""; break;",IF(AND(A422="",A421="",B421=0),"                default: return ""???""; break;",IF(ISNUMBER(FIND("default",A422)),"            }","")))</f>
        <v xml:space="preserve">                case "0x000003F5": return "Chieftek Precision Co., Ltd."; break;</v>
      </c>
      <c r="B423">
        <f t="shared" si="6"/>
        <v>0</v>
      </c>
    </row>
    <row r="424" spans="1:2" x14ac:dyDescent="0.35">
      <c r="A424" t="str">
        <f>IF(LEFT(Sheet1!A424,2)="0x","                case """&amp;Sheet1!A424&amp;""": return """&amp;SUBSTITUTE(Sheet1!B424,"""","'")&amp;"""; break;",IF(AND(A423="",A422="",B422=0),"                default: return ""???""; break;",IF(ISNUMBER(FIND("default",A423)),"            }","")))</f>
        <v xml:space="preserve">                case "0x000003FF": return "MEXICAN REPS OPERATION S DE RL DE CV"; break;</v>
      </c>
      <c r="B424">
        <f t="shared" si="6"/>
        <v>0</v>
      </c>
    </row>
    <row r="425" spans="1:2" x14ac:dyDescent="0.35">
      <c r="A425" t="str">
        <f>IF(LEFT(Sheet1!A425,2)="0x","                case """&amp;Sheet1!A425&amp;""": return """&amp;SUBSTITUTE(Sheet1!B425,"""","'")&amp;"""; break;",IF(AND(A424="",A423="",B423=0),"                default: return ""???""; break;",IF(ISNUMBER(FIND("default",A424)),"            }","")))</f>
        <v/>
      </c>
      <c r="B425">
        <f t="shared" si="6"/>
        <v>0</v>
      </c>
    </row>
    <row r="426" spans="1:2" x14ac:dyDescent="0.35">
      <c r="A426" t="str">
        <f>IF(LEFT(Sheet1!A426,2)="0x","                case """&amp;Sheet1!A426&amp;""": return """&amp;SUBSTITUTE(Sheet1!B426,"""","'")&amp;"""; break;",IF(AND(A425="",A424="",B424=0),"                default: return ""???""; break;",IF(ISNUMBER(FIND("default",A425)),"            }","")))</f>
        <v xml:space="preserve">                case "0x00000400": return "Fenac Mühendislik San. ve Tic. Ltd. Sti."; break;</v>
      </c>
      <c r="B426">
        <f t="shared" si="6"/>
        <v>0</v>
      </c>
    </row>
    <row r="427" spans="1:2" x14ac:dyDescent="0.35">
      <c r="A427" t="str">
        <f>IF(LEFT(Sheet1!A427,2)="0x","                case """&amp;Sheet1!A427&amp;""": return """&amp;SUBSTITUTE(Sheet1!B427,"""","'")&amp;"""; break;",IF(AND(A426="",A425="",B425=0),"                default: return ""???""; break;",IF(ISNUMBER(FIND("default",A426)),"            }","")))</f>
        <v xml:space="preserve">                case "0x00000404": return "Applied Motion Products, Inc."; break;</v>
      </c>
      <c r="B427">
        <f t="shared" si="6"/>
        <v>0</v>
      </c>
    </row>
    <row r="428" spans="1:2" x14ac:dyDescent="0.35">
      <c r="A428" t="str">
        <f>IF(LEFT(Sheet1!A428,2)="0x","                case """&amp;Sheet1!A428&amp;""": return """&amp;SUBSTITUTE(Sheet1!B428,"""","'")&amp;"""; break;",IF(AND(A427="",A426="",B426=0),"                default: return ""???""; break;",IF(ISNUMBER(FIND("default",A427)),"            }","")))</f>
        <v xml:space="preserve">                case "0x0000040C": return "WITZ Corporation"; break;</v>
      </c>
      <c r="B428">
        <f t="shared" si="6"/>
        <v>0</v>
      </c>
    </row>
    <row r="429" spans="1:2" x14ac:dyDescent="0.35">
      <c r="A429" t="str">
        <f>IF(LEFT(Sheet1!A429,2)="0x","                case """&amp;Sheet1!A429&amp;""": return """&amp;SUBSTITUTE(Sheet1!B429,"""","'")&amp;"""; break;",IF(AND(A428="",A427="",B427=0),"                default: return ""???""; break;",IF(ISNUMBER(FIND("default",A428)),"            }","")))</f>
        <v xml:space="preserve">                case "0x00000413": return "Shenzhen X-TEC Technology Co., Ltd."; break;</v>
      </c>
      <c r="B429">
        <f t="shared" si="6"/>
        <v>0</v>
      </c>
    </row>
    <row r="430" spans="1:2" x14ac:dyDescent="0.35">
      <c r="A430" t="str">
        <f>IF(LEFT(Sheet1!A430,2)="0x","                case """&amp;Sheet1!A430&amp;""": return """&amp;SUBSTITUTE(Sheet1!B430,"""","'")&amp;"""; break;",IF(AND(A429="",A428="",B428=0),"                default: return ""???""; break;",IF(ISNUMBER(FIND("default",A429)),"            }","")))</f>
        <v xml:space="preserve">                case "0x00000418": return "Zume, Inc."; break;</v>
      </c>
      <c r="B430">
        <f t="shared" si="6"/>
        <v>0</v>
      </c>
    </row>
    <row r="431" spans="1:2" x14ac:dyDescent="0.35">
      <c r="A431" t="str">
        <f>IF(LEFT(Sheet1!A431,2)="0x","                case """&amp;Sheet1!A431&amp;""": return """&amp;SUBSTITUTE(Sheet1!B431,"""","'")&amp;"""; break;",IF(AND(A430="",A429="",B429=0),"                default: return ""???""; break;",IF(ISNUMBER(FIND("default",A430)),"            }","")))</f>
        <v xml:space="preserve">                case "0x0000041B": return "Shenzhen Zmotion Technology Co., Ltd."; break;</v>
      </c>
      <c r="B431">
        <f t="shared" si="6"/>
        <v>0</v>
      </c>
    </row>
    <row r="432" spans="1:2" x14ac:dyDescent="0.35">
      <c r="A432" t="str">
        <f>IF(LEFT(Sheet1!A432,2)="0x","                case """&amp;Sheet1!A432&amp;""": return """&amp;SUBSTITUTE(Sheet1!B432,"""","'")&amp;"""; break;",IF(AND(A431="",A430="",B430=0),"                default: return ""???""; break;",IF(ISNUMBER(FIND("default",A431)),"            }","")))</f>
        <v xml:space="preserve">                case "0x00000428": return "TOKKYOKIKI CORPORATION"; break;</v>
      </c>
      <c r="B432">
        <f t="shared" si="6"/>
        <v>0</v>
      </c>
    </row>
    <row r="433" spans="1:2" x14ac:dyDescent="0.35">
      <c r="A433" t="str">
        <f>IF(LEFT(Sheet1!A433,2)="0x","                case """&amp;Sheet1!A433&amp;""": return """&amp;SUBSTITUTE(Sheet1!B433,"""","'")&amp;"""; break;",IF(AND(A432="",A431="",B431=0),"                default: return ""???""; break;",IF(ISNUMBER(FIND("default",A432)),"            }","")))</f>
        <v xml:space="preserve">                case "0x0000042B": return "TeMec Drive Srl"; break;</v>
      </c>
      <c r="B433">
        <f t="shared" si="6"/>
        <v>0</v>
      </c>
    </row>
    <row r="434" spans="1:2" x14ac:dyDescent="0.35">
      <c r="A434" t="str">
        <f>IF(LEFT(Sheet1!A434,2)="0x","                case """&amp;Sheet1!A434&amp;""": return """&amp;SUBSTITUTE(Sheet1!B434,"""","'")&amp;"""; break;",IF(AND(A433="",A432="",B432=0),"                default: return ""???""; break;",IF(ISNUMBER(FIND("default",A433)),"            }","")))</f>
        <v xml:space="preserve">                case "0x00000432": return "Peter Huber Kältemaschinenbau AG"; break;</v>
      </c>
      <c r="B434">
        <f t="shared" si="6"/>
        <v>0</v>
      </c>
    </row>
    <row r="435" spans="1:2" x14ac:dyDescent="0.35">
      <c r="A435" t="str">
        <f>IF(LEFT(Sheet1!A435,2)="0x","                case """&amp;Sheet1!A435&amp;""": return """&amp;SUBSTITUTE(Sheet1!B435,"""","'")&amp;"""; break;",IF(AND(A434="",A433="",B433=0),"                default: return ""???""; break;",IF(ISNUMBER(FIND("default",A434)),"            }","")))</f>
        <v xml:space="preserve">                case "0x00000434": return "Peter Mess- und Automatisierungstechnik"; break;</v>
      </c>
      <c r="B435">
        <f t="shared" si="6"/>
        <v>0</v>
      </c>
    </row>
    <row r="436" spans="1:2" x14ac:dyDescent="0.35">
      <c r="A436" t="str">
        <f>IF(LEFT(Sheet1!A436,2)="0x","                case """&amp;Sheet1!A436&amp;""": return """&amp;SUBSTITUTE(Sheet1!B436,"""","'")&amp;"""; break;",IF(AND(A435="",A434="",B434=0),"                default: return ""???""; break;",IF(ISNUMBER(FIND("default",A435)),"            }","")))</f>
        <v xml:space="preserve">                case "0x00000441": return "Langer &amp; Laumann Ing.-Büro GmbH"; break;</v>
      </c>
      <c r="B436">
        <f t="shared" si="6"/>
        <v>0</v>
      </c>
    </row>
    <row r="437" spans="1:2" x14ac:dyDescent="0.35">
      <c r="A437" t="str">
        <f>IF(LEFT(Sheet1!A437,2)="0x","                case """&amp;Sheet1!A437&amp;""": return """&amp;SUBSTITUTE(Sheet1!B437,"""","'")&amp;"""; break;",IF(AND(A436="",A435="",B435=0),"                default: return ""???""; break;",IF(ISNUMBER(FIND("default",A436)),"            }","")))</f>
        <v xml:space="preserve">                case "0x00000444": return "Ilkotek Otomasyon"; break;</v>
      </c>
      <c r="B437">
        <f t="shared" si="6"/>
        <v>0</v>
      </c>
    </row>
    <row r="438" spans="1:2" x14ac:dyDescent="0.35">
      <c r="A438" t="str">
        <f>IF(LEFT(Sheet1!A438,2)="0x","                case """&amp;Sheet1!A438&amp;""": return """&amp;SUBSTITUTE(Sheet1!B438,"""","'")&amp;"""; break;",IF(AND(A437="",A436="",B436=0),"                default: return ""???""; break;",IF(ISNUMBER(FIND("default",A437)),"            }","")))</f>
        <v xml:space="preserve">                case "0x00000456": return "Philips Medical Systems Technologies Ltd."; break;</v>
      </c>
      <c r="B438">
        <f t="shared" si="6"/>
        <v>0</v>
      </c>
    </row>
    <row r="439" spans="1:2" x14ac:dyDescent="0.35">
      <c r="A439" t="str">
        <f>IF(LEFT(Sheet1!A439,2)="0x","                case """&amp;Sheet1!A439&amp;""": return """&amp;SUBSTITUTE(Sheet1!B439,"""","'")&amp;"""; break;",IF(AND(A438="",A437="",B437=0),"                default: return ""???""; break;",IF(ISNUMBER(FIND("default",A438)),"            }","")))</f>
        <v xml:space="preserve">                case "0x00000471": return "FURONTEER, INC."; break;</v>
      </c>
      <c r="B439">
        <f t="shared" si="6"/>
        <v>0</v>
      </c>
    </row>
    <row r="440" spans="1:2" x14ac:dyDescent="0.35">
      <c r="A440" t="str">
        <f>IF(LEFT(Sheet1!A440,2)="0x","                case """&amp;Sheet1!A440&amp;""": return """&amp;SUBSTITUTE(Sheet1!B440,"""","'")&amp;"""; break;",IF(AND(A439="",A438="",B438=0),"                default: return ""???""; break;",IF(ISNUMBER(FIND("default",A439)),"            }","")))</f>
        <v xml:space="preserve">                case "0x00000482": return "KYOCERA Corporation"; break;</v>
      </c>
      <c r="B440">
        <f t="shared" si="6"/>
        <v>0</v>
      </c>
    </row>
    <row r="441" spans="1:2" x14ac:dyDescent="0.35">
      <c r="A441" t="str">
        <f>IF(LEFT(Sheet1!A441,2)="0x","                case """&amp;Sheet1!A441&amp;""": return """&amp;SUBSTITUTE(Sheet1!B441,"""","'")&amp;"""; break;",IF(AND(A440="",A439="",B439=0),"                default: return ""???""; break;",IF(ISNUMBER(FIND("default",A440)),"            }","")))</f>
        <v xml:space="preserve">                case "0x00000489": return "Infinity Sales, Inc."; break;</v>
      </c>
      <c r="B441">
        <f t="shared" si="6"/>
        <v>0</v>
      </c>
    </row>
    <row r="442" spans="1:2" x14ac:dyDescent="0.35">
      <c r="A442" t="str">
        <f>IF(LEFT(Sheet1!A442,2)="0x","                case """&amp;Sheet1!A442&amp;""": return """&amp;SUBSTITUTE(Sheet1!B442,"""","'")&amp;"""; break;",IF(AND(A441="",A440="",B440=0),"                default: return ""???""; break;",IF(ISNUMBER(FIND("default",A441)),"            }","")))</f>
        <v xml:space="preserve">                case "0x000004A2": return "UniSwarm SASU"; break;</v>
      </c>
      <c r="B442">
        <f t="shared" si="6"/>
        <v>0</v>
      </c>
    </row>
    <row r="443" spans="1:2" x14ac:dyDescent="0.35">
      <c r="A443" t="str">
        <f>IF(LEFT(Sheet1!A443,2)="0x","                case """&amp;Sheet1!A443&amp;""": return """&amp;SUBSTITUTE(Sheet1!B443,"""","'")&amp;"""; break;",IF(AND(A442="",A441="",B441=0),"                default: return ""???""; break;",IF(ISNUMBER(FIND("default",A442)),"            }","")))</f>
        <v xml:space="preserve">                case "0x000004B3": return "Pivotal Systems Corporation"; break;</v>
      </c>
      <c r="B443">
        <f t="shared" si="6"/>
        <v>0</v>
      </c>
    </row>
    <row r="444" spans="1:2" x14ac:dyDescent="0.35">
      <c r="A444" t="str">
        <f>IF(LEFT(Sheet1!A444,2)="0x","                case """&amp;Sheet1!A444&amp;""": return """&amp;SUBSTITUTE(Sheet1!B444,"""","'")&amp;"""; break;",IF(AND(A443="",A442="",B442=0),"                default: return ""???""; break;",IF(ISNUMBER(FIND("default",A443)),"            }","")))</f>
        <v xml:space="preserve">                case "0x000004B5": return "Randy Nürnberger Software und Mikroelektronik"; break;</v>
      </c>
      <c r="B444">
        <f t="shared" si="6"/>
        <v>0</v>
      </c>
    </row>
    <row r="445" spans="1:2" x14ac:dyDescent="0.35">
      <c r="A445" t="str">
        <f>IF(LEFT(Sheet1!A445,2)="0x","                case """&amp;Sheet1!A445&amp;""": return """&amp;SUBSTITUTE(Sheet1!B445,"""","'")&amp;"""; break;",IF(AND(A444="",A443="",B443=0),"                default: return ""???""; break;",IF(ISNUMBER(FIND("default",A444)),"            }","")))</f>
        <v xml:space="preserve">                case "0x000004BD": return "AMETEK Inc. Haydon Kerk Pittman Division"; break;</v>
      </c>
      <c r="B445">
        <f t="shared" si="6"/>
        <v>0</v>
      </c>
    </row>
    <row r="446" spans="1:2" x14ac:dyDescent="0.35">
      <c r="A446" t="str">
        <f>IF(LEFT(Sheet1!A446,2)="0x","                case """&amp;Sheet1!A446&amp;""": return """&amp;SUBSTITUTE(Sheet1!B446,"""","'")&amp;"""; break;",IF(AND(A445="",A444="",B444=0),"                default: return ""???""; break;",IF(ISNUMBER(FIND("default",A445)),"            }","")))</f>
        <v xml:space="preserve">                case "0x000004C1": return "IVEK Corporation"; break;</v>
      </c>
      <c r="B446">
        <f t="shared" si="6"/>
        <v>0</v>
      </c>
    </row>
    <row r="447" spans="1:2" x14ac:dyDescent="0.35">
      <c r="A447" t="str">
        <f>IF(LEFT(Sheet1!A447,2)="0x","                case """&amp;Sheet1!A447&amp;""": return """&amp;SUBSTITUTE(Sheet1!B447,"""","'")&amp;"""; break;",IF(AND(A446="",A445="",B445=0),"                default: return ""???""; break;",IF(ISNUMBER(FIND("default",A446)),"            }","")))</f>
        <v xml:space="preserve">                case "0x000004C6": return "MIDDEX-ELECTRONIC GMBH"; break;</v>
      </c>
      <c r="B447">
        <f t="shared" si="6"/>
        <v>0</v>
      </c>
    </row>
    <row r="448" spans="1:2" x14ac:dyDescent="0.35">
      <c r="A448" t="str">
        <f>IF(LEFT(Sheet1!A448,2)="0x","                case """&amp;Sheet1!A448&amp;""": return """&amp;SUBSTITUTE(Sheet1!B448,"""","'")&amp;"""; break;",IF(AND(A447="",A446="",B446=0),"                default: return ""???""; break;",IF(ISNUMBER(FIND("default",A447)),"            }","")))</f>
        <v xml:space="preserve">                case "0x000004CD": return "WEETECH GmbH"; break;</v>
      </c>
      <c r="B448">
        <f t="shared" si="6"/>
        <v>0</v>
      </c>
    </row>
    <row r="449" spans="1:2" x14ac:dyDescent="0.35">
      <c r="A449" t="str">
        <f>IF(LEFT(Sheet1!A449,2)="0x","                case """&amp;Sheet1!A449&amp;""": return """&amp;SUBSTITUTE(Sheet1!B449,"""","'")&amp;"""; break;",IF(AND(A448="",A447="",B447=0),"                default: return ""???""; break;",IF(ISNUMBER(FIND("default",A448)),"            }","")))</f>
        <v xml:space="preserve">                case "0x000004D2": return "Noda Radio Frequency Technologies Co., Ltd."; break;</v>
      </c>
      <c r="B449">
        <f t="shared" si="6"/>
        <v>0</v>
      </c>
    </row>
    <row r="450" spans="1:2" x14ac:dyDescent="0.35">
      <c r="A450" t="str">
        <f>IF(LEFT(Sheet1!A450,2)="0x","                case """&amp;Sheet1!A450&amp;""": return """&amp;SUBSTITUTE(Sheet1!B450,"""","'")&amp;"""; break;",IF(AND(A449="",A448="",B448=0),"                default: return ""???""; break;",IF(ISNUMBER(FIND("default",A449)),"            }","")))</f>
        <v xml:space="preserve">                case "0x000004D8": return "Microchip Technology Inc."; break;</v>
      </c>
      <c r="B450">
        <f t="shared" si="6"/>
        <v>0</v>
      </c>
    </row>
    <row r="451" spans="1:2" x14ac:dyDescent="0.35">
      <c r="A451" t="str">
        <f>IF(LEFT(Sheet1!A451,2)="0x","                case """&amp;Sheet1!A451&amp;""": return """&amp;SUBSTITUTE(Sheet1!B451,"""","'")&amp;"""; break;",IF(AND(A450="",A449="",B449=0),"                default: return ""???""; break;",IF(ISNUMBER(FIND("default",A450)),"            }","")))</f>
        <v xml:space="preserve">                case "0x000004F8": return "Duplomatic MS S.p.A"; break;</v>
      </c>
      <c r="B451">
        <f t="shared" si="6"/>
        <v>0</v>
      </c>
    </row>
    <row r="452" spans="1:2" x14ac:dyDescent="0.35">
      <c r="A452" t="str">
        <f>IF(LEFT(Sheet1!A452,2)="0x","                case """&amp;Sheet1!A452&amp;""": return """&amp;SUBSTITUTE(Sheet1!B452,"""","'")&amp;"""; break;",IF(AND(A451="",A450="",B450=0),"                default: return ""???""; break;",IF(ISNUMBER(FIND("default",A451)),"            }","")))</f>
        <v xml:space="preserve">                case "0x000004F9": return "PHYTEC America, LLC"; break;</v>
      </c>
      <c r="B452">
        <f t="shared" si="6"/>
        <v>0</v>
      </c>
    </row>
    <row r="453" spans="1:2" x14ac:dyDescent="0.35">
      <c r="A453" t="str">
        <f>IF(LEFT(Sheet1!A453,2)="0x","                case """&amp;Sheet1!A453&amp;""": return """&amp;SUBSTITUTE(Sheet1!B453,"""","'")&amp;"""; break;",IF(AND(A452="",A451="",B451=0),"                default: return ""???""; break;",IF(ISNUMBER(FIND("default",A452)),"            }","")))</f>
        <v/>
      </c>
      <c r="B453">
        <f t="shared" ref="B453:B516" si="7">IF(ISNUMBER(FIND("}",A453)),FIND("}",A453),0)+B452</f>
        <v>0</v>
      </c>
    </row>
    <row r="454" spans="1:2" x14ac:dyDescent="0.35">
      <c r="A454" t="str">
        <f>IF(LEFT(Sheet1!A454,2)="0x","                case """&amp;Sheet1!A454&amp;""": return """&amp;SUBSTITUTE(Sheet1!B454,"""","'")&amp;"""; break;",IF(AND(A453="",A452="",B452=0),"                default: return ""???""; break;",IF(ISNUMBER(FIND("default",A453)),"            }","")))</f>
        <v xml:space="preserve">                case "0x00000500": return "Speciaal Machinefabriek Ketels v.o.f."; break;</v>
      </c>
      <c r="B454">
        <f t="shared" si="7"/>
        <v>0</v>
      </c>
    </row>
    <row r="455" spans="1:2" x14ac:dyDescent="0.35">
      <c r="A455" t="str">
        <f>IF(LEFT(Sheet1!A455,2)="0x","                case """&amp;Sheet1!A455&amp;""": return """&amp;SUBSTITUTE(Sheet1!B455,"""","'")&amp;"""; break;",IF(AND(A454="",A453="",B453=0),"                default: return ""???""; break;",IF(ISNUMBER(FIND("default",A454)),"            }","")))</f>
        <v xml:space="preserve">                case "0x00000501": return "Beck IPC GmbH"; break;</v>
      </c>
      <c r="B455">
        <f t="shared" si="7"/>
        <v>0</v>
      </c>
    </row>
    <row r="456" spans="1:2" x14ac:dyDescent="0.35">
      <c r="A456" t="str">
        <f>IF(LEFT(Sheet1!A456,2)="0x","                case """&amp;Sheet1!A456&amp;""": return """&amp;SUBSTITUTE(Sheet1!B456,"""","'")&amp;"""; break;",IF(AND(A455="",A454="",B454=0),"                default: return ""???""; break;",IF(ISNUMBER(FIND("default",A455)),"            }","")))</f>
        <v xml:space="preserve">                case "0x00000502": return "ETAS GmbH"; break;</v>
      </c>
      <c r="B456">
        <f t="shared" si="7"/>
        <v>0</v>
      </c>
    </row>
    <row r="457" spans="1:2" x14ac:dyDescent="0.35">
      <c r="A457" t="str">
        <f>IF(LEFT(Sheet1!A457,2)="0x","                case """&amp;Sheet1!A457&amp;""": return """&amp;SUBSTITUTE(Sheet1!B457,"""","'")&amp;"""; break;",IF(AND(A456="",A455="",B455=0),"                default: return ""???""; break;",IF(ISNUMBER(FIND("default",A456)),"            }","")))</f>
        <v xml:space="preserve">                case "0x00000504": return "PHYTEC Messtechnik GmbH"; break;</v>
      </c>
      <c r="B457">
        <f t="shared" si="7"/>
        <v>0</v>
      </c>
    </row>
    <row r="458" spans="1:2" x14ac:dyDescent="0.35">
      <c r="A458" t="str">
        <f>IF(LEFT(Sheet1!A458,2)="0x","                case """&amp;Sheet1!A458&amp;""": return """&amp;SUBSTITUTE(Sheet1!B458,"""","'")&amp;"""; break;",IF(AND(A457="",A456="",B456=0),"                default: return ""???""; break;",IF(ISNUMBER(FIND("default",A457)),"            }","")))</f>
        <v xml:space="preserve">                case "0x00000505": return "ANCA Motion Pty. Ltd"; break;</v>
      </c>
      <c r="B458">
        <f t="shared" si="7"/>
        <v>0</v>
      </c>
    </row>
    <row r="459" spans="1:2" x14ac:dyDescent="0.35">
      <c r="A459" t="str">
        <f>IF(LEFT(Sheet1!A459,2)="0x","                case """&amp;Sheet1!A459&amp;""": return """&amp;SUBSTITUTE(Sheet1!B459,"""","'")&amp;"""; break;",IF(AND(A458="",A457="",B457=0),"                default: return ""???""; break;",IF(ISNUMBER(FIND("default",A458)),"            }","")))</f>
        <v xml:space="preserve">                case "0x00000506": return "Fachhochschule Köln"; break;</v>
      </c>
      <c r="B459">
        <f t="shared" si="7"/>
        <v>0</v>
      </c>
    </row>
    <row r="460" spans="1:2" x14ac:dyDescent="0.35">
      <c r="A460" t="str">
        <f>IF(LEFT(Sheet1!A460,2)="0x","                case """&amp;Sheet1!A460&amp;""": return """&amp;SUBSTITUTE(Sheet1!B460,"""","'")&amp;"""; break;",IF(AND(A459="",A458="",B458=0),"                default: return ""???""; break;",IF(ISNUMBER(FIND("default",A459)),"            }","")))</f>
        <v xml:space="preserve">                case "0x00000507": return "IPG Automotive GmbH"; break;</v>
      </c>
      <c r="B460">
        <f t="shared" si="7"/>
        <v>0</v>
      </c>
    </row>
    <row r="461" spans="1:2" x14ac:dyDescent="0.35">
      <c r="A461" t="str">
        <f>IF(LEFT(Sheet1!A461,2)="0x","                case """&amp;Sheet1!A461&amp;""": return """&amp;SUBSTITUTE(Sheet1!B461,"""","'")&amp;"""; break;",IF(AND(A460="",A459="",B459=0),"                default: return ""???""; break;",IF(ISNUMBER(FIND("default",A460)),"            }","")))</f>
        <v xml:space="preserve">                case "0x00000508": return "Nuvation Research Corporation"; break;</v>
      </c>
      <c r="B461">
        <f t="shared" si="7"/>
        <v>0</v>
      </c>
    </row>
    <row r="462" spans="1:2" x14ac:dyDescent="0.35">
      <c r="A462" t="str">
        <f>IF(LEFT(Sheet1!A462,2)="0x","                case """&amp;Sheet1!A462&amp;""": return """&amp;SUBSTITUTE(Sheet1!B462,"""","'")&amp;"""; break;",IF(AND(A461="",A460="",B460=0),"                default: return ""???""; break;",IF(ISNUMBER(FIND("default",A461)),"            }","")))</f>
        <v xml:space="preserve">                case "0x00000509": return "TR-Electronic GmbH"; break;</v>
      </c>
      <c r="B462">
        <f t="shared" si="7"/>
        <v>0</v>
      </c>
    </row>
    <row r="463" spans="1:2" x14ac:dyDescent="0.35">
      <c r="A463" t="str">
        <f>IF(LEFT(Sheet1!A463,2)="0x","                case """&amp;Sheet1!A463&amp;""": return """&amp;SUBSTITUTE(Sheet1!B463,"""","'")&amp;"""; break;",IF(AND(A462="",A461="",B461=0),"                default: return ""???""; break;",IF(ISNUMBER(FIND("default",A462)),"            }","")))</f>
        <v xml:space="preserve">                case "0x0000050A": return "Gantner Instruments GmbH"; break;</v>
      </c>
      <c r="B463">
        <f t="shared" si="7"/>
        <v>0</v>
      </c>
    </row>
    <row r="464" spans="1:2" x14ac:dyDescent="0.35">
      <c r="A464" t="str">
        <f>IF(LEFT(Sheet1!A464,2)="0x","                case """&amp;Sheet1!A464&amp;""": return """&amp;SUBSTITUTE(Sheet1!B464,"""","'")&amp;"""; break;",IF(AND(A463="",A462="",B462=0),"                default: return ""???""; break;",IF(ISNUMBER(FIND("default",A463)),"            }","")))</f>
        <v xml:space="preserve">                case "0x0000050B": return "MKS Instruments Inc."; break;</v>
      </c>
      <c r="B464">
        <f t="shared" si="7"/>
        <v>0</v>
      </c>
    </row>
    <row r="465" spans="1:2" x14ac:dyDescent="0.35">
      <c r="A465" t="str">
        <f>IF(LEFT(Sheet1!A465,2)="0x","                case """&amp;Sheet1!A465&amp;""": return """&amp;SUBSTITUTE(Sheet1!B465,"""","'")&amp;"""; break;",IF(AND(A464="",A463="",B463=0),"                default: return ""???""; break;",IF(ISNUMBER(FIND("default",A464)),"            }","")))</f>
        <v xml:space="preserve">                case "0x0000050C": return "ABB AB"; break;</v>
      </c>
      <c r="B465">
        <f t="shared" si="7"/>
        <v>0</v>
      </c>
    </row>
    <row r="466" spans="1:2" x14ac:dyDescent="0.35">
      <c r="A466" t="str">
        <f>IF(LEFT(Sheet1!A466,2)="0x","                case """&amp;Sheet1!A466&amp;""": return """&amp;SUBSTITUTE(Sheet1!B466,"""","'")&amp;"""; break;",IF(AND(A465="",A464="",B464=0),"                default: return ""???""; break;",IF(ISNUMBER(FIND("default",A465)),"            }","")))</f>
        <v xml:space="preserve">                case "0x0000050D": return "Unitro-Fleischmann"; break;</v>
      </c>
      <c r="B466">
        <f t="shared" si="7"/>
        <v>0</v>
      </c>
    </row>
    <row r="467" spans="1:2" x14ac:dyDescent="0.35">
      <c r="A467" t="str">
        <f>IF(LEFT(Sheet1!A467,2)="0x","                case """&amp;Sheet1!A467&amp;""": return """&amp;SUBSTITUTE(Sheet1!B467,"""","'")&amp;"""; break;",IF(AND(A466="",A465="",B465=0),"                default: return ""???""; break;",IF(ISNUMBER(FIND("default",A466)),"            }","")))</f>
        <v xml:space="preserve">                case "0x0000050E": return "zub machine control AG"; break;</v>
      </c>
      <c r="B467">
        <f t="shared" si="7"/>
        <v>0</v>
      </c>
    </row>
    <row r="468" spans="1:2" x14ac:dyDescent="0.35">
      <c r="A468" t="str">
        <f>IF(LEFT(Sheet1!A468,2)="0x","                case """&amp;Sheet1!A468&amp;""": return """&amp;SUBSTITUTE(Sheet1!B468,"""","'")&amp;"""; break;",IF(AND(A467="",A466="",B466=0),"                default: return ""???""; break;",IF(ISNUMBER(FIND("default",A467)),"            }","")))</f>
        <v xml:space="preserve">                case "0x0000050F": return "dSPACE GmbH"; break;</v>
      </c>
      <c r="B468">
        <f t="shared" si="7"/>
        <v>0</v>
      </c>
    </row>
    <row r="469" spans="1:2" x14ac:dyDescent="0.35">
      <c r="A469" t="str">
        <f>IF(LEFT(Sheet1!A469,2)="0x","                case """&amp;Sheet1!A469&amp;""": return """&amp;SUBSTITUTE(Sheet1!B469,"""","'")&amp;"""; break;",IF(AND(A468="",A467="",B467=0),"                default: return ""???""; break;",IF(ISNUMBER(FIND("default",A468)),"            }","")))</f>
        <v/>
      </c>
      <c r="B469">
        <f t="shared" si="7"/>
        <v>0</v>
      </c>
    </row>
    <row r="470" spans="1:2" x14ac:dyDescent="0.35">
      <c r="A470" t="str">
        <f>IF(LEFT(Sheet1!A470,2)="0x","                case """&amp;Sheet1!A470&amp;""": return """&amp;SUBSTITUTE(Sheet1!B470,"""","'")&amp;"""; break;",IF(AND(A469="",A468="",B468=0),"                default: return ""???""; break;",IF(ISNUMBER(FIND("default",A469)),"            }","")))</f>
        <v xml:space="preserve">                case "0x00000510": return "Shenzhen ProU software Ltd."; break;</v>
      </c>
      <c r="B470">
        <f t="shared" si="7"/>
        <v>0</v>
      </c>
    </row>
    <row r="471" spans="1:2" x14ac:dyDescent="0.35">
      <c r="A471" t="str">
        <f>IF(LEFT(Sheet1!A471,2)="0x","                case """&amp;Sheet1!A471&amp;""": return """&amp;SUBSTITUTE(Sheet1!B471,"""","'")&amp;"""; break;",IF(AND(A470="",A469="",B469=0),"                default: return ""???""; break;",IF(ISNUMBER(FIND("default",A470)),"            }","")))</f>
        <v xml:space="preserve">                case "0x00000511": return "Samsung Heavy Industries"; break;</v>
      </c>
      <c r="B471">
        <f t="shared" si="7"/>
        <v>0</v>
      </c>
    </row>
    <row r="472" spans="1:2" x14ac:dyDescent="0.35">
      <c r="A472" t="str">
        <f>IF(LEFT(Sheet1!A472,2)="0x","                case """&amp;Sheet1!A472&amp;""": return """&amp;SUBSTITUTE(Sheet1!B472,"""","'")&amp;"""; break;",IF(AND(A471="",A470="",B470=0),"                default: return ""???""; break;",IF(ISNUMBER(FIND("default",A471)),"            }","")))</f>
        <v xml:space="preserve">                case "0x00000512": return "BCE Elektronik GmbH"; break;</v>
      </c>
      <c r="B472">
        <f t="shared" si="7"/>
        <v>0</v>
      </c>
    </row>
    <row r="473" spans="1:2" x14ac:dyDescent="0.35">
      <c r="A473" t="str">
        <f>IF(LEFT(Sheet1!A473,2)="0x","                case """&amp;Sheet1!A473&amp;""": return """&amp;SUBSTITUTE(Sheet1!B473,"""","'")&amp;"""; break;",IF(AND(A472="",A471="",B471=0),"                default: return ""???""; break;",IF(ISNUMBER(FIND("default",A472)),"            }","")))</f>
        <v xml:space="preserve">                case "0x00000513": return "Jäger Computergesteuerte Messtechnik GmbH"; break;</v>
      </c>
      <c r="B473">
        <f t="shared" si="7"/>
        <v>0</v>
      </c>
    </row>
    <row r="474" spans="1:2" x14ac:dyDescent="0.35">
      <c r="A474" t="str">
        <f>IF(LEFT(Sheet1!A474,2)="0x","                case """&amp;Sheet1!A474&amp;""": return """&amp;SUBSTITUTE(Sheet1!B474,"""","'")&amp;"""; break;",IF(AND(A473="",A472="",B472=0),"                default: return ""???""; break;",IF(ISNUMBER(FIND("default",A473)),"            }","")))</f>
        <v xml:space="preserve">                case "0x00000514": return "avateramedical Mechatronics GmbH"; break;</v>
      </c>
      <c r="B474">
        <f t="shared" si="7"/>
        <v>0</v>
      </c>
    </row>
    <row r="475" spans="1:2" x14ac:dyDescent="0.35">
      <c r="A475" t="str">
        <f>IF(LEFT(Sheet1!A475,2)="0x","                case """&amp;Sheet1!A475&amp;""": return """&amp;SUBSTITUTE(Sheet1!B475,"""","'")&amp;"""; break;",IF(AND(A474="",A473="",B473=0),"                default: return ""???""; break;",IF(ISNUMBER(FIND("default",A474)),"            }","")))</f>
        <v xml:space="preserve">                case "0x00000515": return "Justek Inc."; break;</v>
      </c>
      <c r="B475">
        <f t="shared" si="7"/>
        <v>0</v>
      </c>
    </row>
    <row r="476" spans="1:2" x14ac:dyDescent="0.35">
      <c r="A476" t="str">
        <f>IF(LEFT(Sheet1!A476,2)="0x","                case """&amp;Sheet1!A476&amp;""": return """&amp;SUBSTITUTE(Sheet1!B476,"""","'")&amp;"""; break;",IF(AND(A475="",A474="",B474=0),"                default: return ""???""; break;",IF(ISNUMBER(FIND("default",A475)),"            }","")))</f>
        <v xml:space="preserve">                case "0x00000516": return "Baumer Thalheim GmbH &amp; Co. KG"; break;</v>
      </c>
      <c r="B476">
        <f t="shared" si="7"/>
        <v>0</v>
      </c>
    </row>
    <row r="477" spans="1:2" x14ac:dyDescent="0.35">
      <c r="A477" t="str">
        <f>IF(LEFT(Sheet1!A477,2)="0x","                case """&amp;Sheet1!A477&amp;""": return """&amp;SUBSTITUTE(Sheet1!B477,"""","'")&amp;"""; break;",IF(AND(A476="",A475="",B475=0),"                default: return ""???""; break;",IF(ISNUMBER(FIND("default",A476)),"            }","")))</f>
        <v xml:space="preserve">                case "0x00000517": return "Elin EBG Traction GmbH"; break;</v>
      </c>
      <c r="B477">
        <f t="shared" si="7"/>
        <v>0</v>
      </c>
    </row>
    <row r="478" spans="1:2" x14ac:dyDescent="0.35">
      <c r="A478" t="str">
        <f>IF(LEFT(Sheet1!A478,2)="0x","                case """&amp;Sheet1!A478&amp;""": return """&amp;SUBSTITUTE(Sheet1!B478,"""","'")&amp;"""; break;",IF(AND(A477="",A476="",B476=0),"                default: return ""???""; break;",IF(ISNUMBER(FIND("default",A477)),"            }","")))</f>
        <v xml:space="preserve">                case "0x00000518": return "Meka Robotics"; break;</v>
      </c>
      <c r="B478">
        <f t="shared" si="7"/>
        <v>0</v>
      </c>
    </row>
    <row r="479" spans="1:2" x14ac:dyDescent="0.35">
      <c r="A479" t="str">
        <f>IF(LEFT(Sheet1!A479,2)="0x","                case """&amp;Sheet1!A479&amp;""": return """&amp;SUBSTITUTE(Sheet1!B479,"""","'")&amp;"""; break;",IF(AND(A478="",A477="",B477=0),"                default: return ""???""; break;",IF(ISNUMBER(FIND("default",A478)),"            }","")))</f>
        <v xml:space="preserve">                case "0x00000519": return "Altera Japan Ltd."; break;</v>
      </c>
      <c r="B479">
        <f t="shared" si="7"/>
        <v>0</v>
      </c>
    </row>
    <row r="480" spans="1:2" x14ac:dyDescent="0.35">
      <c r="A480" t="str">
        <f>IF(LEFT(Sheet1!A480,2)="0x","                case """&amp;Sheet1!A480&amp;""": return """&amp;SUBSTITUTE(Sheet1!B480,"""","'")&amp;"""; break;",IF(AND(A479="",A478="",B478=0),"                default: return ""???""; break;",IF(ISNUMBER(FIND("default",A479)),"            }","")))</f>
        <v xml:space="preserve">                case "0x0000051A": return "EBV Elektronik GmbH &amp; Co KG"; break;</v>
      </c>
      <c r="B480">
        <f t="shared" si="7"/>
        <v>0</v>
      </c>
    </row>
    <row r="481" spans="1:2" x14ac:dyDescent="0.35">
      <c r="A481" t="str">
        <f>IF(LEFT(Sheet1!A481,2)="0x","                case """&amp;Sheet1!A481&amp;""": return """&amp;SUBSTITUTE(Sheet1!B481,"""","'")&amp;"""; break;",IF(AND(A480="",A479="",B479=0),"                default: return ""???""; break;",IF(ISNUMBER(FIND("default",A480)),"            }","")))</f>
        <v xml:space="preserve">                case "0x0000051B": return "Ingenieurgemeinschaft IgH"; break;</v>
      </c>
      <c r="B481">
        <f t="shared" si="7"/>
        <v>0</v>
      </c>
    </row>
    <row r="482" spans="1:2" x14ac:dyDescent="0.35">
      <c r="A482" t="str">
        <f>IF(LEFT(Sheet1!A482,2)="0x","                case """&amp;Sheet1!A482&amp;""": return """&amp;SUBSTITUTE(Sheet1!B482,"""","'")&amp;"""; break;",IF(AND(A481="",A480="",B480=0),"                default: return ""???""; break;",IF(ISNUMBER(FIND("default",A481)),"            }","")))</f>
        <v xml:space="preserve">                case "0x0000051C": return "IAV GmbH"; break;</v>
      </c>
      <c r="B482">
        <f t="shared" si="7"/>
        <v>0</v>
      </c>
    </row>
    <row r="483" spans="1:2" x14ac:dyDescent="0.35">
      <c r="A483" t="str">
        <f>IF(LEFT(Sheet1!A483,2)="0x","                case """&amp;Sheet1!A483&amp;""": return """&amp;SUBSTITUTE(Sheet1!B483,"""","'")&amp;"""; break;",IF(AND(A482="",A481="",B481=0),"                default: return ""???""; break;",IF(ISNUMBER(FIND("default",A482)),"            }","")))</f>
        <v xml:space="preserve">                case "0x0000051D": return "Hitachi Industrial Equipment Systems"; break;</v>
      </c>
      <c r="B483">
        <f t="shared" si="7"/>
        <v>0</v>
      </c>
    </row>
    <row r="484" spans="1:2" x14ac:dyDescent="0.35">
      <c r="A484" t="str">
        <f>IF(LEFT(Sheet1!A484,2)="0x","                case """&amp;Sheet1!A484&amp;""": return """&amp;SUBSTITUTE(Sheet1!B484,"""","'")&amp;"""; break;",IF(AND(A483="",A482="",B482=0),"                default: return ""???""; break;",IF(ISNUMBER(FIND("default",A483)),"            }","")))</f>
        <v xml:space="preserve">                case "0x0000051E": return "TenAsys Corp."; break;</v>
      </c>
      <c r="B484">
        <f t="shared" si="7"/>
        <v>0</v>
      </c>
    </row>
    <row r="485" spans="1:2" x14ac:dyDescent="0.35">
      <c r="A485" t="str">
        <f>IF(LEFT(Sheet1!A485,2)="0x","                case """&amp;Sheet1!A485&amp;""": return """&amp;SUBSTITUTE(Sheet1!B485,"""","'")&amp;"""; break;",IF(AND(A484="",A483="",B483=0),"                default: return ""???""; break;",IF(ISNUMBER(FIND("default",A484)),"            }","")))</f>
        <v xml:space="preserve">                case "0x0000051F": return "PONDis AG"; break;</v>
      </c>
      <c r="B485">
        <f t="shared" si="7"/>
        <v>0</v>
      </c>
    </row>
    <row r="486" spans="1:2" x14ac:dyDescent="0.35">
      <c r="A486" t="str">
        <f>IF(LEFT(Sheet1!A486,2)="0x","                case """&amp;Sheet1!A486&amp;""": return """&amp;SUBSTITUTE(Sheet1!B486,"""","'")&amp;"""; break;",IF(AND(A485="",A484="",B484=0),"                default: return ""???""; break;",IF(ISNUMBER(FIND("default",A485)),"            }","")))</f>
        <v/>
      </c>
      <c r="B486">
        <f t="shared" si="7"/>
        <v>0</v>
      </c>
    </row>
    <row r="487" spans="1:2" x14ac:dyDescent="0.35">
      <c r="A487" t="str">
        <f>IF(LEFT(Sheet1!A487,2)="0x","                case """&amp;Sheet1!A487&amp;""": return """&amp;SUBSTITUTE(Sheet1!B487,"""","'")&amp;"""; break;",IF(AND(A486="",A485="",B485=0),"                default: return ""???""; break;",IF(ISNUMBER(FIND("default",A486)),"            }","")))</f>
        <v xml:space="preserve">                case "0x00000520": return "Moog Italiana S.r.l."; break;</v>
      </c>
      <c r="B487">
        <f t="shared" si="7"/>
        <v>0</v>
      </c>
    </row>
    <row r="488" spans="1:2" x14ac:dyDescent="0.35">
      <c r="A488" t="str">
        <f>IF(LEFT(Sheet1!A488,2)="0x","                case """&amp;Sheet1!A488&amp;""": return """&amp;SUBSTITUTE(Sheet1!B488,"""","'")&amp;"""; break;",IF(AND(A487="",A486="",B486=0),"                default: return ""???""; break;",IF(ISNUMBER(FIND("default",A487)),"            }","")))</f>
        <v xml:space="preserve">                case "0x00000521": return "Walt Disney Imagineering"; break;</v>
      </c>
      <c r="B488">
        <f t="shared" si="7"/>
        <v>0</v>
      </c>
    </row>
    <row r="489" spans="1:2" x14ac:dyDescent="0.35">
      <c r="A489" t="str">
        <f>IF(LEFT(Sheet1!A489,2)="0x","                case """&amp;Sheet1!A489&amp;""": return """&amp;SUBSTITUTE(Sheet1!B489,"""","'")&amp;"""; break;",IF(AND(A488="",A487="",B487=0),"                default: return ""???""; break;",IF(ISNUMBER(FIND("default",A488)),"            }","")))</f>
        <v xml:space="preserve">                case "0x00000522": return "Wallner Automation"; break;</v>
      </c>
      <c r="B489">
        <f t="shared" si="7"/>
        <v>0</v>
      </c>
    </row>
    <row r="490" spans="1:2" x14ac:dyDescent="0.35">
      <c r="A490" t="str">
        <f>IF(LEFT(Sheet1!A490,2)="0x","                case """&amp;Sheet1!A490&amp;""": return """&amp;SUBSTITUTE(Sheet1!B490,"""","'")&amp;"""; break;",IF(AND(A489="",A488="",B488=0),"                default: return ""???""; break;",IF(ISNUMBER(FIND("default",A489)),"            }","")))</f>
        <v xml:space="preserve">                case "0x00000523": return "AVL List GmbH"; break;</v>
      </c>
      <c r="B490">
        <f t="shared" si="7"/>
        <v>0</v>
      </c>
    </row>
    <row r="491" spans="1:2" x14ac:dyDescent="0.35">
      <c r="A491" t="str">
        <f>IF(LEFT(Sheet1!A491,2)="0x","                case """&amp;Sheet1!A491&amp;""": return """&amp;SUBSTITUTE(Sheet1!B491,"""","'")&amp;"""; break;",IF(AND(A490="",A489="",B489=0),"                default: return ""???""; break;",IF(ISNUMBER(FIND("default",A490)),"            }","")))</f>
        <v xml:space="preserve">                case "0x00000524": return "RITTER-Elektronik GmbH"; break;</v>
      </c>
      <c r="B491">
        <f t="shared" si="7"/>
        <v>0</v>
      </c>
    </row>
    <row r="492" spans="1:2" x14ac:dyDescent="0.35">
      <c r="A492" t="str">
        <f>IF(LEFT(Sheet1!A492,2)="0x","                case """&amp;Sheet1!A492&amp;""": return """&amp;SUBSTITUTE(Sheet1!B492,"""","'")&amp;"""; break;",IF(AND(A491="",A490="",B490=0),"                default: return ""???""; break;",IF(ISNUMBER(FIND("default",A491)),"            }","")))</f>
        <v xml:space="preserve">                case "0x00000527": return "ZwickRoell GmbH &amp; Co. KG"; break;</v>
      </c>
      <c r="B492">
        <f t="shared" si="7"/>
        <v>0</v>
      </c>
    </row>
    <row r="493" spans="1:2" x14ac:dyDescent="0.35">
      <c r="A493" t="str">
        <f>IF(LEFT(Sheet1!A493,2)="0x","                case """&amp;Sheet1!A493&amp;""": return """&amp;SUBSTITUTE(Sheet1!B493,"""","'")&amp;"""; break;",IF(AND(A492="",A491="",B491=0),"                default: return ""???""; break;",IF(ISNUMBER(FIND("default",A492)),"            }","")))</f>
        <v xml:space="preserve">                case "0x00000528": return "dresden elektronik ingenieurtechnik gmbh"; break;</v>
      </c>
      <c r="B493">
        <f t="shared" si="7"/>
        <v>0</v>
      </c>
    </row>
    <row r="494" spans="1:2" x14ac:dyDescent="0.35">
      <c r="A494" t="str">
        <f>IF(LEFT(Sheet1!A494,2)="0x","                case """&amp;Sheet1!A494&amp;""": return """&amp;SUBSTITUTE(Sheet1!B494,"""","'")&amp;"""; break;",IF(AND(A493="",A492="",B492=0),"                default: return ""???""; break;",IF(ISNUMBER(FIND("default",A493)),"            }","")))</f>
        <v xml:space="preserve">                case "0x00000529": return "Tokyo Keiso Co., Ltd."; break;</v>
      </c>
      <c r="B494">
        <f t="shared" si="7"/>
        <v>0</v>
      </c>
    </row>
    <row r="495" spans="1:2" x14ac:dyDescent="0.35">
      <c r="A495" t="str">
        <f>IF(LEFT(Sheet1!A495,2)="0x","                case """&amp;Sheet1!A495&amp;""": return """&amp;SUBSTITUTE(Sheet1!B495,"""","'")&amp;"""; break;",IF(AND(A494="",A493="",B493=0),"                default: return ""???""; break;",IF(ISNUMBER(FIND("default",A494)),"            }","")))</f>
        <v xml:space="preserve">                case "0x0000052C": return "Philips Healthcare (CT Division)"; break;</v>
      </c>
      <c r="B495">
        <f t="shared" si="7"/>
        <v>0</v>
      </c>
    </row>
    <row r="496" spans="1:2" x14ac:dyDescent="0.35">
      <c r="A496" t="str">
        <f>IF(LEFT(Sheet1!A496,2)="0x","                case """&amp;Sheet1!A496&amp;""": return """&amp;SUBSTITUTE(Sheet1!B496,"""","'")&amp;"""; break;",IF(AND(A495="",A494="",B494=0),"                default: return ""???""; break;",IF(ISNUMBER(FIND("default",A495)),"            }","")))</f>
        <v xml:space="preserve">                case "0x0000052D": return "Chess B.V."; break;</v>
      </c>
      <c r="B496">
        <f t="shared" si="7"/>
        <v>0</v>
      </c>
    </row>
    <row r="497" spans="1:2" x14ac:dyDescent="0.35">
      <c r="A497" t="str">
        <f>IF(LEFT(Sheet1!A497,2)="0x","                case """&amp;Sheet1!A497&amp;""": return """&amp;SUBSTITUTE(Sheet1!B497,"""","'")&amp;"""; break;",IF(AND(A496="",A495="",B495=0),"                default: return ""???""; break;",IF(ISNUMBER(FIND("default",A496)),"            }","")))</f>
        <v xml:space="preserve">                case "0x0000052E": return "NCT kft"; break;</v>
      </c>
      <c r="B497">
        <f t="shared" si="7"/>
        <v>0</v>
      </c>
    </row>
    <row r="498" spans="1:2" x14ac:dyDescent="0.35">
      <c r="A498" t="str">
        <f>IF(LEFT(Sheet1!A498,2)="0x","                case """&amp;Sheet1!A498&amp;""": return """&amp;SUBSTITUTE(Sheet1!B498,"""","'")&amp;"""; break;",IF(AND(A497="",A496="",B496=0),"                default: return ""???""; break;",IF(ISNUMBER(FIND("default",A497)),"            }","")))</f>
        <v xml:space="preserve">                case "0x0000052F": return "Anywire Corporation"; break;</v>
      </c>
      <c r="B498">
        <f t="shared" si="7"/>
        <v>0</v>
      </c>
    </row>
    <row r="499" spans="1:2" x14ac:dyDescent="0.35">
      <c r="A499" t="str">
        <f>IF(LEFT(Sheet1!A499,2)="0x","                case """&amp;Sheet1!A499&amp;""": return """&amp;SUBSTITUTE(Sheet1!B499,"""","'")&amp;"""; break;",IF(AND(A498="",A497="",B497=0),"                default: return ""???""; break;",IF(ISNUMBER(FIND("default",A498)),"            }","")))</f>
        <v/>
      </c>
      <c r="B499">
        <f t="shared" si="7"/>
        <v>0</v>
      </c>
    </row>
    <row r="500" spans="1:2" x14ac:dyDescent="0.35">
      <c r="A500" t="str">
        <f>IF(LEFT(Sheet1!A500,2)="0x","                case """&amp;Sheet1!A500&amp;""": return """&amp;SUBSTITUTE(Sheet1!B500,"""","'")&amp;"""; break;",IF(AND(A499="",A498="",B498=0),"                default: return ""???""; break;",IF(ISNUMBER(FIND("default",A499)),"            }","")))</f>
        <v xml:space="preserve">                case "0x00000530": return "Shadow Robot Company Ltd."; break;</v>
      </c>
      <c r="B500">
        <f t="shared" si="7"/>
        <v>0</v>
      </c>
    </row>
    <row r="501" spans="1:2" x14ac:dyDescent="0.35">
      <c r="A501" t="str">
        <f>IF(LEFT(Sheet1!A501,2)="0x","                case """&amp;Sheet1!A501&amp;""": return """&amp;SUBSTITUTE(Sheet1!B501,"""","'")&amp;"""; break;",IF(AND(A500="",A499="",B499=0),"                default: return ""???""; break;",IF(ISNUMBER(FIND("default",A500)),"            }","")))</f>
        <v xml:space="preserve">                case "0x00000531": return "FeCon GmbH"; break;</v>
      </c>
      <c r="B501">
        <f t="shared" si="7"/>
        <v>0</v>
      </c>
    </row>
    <row r="502" spans="1:2" x14ac:dyDescent="0.35">
      <c r="A502" t="str">
        <f>IF(LEFT(Sheet1!A502,2)="0x","                case """&amp;Sheet1!A502&amp;""": return """&amp;SUBSTITUTE(Sheet1!B502,"""","'")&amp;"""; break;",IF(AND(A501="",A500="",B500=0),"                default: return ""???""; break;",IF(ISNUMBER(FIND("default",A501)),"            }","")))</f>
        <v xml:space="preserve">                case "0x00000532": return "FH Südwestfalen, Fachbereich Elektrische Energietechnik"; break;</v>
      </c>
      <c r="B502">
        <f t="shared" si="7"/>
        <v>0</v>
      </c>
    </row>
    <row r="503" spans="1:2" x14ac:dyDescent="0.35">
      <c r="A503" t="str">
        <f>IF(LEFT(Sheet1!A503,2)="0x","                case """&amp;Sheet1!A503&amp;""": return """&amp;SUBSTITUTE(Sheet1!B503,"""","'")&amp;"""; break;",IF(AND(A502="",A501="",B501=0),"                default: return ""???""; break;",IF(ISNUMBER(FIND("default",A502)),"            }","")))</f>
        <v xml:space="preserve">                case "0x00000533": return "add2 Ldt"; break;</v>
      </c>
      <c r="B503">
        <f t="shared" si="7"/>
        <v>0</v>
      </c>
    </row>
    <row r="504" spans="1:2" x14ac:dyDescent="0.35">
      <c r="A504" t="str">
        <f>IF(LEFT(Sheet1!A504,2)="0x","                case """&amp;Sheet1!A504&amp;""": return """&amp;SUBSTITUTE(Sheet1!B504,"""","'")&amp;"""; break;",IF(AND(A503="",A502="",B502=0),"                default: return ""???""; break;",IF(ISNUMBER(FIND("default",A503)),"            }","")))</f>
        <v xml:space="preserve">                case "0x00000534": return "ARM Automation, Inc."; break;</v>
      </c>
      <c r="B504">
        <f t="shared" si="7"/>
        <v>0</v>
      </c>
    </row>
    <row r="505" spans="1:2" x14ac:dyDescent="0.35">
      <c r="A505" t="str">
        <f>IF(LEFT(Sheet1!A505,2)="0x","                case """&amp;Sheet1!A505&amp;""": return """&amp;SUBSTITUTE(Sheet1!B505,"""","'")&amp;"""; break;",IF(AND(A504="",A503="",B503=0),"                default: return ""???""; break;",IF(ISNUMBER(FIND("default",A504)),"            }","")))</f>
        <v xml:space="preserve">                case "0x00000537": return "KNAPP AG"; break;</v>
      </c>
      <c r="B505">
        <f t="shared" si="7"/>
        <v>0</v>
      </c>
    </row>
    <row r="506" spans="1:2" x14ac:dyDescent="0.35">
      <c r="A506" t="str">
        <f>IF(LEFT(Sheet1!A506,2)="0x","                case """&amp;Sheet1!A506&amp;""": return """&amp;SUBSTITUTE(Sheet1!B506,"""","'")&amp;"""; break;",IF(AND(A505="",A504="",B504=0),"                default: return ""???""; break;",IF(ISNUMBER(FIND("default",A505)),"            }","")))</f>
        <v xml:space="preserve">                case "0x00000538": return "Getriebebau NORD GmbH &amp; Co. KG"; break;</v>
      </c>
      <c r="B506">
        <f t="shared" si="7"/>
        <v>0</v>
      </c>
    </row>
    <row r="507" spans="1:2" x14ac:dyDescent="0.35">
      <c r="A507" t="str">
        <f>IF(LEFT(Sheet1!A507,2)="0x","                case """&amp;Sheet1!A507&amp;""": return """&amp;SUBSTITUTE(Sheet1!B507,"""","'")&amp;"""; break;",IF(AND(A506="",A505="",B505=0),"                default: return ""???""; break;",IF(ISNUMBER(FIND("default",A506)),"            }","")))</f>
        <v xml:space="preserve">                case "0x00000539": return "Yaskawa Electric Corporation"; break;</v>
      </c>
      <c r="B507">
        <f t="shared" si="7"/>
        <v>0</v>
      </c>
    </row>
    <row r="508" spans="1:2" x14ac:dyDescent="0.35">
      <c r="A508" t="str">
        <f>IF(LEFT(Sheet1!A508,2)="0x","                case """&amp;Sheet1!A508&amp;""": return """&amp;SUBSTITUTE(Sheet1!B508,"""","'")&amp;"""; break;",IF(AND(A507="",A506="",B506=0),"                default: return ""???""; break;",IF(ISNUMBER(FIND("default",A507)),"            }","")))</f>
        <v xml:space="preserve">                case "0x0000053A": return "OKI IDS Co., Ltd."; break;</v>
      </c>
      <c r="B508">
        <f t="shared" si="7"/>
        <v>0</v>
      </c>
    </row>
    <row r="509" spans="1:2" x14ac:dyDescent="0.35">
      <c r="A509" t="str">
        <f>IF(LEFT(Sheet1!A509,2)="0x","                case """&amp;Sheet1!A509&amp;""": return """&amp;SUBSTITUTE(Sheet1!B509,"""","'")&amp;"""; break;",IF(AND(A508="",A507="",B507=0),"                default: return ""???""; break;",IF(ISNUMBER(FIND("default",A508)),"            }","")))</f>
        <v xml:space="preserve">                case "0x0000053B": return "Takasaki Kyoudou Computing Center Co."; break;</v>
      </c>
      <c r="B509">
        <f t="shared" si="7"/>
        <v>0</v>
      </c>
    </row>
    <row r="510" spans="1:2" x14ac:dyDescent="0.35">
      <c r="A510" t="str">
        <f>IF(LEFT(Sheet1!A510,2)="0x","                case """&amp;Sheet1!A510&amp;""": return """&amp;SUBSTITUTE(Sheet1!B510,"""","'")&amp;"""; break;",IF(AND(A509="",A508="",B508=0),"                default: return ""???""; break;",IF(ISNUMBER(FIND("default",A509)),"            }","")))</f>
        <v xml:space="preserve">                case "0x0000053C": return "NITTETSU ELEX Co., Ltd."; break;</v>
      </c>
      <c r="B510">
        <f t="shared" si="7"/>
        <v>0</v>
      </c>
    </row>
    <row r="511" spans="1:2" x14ac:dyDescent="0.35">
      <c r="A511" t="str">
        <f>IF(LEFT(Sheet1!A511,2)="0x","                case """&amp;Sheet1!A511&amp;""": return """&amp;SUBSTITUTE(Sheet1!B511,"""","'")&amp;"""; break;",IF(AND(A510="",A509="",B509=0),"                default: return ""???""; break;",IF(ISNUMBER(FIND("default",A510)),"            }","")))</f>
        <v xml:space="preserve">                case "0x0000053D": return "WACOH-TECH Inc."; break;</v>
      </c>
      <c r="B511">
        <f t="shared" si="7"/>
        <v>0</v>
      </c>
    </row>
    <row r="512" spans="1:2" x14ac:dyDescent="0.35">
      <c r="A512" t="str">
        <f>IF(LEFT(Sheet1!A512,2)="0x","                case """&amp;Sheet1!A512&amp;""": return """&amp;SUBSTITUTE(Sheet1!B512,"""","'")&amp;"""; break;",IF(AND(A511="",A510="",B510=0),"                default: return ""???""; break;",IF(ISNUMBER(FIND("default",A511)),"            }","")))</f>
        <v xml:space="preserve">                case "0x0000053E": return "Unjo AB"; break;</v>
      </c>
      <c r="B512">
        <f t="shared" si="7"/>
        <v>0</v>
      </c>
    </row>
    <row r="513" spans="1:2" x14ac:dyDescent="0.35">
      <c r="A513" t="str">
        <f>IF(LEFT(Sheet1!A513,2)="0x","                case """&amp;Sheet1!A513&amp;""": return """&amp;SUBSTITUTE(Sheet1!B513,"""","'")&amp;"""; break;",IF(AND(A512="",A511="",B511=0),"                default: return ""???""; break;",IF(ISNUMBER(FIND("default",A512)),"            }","")))</f>
        <v xml:space="preserve">                case "0x0000053F": return "Airbus Defence and Space GmbH"; break;</v>
      </c>
      <c r="B513">
        <f t="shared" si="7"/>
        <v>0</v>
      </c>
    </row>
    <row r="514" spans="1:2" x14ac:dyDescent="0.35">
      <c r="A514" t="str">
        <f>IF(LEFT(Sheet1!A514,2)="0x","                case """&amp;Sheet1!A514&amp;""": return """&amp;SUBSTITUTE(Sheet1!B514,"""","'")&amp;"""; break;",IF(AND(A513="",A512="",B512=0),"                default: return ""???""; break;",IF(ISNUMBER(FIND("default",A513)),"            }","")))</f>
        <v/>
      </c>
      <c r="B514">
        <f t="shared" si="7"/>
        <v>0</v>
      </c>
    </row>
    <row r="515" spans="1:2" x14ac:dyDescent="0.35">
      <c r="A515" t="str">
        <f>IF(LEFT(Sheet1!A515,2)="0x","                case """&amp;Sheet1!A515&amp;""": return """&amp;SUBSTITUTE(Sheet1!B515,"""","'")&amp;"""; break;",IF(AND(A514="",A513="",B513=0),"                default: return ""???""; break;",IF(ISNUMBER(FIND("default",A514)),"            }","")))</f>
        <v xml:space="preserve">                case "0x00000540": return "ACS Motion Control Ltd."; break;</v>
      </c>
      <c r="B515">
        <f t="shared" si="7"/>
        <v>0</v>
      </c>
    </row>
    <row r="516" spans="1:2" x14ac:dyDescent="0.35">
      <c r="A516" t="str">
        <f>IF(LEFT(Sheet1!A516,2)="0x","                case """&amp;Sheet1!A516&amp;""": return """&amp;SUBSTITUTE(Sheet1!B516,"""","'")&amp;"""; break;",IF(AND(A515="",A514="",B514=0),"                default: return ""???""; break;",IF(ISNUMBER(FIND("default",A515)),"            }","")))</f>
        <v xml:space="preserve">                case "0x00000541": return "KEYENCE Corporation"; break;</v>
      </c>
      <c r="B516">
        <f t="shared" si="7"/>
        <v>0</v>
      </c>
    </row>
    <row r="517" spans="1:2" x14ac:dyDescent="0.35">
      <c r="A517" t="str">
        <f>IF(LEFT(Sheet1!A517,2)="0x","                case """&amp;Sheet1!A517&amp;""": return """&amp;SUBSTITUTE(Sheet1!B517,"""","'")&amp;"""; break;",IF(AND(A516="",A515="",B515=0),"                default: return ""???""; break;",IF(ISNUMBER(FIND("default",A516)),"            }","")))</f>
        <v xml:space="preserve">                case "0x00000542": return "MEFI s.r.o."; break;</v>
      </c>
      <c r="B517">
        <f t="shared" ref="B517:B580" si="8">IF(ISNUMBER(FIND("}",A517)),FIND("}",A517),0)+B516</f>
        <v>0</v>
      </c>
    </row>
    <row r="518" spans="1:2" x14ac:dyDescent="0.35">
      <c r="A518" t="str">
        <f>IF(LEFT(Sheet1!A518,2)="0x","                case """&amp;Sheet1!A518&amp;""": return """&amp;SUBSTITUTE(Sheet1!B518,"""","'")&amp;"""; break;",IF(AND(A517="",A516="",B516=0),"                default: return ""???""; break;",IF(ISNUMBER(FIND("default",A517)),"            }","")))</f>
        <v xml:space="preserve">                case "0x00000543": return "m-u-t AG Messgeräte für Medizin- und Umwelttechnik"; break;</v>
      </c>
      <c r="B518">
        <f t="shared" si="8"/>
        <v>0</v>
      </c>
    </row>
    <row r="519" spans="1:2" x14ac:dyDescent="0.35">
      <c r="A519" t="str">
        <f>IF(LEFT(Sheet1!A519,2)="0x","                case """&amp;Sheet1!A519&amp;""": return """&amp;SUBSTITUTE(Sheet1!B519,"""","'")&amp;"""; break;",IF(AND(A518="",A517="",B517=0),"                default: return ""???""; break;",IF(ISNUMBER(FIND("default",A518)),"            }","")))</f>
        <v xml:space="preserve">                case "0x00000544": return "Universität Stuttgart, Institut ISW"; break;</v>
      </c>
      <c r="B519">
        <f t="shared" si="8"/>
        <v>0</v>
      </c>
    </row>
    <row r="520" spans="1:2" x14ac:dyDescent="0.35">
      <c r="A520" t="str">
        <f>IF(LEFT(Sheet1!A520,2)="0x","                case """&amp;Sheet1!A520&amp;""": return """&amp;SUBSTITUTE(Sheet1!B520,"""","'")&amp;"""; break;",IF(AND(A519="",A518="",B518=0),"                default: return ""???""; break;",IF(ISNUMBER(FIND("default",A519)),"            }","")))</f>
        <v xml:space="preserve">                case "0x00000545": return "ELSENA, Inc."; break;</v>
      </c>
      <c r="B520">
        <f t="shared" si="8"/>
        <v>0</v>
      </c>
    </row>
    <row r="521" spans="1:2" x14ac:dyDescent="0.35">
      <c r="A521" t="str">
        <f>IF(LEFT(Sheet1!A521,2)="0x","                case """&amp;Sheet1!A521&amp;""": return """&amp;SUBSTITUTE(Sheet1!B521,"""","'")&amp;"""; break;",IF(AND(A520="",A519="",B519=0),"                default: return ""???""; break;",IF(ISNUMBER(FIND("default",A520)),"            }","")))</f>
        <v xml:space="preserve">                case "0x00000546": return "BE Semiconductor Industries N.V."; break;</v>
      </c>
      <c r="B521">
        <f t="shared" si="8"/>
        <v>0</v>
      </c>
    </row>
    <row r="522" spans="1:2" x14ac:dyDescent="0.35">
      <c r="A522" t="str">
        <f>IF(LEFT(Sheet1!A522,2)="0x","                case """&amp;Sheet1!A522&amp;""": return """&amp;SUBSTITUTE(Sheet1!B522,"""","'")&amp;"""; break;",IF(AND(A521="",A520="",B520=0),"                default: return ""???""; break;",IF(ISNUMBER(FIND("default",A521)),"            }","")))</f>
        <v xml:space="preserve">                case "0x00000547": return "Hauni LNI Electronics S.A."; break;</v>
      </c>
      <c r="B522">
        <f t="shared" si="8"/>
        <v>0</v>
      </c>
    </row>
    <row r="523" spans="1:2" x14ac:dyDescent="0.35">
      <c r="A523" t="str">
        <f>IF(LEFT(Sheet1!A523,2)="0x","                case """&amp;Sheet1!A523&amp;""": return """&amp;SUBSTITUTE(Sheet1!B523,"""","'")&amp;"""; break;",IF(AND(A522="",A521="",B521=0),"                default: return ""???""; break;",IF(ISNUMBER(FIND("default",A522)),"            }","")))</f>
        <v xml:space="preserve">                case "0x00000548": return "ETEL S.A."; break;</v>
      </c>
      <c r="B523">
        <f t="shared" si="8"/>
        <v>0</v>
      </c>
    </row>
    <row r="524" spans="1:2" x14ac:dyDescent="0.35">
      <c r="A524" t="str">
        <f>IF(LEFT(Sheet1!A524,2)="0x","                case """&amp;Sheet1!A524&amp;""": return """&amp;SUBSTITUTE(Sheet1!B524,"""","'")&amp;"""; break;",IF(AND(A523="",A522="",B522=0),"                default: return ""???""; break;",IF(ISNUMBER(FIND("default",A523)),"            }","")))</f>
        <v xml:space="preserve">                case "0x00000549": return "VAT Vakuumventile AG"; break;</v>
      </c>
      <c r="B524">
        <f t="shared" si="8"/>
        <v>0</v>
      </c>
    </row>
    <row r="525" spans="1:2" x14ac:dyDescent="0.35">
      <c r="A525" t="str">
        <f>IF(LEFT(Sheet1!A525,2)="0x","                case """&amp;Sheet1!A525&amp;""": return """&amp;SUBSTITUTE(Sheet1!B525,"""","'")&amp;"""; break;",IF(AND(A524="",A523="",B523=0),"                default: return ""???""; break;",IF(ISNUMBER(FIND("default",A524)),"            }","")))</f>
        <v xml:space="preserve">                case "0x0000054A": return "LayTec AG"; break;</v>
      </c>
      <c r="B525">
        <f t="shared" si="8"/>
        <v>0</v>
      </c>
    </row>
    <row r="526" spans="1:2" x14ac:dyDescent="0.35">
      <c r="A526" t="str">
        <f>IF(LEFT(Sheet1!A526,2)="0x","                case """&amp;Sheet1!A526&amp;""": return """&amp;SUBSTITUTE(Sheet1!B526,"""","'")&amp;"""; break;",IF(AND(A525="",A524="",B524=0),"                default: return ""???""; break;",IF(ISNUMBER(FIND("default",A525)),"            }","")))</f>
        <v xml:space="preserve">                case "0x0000054B": return "NUM AG"; break;</v>
      </c>
      <c r="B526">
        <f t="shared" si="8"/>
        <v>0</v>
      </c>
    </row>
    <row r="527" spans="1:2" x14ac:dyDescent="0.35">
      <c r="A527" t="str">
        <f>IF(LEFT(Sheet1!A527,2)="0x","                case """&amp;Sheet1!A527&amp;""": return """&amp;SUBSTITUTE(Sheet1!B527,"""","'")&amp;"""; break;",IF(AND(A526="",A525="",B525=0),"                default: return ""???""; break;",IF(ISNUMBER(FIND("default",A526)),"            }","")))</f>
        <v xml:space="preserve">                case "0x0000054C": return "Hauni Maschinenbau GmbH"; break;</v>
      </c>
      <c r="B527">
        <f t="shared" si="8"/>
        <v>0</v>
      </c>
    </row>
    <row r="528" spans="1:2" x14ac:dyDescent="0.35">
      <c r="A528" t="str">
        <f>IF(LEFT(Sheet1!A528,2)="0x","                case """&amp;Sheet1!A528&amp;""": return """&amp;SUBSTITUTE(Sheet1!B528,"""","'")&amp;"""; break;",IF(AND(A527="",A526="",B526=0),"                default: return ""???""; break;",IF(ISNUMBER(FIND("default",A527)),"            }","")))</f>
        <v xml:space="preserve">                case "0x0000054D": return "Exatronic, Engenharia Electrónica, Lda"; break;</v>
      </c>
      <c r="B528">
        <f t="shared" si="8"/>
        <v>0</v>
      </c>
    </row>
    <row r="529" spans="1:2" x14ac:dyDescent="0.35">
      <c r="A529" t="str">
        <f>IF(LEFT(Sheet1!A529,2)="0x","                case """&amp;Sheet1!A529&amp;""": return """&amp;SUBSTITUTE(Sheet1!B529,"""","'")&amp;"""; break;",IF(AND(A528="",A527="",B527=0),"                default: return ""???""; break;",IF(ISNUMBER(FIND("default",A528)),"            }","")))</f>
        <v xml:space="preserve">                case "0x0000054E": return "Chinese Academy of Sciences, Institute of Intelligent Machines"; break;</v>
      </c>
      <c r="B529">
        <f t="shared" si="8"/>
        <v>0</v>
      </c>
    </row>
    <row r="530" spans="1:2" x14ac:dyDescent="0.35">
      <c r="A530" t="str">
        <f>IF(LEFT(Sheet1!A530,2)="0x","                case """&amp;Sheet1!A530&amp;""": return """&amp;SUBSTITUTE(Sheet1!B530,"""","'")&amp;"""; break;",IF(AND(A529="",A528="",B528=0),"                default: return ""???""; break;",IF(ISNUMBER(FIND("default",A529)),"            }","")))</f>
        <v xml:space="preserve">                case "0x0000054F": return "Eindhoven University of Technology"; break;</v>
      </c>
      <c r="B530">
        <f t="shared" si="8"/>
        <v>0</v>
      </c>
    </row>
    <row r="531" spans="1:2" x14ac:dyDescent="0.35">
      <c r="A531" t="str">
        <f>IF(LEFT(Sheet1!A531,2)="0x","                case """&amp;Sheet1!A531&amp;""": return """&amp;SUBSTITUTE(Sheet1!B531,"""","'")&amp;"""; break;",IF(AND(A530="",A529="",B529=0),"                default: return ""???""; break;",IF(ISNUMBER(FIND("default",A530)),"            }","")))</f>
        <v/>
      </c>
      <c r="B531">
        <f t="shared" si="8"/>
        <v>0</v>
      </c>
    </row>
    <row r="532" spans="1:2" x14ac:dyDescent="0.35">
      <c r="A532" t="str">
        <f>IF(LEFT(Sheet1!A532,2)="0x","                case """&amp;Sheet1!A532&amp;""": return """&amp;SUBSTITUTE(Sheet1!B532,"""","'")&amp;"""; break;",IF(AND(A531="",A530="",B530=0),"                default: return ""???""; break;",IF(ISNUMBER(FIND("default",A531)),"            }","")))</f>
        <v xml:space="preserve">                case "0x00000550": return "Scansonic MI GmbH"; break;</v>
      </c>
      <c r="B532">
        <f t="shared" si="8"/>
        <v>0</v>
      </c>
    </row>
    <row r="533" spans="1:2" x14ac:dyDescent="0.35">
      <c r="A533" t="str">
        <f>IF(LEFT(Sheet1!A533,2)="0x","                case """&amp;Sheet1!A533&amp;""": return """&amp;SUBSTITUTE(Sheet1!B533,"""","'")&amp;"""; break;",IF(AND(A532="",A531="",B531=0),"                default: return ""???""; break;",IF(ISNUMBER(FIND("default",A532)),"            }","")))</f>
        <v xml:space="preserve">                case "0x00000551": return "Shanghai Sodick Software Co., Ltd."; break;</v>
      </c>
      <c r="B533">
        <f t="shared" si="8"/>
        <v>0</v>
      </c>
    </row>
    <row r="534" spans="1:2" x14ac:dyDescent="0.35">
      <c r="A534" t="str">
        <f>IF(LEFT(Sheet1!A534,2)="0x","                case """&amp;Sheet1!A534&amp;""": return """&amp;SUBSTITUTE(Sheet1!B534,"""","'")&amp;"""; break;",IF(AND(A533="",A532="",B532=0),"                default: return ""???""; break;",IF(ISNUMBER(FIND("default",A533)),"            }","")))</f>
        <v xml:space="preserve">                case "0x00000552": return "CHUO ELECTRONICS CO., LTD"; break;</v>
      </c>
      <c r="B534">
        <f t="shared" si="8"/>
        <v>0</v>
      </c>
    </row>
    <row r="535" spans="1:2" x14ac:dyDescent="0.35">
      <c r="A535" t="str">
        <f>IF(LEFT(Sheet1!A535,2)="0x","                case """&amp;Sheet1!A535&amp;""": return """&amp;SUBSTITUTE(Sheet1!B535,"""","'")&amp;"""; break;",IF(AND(A534="",A533="",B533=0),"                default: return ""???""; break;",IF(ISNUMBER(FIND("default",A534)),"            }","")))</f>
        <v xml:space="preserve">                case "0x00000553": return "Agie Charmilles SA"; break;</v>
      </c>
      <c r="B535">
        <f t="shared" si="8"/>
        <v>0</v>
      </c>
    </row>
    <row r="536" spans="1:2" x14ac:dyDescent="0.35">
      <c r="A536" t="str">
        <f>IF(LEFT(Sheet1!A536,2)="0x","                case """&amp;Sheet1!A536&amp;""": return """&amp;SUBSTITUTE(Sheet1!B536,"""","'")&amp;"""; break;",IF(AND(A535="",A534="",B534=0),"                default: return ""???""; break;",IF(ISNUMBER(FIND("default",A535)),"            }","")))</f>
        <v xml:space="preserve">                case "0x00000554": return "miControl GmbH"; break;</v>
      </c>
      <c r="B536">
        <f t="shared" si="8"/>
        <v>0</v>
      </c>
    </row>
    <row r="537" spans="1:2" x14ac:dyDescent="0.35">
      <c r="A537" t="str">
        <f>IF(LEFT(Sheet1!A537,2)="0x","                case """&amp;Sheet1!A537&amp;""": return """&amp;SUBSTITUTE(Sheet1!B537,"""","'")&amp;"""; break;",IF(AND(A536="",A535="",B535=0),"                default: return ""???""; break;",IF(ISNUMBER(FIND("default",A536)),"            }","")))</f>
        <v xml:space="preserve">                case "0x00000555": return "Haute Ecoled'Ingénierie et de Gestion du Canton de Vaud"; break;</v>
      </c>
      <c r="B537">
        <f t="shared" si="8"/>
        <v>0</v>
      </c>
    </row>
    <row r="538" spans="1:2" x14ac:dyDescent="0.35">
      <c r="A538" t="str">
        <f>IF(LEFT(Sheet1!A538,2)="0x","                case """&amp;Sheet1!A538&amp;""": return """&amp;SUBSTITUTE(Sheet1!B538,"""","'")&amp;"""; break;",IF(AND(A537="",A536="",B536=0),"                default: return ""???""; break;",IF(ISNUMBER(FIND("default",A537)),"            }","")))</f>
        <v xml:space="preserve">                case "0x00000556": return "Wuxi Xinje Electric Co., Ltd."; break;</v>
      </c>
      <c r="B538">
        <f t="shared" si="8"/>
        <v>0</v>
      </c>
    </row>
    <row r="539" spans="1:2" x14ac:dyDescent="0.35">
      <c r="A539" t="str">
        <f>IF(LEFT(Sheet1!A539,2)="0x","                case """&amp;Sheet1!A539&amp;""": return """&amp;SUBSTITUTE(Sheet1!B539,"""","'")&amp;"""; break;",IF(AND(A538="",A537="",B537=0),"                default: return ""???""; break;",IF(ISNUMBER(FIND("default",A538)),"            }","")))</f>
        <v xml:space="preserve">                case "0x00000557": return "Jenny Science AG"; break;</v>
      </c>
      <c r="B539">
        <f t="shared" si="8"/>
        <v>0</v>
      </c>
    </row>
    <row r="540" spans="1:2" x14ac:dyDescent="0.35">
      <c r="A540" t="str">
        <f>IF(LEFT(Sheet1!A540,2)="0x","                case """&amp;Sheet1!A540&amp;""": return """&amp;SUBSTITUTE(Sheet1!B540,"""","'")&amp;"""; break;",IF(AND(A539="",A538="",B538=0),"                default: return ""???""; break;",IF(ISNUMBER(FIND("default",A539)),"            }","")))</f>
        <v xml:space="preserve">                case "0x00000558": return "Industrial Control Communications, Inc."; break;</v>
      </c>
      <c r="B540">
        <f t="shared" si="8"/>
        <v>0</v>
      </c>
    </row>
    <row r="541" spans="1:2" x14ac:dyDescent="0.35">
      <c r="A541" t="str">
        <f>IF(LEFT(Sheet1!A541,2)="0x","                case """&amp;Sheet1!A541&amp;""": return """&amp;SUBSTITUTE(Sheet1!B541,"""","'")&amp;"""; break;",IF(AND(A540="",A539="",B539=0),"                default: return ""???""; break;",IF(ISNUMBER(FIND("default",A540)),"            }","")))</f>
        <v xml:space="preserve">                case "0x0000055A": return "CKD ELEKTROTECHNIKA, a.s."; break;</v>
      </c>
      <c r="B541">
        <f t="shared" si="8"/>
        <v>0</v>
      </c>
    </row>
    <row r="542" spans="1:2" x14ac:dyDescent="0.35">
      <c r="A542" t="str">
        <f>IF(LEFT(Sheet1!A542,2)="0x","                case """&amp;Sheet1!A542&amp;""": return """&amp;SUBSTITUTE(Sheet1!B542,"""","'")&amp;"""; break;",IF(AND(A541="",A540="",B540=0),"                default: return ""???""; break;",IF(ISNUMBER(FIND("default",A541)),"            }","")))</f>
        <v xml:space="preserve">                case "0x0000055B": return "QEM S.r.l."; break;</v>
      </c>
      <c r="B542">
        <f t="shared" si="8"/>
        <v>0</v>
      </c>
    </row>
    <row r="543" spans="1:2" x14ac:dyDescent="0.35">
      <c r="A543" t="str">
        <f>IF(LEFT(Sheet1!A543,2)="0x","                case """&amp;Sheet1!A543&amp;""": return """&amp;SUBSTITUTE(Sheet1!B543,"""","'")&amp;"""; break;",IF(AND(A542="",A541="",B541=0),"                default: return ""???""; break;",IF(ISNUMBER(FIND("default",A542)),"            }","")))</f>
        <v xml:space="preserve">                case "0x0000055C": return "Simatex AG"; break;</v>
      </c>
      <c r="B543">
        <f t="shared" si="8"/>
        <v>0</v>
      </c>
    </row>
    <row r="544" spans="1:2" x14ac:dyDescent="0.35">
      <c r="A544" t="str">
        <f>IF(LEFT(Sheet1!A544,2)="0x","                case """&amp;Sheet1!A544&amp;""": return """&amp;SUBSTITUTE(Sheet1!B544,"""","'")&amp;"""; break;",IF(AND(A543="",A542="",B542=0),"                default: return ""???""; break;",IF(ISNUMBER(FIND("default",A543)),"            }","")))</f>
        <v xml:space="preserve">                case "0x0000055D": return "Kithara Software GmbH"; break;</v>
      </c>
      <c r="B544">
        <f t="shared" si="8"/>
        <v>0</v>
      </c>
    </row>
    <row r="545" spans="1:2" x14ac:dyDescent="0.35">
      <c r="A545" t="str">
        <f>IF(LEFT(Sheet1!A545,2)="0x","                case """&amp;Sheet1!A545&amp;""": return """&amp;SUBSTITUTE(Sheet1!B545,"""","'")&amp;"""; break;",IF(AND(A544="",A543="",B543=0),"                default: return ""???""; break;",IF(ISNUMBER(FIND("default",A544)),"            }","")))</f>
        <v xml:space="preserve">                case "0x0000055E": return "GE Energy Power Conversion GmbH"; break;</v>
      </c>
      <c r="B545">
        <f t="shared" si="8"/>
        <v>0</v>
      </c>
    </row>
    <row r="546" spans="1:2" x14ac:dyDescent="0.35">
      <c r="A546" t="str">
        <f>IF(LEFT(Sheet1!A546,2)="0x","                case """&amp;Sheet1!A546&amp;""": return """&amp;SUBSTITUTE(Sheet1!B546,"""","'")&amp;"""; break;",IF(AND(A545="",A544="",B544=0),"                default: return ""???""; break;",IF(ISNUMBER(FIND("default",A545)),"            }","")))</f>
        <v xml:space="preserve">                case "0x0000055F": return "ARA apparatenfabriek b.v."; break;</v>
      </c>
      <c r="B546">
        <f t="shared" si="8"/>
        <v>0</v>
      </c>
    </row>
    <row r="547" spans="1:2" x14ac:dyDescent="0.35">
      <c r="A547" t="str">
        <f>IF(LEFT(Sheet1!A547,2)="0x","                case """&amp;Sheet1!A547&amp;""": return """&amp;SUBSTITUTE(Sheet1!B547,"""","'")&amp;"""; break;",IF(AND(A546="",A545="",B545=0),"                default: return ""???""; break;",IF(ISNUMBER(FIND("default",A546)),"            }","")))</f>
        <v/>
      </c>
      <c r="B547">
        <f t="shared" si="8"/>
        <v>0</v>
      </c>
    </row>
    <row r="548" spans="1:2" x14ac:dyDescent="0.35">
      <c r="A548" t="str">
        <f>IF(LEFT(Sheet1!A548,2)="0x","                case """&amp;Sheet1!A548&amp;""": return """&amp;SUBSTITUTE(Sheet1!B548,"""","'")&amp;"""; break;",IF(AND(A547="",A546="",B546=0),"                default: return ""???""; break;",IF(ISNUMBER(FIND("default",A547)),"            }","")))</f>
        <v xml:space="preserve">                case "0x00000560": return "Tata Consultancy Services Ltd."; break;</v>
      </c>
      <c r="B548">
        <f t="shared" si="8"/>
        <v>0</v>
      </c>
    </row>
    <row r="549" spans="1:2" x14ac:dyDescent="0.35">
      <c r="A549" t="str">
        <f>IF(LEFT(Sheet1!A549,2)="0x","                case """&amp;Sheet1!A549&amp;""": return """&amp;SUBSTITUTE(Sheet1!B549,"""","'")&amp;"""; break;",IF(AND(A548="",A547="",B547=0),"                default: return ""???""; break;",IF(ISNUMBER(FIND("default",A548)),"            }","")))</f>
        <v xml:space="preserve">                case "0x00000561": return "Harmonic Drive Systems Inc."; break;</v>
      </c>
      <c r="B549">
        <f t="shared" si="8"/>
        <v>0</v>
      </c>
    </row>
    <row r="550" spans="1:2" x14ac:dyDescent="0.35">
      <c r="A550" t="str">
        <f>IF(LEFT(Sheet1!A550,2)="0x","                case """&amp;Sheet1!A550&amp;""": return """&amp;SUBSTITUTE(Sheet1!B550,"""","'")&amp;"""; break;",IF(AND(A549="",A548="",B548=0),"                default: return ""???""; break;",IF(ISNUMBER(FIND("default",A549)),"            }","")))</f>
        <v xml:space="preserve">                case "0x00000562": return "Tiab Limited"; break;</v>
      </c>
      <c r="B550">
        <f t="shared" si="8"/>
        <v>0</v>
      </c>
    </row>
    <row r="551" spans="1:2" x14ac:dyDescent="0.35">
      <c r="A551" t="str">
        <f>IF(LEFT(Sheet1!A551,2)="0x","                case """&amp;Sheet1!A551&amp;""": return """&amp;SUBSTITUTE(Sheet1!B551,"""","'")&amp;"""; break;",IF(AND(A550="",A549="",B549=0),"                default: return ""???""; break;",IF(ISNUMBER(FIND("default",A550)),"            }","")))</f>
        <v xml:space="preserve">                case "0x00000563": return "RKC INSTRUMENT INC."; break;</v>
      </c>
      <c r="B551">
        <f t="shared" si="8"/>
        <v>0</v>
      </c>
    </row>
    <row r="552" spans="1:2" x14ac:dyDescent="0.35">
      <c r="A552" t="str">
        <f>IF(LEFT(Sheet1!A552,2)="0x","                case """&amp;Sheet1!A552&amp;""": return """&amp;SUBSTITUTE(Sheet1!B552,"""","'")&amp;"""; break;",IF(AND(A551="",A550="",B550=0),"                default: return ""???""; break;",IF(ISNUMBER(FIND("default",A551)),"            }","")))</f>
        <v xml:space="preserve">                case "0x00000564": return "Switched Reluctance Drives Ltd."; break;</v>
      </c>
      <c r="B552">
        <f t="shared" si="8"/>
        <v>0</v>
      </c>
    </row>
    <row r="553" spans="1:2" x14ac:dyDescent="0.35">
      <c r="A553" t="str">
        <f>IF(LEFT(Sheet1!A553,2)="0x","                case """&amp;Sheet1!A553&amp;""": return """&amp;SUBSTITUTE(Sheet1!B553,"""","'")&amp;"""; break;",IF(AND(A552="",A551="",B551=0),"                default: return ""???""; break;",IF(ISNUMBER(FIND("default",A552)),"            }","")))</f>
        <v xml:space="preserve">                case "0x00000566": return "Avnet Electronics Marketing"; break;</v>
      </c>
      <c r="B553">
        <f t="shared" si="8"/>
        <v>0</v>
      </c>
    </row>
    <row r="554" spans="1:2" x14ac:dyDescent="0.35">
      <c r="A554" t="str">
        <f>IF(LEFT(Sheet1!A554,2)="0x","                case """&amp;Sheet1!A554&amp;""": return """&amp;SUBSTITUTE(Sheet1!B554,"""","'")&amp;"""; break;",IF(AND(A553="",A552="",B552=0),"                default: return ""???""; break;",IF(ISNUMBER(FIND("default",A553)),"            }","")))</f>
        <v xml:space="preserve">                case "0x00000567": return "ABB AB"; break;</v>
      </c>
      <c r="B554">
        <f t="shared" si="8"/>
        <v>0</v>
      </c>
    </row>
    <row r="555" spans="1:2" x14ac:dyDescent="0.35">
      <c r="A555" t="str">
        <f>IF(LEFT(Sheet1!A555,2)="0x","                case """&amp;Sheet1!A555&amp;""": return """&amp;SUBSTITUTE(Sheet1!B555,"""","'")&amp;"""; break;",IF(AND(A554="",A553="",B553=0),"                default: return ""???""; break;",IF(ISNUMBER(FIND("default",A554)),"            }","")))</f>
        <v xml:space="preserve">                case "0x00000568": return "Yamaha Motor Co., Ltd."; break;</v>
      </c>
      <c r="B555">
        <f t="shared" si="8"/>
        <v>0</v>
      </c>
    </row>
    <row r="556" spans="1:2" x14ac:dyDescent="0.35">
      <c r="A556" t="str">
        <f>IF(LEFT(Sheet1!A556,2)="0x","                case """&amp;Sheet1!A556&amp;""": return """&amp;SUBSTITUTE(Sheet1!B556,"""","'")&amp;"""; break;",IF(AND(A555="",A554="",B554=0),"                default: return ""???""; break;",IF(ISNUMBER(FIND("default",A555)),"            }","")))</f>
        <v xml:space="preserve">                case "0x00000569": return "KUNBUS GmbH"; break;</v>
      </c>
      <c r="B556">
        <f t="shared" si="8"/>
        <v>0</v>
      </c>
    </row>
    <row r="557" spans="1:2" x14ac:dyDescent="0.35">
      <c r="A557" t="str">
        <f>IF(LEFT(Sheet1!A557,2)="0x","                case """&amp;Sheet1!A557&amp;""": return """&amp;SUBSTITUTE(Sheet1!B557,"""","'")&amp;"""; break;",IF(AND(A556="",A555="",B555=0),"                default: return ""???""; break;",IF(ISNUMBER(FIND("default",A556)),"            }","")))</f>
        <v xml:space="preserve">                case "0x0000056A": return "ACD Antriebstechnik GmbH"; break;</v>
      </c>
      <c r="B557">
        <f t="shared" si="8"/>
        <v>0</v>
      </c>
    </row>
    <row r="558" spans="1:2" x14ac:dyDescent="0.35">
      <c r="A558" t="str">
        <f>IF(LEFT(Sheet1!A558,2)="0x","                case """&amp;Sheet1!A558&amp;""": return """&amp;SUBSTITUTE(Sheet1!B558,"""","'")&amp;"""; break;",IF(AND(A557="",A556="",B556=0),"                default: return ""???""; break;",IF(ISNUMBER(FIND("default",A557)),"            }","")))</f>
        <v xml:space="preserve">                case "0x0000056B": return "Bronkhorst High-Tech B.V."; break;</v>
      </c>
      <c r="B558">
        <f t="shared" si="8"/>
        <v>0</v>
      </c>
    </row>
    <row r="559" spans="1:2" x14ac:dyDescent="0.35">
      <c r="A559" t="str">
        <f>IF(LEFT(Sheet1!A559,2)="0x","                case """&amp;Sheet1!A559&amp;""": return """&amp;SUBSTITUTE(Sheet1!B559,"""","'")&amp;"""; break;",IF(AND(A558="",A557="",B557=0),"                default: return ""???""; break;",IF(ISNUMBER(FIND("default",A558)),"            }","")))</f>
        <v xml:space="preserve">                case "0x0000056C": return "K.MECS Co., Ltd."; break;</v>
      </c>
      <c r="B559">
        <f t="shared" si="8"/>
        <v>0</v>
      </c>
    </row>
    <row r="560" spans="1:2" x14ac:dyDescent="0.35">
      <c r="A560" t="str">
        <f>IF(LEFT(Sheet1!A560,2)="0x","                case """&amp;Sheet1!A560&amp;""": return """&amp;SUBSTITUTE(Sheet1!B560,"""","'")&amp;"""; break;",IF(AND(A559="",A558="",B558=0),"                default: return ""???""; break;",IF(ISNUMBER(FIND("default",A559)),"            }","")))</f>
        <v xml:space="preserve">                case "0x0000056D": return "Ampegon AG"; break;</v>
      </c>
      <c r="B560">
        <f t="shared" si="8"/>
        <v>0</v>
      </c>
    </row>
    <row r="561" spans="1:2" x14ac:dyDescent="0.35">
      <c r="A561" t="str">
        <f>IF(LEFT(Sheet1!A561,2)="0x","                case """&amp;Sheet1!A561&amp;""": return """&amp;SUBSTITUTE(Sheet1!B561,"""","'")&amp;"""; break;",IF(AND(A560="",A559="",B559=0),"                default: return ""???""; break;",IF(ISNUMBER(FIND("default",A560)),"            }","")))</f>
        <v xml:space="preserve">                case "0x0000056E": return "UFG Elettronica s.r.l."; break;</v>
      </c>
      <c r="B561">
        <f t="shared" si="8"/>
        <v>0</v>
      </c>
    </row>
    <row r="562" spans="1:2" x14ac:dyDescent="0.35">
      <c r="A562" t="str">
        <f>IF(LEFT(Sheet1!A562,2)="0x","                case """&amp;Sheet1!A562&amp;""": return """&amp;SUBSTITUTE(Sheet1!B562,"""","'")&amp;"""; break;",IF(AND(A561="",A560="",B560=0),"                default: return ""???""; break;",IF(ISNUMBER(FIND("default",A561)),"            }","")))</f>
        <v xml:space="preserve">                case "0x0000056F": return "Xilinx Inc."; break;</v>
      </c>
      <c r="B562">
        <f t="shared" si="8"/>
        <v>0</v>
      </c>
    </row>
    <row r="563" spans="1:2" x14ac:dyDescent="0.35">
      <c r="A563" t="str">
        <f>IF(LEFT(Sheet1!A563,2)="0x","                case """&amp;Sheet1!A563&amp;""": return """&amp;SUBSTITUTE(Sheet1!B563,"""","'")&amp;"""; break;",IF(AND(A562="",A561="",B561=0),"                default: return ""???""; break;",IF(ISNUMBER(FIND("default",A562)),"            }","")))</f>
        <v/>
      </c>
      <c r="B563">
        <f t="shared" si="8"/>
        <v>0</v>
      </c>
    </row>
    <row r="564" spans="1:2" x14ac:dyDescent="0.35">
      <c r="A564" t="str">
        <f>IF(LEFT(Sheet1!A564,2)="0x","                case """&amp;Sheet1!A564&amp;""": return """&amp;SUBSTITUTE(Sheet1!B564,"""","'")&amp;"""; break;",IF(AND(A563="",A562="",B562=0),"                default: return ""???""; break;",IF(ISNUMBER(FIND("default",A563)),"            }","")))</f>
        <v xml:space="preserve">                case "0x00000570": return "Hitachi Energy Sweden AB"; break;</v>
      </c>
      <c r="B564">
        <f t="shared" si="8"/>
        <v>0</v>
      </c>
    </row>
    <row r="565" spans="1:2" x14ac:dyDescent="0.35">
      <c r="A565" t="str">
        <f>IF(LEFT(Sheet1!A565,2)="0x","                case """&amp;Sheet1!A565&amp;""": return """&amp;SUBSTITUTE(Sheet1!B565,"""","'")&amp;"""; break;",IF(AND(A564="",A563="",B563=0),"                default: return ""???""; break;",IF(ISNUMBER(FIND("default",A564)),"            }","")))</f>
        <v xml:space="preserve">                case "0x00000571": return "Servoland Corporation"; break;</v>
      </c>
      <c r="B565">
        <f t="shared" si="8"/>
        <v>0</v>
      </c>
    </row>
    <row r="566" spans="1:2" x14ac:dyDescent="0.35">
      <c r="A566" t="str">
        <f>IF(LEFT(Sheet1!A566,2)="0x","                case """&amp;Sheet1!A566&amp;""": return """&amp;SUBSTITUTE(Sheet1!B566,"""","'")&amp;"""; break;",IF(AND(A565="",A564="",B564=0),"                default: return ""???""; break;",IF(ISNUMBER(FIND("default",A565)),"            }","")))</f>
        <v xml:space="preserve">                case "0x00000572": return "Hivertec, Inc."; break;</v>
      </c>
      <c r="B566">
        <f t="shared" si="8"/>
        <v>0</v>
      </c>
    </row>
    <row r="567" spans="1:2" x14ac:dyDescent="0.35">
      <c r="A567" t="str">
        <f>IF(LEFT(Sheet1!A567,2)="0x","                case """&amp;Sheet1!A567&amp;""": return """&amp;SUBSTITUTE(Sheet1!B567,"""","'")&amp;"""; break;",IF(AND(A566="",A565="",B565=0),"                default: return ""???""; break;",IF(ISNUMBER(FIND("default",A566)),"            }","")))</f>
        <v xml:space="preserve">                case "0x00000573": return "Mesa Electronics"; break;</v>
      </c>
      <c r="B567">
        <f t="shared" si="8"/>
        <v>0</v>
      </c>
    </row>
    <row r="568" spans="1:2" x14ac:dyDescent="0.35">
      <c r="A568" t="str">
        <f>IF(LEFT(Sheet1!A568,2)="0x","                case """&amp;Sheet1!A568&amp;""": return """&amp;SUBSTITUTE(Sheet1!B568,"""","'")&amp;"""; break;",IF(AND(A567="",A566="",B566=0),"                default: return ""???""; break;",IF(ISNUMBER(FIND("default",A567)),"            }","")))</f>
        <v xml:space="preserve">                case "0x00000574": return "OMICRON electronics GmbH"; break;</v>
      </c>
      <c r="B568">
        <f t="shared" si="8"/>
        <v>0</v>
      </c>
    </row>
    <row r="569" spans="1:2" x14ac:dyDescent="0.35">
      <c r="A569" t="str">
        <f>IF(LEFT(Sheet1!A569,2)="0x","                case """&amp;Sheet1!A569&amp;""": return """&amp;SUBSTITUTE(Sheet1!B569,"""","'")&amp;"""; break;",IF(AND(A568="",A567="",B567=0),"                default: return ""???""; break;",IF(ISNUMBER(FIND("default",A568)),"            }","")))</f>
        <v xml:space="preserve">                case "0x00000575": return "Fike Europe B.v.b.a."; break;</v>
      </c>
      <c r="B569">
        <f t="shared" si="8"/>
        <v>0</v>
      </c>
    </row>
    <row r="570" spans="1:2" x14ac:dyDescent="0.35">
      <c r="A570" t="str">
        <f>IF(LEFT(Sheet1!A570,2)="0x","                case """&amp;Sheet1!A570&amp;""": return """&amp;SUBSTITUTE(Sheet1!B570,"""","'")&amp;"""; break;",IF(AND(A569="",A568="",B568=0),"                default: return ""???""; break;",IF(ISNUMBER(FIND("default",A569)),"            }","")))</f>
        <v xml:space="preserve">                case "0x00000576": return "ROPEX Industrie-Elektronik GmbH"; break;</v>
      </c>
      <c r="B570">
        <f t="shared" si="8"/>
        <v>0</v>
      </c>
    </row>
    <row r="571" spans="1:2" x14ac:dyDescent="0.35">
      <c r="A571" t="str">
        <f>IF(LEFT(Sheet1!A571,2)="0x","                case """&amp;Sheet1!A571&amp;""": return """&amp;SUBSTITUTE(Sheet1!B571,"""","'")&amp;"""; break;",IF(AND(A570="",A569="",B569=0),"                default: return ""???""; break;",IF(ISNUMBER(FIND("default",A570)),"            }","")))</f>
        <v xml:space="preserve">                case "0x00000577": return "TLU - Thüringer Leistungselektronik Union GmbH"; break;</v>
      </c>
      <c r="B571">
        <f t="shared" si="8"/>
        <v>0</v>
      </c>
    </row>
    <row r="572" spans="1:2" x14ac:dyDescent="0.35">
      <c r="A572" t="str">
        <f>IF(LEFT(Sheet1!A572,2)="0x","                case """&amp;Sheet1!A572&amp;""": return """&amp;SUBSTITUTE(Sheet1!B572,"""","'")&amp;"""; break;",IF(AND(A571="",A570="",B570=0),"                default: return ""???""; break;",IF(ISNUMBER(FIND("default",A571)),"            }","")))</f>
        <v xml:space="preserve">                case "0x00000579": return "Prodrive Technologies B.V."; break;</v>
      </c>
      <c r="B572">
        <f t="shared" si="8"/>
        <v>0</v>
      </c>
    </row>
    <row r="573" spans="1:2" x14ac:dyDescent="0.35">
      <c r="A573" t="str">
        <f>IF(LEFT(Sheet1!A573,2)="0x","                case """&amp;Sheet1!A573&amp;""": return """&amp;SUBSTITUTE(Sheet1!B573,"""","'")&amp;"""; break;",IF(AND(A572="",A571="",B571=0),"                default: return ""???""; break;",IF(ISNUMBER(FIND("default",A572)),"            }","")))</f>
        <v xml:space="preserve">                case "0x0000057A": return "miho Inspektionssysteme GmbH"; break;</v>
      </c>
      <c r="B573">
        <f t="shared" si="8"/>
        <v>0</v>
      </c>
    </row>
    <row r="574" spans="1:2" x14ac:dyDescent="0.35">
      <c r="A574" t="str">
        <f>IF(LEFT(Sheet1!A574,2)="0x","                case """&amp;Sheet1!A574&amp;""": return """&amp;SUBSTITUTE(Sheet1!B574,"""","'")&amp;"""; break;",IF(AND(A573="",A572="",B572=0),"                default: return ""???""; break;",IF(ISNUMBER(FIND("default",A573)),"            }","")))</f>
        <v xml:space="preserve">                case "0x0000057B": return "Tokyo Electron Device Limited"; break;</v>
      </c>
      <c r="B574">
        <f t="shared" si="8"/>
        <v>0</v>
      </c>
    </row>
    <row r="575" spans="1:2" x14ac:dyDescent="0.35">
      <c r="A575" t="str">
        <f>IF(LEFT(Sheet1!A575,2)="0x","                case """&amp;Sheet1!A575&amp;""": return """&amp;SUBSTITUTE(Sheet1!B575,"""","'")&amp;"""; break;",IF(AND(A574="",A573="",B573=0),"                default: return ""???""; break;",IF(ISNUMBER(FIND("default",A574)),"            }","")))</f>
        <v xml:space="preserve">                case "0x0000057C": return "LINTEC CO., LTD."; break;</v>
      </c>
      <c r="B575">
        <f t="shared" si="8"/>
        <v>0</v>
      </c>
    </row>
    <row r="576" spans="1:2" x14ac:dyDescent="0.35">
      <c r="A576" t="str">
        <f>IF(LEFT(Sheet1!A576,2)="0x","                case """&amp;Sheet1!A576&amp;""": return """&amp;SUBSTITUTE(Sheet1!B576,"""","'")&amp;"""; break;",IF(AND(A575="",A574="",B574=0),"                default: return ""???""; break;",IF(ISNUMBER(FIND("default",A575)),"            }","")))</f>
        <v xml:space="preserve">                case "0x0000057D": return "Emhart Glass Vision GmbH"; break;</v>
      </c>
      <c r="B576">
        <f t="shared" si="8"/>
        <v>0</v>
      </c>
    </row>
    <row r="577" spans="1:2" x14ac:dyDescent="0.35">
      <c r="A577" t="str">
        <f>IF(LEFT(Sheet1!A577,2)="0x","                case """&amp;Sheet1!A577&amp;""": return """&amp;SUBSTITUTE(Sheet1!B577,"""","'")&amp;"""; break;",IF(AND(A576="",A575="",B575=0),"                default: return ""???""; break;",IF(ISNUMBER(FIND("default",A576)),"            }","")))</f>
        <v xml:space="preserve">                case "0x0000057E": return "Seiko Epson Corporation"; break;</v>
      </c>
      <c r="B577">
        <f t="shared" si="8"/>
        <v>0</v>
      </c>
    </row>
    <row r="578" spans="1:2" x14ac:dyDescent="0.35">
      <c r="A578" t="str">
        <f>IF(LEFT(Sheet1!A578,2)="0x","                case """&amp;Sheet1!A578&amp;""": return """&amp;SUBSTITUTE(Sheet1!B578,"""","'")&amp;"""; break;",IF(AND(A577="",A576="",B576=0),"                default: return ""???""; break;",IF(ISNUMBER(FIND("default",A577)),"            }","")))</f>
        <v xml:space="preserve">                case "0x0000057F": return "ZINSER GmbH"; break;</v>
      </c>
      <c r="B578">
        <f t="shared" si="8"/>
        <v>0</v>
      </c>
    </row>
    <row r="579" spans="1:2" x14ac:dyDescent="0.35">
      <c r="A579" t="str">
        <f>IF(LEFT(Sheet1!A579,2)="0x","                case """&amp;Sheet1!A579&amp;""": return """&amp;SUBSTITUTE(Sheet1!B579,"""","'")&amp;"""; break;",IF(AND(A578="",A577="",B577=0),"                default: return ""???""; break;",IF(ISNUMBER(FIND("default",A578)),"            }","")))</f>
        <v/>
      </c>
      <c r="B579">
        <f t="shared" si="8"/>
        <v>0</v>
      </c>
    </row>
    <row r="580" spans="1:2" x14ac:dyDescent="0.35">
      <c r="A580" t="str">
        <f>IF(LEFT(Sheet1!A580,2)="0x","                case """&amp;Sheet1!A580&amp;""": return """&amp;SUBSTITUTE(Sheet1!B580,"""","'")&amp;"""; break;",IF(AND(A579="",A578="",B578=0),"                default: return ""???""; break;",IF(ISNUMBER(FIND("default",A579)),"            }","")))</f>
        <v xml:space="preserve">                case "0x00000580": return "abk-technology GmbH"; break;</v>
      </c>
      <c r="B580">
        <f t="shared" si="8"/>
        <v>0</v>
      </c>
    </row>
    <row r="581" spans="1:2" x14ac:dyDescent="0.35">
      <c r="A581" t="str">
        <f>IF(LEFT(Sheet1!A581,2)="0x","                case """&amp;Sheet1!A581&amp;""": return """&amp;SUBSTITUTE(Sheet1!B581,"""","'")&amp;"""; break;",IF(AND(A580="",A579="",B579=0),"                default: return ""???""; break;",IF(ISNUMBER(FIND("default",A580)),"            }","")))</f>
        <v xml:space="preserve">                case "0x00000581": return "SUS Corporation"; break;</v>
      </c>
      <c r="B581">
        <f t="shared" ref="B581:B644" si="9">IF(ISNUMBER(FIND("}",A581)),FIND("}",A581),0)+B580</f>
        <v>0</v>
      </c>
    </row>
    <row r="582" spans="1:2" x14ac:dyDescent="0.35">
      <c r="A582" t="str">
        <f>IF(LEFT(Sheet1!A582,2)="0x","                case """&amp;Sheet1!A582&amp;""": return """&amp;SUBSTITUTE(Sheet1!B582,"""","'")&amp;"""; break;",IF(AND(A581="",A580="",B580=0),"                default: return ""???""; break;",IF(ISNUMBER(FIND("default",A581)),"            }","")))</f>
        <v xml:space="preserve">                case "0x00000582": return "TRsystems GmbH"; break;</v>
      </c>
      <c r="B582">
        <f t="shared" si="9"/>
        <v>0</v>
      </c>
    </row>
    <row r="583" spans="1:2" x14ac:dyDescent="0.35">
      <c r="A583" t="str">
        <f>IF(LEFT(Sheet1!A583,2)="0x","                case """&amp;Sheet1!A583&amp;""": return """&amp;SUBSTITUTE(Sheet1!B583,"""","'")&amp;"""; break;",IF(AND(A582="",A581="",B581=0),"                default: return ""???""; break;",IF(ISNUMBER(FIND("default",A582)),"            }","")))</f>
        <v xml:space="preserve">                case "0x00000583": return "Harmonic Drive SE"; break;</v>
      </c>
      <c r="B583">
        <f t="shared" si="9"/>
        <v>0</v>
      </c>
    </row>
    <row r="584" spans="1:2" x14ac:dyDescent="0.35">
      <c r="A584" t="str">
        <f>IF(LEFT(Sheet1!A584,2)="0x","                case """&amp;Sheet1!A584&amp;""": return """&amp;SUBSTITUTE(Sheet1!B584,"""","'")&amp;"""; break;",IF(AND(A583="",A582="",B582=0),"                default: return ""???""; break;",IF(ISNUMBER(FIND("default",A583)),"            }","")))</f>
        <v xml:space="preserve">                case "0x00000584": return "Stäubli Faverges SCA"; break;</v>
      </c>
      <c r="B584">
        <f t="shared" si="9"/>
        <v>0</v>
      </c>
    </row>
    <row r="585" spans="1:2" x14ac:dyDescent="0.35">
      <c r="A585" t="str">
        <f>IF(LEFT(Sheet1!A585,2)="0x","                case """&amp;Sheet1!A585&amp;""": return """&amp;SUBSTITUTE(Sheet1!B585,"""","'")&amp;"""; break;",IF(AND(A584="",A583="",B583=0),"                default: return ""???""; break;",IF(ISNUMBER(FIND("default",A584)),"            }","")))</f>
        <v xml:space="preserve">                case "0x00000585": return "ScienLab electronic systems GmbH"; break;</v>
      </c>
      <c r="B585">
        <f t="shared" si="9"/>
        <v>0</v>
      </c>
    </row>
    <row r="586" spans="1:2" x14ac:dyDescent="0.35">
      <c r="A586" t="str">
        <f>IF(LEFT(Sheet1!A586,2)="0x","                case """&amp;Sheet1!A586&amp;""": return """&amp;SUBSTITUTE(Sheet1!B586,"""","'")&amp;"""; break;",IF(AND(A585="",A584="",B584=0),"                default: return ""???""; break;",IF(ISNUMBER(FIND("default",A585)),"            }","")))</f>
        <v xml:space="preserve">                case "0x00000586": return "DETO drive systems GmbH"; break;</v>
      </c>
      <c r="B586">
        <f t="shared" si="9"/>
        <v>0</v>
      </c>
    </row>
    <row r="587" spans="1:2" x14ac:dyDescent="0.35">
      <c r="A587" t="str">
        <f>IF(LEFT(Sheet1!A587,2)="0x","                case """&amp;Sheet1!A587&amp;""": return """&amp;SUBSTITUTE(Sheet1!B587,"""","'")&amp;"""; break;",IF(AND(A586="",A585="",B585=0),"                default: return ""???""; break;",IF(ISNUMBER(FIND("default",A586)),"            }","")))</f>
        <v xml:space="preserve">                case "0x00000587": return "FUJISOFT Incorporated"; break;</v>
      </c>
      <c r="B587">
        <f t="shared" si="9"/>
        <v>0</v>
      </c>
    </row>
    <row r="588" spans="1:2" x14ac:dyDescent="0.35">
      <c r="A588" t="str">
        <f>IF(LEFT(Sheet1!A588,2)="0x","                case """&amp;Sheet1!A588&amp;""": return """&amp;SUBSTITUTE(Sheet1!B588,"""","'")&amp;"""; break;",IF(AND(A587="",A586="",B586=0),"                default: return ""???""; break;",IF(ISNUMBER(FIND("default",A587)),"            }","")))</f>
        <v xml:space="preserve">                case "0x00000588": return "IAI Corporation"; break;</v>
      </c>
      <c r="B588">
        <f t="shared" si="9"/>
        <v>0</v>
      </c>
    </row>
    <row r="589" spans="1:2" x14ac:dyDescent="0.35">
      <c r="A589" t="str">
        <f>IF(LEFT(Sheet1!A589,2)="0x","                case """&amp;Sheet1!A589&amp;""": return """&amp;SUBSTITUTE(Sheet1!B589,"""","'")&amp;"""; break;",IF(AND(A588="",A587="",B587=0),"                default: return ""???""; break;",IF(ISNUMBER(FIND("default",A588)),"            }","")))</f>
        <v xml:space="preserve">                case "0x00000589": return "PromAvtomatika"; break;</v>
      </c>
      <c r="B589">
        <f t="shared" si="9"/>
        <v>0</v>
      </c>
    </row>
    <row r="590" spans="1:2" x14ac:dyDescent="0.35">
      <c r="A590" t="str">
        <f>IF(LEFT(Sheet1!A590,2)="0x","                case """&amp;Sheet1!A590&amp;""": return """&amp;SUBSTITUTE(Sheet1!B590,"""","'")&amp;"""; break;",IF(AND(A589="",A588="",B588=0),"                default: return ""???""; break;",IF(ISNUMBER(FIND("default",A589)),"            }","")))</f>
        <v xml:space="preserve">                case "0x0000058A": return "Kistler Instrumente AG"; break;</v>
      </c>
      <c r="B590">
        <f t="shared" si="9"/>
        <v>0</v>
      </c>
    </row>
    <row r="591" spans="1:2" x14ac:dyDescent="0.35">
      <c r="A591" t="str">
        <f>IF(LEFT(Sheet1!A591,2)="0x","                case """&amp;Sheet1!A591&amp;""": return """&amp;SUBSTITUTE(Sheet1!B591,"""","'")&amp;"""; break;",IF(AND(A590="",A589="",B589=0),"                default: return ""???""; break;",IF(ISNUMBER(FIND("default",A590)),"            }","")))</f>
        <v xml:space="preserve">                case "0x0000058B": return "LAUDA DR. R. WOBSER GmbH &amp; Co. KG"; break;</v>
      </c>
      <c r="B591">
        <f t="shared" si="9"/>
        <v>0</v>
      </c>
    </row>
    <row r="592" spans="1:2" x14ac:dyDescent="0.35">
      <c r="A592" t="str">
        <f>IF(LEFT(Sheet1!A592,2)="0x","                case """&amp;Sheet1!A592&amp;""": return """&amp;SUBSTITUTE(Sheet1!B592,"""","'")&amp;"""; break;",IF(AND(A591="",A590="",B590=0),"                default: return ""???""; break;",IF(ISNUMBER(FIND("default",A591)),"            }","")))</f>
        <v xml:space="preserve">                case "0x0000058C": return "Schweitzer Engineering Laboratories, Inc."; break;</v>
      </c>
      <c r="B592">
        <f t="shared" si="9"/>
        <v>0</v>
      </c>
    </row>
    <row r="593" spans="1:2" x14ac:dyDescent="0.35">
      <c r="A593" t="str">
        <f>IF(LEFT(Sheet1!A593,2)="0x","                case """&amp;Sheet1!A593&amp;""": return """&amp;SUBSTITUTE(Sheet1!B593,"""","'")&amp;"""; break;",IF(AND(A592="",A591="",B591=0),"                default: return ""???""; break;",IF(ISNUMBER(FIND("default",A592)),"            }","")))</f>
        <v xml:space="preserve">                case "0x0000058D": return "Vital Systems Inc."; break;</v>
      </c>
      <c r="B593">
        <f t="shared" si="9"/>
        <v>0</v>
      </c>
    </row>
    <row r="594" spans="1:2" x14ac:dyDescent="0.35">
      <c r="A594" t="str">
        <f>IF(LEFT(Sheet1!A594,2)="0x","                case """&amp;Sheet1!A594&amp;""": return """&amp;SUBSTITUTE(Sheet1!B594,"""","'")&amp;"""; break;",IF(AND(A593="",A592="",B592=0),"                default: return ""???""; break;",IF(ISNUMBER(FIND("default",A593)),"            }","")))</f>
        <v xml:space="preserve">                case "0x0000058E": return "MuTracx International B.V."; break;</v>
      </c>
      <c r="B594">
        <f t="shared" si="9"/>
        <v>0</v>
      </c>
    </row>
    <row r="595" spans="1:2" x14ac:dyDescent="0.35">
      <c r="A595" t="str">
        <f>IF(LEFT(Sheet1!A595,2)="0x","                case """&amp;Sheet1!A595&amp;""": return """&amp;SUBSTITUTE(Sheet1!B595,"""","'")&amp;"""; break;",IF(AND(A594="",A593="",B593=0),"                default: return ""???""; break;",IF(ISNUMBER(FIND("default",A594)),"            }","")))</f>
        <v xml:space="preserve">                case "0x0000058F": return "Algo System Co., Ltd."; break;</v>
      </c>
      <c r="B595">
        <f t="shared" si="9"/>
        <v>0</v>
      </c>
    </row>
    <row r="596" spans="1:2" x14ac:dyDescent="0.35">
      <c r="A596" t="str">
        <f>IF(LEFT(Sheet1!A596,2)="0x","                case """&amp;Sheet1!A596&amp;""": return """&amp;SUBSTITUTE(Sheet1!B596,"""","'")&amp;"""; break;",IF(AND(A595="",A594="",B594=0),"                default: return ""???""; break;",IF(ISNUMBER(FIND("default",A595)),"            }","")))</f>
        <v/>
      </c>
      <c r="B596">
        <f t="shared" si="9"/>
        <v>0</v>
      </c>
    </row>
    <row r="597" spans="1:2" x14ac:dyDescent="0.35">
      <c r="A597" t="str">
        <f>IF(LEFT(Sheet1!A597,2)="0x","                case """&amp;Sheet1!A597&amp;""": return """&amp;SUBSTITUTE(Sheet1!B597,"""","'")&amp;"""; break;",IF(AND(A596="",A595="",B595=0),"                default: return ""???""; break;",IF(ISNUMBER(FIND("default",A596)),"            }","")))</f>
        <v xml:space="preserve">                case "0x00000590": return "Mühlbauer GmbH &amp; Co. KG"; break;</v>
      </c>
      <c r="B597">
        <f t="shared" si="9"/>
        <v>0</v>
      </c>
    </row>
    <row r="598" spans="1:2" x14ac:dyDescent="0.35">
      <c r="A598" t="str">
        <f>IF(LEFT(Sheet1!A598,2)="0x","                case """&amp;Sheet1!A598&amp;""": return """&amp;SUBSTITUTE(Sheet1!B598,"""","'")&amp;"""; break;",IF(AND(A597="",A596="",B596=0),"                default: return ""???""; break;",IF(ISNUMBER(FIND("default",A597)),"            }","")))</f>
        <v xml:space="preserve">                case "0x00000591": return "DETO drive systems GmbH"; break;</v>
      </c>
      <c r="B598">
        <f t="shared" si="9"/>
        <v>0</v>
      </c>
    </row>
    <row r="599" spans="1:2" x14ac:dyDescent="0.35">
      <c r="A599" t="str">
        <f>IF(LEFT(Sheet1!A599,2)="0x","                case """&amp;Sheet1!A599&amp;""": return """&amp;SUBSTITUTE(Sheet1!B599,"""","'")&amp;"""; break;",IF(AND(A598="",A597="",B597=0),"                default: return ""???""; break;",IF(ISNUMBER(FIND("default",A598)),"            }","")))</f>
        <v xml:space="preserve">                case "0x00000592": return "Sealevel Systems, Inc."; break;</v>
      </c>
      <c r="B599">
        <f t="shared" si="9"/>
        <v>0</v>
      </c>
    </row>
    <row r="600" spans="1:2" x14ac:dyDescent="0.35">
      <c r="A600" t="str">
        <f>IF(LEFT(Sheet1!A600,2)="0x","                case """&amp;Sheet1!A600&amp;""": return """&amp;SUBSTITUTE(Sheet1!B600,"""","'")&amp;"""; break;",IF(AND(A599="",A598="",B598=0),"                default: return ""???""; break;",IF(ISNUMBER(FIND("default",A599)),"            }","")))</f>
        <v xml:space="preserve">                case "0x00000593": return "igm Robotersysteme AG"; break;</v>
      </c>
      <c r="B600">
        <f t="shared" si="9"/>
        <v>0</v>
      </c>
    </row>
    <row r="601" spans="1:2" x14ac:dyDescent="0.35">
      <c r="A601" t="str">
        <f>IF(LEFT(Sheet1!A601,2)="0x","                case """&amp;Sheet1!A601&amp;""": return """&amp;SUBSTITUTE(Sheet1!B601,"""","'")&amp;"""; break;",IF(AND(A600="",A599="",B599=0),"                default: return ""???""; break;",IF(ISNUMBER(FIND("default",A600)),"            }","")))</f>
        <v xml:space="preserve">                case "0x00000594": return "WITTENSTEIN electronics GmbH"; break;</v>
      </c>
      <c r="B601">
        <f t="shared" si="9"/>
        <v>0</v>
      </c>
    </row>
    <row r="602" spans="1:2" x14ac:dyDescent="0.35">
      <c r="A602" t="str">
        <f>IF(LEFT(Sheet1!A602,2)="0x","                case """&amp;Sheet1!A602&amp;""": return """&amp;SUBSTITUTE(Sheet1!B602,"""","'")&amp;"""; break;",IF(AND(A601="",A600="",B600=0),"                default: return ""???""; break;",IF(ISNUMBER(FIND("default",A601)),"            }","")))</f>
        <v xml:space="preserve">                case "0x00000595": return "ZBE Inc."; break;</v>
      </c>
      <c r="B602">
        <f t="shared" si="9"/>
        <v>0</v>
      </c>
    </row>
    <row r="603" spans="1:2" x14ac:dyDescent="0.35">
      <c r="A603" t="str">
        <f>IF(LEFT(Sheet1!A603,2)="0x","                case """&amp;Sheet1!A603&amp;""": return """&amp;SUBSTITUTE(Sheet1!B603,"""","'")&amp;"""; break;",IF(AND(A602="",A601="",B601=0),"                default: return ""???""; break;",IF(ISNUMBER(FIND("default",A602)),"            }","")))</f>
        <v xml:space="preserve">                case "0x00000597": return "Fraunhofer IOSB-INA Kompetenzzentrum Industrial Automation"; break;</v>
      </c>
      <c r="B603">
        <f t="shared" si="9"/>
        <v>0</v>
      </c>
    </row>
    <row r="604" spans="1:2" x14ac:dyDescent="0.35">
      <c r="A604" t="str">
        <f>IF(LEFT(Sheet1!A604,2)="0x","                case """&amp;Sheet1!A604&amp;""": return """&amp;SUBSTITUTE(Sheet1!B604,"""","'")&amp;"""; break;",IF(AND(A603="",A602="",B602=0),"                default: return ""???""; break;",IF(ISNUMBER(FIND("default",A603)),"            }","")))</f>
        <v xml:space="preserve">                case "0x00000598": return "SKF Canada Limited"; break;</v>
      </c>
      <c r="B604">
        <f t="shared" si="9"/>
        <v>0</v>
      </c>
    </row>
    <row r="605" spans="1:2" x14ac:dyDescent="0.35">
      <c r="A605" t="str">
        <f>IF(LEFT(Sheet1!A605,2)="0x","                case """&amp;Sheet1!A605&amp;""": return """&amp;SUBSTITUTE(Sheet1!B605,"""","'")&amp;"""; break;",IF(AND(A604="",A603="",B603=0),"                default: return ""???""; break;",IF(ISNUMBER(FIND("default",A604)),"            }","")))</f>
        <v xml:space="preserve">                case "0x00000599": return "Galil Motion Control Inc."; break;</v>
      </c>
      <c r="B605">
        <f t="shared" si="9"/>
        <v>0</v>
      </c>
    </row>
    <row r="606" spans="1:2" x14ac:dyDescent="0.35">
      <c r="A606" t="str">
        <f>IF(LEFT(Sheet1!A606,2)="0x","                case """&amp;Sheet1!A606&amp;""": return """&amp;SUBSTITUTE(Sheet1!B606,"""","'")&amp;"""; break;",IF(AND(A605="",A604="",B604=0),"                default: return ""???""; break;",IF(ISNUMBER(FIND("default",A605)),"            }","")))</f>
        <v xml:space="preserve">                case "0x0000059A": return "IHI Corporation"; break;</v>
      </c>
      <c r="B606">
        <f t="shared" si="9"/>
        <v>0</v>
      </c>
    </row>
    <row r="607" spans="1:2" x14ac:dyDescent="0.35">
      <c r="A607" t="str">
        <f>IF(LEFT(Sheet1!A607,2)="0x","                case """&amp;Sheet1!A607&amp;""": return """&amp;SUBSTITUTE(Sheet1!B607,"""","'")&amp;"""; break;",IF(AND(A606="",A605="",B605=0),"                default: return ""???""; break;",IF(ISNUMBER(FIND("default",A606)),"            }","")))</f>
        <v xml:space="preserve">                case "0x0000059B": return "wenglor sensoric gmbh"; break;</v>
      </c>
      <c r="B607">
        <f t="shared" si="9"/>
        <v>0</v>
      </c>
    </row>
    <row r="608" spans="1:2" x14ac:dyDescent="0.35">
      <c r="A608" t="str">
        <f>IF(LEFT(Sheet1!A608,2)="0x","                case """&amp;Sheet1!A608&amp;""": return """&amp;SUBSTITUTE(Sheet1!B608,"""","'")&amp;"""; break;",IF(AND(A607="",A606="",B606=0),"                default: return ""???""; break;",IF(ISNUMBER(FIND("default",A607)),"            }","")))</f>
        <v xml:space="preserve">                case "0x0000059C": return "Ingeteam Power Technology S.A."; break;</v>
      </c>
      <c r="B608">
        <f t="shared" si="9"/>
        <v>0</v>
      </c>
    </row>
    <row r="609" spans="1:2" x14ac:dyDescent="0.35">
      <c r="A609" t="str">
        <f>IF(LEFT(Sheet1!A609,2)="0x","                case """&amp;Sheet1!A609&amp;""": return """&amp;SUBSTITUTE(Sheet1!B609,"""","'")&amp;"""; break;",IF(AND(A608="",A607="",B607=0),"                default: return ""???""; break;",IF(ISNUMBER(FIND("default",A608)),"            }","")))</f>
        <v xml:space="preserve">                case "0x0000059D": return "Texas Instruments Incorporated"; break;</v>
      </c>
      <c r="B609">
        <f t="shared" si="9"/>
        <v>0</v>
      </c>
    </row>
    <row r="610" spans="1:2" x14ac:dyDescent="0.35">
      <c r="A610" t="str">
        <f>IF(LEFT(Sheet1!A610,2)="0x","                case """&amp;Sheet1!A610&amp;""": return """&amp;SUBSTITUTE(Sheet1!B610,"""","'")&amp;"""; break;",IF(AND(A609="",A608="",B608=0),"                default: return ""???""; break;",IF(ISNUMBER(FIND("default",A609)),"            }","")))</f>
        <v xml:space="preserve">                case "0x0000059E": return "Micro-Vu Corporation"; break;</v>
      </c>
      <c r="B610">
        <f t="shared" si="9"/>
        <v>0</v>
      </c>
    </row>
    <row r="611" spans="1:2" x14ac:dyDescent="0.35">
      <c r="A611" t="str">
        <f>IF(LEFT(Sheet1!A611,2)="0x","                case """&amp;Sheet1!A611&amp;""": return """&amp;SUBSTITUTE(Sheet1!B611,"""","'")&amp;"""; break;",IF(AND(A610="",A609="",B609=0),"                default: return ""???""; break;",IF(ISNUMBER(FIND("default",A610)),"            }","")))</f>
        <v xml:space="preserve">                case "0x0000059F": return "oehri electronic ag"; break;</v>
      </c>
      <c r="B611">
        <f t="shared" si="9"/>
        <v>0</v>
      </c>
    </row>
    <row r="612" spans="1:2" x14ac:dyDescent="0.35">
      <c r="A612" t="str">
        <f>IF(LEFT(Sheet1!A612,2)="0x","                case """&amp;Sheet1!A612&amp;""": return """&amp;SUBSTITUTE(Sheet1!B612,"""","'")&amp;"""; break;",IF(AND(A611="",A610="",B610=0),"                default: return ""???""; break;",IF(ISNUMBER(FIND("default",A611)),"            }","")))</f>
        <v/>
      </c>
      <c r="B612">
        <f t="shared" si="9"/>
        <v>0</v>
      </c>
    </row>
    <row r="613" spans="1:2" x14ac:dyDescent="0.35">
      <c r="A613" t="str">
        <f>IF(LEFT(Sheet1!A613,2)="0x","                case """&amp;Sheet1!A613&amp;""": return """&amp;SUBSTITUTE(Sheet1!B613,"""","'")&amp;"""; break;",IF(AND(A612="",A611="",B611=0),"                default: return ""???""; break;",IF(ISNUMBER(FIND("default",A612)),"            }","")))</f>
        <v xml:space="preserve">                case "0x000005A0": return "Triphase N.V."; break;</v>
      </c>
      <c r="B613">
        <f t="shared" si="9"/>
        <v>0</v>
      </c>
    </row>
    <row r="614" spans="1:2" x14ac:dyDescent="0.35">
      <c r="A614" t="str">
        <f>IF(LEFT(Sheet1!A614,2)="0x","                case """&amp;Sheet1!A614&amp;""": return """&amp;SUBSTITUTE(Sheet1!B614,"""","'")&amp;"""; break;",IF(AND(A613="",A612="",B612=0),"                default: return ""???""; break;",IF(ISNUMBER(FIND("default",A613)),"            }","")))</f>
        <v xml:space="preserve">                case "0x000005A1": return "Glass Soft - Robótica &amp; Sistemas Lda."; break;</v>
      </c>
      <c r="B614">
        <f t="shared" si="9"/>
        <v>0</v>
      </c>
    </row>
    <row r="615" spans="1:2" x14ac:dyDescent="0.35">
      <c r="A615" t="str">
        <f>IF(LEFT(Sheet1!A615,2)="0x","                case """&amp;Sheet1!A615&amp;""": return """&amp;SUBSTITUTE(Sheet1!B615,"""","'")&amp;"""; break;",IF(AND(A614="",A613="",B613=0),"                default: return ""???""; break;",IF(ISNUMBER(FIND("default",A614)),"            }","")))</f>
        <v xml:space="preserve">                case "0x000005A2": return "Cambridge Medical Robotics Limited"; break;</v>
      </c>
      <c r="B615">
        <f t="shared" si="9"/>
        <v>0</v>
      </c>
    </row>
    <row r="616" spans="1:2" x14ac:dyDescent="0.35">
      <c r="A616" t="str">
        <f>IF(LEFT(Sheet1!A616,2)="0x","                case """&amp;Sheet1!A616&amp;""": return """&amp;SUBSTITUTE(Sheet1!B616,"""","'")&amp;"""; break;",IF(AND(A615="",A614="",B614=0),"                default: return ""???""; break;",IF(ISNUMBER(FIND("default",A615)),"            }","")))</f>
        <v xml:space="preserve">                case "0x000005A3": return "China Machinery International Engineering Design &amp; Research Institute CO.,LTD."; break;</v>
      </c>
      <c r="B616">
        <f t="shared" si="9"/>
        <v>0</v>
      </c>
    </row>
    <row r="617" spans="1:2" x14ac:dyDescent="0.35">
      <c r="A617" t="str">
        <f>IF(LEFT(Sheet1!A617,2)="0x","                case """&amp;Sheet1!A617&amp;""": return """&amp;SUBSTITUTE(Sheet1!B617,"""","'")&amp;"""; break;",IF(AND(A616="",A615="",B615=0),"                default: return ""???""; break;",IF(ISNUMBER(FIND("default",A616)),"            }","")))</f>
        <v xml:space="preserve">                case "0x000005A4": return "Kastanienbaum GmbH"; break;</v>
      </c>
      <c r="B617">
        <f t="shared" si="9"/>
        <v>0</v>
      </c>
    </row>
    <row r="618" spans="1:2" x14ac:dyDescent="0.35">
      <c r="A618" t="str">
        <f>IF(LEFT(Sheet1!A618,2)="0x","                case """&amp;Sheet1!A618&amp;""": return """&amp;SUBSTITUTE(Sheet1!B618,"""","'")&amp;"""; break;",IF(AND(A617="",A616="",B616=0),"                default: return ""???""; break;",IF(ISNUMBER(FIND("default",A617)),"            }","")))</f>
        <v xml:space="preserve">                case "0x000005A5": return "HANYOUNG NUX CO., LTD"; break;</v>
      </c>
      <c r="B618">
        <f t="shared" si="9"/>
        <v>0</v>
      </c>
    </row>
    <row r="619" spans="1:2" x14ac:dyDescent="0.35">
      <c r="A619" t="str">
        <f>IF(LEFT(Sheet1!A619,2)="0x","                case """&amp;Sheet1!A619&amp;""": return """&amp;SUBSTITUTE(Sheet1!B619,"""","'")&amp;"""; break;",IF(AND(A618="",A617="",B617=0),"                default: return ""???""; break;",IF(ISNUMBER(FIND("default",A618)),"            }","")))</f>
        <v xml:space="preserve">                case "0x000005A6": return "SLE quality engineering GmbH &amp; Co. KG"; break;</v>
      </c>
      <c r="B619">
        <f t="shared" si="9"/>
        <v>0</v>
      </c>
    </row>
    <row r="620" spans="1:2" x14ac:dyDescent="0.35">
      <c r="A620" t="str">
        <f>IF(LEFT(Sheet1!A620,2)="0x","                case """&amp;Sheet1!A620&amp;""": return """&amp;SUBSTITUTE(Sheet1!B620,"""","'")&amp;"""; break;",IF(AND(A619="",A618="",B618=0),"                default: return ""???""; break;",IF(ISNUMBER(FIND("default",A619)),"            }","")))</f>
        <v xml:space="preserve">                case "0x000005A7": return "Omicron NanoTechnology GmbH"; break;</v>
      </c>
      <c r="B620">
        <f t="shared" si="9"/>
        <v>0</v>
      </c>
    </row>
    <row r="621" spans="1:2" x14ac:dyDescent="0.35">
      <c r="A621" t="str">
        <f>IF(LEFT(Sheet1!A621,2)="0x","                case """&amp;Sheet1!A621&amp;""": return """&amp;SUBSTITUTE(Sheet1!B621,"""","'")&amp;"""; break;",IF(AND(A620="",A619="",B619=0),"                default: return ""???""; break;",IF(ISNUMBER(FIND("default",A620)),"            }","")))</f>
        <v xml:space="preserve">                case "0x000005A8": return "Micromeritics Instrument Corporation"; break;</v>
      </c>
      <c r="B621">
        <f t="shared" si="9"/>
        <v>0</v>
      </c>
    </row>
    <row r="622" spans="1:2" x14ac:dyDescent="0.35">
      <c r="A622" t="str">
        <f>IF(LEFT(Sheet1!A622,2)="0x","                case """&amp;Sheet1!A622&amp;""": return """&amp;SUBSTITUTE(Sheet1!B622,"""","'")&amp;"""; break;",IF(AND(A621="",A620="",B620=0),"                default: return ""???""; break;",IF(ISNUMBER(FIND("default",A621)),"            }","")))</f>
        <v xml:space="preserve">                case "0x000005A9": return "TRUMPF Laser- und Systemtechnik GmbH"; break;</v>
      </c>
      <c r="B622">
        <f t="shared" si="9"/>
        <v>0</v>
      </c>
    </row>
    <row r="623" spans="1:2" x14ac:dyDescent="0.35">
      <c r="A623" t="str">
        <f>IF(LEFT(Sheet1!A623,2)="0x","                case """&amp;Sheet1!A623&amp;""": return """&amp;SUBSTITUTE(Sheet1!B623,"""","'")&amp;"""; break;",IF(AND(A622="",A621="",B621=0),"                default: return ""???""; break;",IF(ISNUMBER(FIND("default",A622)),"            }","")))</f>
        <v xml:space="preserve">                case "0x000005AB": return "Beratron GmbH"; break;</v>
      </c>
      <c r="B623">
        <f t="shared" si="9"/>
        <v>0</v>
      </c>
    </row>
    <row r="624" spans="1:2" x14ac:dyDescent="0.35">
      <c r="A624" t="str">
        <f>IF(LEFT(Sheet1!A624,2)="0x","                case """&amp;Sheet1!A624&amp;""": return """&amp;SUBSTITUTE(Sheet1!B624,"""","'")&amp;"""; break;",IF(AND(A623="",A622="",B622=0),"                default: return ""???""; break;",IF(ISNUMBER(FIND("default",A623)),"            }","")))</f>
        <v xml:space="preserve">                case "0x000005AA": return "HORIBA Europe GmbH"; break;</v>
      </c>
      <c r="B624">
        <f t="shared" si="9"/>
        <v>0</v>
      </c>
    </row>
    <row r="625" spans="1:2" x14ac:dyDescent="0.35">
      <c r="A625" t="str">
        <f>IF(LEFT(Sheet1!A625,2)="0x","                case """&amp;Sheet1!A625&amp;""": return """&amp;SUBSTITUTE(Sheet1!B625,"""","'")&amp;"""; break;",IF(AND(A624="",A623="",B623=0),"                default: return ""???""; break;",IF(ISNUMBER(FIND("default",A624)),"            }","")))</f>
        <v xml:space="preserve">                case "0x000005AC": return "Heinz Siegfried AG"; break;</v>
      </c>
      <c r="B625">
        <f t="shared" si="9"/>
        <v>0</v>
      </c>
    </row>
    <row r="626" spans="1:2" x14ac:dyDescent="0.35">
      <c r="A626" t="str">
        <f>IF(LEFT(Sheet1!A626,2)="0x","                case """&amp;Sheet1!A626&amp;""": return """&amp;SUBSTITUTE(Sheet1!B626,"""","'")&amp;"""; break;",IF(AND(A625="",A624="",B624=0),"                default: return ""???""; break;",IF(ISNUMBER(FIND("default",A625)),"            }","")))</f>
        <v xml:space="preserve">                case "0x000005AD": return "Cebora S.p.A."; break;</v>
      </c>
      <c r="B626">
        <f t="shared" si="9"/>
        <v>0</v>
      </c>
    </row>
    <row r="627" spans="1:2" x14ac:dyDescent="0.35">
      <c r="A627" t="str">
        <f>IF(LEFT(Sheet1!A627,2)="0x","                case """&amp;Sheet1!A627&amp;""": return """&amp;SUBSTITUTE(Sheet1!B627,"""","'")&amp;"""; break;",IF(AND(A626="",A625="",B625=0),"                default: return ""???""; break;",IF(ISNUMBER(FIND("default",A626)),"            }","")))</f>
        <v xml:space="preserve">                case "0x000005AE": return "W.E.ST Elektronik GmbH"; break;</v>
      </c>
      <c r="B627">
        <f t="shared" si="9"/>
        <v>0</v>
      </c>
    </row>
    <row r="628" spans="1:2" x14ac:dyDescent="0.35">
      <c r="A628" t="str">
        <f>IF(LEFT(Sheet1!A628,2)="0x","                case """&amp;Sheet1!A628&amp;""": return """&amp;SUBSTITUTE(Sheet1!B628,"""","'")&amp;"""; break;",IF(AND(A627="",A626="",B626=0),"                default: return ""???""; break;",IF(ISNUMBER(FIND("default",A627)),"            }","")))</f>
        <v xml:space="preserve">                case "0x000005AF": return "ABB gomtec GmbH"; break;</v>
      </c>
      <c r="B628">
        <f t="shared" si="9"/>
        <v>0</v>
      </c>
    </row>
    <row r="629" spans="1:2" x14ac:dyDescent="0.35">
      <c r="A629" t="str">
        <f>IF(LEFT(Sheet1!A629,2)="0x","                case """&amp;Sheet1!A629&amp;""": return """&amp;SUBSTITUTE(Sheet1!B629,"""","'")&amp;"""; break;",IF(AND(A628="",A627="",B627=0),"                default: return ""???""; break;",IF(ISNUMBER(FIND("default",A628)),"            }","")))</f>
        <v/>
      </c>
      <c r="B629">
        <f t="shared" si="9"/>
        <v>0</v>
      </c>
    </row>
    <row r="630" spans="1:2" x14ac:dyDescent="0.35">
      <c r="A630" t="str">
        <f>IF(LEFT(Sheet1!A630,2)="0x","                case """&amp;Sheet1!A630&amp;""": return """&amp;SUBSTITUTE(Sheet1!B630,"""","'")&amp;"""; break;",IF(AND(A629="",A628="",B628=0),"                default: return ""???""; break;",IF(ISNUMBER(FIND("default",A629)),"            }","")))</f>
        <v xml:space="preserve">                case "0x000005B0": return "SIEB &amp; MEYER AG"; break;</v>
      </c>
      <c r="B630">
        <f t="shared" si="9"/>
        <v>0</v>
      </c>
    </row>
    <row r="631" spans="1:2" x14ac:dyDescent="0.35">
      <c r="A631" t="str">
        <f>IF(LEFT(Sheet1!A631,2)="0x","                case """&amp;Sheet1!A631&amp;""": return """&amp;SUBSTITUTE(Sheet1!B631,"""","'")&amp;"""; break;",IF(AND(A630="",A629="",B629=0),"                default: return ""???""; break;",IF(ISNUMBER(FIND("default",A630)),"            }","")))</f>
        <v xml:space="preserve">                case "0x000005B1": return "Harbin Robotics Technology Co., Ltd."; break;</v>
      </c>
      <c r="B631">
        <f t="shared" si="9"/>
        <v>0</v>
      </c>
    </row>
    <row r="632" spans="1:2" x14ac:dyDescent="0.35">
      <c r="A632" t="str">
        <f>IF(LEFT(Sheet1!A632,2)="0x","                case """&amp;Sheet1!A632&amp;""": return """&amp;SUBSTITUTE(Sheet1!B632,"""","'")&amp;"""; break;",IF(AND(A631="",A630="",B630=0),"                default: return ""???""; break;",IF(ISNUMBER(FIND("default",A631)),"            }","")))</f>
        <v xml:space="preserve">                case "0x000005B2": return "Protechna Herbst GmbH &amp; Co. KG"; break;</v>
      </c>
      <c r="B632">
        <f t="shared" si="9"/>
        <v>0</v>
      </c>
    </row>
    <row r="633" spans="1:2" x14ac:dyDescent="0.35">
      <c r="A633" t="str">
        <f>IF(LEFT(Sheet1!A633,2)="0x","                case """&amp;Sheet1!A633&amp;""": return """&amp;SUBSTITUTE(Sheet1!B633,"""","'")&amp;"""; break;",IF(AND(A632="",A631="",B631=0),"                default: return ""???""; break;",IF(ISNUMBER(FIND("default",A632)),"            }","")))</f>
        <v xml:space="preserve">                case "0x000005B3": return "TAEHA Mechatronics Co., Ltd."; break;</v>
      </c>
      <c r="B633">
        <f t="shared" si="9"/>
        <v>0</v>
      </c>
    </row>
    <row r="634" spans="1:2" x14ac:dyDescent="0.35">
      <c r="A634" t="str">
        <f>IF(LEFT(Sheet1!A634,2)="0x","                case """&amp;Sheet1!A634&amp;""": return """&amp;SUBSTITUTE(Sheet1!B634,"""","'")&amp;"""; break;",IF(AND(A633="",A632="",B632=0),"                default: return ""???""; break;",IF(ISNUMBER(FIND("default",A633)),"            }","")))</f>
        <v xml:space="preserve">                case "0x000005B4": return "WITTMANN Technology GmbH"; break;</v>
      </c>
      <c r="B634">
        <f t="shared" si="9"/>
        <v>0</v>
      </c>
    </row>
    <row r="635" spans="1:2" x14ac:dyDescent="0.35">
      <c r="A635" t="str">
        <f>IF(LEFT(Sheet1!A635,2)="0x","                case """&amp;Sheet1!A635&amp;""": return """&amp;SUBSTITUTE(Sheet1!B635,"""","'")&amp;"""; break;",IF(AND(A634="",A633="",B633=0),"                default: return ""???""; break;",IF(ISNUMBER(FIND("default",A634)),"            }","")))</f>
        <v xml:space="preserve">                case "0x000005B5": return "iotec GmbH"; break;</v>
      </c>
      <c r="B635">
        <f t="shared" si="9"/>
        <v>0</v>
      </c>
    </row>
    <row r="636" spans="1:2" x14ac:dyDescent="0.35">
      <c r="A636" t="str">
        <f>IF(LEFT(Sheet1!A636,2)="0x","                case """&amp;Sheet1!A636&amp;""": return """&amp;SUBSTITUTE(Sheet1!B636,"""","'")&amp;"""; break;",IF(AND(A635="",A634="",B634=0),"                default: return ""???""; break;",IF(ISNUMBER(FIND("default",A635)),"            }","")))</f>
        <v xml:space="preserve">                case "0x000005B6": return "Prodel Technologies"; break;</v>
      </c>
      <c r="B636">
        <f t="shared" si="9"/>
        <v>0</v>
      </c>
    </row>
    <row r="637" spans="1:2" x14ac:dyDescent="0.35">
      <c r="A637" t="str">
        <f>IF(LEFT(Sheet1!A637,2)="0x","                case """&amp;Sheet1!A637&amp;""": return """&amp;SUBSTITUTE(Sheet1!B637,"""","'")&amp;"""; break;",IF(AND(A636="",A635="",B635=0),"                default: return ""???""; break;",IF(ISNUMBER(FIND("default",A636)),"            }","")))</f>
        <v xml:space="preserve">                case "0x000005B7": return "The Leland Stanford Junior University, Department of Bioengineering"; break;</v>
      </c>
      <c r="B637">
        <f t="shared" si="9"/>
        <v>0</v>
      </c>
    </row>
    <row r="638" spans="1:2" x14ac:dyDescent="0.35">
      <c r="A638" t="str">
        <f>IF(LEFT(Sheet1!A638,2)="0x","                case """&amp;Sheet1!A638&amp;""": return """&amp;SUBSTITUTE(Sheet1!B638,"""","'")&amp;"""; break;",IF(AND(A637="",A636="",B636=0),"                default: return ""???""; break;",IF(ISNUMBER(FIND("default",A637)),"            }","")))</f>
        <v xml:space="preserve">                case "0x000005B8": return "Tarasheh System Pishro .co. Ltd"; break;</v>
      </c>
      <c r="B638">
        <f t="shared" si="9"/>
        <v>0</v>
      </c>
    </row>
    <row r="639" spans="1:2" x14ac:dyDescent="0.35">
      <c r="A639" t="str">
        <f>IF(LEFT(Sheet1!A639,2)="0x","                case """&amp;Sheet1!A639&amp;""": return """&amp;SUBSTITUTE(Sheet1!B639,"""","'")&amp;"""; break;",IF(AND(A638="",A637="",B637=0),"                default: return ""???""; break;",IF(ISNUMBER(FIND("default",A638)),"            }","")))</f>
        <v xml:space="preserve">                case "0x000005B9": return "CS-Lab s.c. Janusz Wawak, Andrzej Rogozynski, Szymon Paprocki"; break;</v>
      </c>
      <c r="B639">
        <f t="shared" si="9"/>
        <v>0</v>
      </c>
    </row>
    <row r="640" spans="1:2" x14ac:dyDescent="0.35">
      <c r="A640" t="str">
        <f>IF(LEFT(Sheet1!A640,2)="0x","                case """&amp;Sheet1!A640&amp;""": return """&amp;SUBSTITUTE(Sheet1!B640,"""","'")&amp;"""; break;",IF(AND(A639="",A638="",B638=0),"                default: return ""???""; break;",IF(ISNUMBER(FIND("default",A639)),"            }","")))</f>
        <v xml:space="preserve">                case "0x000005BA": return "Elitron IPM s.r.l."; break;</v>
      </c>
      <c r="B640">
        <f t="shared" si="9"/>
        <v>0</v>
      </c>
    </row>
    <row r="641" spans="1:2" x14ac:dyDescent="0.35">
      <c r="A641" t="str">
        <f>IF(LEFT(Sheet1!A641,2)="0x","                case """&amp;Sheet1!A641&amp;""": return """&amp;SUBSTITUTE(Sheet1!B641,"""","'")&amp;"""; break;",IF(AND(A640="",A639="",B639=0),"                default: return ""???""; break;",IF(ISNUMBER(FIND("default",A640)),"            }","")))</f>
        <v xml:space="preserve">                case "0x000005BB": return "KORYO ELECTRONICS CO.,LTD."; break;</v>
      </c>
      <c r="B641">
        <f t="shared" si="9"/>
        <v>0</v>
      </c>
    </row>
    <row r="642" spans="1:2" x14ac:dyDescent="0.35">
      <c r="A642" t="str">
        <f>IF(LEFT(Sheet1!A642,2)="0x","                case """&amp;Sheet1!A642&amp;""": return """&amp;SUBSTITUTE(Sheet1!B642,"""","'")&amp;"""; break;",IF(AND(A641="",A640="",B640=0),"                default: return ""???""; break;",IF(ISNUMBER(FIND("default",A641)),"            }","")))</f>
        <v xml:space="preserve">                case "0x000005BC": return "Shihlin Electric &amp; Engineering Corporation"; break;</v>
      </c>
      <c r="B642">
        <f t="shared" si="9"/>
        <v>0</v>
      </c>
    </row>
    <row r="643" spans="1:2" x14ac:dyDescent="0.35">
      <c r="A643" t="str">
        <f>IF(LEFT(Sheet1!A643,2)="0x","                case """&amp;Sheet1!A643&amp;""": return """&amp;SUBSTITUTE(Sheet1!B643,"""","'")&amp;"""; break;",IF(AND(A642="",A641="",B641=0),"                default: return ""???""; break;",IF(ISNUMBER(FIND("default",A642)),"            }","")))</f>
        <v xml:space="preserve">                case "0x000005BD": return "Kookmin University, Graduate School of Automotive Engineering"; break;</v>
      </c>
      <c r="B643">
        <f t="shared" si="9"/>
        <v>0</v>
      </c>
    </row>
    <row r="644" spans="1:2" x14ac:dyDescent="0.35">
      <c r="A644" t="str">
        <f>IF(LEFT(Sheet1!A644,2)="0x","                case """&amp;Sheet1!A644&amp;""": return """&amp;SUBSTITUTE(Sheet1!B644,"""","'")&amp;"""; break;",IF(AND(A643="",A642="",B642=0),"                default: return ""???""; break;",IF(ISNUMBER(FIND("default",A643)),"            }","")))</f>
        <v xml:space="preserve">                case "0x000005BE": return "Techmation Co., Ltd."; break;</v>
      </c>
      <c r="B644">
        <f t="shared" si="9"/>
        <v>0</v>
      </c>
    </row>
    <row r="645" spans="1:2" x14ac:dyDescent="0.35">
      <c r="A645" t="str">
        <f>IF(LEFT(Sheet1!A645,2)="0x","                case """&amp;Sheet1!A645&amp;""": return """&amp;SUBSTITUTE(Sheet1!B645,"""","'")&amp;"""; break;",IF(AND(A644="",A643="",B643=0),"                default: return ""???""; break;",IF(ISNUMBER(FIND("default",A644)),"            }","")))</f>
        <v xml:space="preserve">                case "0x000005BF": return "ZAPI S.p.A."; break;</v>
      </c>
      <c r="B645">
        <f t="shared" ref="B645:B708" si="10">IF(ISNUMBER(FIND("}",A645)),FIND("}",A645),0)+B644</f>
        <v>0</v>
      </c>
    </row>
    <row r="646" spans="1:2" x14ac:dyDescent="0.35">
      <c r="A646" t="str">
        <f>IF(LEFT(Sheet1!A646,2)="0x","                case """&amp;Sheet1!A646&amp;""": return """&amp;SUBSTITUTE(Sheet1!B646,"""","'")&amp;"""; break;",IF(AND(A645="",A644="",B644=0),"                default: return ""???""; break;",IF(ISNUMBER(FIND("default",A645)),"            }","")))</f>
        <v/>
      </c>
      <c r="B646">
        <f t="shared" si="10"/>
        <v>0</v>
      </c>
    </row>
    <row r="647" spans="1:2" x14ac:dyDescent="0.35">
      <c r="A647" t="str">
        <f>IF(LEFT(Sheet1!A647,2)="0x","                case """&amp;Sheet1!A647&amp;""": return """&amp;SUBSTITUTE(Sheet1!B647,"""","'")&amp;"""; break;",IF(AND(A646="",A645="",B645=0),"                default: return ""???""; break;",IF(ISNUMBER(FIND("default",A646)),"            }","")))</f>
        <v xml:space="preserve">                case "0x000005C0": return "Claus Pribbernow Mikrosystementwicklung eProcessorSolutions"; break;</v>
      </c>
      <c r="B647">
        <f t="shared" si="10"/>
        <v>0</v>
      </c>
    </row>
    <row r="648" spans="1:2" x14ac:dyDescent="0.35">
      <c r="A648" t="str">
        <f>IF(LEFT(Sheet1!A648,2)="0x","                case """&amp;Sheet1!A648&amp;""": return """&amp;SUBSTITUTE(Sheet1!B648,"""","'")&amp;"""; break;",IF(AND(A647="",A646="",B646=0),"                default: return ""???""; break;",IF(ISNUMBER(FIND("default",A647)),"            }","")))</f>
        <v xml:space="preserve">                case "0x000005C1": return "Pragati Automation PVT. Limited"; break;</v>
      </c>
      <c r="B648">
        <f t="shared" si="10"/>
        <v>0</v>
      </c>
    </row>
    <row r="649" spans="1:2" x14ac:dyDescent="0.35">
      <c r="A649" t="str">
        <f>IF(LEFT(Sheet1!A649,2)="0x","                case """&amp;Sheet1!A649&amp;""": return """&amp;SUBSTITUTE(Sheet1!B649,"""","'")&amp;"""; break;",IF(AND(A648="",A647="",B647=0),"                default: return ""???""; break;",IF(ISNUMBER(FIND("default",A648)),"            }","")))</f>
        <v xml:space="preserve">                case "0x000005C2": return "Siemens Industry Software B.V."; break;</v>
      </c>
      <c r="B649">
        <f t="shared" si="10"/>
        <v>0</v>
      </c>
    </row>
    <row r="650" spans="1:2" x14ac:dyDescent="0.35">
      <c r="A650" t="str">
        <f>IF(LEFT(Sheet1!A650,2)="0x","                case """&amp;Sheet1!A650&amp;""": return """&amp;SUBSTITUTE(Sheet1!B650,"""","'")&amp;"""; break;",IF(AND(A649="",A648="",B648=0),"                default: return ""???""; break;",IF(ISNUMBER(FIND("default",A649)),"            }","")))</f>
        <v xml:space="preserve">                case "0x000005C3": return "MicroNova AG"; break;</v>
      </c>
      <c r="B650">
        <f t="shared" si="10"/>
        <v>0</v>
      </c>
    </row>
    <row r="651" spans="1:2" x14ac:dyDescent="0.35">
      <c r="A651" t="str">
        <f>IF(LEFT(Sheet1!A651,2)="0x","                case """&amp;Sheet1!A651&amp;""": return """&amp;SUBSTITUTE(Sheet1!B651,"""","'")&amp;"""; break;",IF(AND(A650="",A649="",B649=0),"                default: return ""???""; break;",IF(ISNUMBER(FIND("default",A650)),"            }","")))</f>
        <v xml:space="preserve">                case "0x000005C4": return "Xi'An Aerospace Precision Electromechanical Institute"; break;</v>
      </c>
      <c r="B651">
        <f t="shared" si="10"/>
        <v>0</v>
      </c>
    </row>
    <row r="652" spans="1:2" x14ac:dyDescent="0.35">
      <c r="A652" t="str">
        <f>IF(LEFT(Sheet1!A652,2)="0x","                case """&amp;Sheet1!A652&amp;""": return """&amp;SUBSTITUTE(Sheet1!B652,"""","'")&amp;"""; break;",IF(AND(A651="",A650="",B650=0),"                default: return ""???""; break;",IF(ISNUMBER(FIND("default",A651)),"            }","")))</f>
        <v xml:space="preserve">                case "0x000005C5": return "Dr. Mergenthaler GmbH &amp; Co. KG"; break;</v>
      </c>
      <c r="B652">
        <f t="shared" si="10"/>
        <v>0</v>
      </c>
    </row>
    <row r="653" spans="1:2" x14ac:dyDescent="0.35">
      <c r="A653" t="str">
        <f>IF(LEFT(Sheet1!A653,2)="0x","                case """&amp;Sheet1!A653&amp;""": return """&amp;SUBSTITUTE(Sheet1!B653,"""","'")&amp;"""; break;",IF(AND(A652="",A651="",B651=0),"                default: return ""???""; break;",IF(ISNUMBER(FIND("default",A652)),"            }","")))</f>
        <v xml:space="preserve">                case "0x000005C6": return "China National Machinery Industry Corporation"; break;</v>
      </c>
      <c r="B653">
        <f t="shared" si="10"/>
        <v>0</v>
      </c>
    </row>
    <row r="654" spans="1:2" x14ac:dyDescent="0.35">
      <c r="A654" t="str">
        <f>IF(LEFT(Sheet1!A654,2)="0x","                case """&amp;Sheet1!A654&amp;""": return """&amp;SUBSTITUTE(Sheet1!B654,"""","'")&amp;"""; break;",IF(AND(A653="",A652="",B652=0),"                default: return ""???""; break;",IF(ISNUMBER(FIND("default",A653)),"            }","")))</f>
        <v xml:space="preserve">                case "0x000005C7": return "Berufliches Schulzentrum Hof, Staatliche Fachschule für Technik"; break;</v>
      </c>
      <c r="B654">
        <f t="shared" si="10"/>
        <v>0</v>
      </c>
    </row>
    <row r="655" spans="1:2" x14ac:dyDescent="0.35">
      <c r="A655" t="str">
        <f>IF(LEFT(Sheet1!A655,2)="0x","                case """&amp;Sheet1!A655&amp;""": return """&amp;SUBSTITUTE(Sheet1!B655,"""","'")&amp;"""; break;",IF(AND(A654="",A653="",B653=0),"                default: return ""???""; break;",IF(ISNUMBER(FIND("default",A654)),"            }","")))</f>
        <v xml:space="preserve">                case "0x000005C8": return "NDR Co., Ltd"; break;</v>
      </c>
      <c r="B655">
        <f t="shared" si="10"/>
        <v>0</v>
      </c>
    </row>
    <row r="656" spans="1:2" x14ac:dyDescent="0.35">
      <c r="A656" t="str">
        <f>IF(LEFT(Sheet1!A656,2)="0x","                case """&amp;Sheet1!A656&amp;""": return """&amp;SUBSTITUTE(Sheet1!B656,"""","'")&amp;"""; break;",IF(AND(A655="",A654="",B654=0),"                default: return ""???""; break;",IF(ISNUMBER(FIND("default",A655)),"            }","")))</f>
        <v xml:space="preserve">                case "0x000005C9": return "'NPK MSA' LLC"; break;</v>
      </c>
      <c r="B656">
        <f t="shared" si="10"/>
        <v>0</v>
      </c>
    </row>
    <row r="657" spans="1:2" x14ac:dyDescent="0.35">
      <c r="A657" t="str">
        <f>IF(LEFT(Sheet1!A657,2)="0x","                case """&amp;Sheet1!A657&amp;""": return """&amp;SUBSTITUTE(Sheet1!B657,"""","'")&amp;"""; break;",IF(AND(A656="",A655="",B655=0),"                default: return ""???""; break;",IF(ISNUMBER(FIND("default",A656)),"            }","")))</f>
        <v xml:space="preserve">                case "0x000005CA": return "Southeast University, School of Mechanical Engineering"; break;</v>
      </c>
      <c r="B657">
        <f t="shared" si="10"/>
        <v>0</v>
      </c>
    </row>
    <row r="658" spans="1:2" x14ac:dyDescent="0.35">
      <c r="A658" t="str">
        <f>IF(LEFT(Sheet1!A658,2)="0x","                case """&amp;Sheet1!A658&amp;""": return """&amp;SUBSTITUTE(Sheet1!B658,"""","'")&amp;"""; break;",IF(AND(A657="",A656="",B656=0),"                default: return ""???""; break;",IF(ISNUMBER(FIND("default",A657)),"            }","")))</f>
        <v xml:space="preserve">                case "0x000005CB": return "Shanghai Baosight Software Co., Ltd."; break;</v>
      </c>
      <c r="B658">
        <f t="shared" si="10"/>
        <v>0</v>
      </c>
    </row>
    <row r="659" spans="1:2" x14ac:dyDescent="0.35">
      <c r="A659" t="str">
        <f>IF(LEFT(Sheet1!A659,2)="0x","                case """&amp;Sheet1!A659&amp;""": return """&amp;SUBSTITUTE(Sheet1!B659,"""","'")&amp;"""; break;",IF(AND(A658="",A657="",B657=0),"                default: return ""???""; break;",IF(ISNUMBER(FIND("default",A658)),"            }","")))</f>
        <v xml:space="preserve">                case "0x000005CC": return "Hakko Electronics Co., Ltd."; break;</v>
      </c>
      <c r="B659">
        <f t="shared" si="10"/>
        <v>0</v>
      </c>
    </row>
    <row r="660" spans="1:2" x14ac:dyDescent="0.35">
      <c r="A660" t="str">
        <f>IF(LEFT(Sheet1!A660,2)="0x","                case """&amp;Sheet1!A660&amp;""": return """&amp;SUBSTITUTE(Sheet1!B660,"""","'")&amp;"""; break;",IF(AND(A659="",A658="",B658=0),"                default: return ""???""; break;",IF(ISNUMBER(FIND("default",A659)),"            }","")))</f>
        <v xml:space="preserve">                case "0x000005CD": return "GMK electronic design GmbH"; break;</v>
      </c>
      <c r="B660">
        <f t="shared" si="10"/>
        <v>0</v>
      </c>
    </row>
    <row r="661" spans="1:2" x14ac:dyDescent="0.35">
      <c r="A661" t="str">
        <f>IF(LEFT(Sheet1!A661,2)="0x","                case """&amp;Sheet1!A661&amp;""": return """&amp;SUBSTITUTE(Sheet1!B661,"""","'")&amp;"""; break;",IF(AND(A660="",A659="",B659=0),"                default: return ""???""; break;",IF(ISNUMBER(FIND("default",A660)),"            }","")))</f>
        <v xml:space="preserve">                case "0x000005CE": return "SIMTEC Elektronik GmbH"; break;</v>
      </c>
      <c r="B661">
        <f t="shared" si="10"/>
        <v>0</v>
      </c>
    </row>
    <row r="662" spans="1:2" x14ac:dyDescent="0.35">
      <c r="A662" t="str">
        <f>IF(LEFT(Sheet1!A662,2)="0x","                case """&amp;Sheet1!A662&amp;""": return """&amp;SUBSTITUTE(Sheet1!B662,"""","'")&amp;"""; break;",IF(AND(A661="",A660="",B660=0),"                default: return ""???""; break;",IF(ISNUMBER(FIND("default",A661)),"            }","")))</f>
        <v/>
      </c>
      <c r="B662">
        <f t="shared" si="10"/>
        <v>0</v>
      </c>
    </row>
    <row r="663" spans="1:2" x14ac:dyDescent="0.35">
      <c r="A663" t="str">
        <f>IF(LEFT(Sheet1!A663,2)="0x","                case """&amp;Sheet1!A663&amp;""": return """&amp;SUBSTITUTE(Sheet1!B663,"""","'")&amp;"""; break;",IF(AND(A662="",A661="",B661=0),"                default: return ""???""; break;",IF(ISNUMBER(FIND("default",A662)),"            }","")))</f>
        <v xml:space="preserve">                case "0x000005D0": return "TEConcept GmbH"; break;</v>
      </c>
      <c r="B663">
        <f t="shared" si="10"/>
        <v>0</v>
      </c>
    </row>
    <row r="664" spans="1:2" x14ac:dyDescent="0.35">
      <c r="A664" t="str">
        <f>IF(LEFT(Sheet1!A664,2)="0x","                case """&amp;Sheet1!A664&amp;""": return """&amp;SUBSTITUTE(Sheet1!B664,"""","'")&amp;"""; break;",IF(AND(A663="",A662="",B662=0),"                default: return ""???""; break;",IF(ISNUMBER(FIND("default",A663)),"            }","")))</f>
        <v xml:space="preserve">                case "0x000005D1": return "ESS Co., Ltd."; break;</v>
      </c>
      <c r="B664">
        <f t="shared" si="10"/>
        <v>0</v>
      </c>
    </row>
    <row r="665" spans="1:2" x14ac:dyDescent="0.35">
      <c r="A665" t="str">
        <f>IF(LEFT(Sheet1!A665,2)="0x","                case """&amp;Sheet1!A665&amp;""": return """&amp;SUBSTITUTE(Sheet1!B665,"""","'")&amp;"""; break;",IF(AND(A664="",A663="",B663=0),"                default: return ""???""; break;",IF(ISNUMBER(FIND("default",A664)),"            }","")))</f>
        <v xml:space="preserve">                case "0x000005D3": return "MABI AG - Robotic"; break;</v>
      </c>
      <c r="B665">
        <f t="shared" si="10"/>
        <v>0</v>
      </c>
    </row>
    <row r="666" spans="1:2" x14ac:dyDescent="0.35">
      <c r="A666" t="str">
        <f>IF(LEFT(Sheet1!A666,2)="0x","                case """&amp;Sheet1!A666&amp;""": return """&amp;SUBSTITUTE(Sheet1!B666,"""","'")&amp;"""; break;",IF(AND(A665="",A664="",B664=0),"                default: return ""???""; break;",IF(ISNUMBER(FIND("default",A665)),"            }","")))</f>
        <v xml:space="preserve">                case "0x000005D4": return "OptoForce Ltd."; break;</v>
      </c>
      <c r="B666">
        <f t="shared" si="10"/>
        <v>0</v>
      </c>
    </row>
    <row r="667" spans="1:2" x14ac:dyDescent="0.35">
      <c r="A667" t="str">
        <f>IF(LEFT(Sheet1!A667,2)="0x","                case """&amp;Sheet1!A667&amp;""": return """&amp;SUBSTITUTE(Sheet1!B667,"""","'")&amp;"""; break;",IF(AND(A666="",A665="",B665=0),"                default: return ""???""; break;",IF(ISNUMBER(FIND("default",A666)),"            }","")))</f>
        <v xml:space="preserve">                case "0x000005D5": return "TOSHIBA MITSUBISHI-ELECTRIC INDUSTRIAL SYSTEMS CORPORATION"; break;</v>
      </c>
      <c r="B667">
        <f t="shared" si="10"/>
        <v>0</v>
      </c>
    </row>
    <row r="668" spans="1:2" x14ac:dyDescent="0.35">
      <c r="A668" t="str">
        <f>IF(LEFT(Sheet1!A668,2)="0x","                case """&amp;Sheet1!A668&amp;""": return """&amp;SUBSTITUTE(Sheet1!B668,"""","'")&amp;"""; break;",IF(AND(A667="",A666="",B666=0),"                default: return ""???""; break;",IF(ISNUMBER(FIND("default",A667)),"            }","")))</f>
        <v xml:space="preserve">                case "0x000005D6": return "WITTENSTEIN ternary Co.,Ltd."; break;</v>
      </c>
      <c r="B668">
        <f t="shared" si="10"/>
        <v>0</v>
      </c>
    </row>
    <row r="669" spans="1:2" x14ac:dyDescent="0.35">
      <c r="A669" t="str">
        <f>IF(LEFT(Sheet1!A669,2)="0x","                case """&amp;Sheet1!A669&amp;""": return """&amp;SUBSTITUTE(Sheet1!B669,"""","'")&amp;"""; break;",IF(AND(A668="",A667="",B667=0),"                default: return ""???""; break;",IF(ISNUMBER(FIND("default",A668)),"            }","")))</f>
        <v xml:space="preserve">                case "0x000005D7": return "Shanghai Friendess Electronic Technology Co., Ltd."; break;</v>
      </c>
      <c r="B669">
        <f t="shared" si="10"/>
        <v>0</v>
      </c>
    </row>
    <row r="670" spans="1:2" x14ac:dyDescent="0.35">
      <c r="A670" t="str">
        <f>IF(LEFT(Sheet1!A670,2)="0x","                case """&amp;Sheet1!A670&amp;""": return """&amp;SUBSTITUTE(Sheet1!B670,"""","'")&amp;"""; break;",IF(AND(A669="",A668="",B668=0),"                default: return ""???""; break;",IF(ISNUMBER(FIND("default",A669)),"            }","")))</f>
        <v xml:space="preserve">                case "0x000005D8": return "Aversan Inc."; break;</v>
      </c>
      <c r="B670">
        <f t="shared" si="10"/>
        <v>0</v>
      </c>
    </row>
    <row r="671" spans="1:2" x14ac:dyDescent="0.35">
      <c r="A671" t="str">
        <f>IF(LEFT(Sheet1!A671,2)="0x","                case """&amp;Sheet1!A671&amp;""": return """&amp;SUBSTITUTE(Sheet1!B671,"""","'")&amp;"""; break;",IF(AND(A670="",A669="",B669=0),"                default: return ""???""; break;",IF(ISNUMBER(FIND("default",A670)),"            }","")))</f>
        <v xml:space="preserve">                case "0x000005DA": return "Lorch Schweißtechnik GmbH"; break;</v>
      </c>
      <c r="B671">
        <f t="shared" si="10"/>
        <v>0</v>
      </c>
    </row>
    <row r="672" spans="1:2" x14ac:dyDescent="0.35">
      <c r="A672" t="str">
        <f>IF(LEFT(Sheet1!A672,2)="0x","                case """&amp;Sheet1!A672&amp;""": return """&amp;SUBSTITUTE(Sheet1!B672,"""","'")&amp;"""; break;",IF(AND(A671="",A670="",B670=0),"                default: return ""???""; break;",IF(ISNUMBER(FIND("default",A671)),"            }","")))</f>
        <v xml:space="preserve">                case "0x000005D9": return "LOTES (GuangZhou) CO., LTD."; break;</v>
      </c>
      <c r="B672">
        <f t="shared" si="10"/>
        <v>0</v>
      </c>
    </row>
    <row r="673" spans="1:2" x14ac:dyDescent="0.35">
      <c r="A673" t="str">
        <f>IF(LEFT(Sheet1!A673,2)="0x","                case """&amp;Sheet1!A673&amp;""": return """&amp;SUBSTITUTE(Sheet1!B673,"""","'")&amp;"""; break;",IF(AND(A672="",A671="",B671=0),"                default: return ""???""; break;",IF(ISNUMBER(FIND("default",A672)),"            }","")))</f>
        <v xml:space="preserve">                case "0x000005DB": return "Sungkyunkwan University, School of Mechanical Engineering"; break;</v>
      </c>
      <c r="B673">
        <f t="shared" si="10"/>
        <v>0</v>
      </c>
    </row>
    <row r="674" spans="1:2" x14ac:dyDescent="0.35">
      <c r="A674" t="str">
        <f>IF(LEFT(Sheet1!A674,2)="0x","                case """&amp;Sheet1!A674&amp;""": return """&amp;SUBSTITUTE(Sheet1!B674,"""","'")&amp;"""; break;",IF(AND(A673="",A672="",B672=0),"                default: return ""???""; break;",IF(ISNUMBER(FIND("default",A673)),"            }","")))</f>
        <v xml:space="preserve">                case "0x000005DC": return "Tsinghua University, Graduate School at Shenzhen"; break;</v>
      </c>
      <c r="B674">
        <f t="shared" si="10"/>
        <v>0</v>
      </c>
    </row>
    <row r="675" spans="1:2" x14ac:dyDescent="0.35">
      <c r="A675" t="str">
        <f>IF(LEFT(Sheet1!A675,2)="0x","                case """&amp;Sheet1!A675&amp;""": return """&amp;SUBSTITUTE(Sheet1!B675,"""","'")&amp;"""; break;",IF(AND(A674="",A673="",B673=0),"                default: return ""???""; break;",IF(ISNUMBER(FIND("default",A674)),"            }","")))</f>
        <v xml:space="preserve">                case "0x000005DD": return "Universidad de los Andes, Faculty of Engineering"; break;</v>
      </c>
      <c r="B675">
        <f t="shared" si="10"/>
        <v>0</v>
      </c>
    </row>
    <row r="676" spans="1:2" x14ac:dyDescent="0.35">
      <c r="A676" t="str">
        <f>IF(LEFT(Sheet1!A676,2)="0x","                case """&amp;Sheet1!A676&amp;""": return """&amp;SUBSTITUTE(Sheet1!B676,"""","'")&amp;"""; break;",IF(AND(A675="",A674="",B674=0),"                default: return ""???""; break;",IF(ISNUMBER(FIND("default",A675)),"            }","")))</f>
        <v xml:space="preserve">                case "0x000005DE": return "PFU LIMITED"; break;</v>
      </c>
      <c r="B676">
        <f t="shared" si="10"/>
        <v>0</v>
      </c>
    </row>
    <row r="677" spans="1:2" x14ac:dyDescent="0.35">
      <c r="A677" t="str">
        <f>IF(LEFT(Sheet1!A677,2)="0x","                case """&amp;Sheet1!A677&amp;""": return """&amp;SUBSTITUTE(Sheet1!B677,"""","'")&amp;"""; break;",IF(AND(A676="",A675="",B675=0),"                default: return ""???""; break;",IF(ISNUMBER(FIND("default",A676)),"            }","")))</f>
        <v xml:space="preserve">                case "0x000005DF": return "Slovak University of Technology in Bratislava, Faculty of Electrical Engineering and Information Technology"; break;</v>
      </c>
      <c r="B677">
        <f t="shared" si="10"/>
        <v>0</v>
      </c>
    </row>
    <row r="678" spans="1:2" x14ac:dyDescent="0.35">
      <c r="A678" t="str">
        <f>IF(LEFT(Sheet1!A678,2)="0x","                case """&amp;Sheet1!A678&amp;""": return """&amp;SUBSTITUTE(Sheet1!B678,"""","'")&amp;"""; break;",IF(AND(A677="",A676="",B676=0),"                default: return ""???""; break;",IF(ISNUMBER(FIND("default",A677)),"            }","")))</f>
        <v/>
      </c>
      <c r="B678">
        <f t="shared" si="10"/>
        <v>0</v>
      </c>
    </row>
    <row r="679" spans="1:2" x14ac:dyDescent="0.35">
      <c r="A679" t="str">
        <f>IF(LEFT(Sheet1!A679,2)="0x","                case """&amp;Sheet1!A679&amp;""": return """&amp;SUBSTITUTE(Sheet1!B679,"""","'")&amp;"""; break;",IF(AND(A678="",A677="",B677=0),"                default: return ""???""; break;",IF(ISNUMBER(FIND("default",A678)),"            }","")))</f>
        <v xml:space="preserve">                case "0x000005E0": return "Esomatec GmbH"; break;</v>
      </c>
      <c r="B679">
        <f t="shared" si="10"/>
        <v>0</v>
      </c>
    </row>
    <row r="680" spans="1:2" x14ac:dyDescent="0.35">
      <c r="A680" t="str">
        <f>IF(LEFT(Sheet1!A680,2)="0x","                case """&amp;Sheet1!A680&amp;""": return """&amp;SUBSTITUTE(Sheet1!B680,"""","'")&amp;"""; break;",IF(AND(A679="",A678="",B678=0),"                default: return ""???""; break;",IF(ISNUMBER(FIND("default",A679)),"            }","")))</f>
        <v xml:space="preserve">                case "0x000005E1": return "LS ELECTRIC Co., Ltd."; break;</v>
      </c>
      <c r="B680">
        <f t="shared" si="10"/>
        <v>0</v>
      </c>
    </row>
    <row r="681" spans="1:2" x14ac:dyDescent="0.35">
      <c r="A681" t="str">
        <f>IF(LEFT(Sheet1!A681,2)="0x","                case """&amp;Sheet1!A681&amp;""": return """&amp;SUBSTITUTE(Sheet1!B681,"""","'")&amp;"""; break;",IF(AND(A680="",A679="",B679=0),"                default: return ""???""; break;",IF(ISNUMBER(FIND("default",A680)),"            }","")))</f>
        <v xml:space="preserve">                case "0x000005E2": return "StateCore B.V."; break;</v>
      </c>
      <c r="B681">
        <f t="shared" si="10"/>
        <v>0</v>
      </c>
    </row>
    <row r="682" spans="1:2" x14ac:dyDescent="0.35">
      <c r="A682" t="str">
        <f>IF(LEFT(Sheet1!A682,2)="0x","                case """&amp;Sheet1!A682&amp;""": return """&amp;SUBSTITUTE(Sheet1!B682,"""","'")&amp;"""; break;",IF(AND(A681="",A680="",B680=0),"                default: return ""???""; break;",IF(ISNUMBER(FIND("default",A681)),"            }","")))</f>
        <v xml:space="preserve">                case "0x000005E3": return "KJ-Infinity Enterprises Inc."; break;</v>
      </c>
      <c r="B682">
        <f t="shared" si="10"/>
        <v>0</v>
      </c>
    </row>
    <row r="683" spans="1:2" x14ac:dyDescent="0.35">
      <c r="A683" t="str">
        <f>IF(LEFT(Sheet1!A683,2)="0x","                case """&amp;Sheet1!A683&amp;""": return """&amp;SUBSTITUTE(Sheet1!B683,"""","'")&amp;"""; break;",IF(AND(A682="",A681="",B681=0),"                default: return ""???""; break;",IF(ISNUMBER(FIND("default",A682)),"            }","")))</f>
        <v xml:space="preserve">                case "0x000005E4": return "Center of Human-centered Interaction for Coexistence (CHIC)"; break;</v>
      </c>
      <c r="B683">
        <f t="shared" si="10"/>
        <v>0</v>
      </c>
    </row>
    <row r="684" spans="1:2" x14ac:dyDescent="0.35">
      <c r="A684" t="str">
        <f>IF(LEFT(Sheet1!A684,2)="0x","                case """&amp;Sheet1!A684&amp;""": return """&amp;SUBSTITUTE(Sheet1!B684,"""","'")&amp;"""; break;",IF(AND(A683="",A682="",B682=0),"                default: return ""???""; break;",IF(ISNUMBER(FIND("default",A683)),"            }","")))</f>
        <v xml:space="preserve">                case "0x000005E5": return "Littelfuse Selco A/S"; break;</v>
      </c>
      <c r="B684">
        <f t="shared" si="10"/>
        <v>0</v>
      </c>
    </row>
    <row r="685" spans="1:2" x14ac:dyDescent="0.35">
      <c r="A685" t="str">
        <f>IF(LEFT(Sheet1!A685,2)="0x","                case """&amp;Sheet1!A685&amp;""": return """&amp;SUBSTITUTE(Sheet1!B685,"""","'")&amp;"""; break;",IF(AND(A684="",A683="",B683=0),"                default: return ""???""; break;",IF(ISNUMBER(FIND("default",A684)),"            }","")))</f>
        <v xml:space="preserve">                case "0x000005E6": return "ITR GmbH Informationstechnologie Rauch"; break;</v>
      </c>
      <c r="B685">
        <f t="shared" si="10"/>
        <v>0</v>
      </c>
    </row>
    <row r="686" spans="1:2" x14ac:dyDescent="0.35">
      <c r="A686" t="str">
        <f>IF(LEFT(Sheet1!A686,2)="0x","                case """&amp;Sheet1!A686&amp;""": return """&amp;SUBSTITUTE(Sheet1!B686,"""","'")&amp;"""; break;",IF(AND(A685="",A684="",B684=0),"                default: return ""???""; break;",IF(ISNUMBER(FIND("default",A685)),"            }","")))</f>
        <v xml:space="preserve">                case "0x000005E8": return "University of Massachusetts at Amherst, Computer Science Department, Laboratory for Perceptual Robotics"; break;</v>
      </c>
      <c r="B686">
        <f t="shared" si="10"/>
        <v>0</v>
      </c>
    </row>
    <row r="687" spans="1:2" x14ac:dyDescent="0.35">
      <c r="A687" t="str">
        <f>IF(LEFT(Sheet1!A687,2)="0x","                case """&amp;Sheet1!A687&amp;""": return """&amp;SUBSTITUTE(Sheet1!B687,"""","'")&amp;"""; break;",IF(AND(A686="",A685="",B685=0),"                default: return ""???""; break;",IF(ISNUMBER(FIND("default",A686)),"            }","")))</f>
        <v xml:space="preserve">                case "0x000005E9": return "Pfeiffer Vacuum SAS"; break;</v>
      </c>
      <c r="B687">
        <f t="shared" si="10"/>
        <v>0</v>
      </c>
    </row>
    <row r="688" spans="1:2" x14ac:dyDescent="0.35">
      <c r="A688" t="str">
        <f>IF(LEFT(Sheet1!A688,2)="0x","                case """&amp;Sheet1!A688&amp;""": return """&amp;SUBSTITUTE(Sheet1!B688,"""","'")&amp;"""; break;",IF(AND(A687="",A686="",B686=0),"                default: return ""???""; break;",IF(ISNUMBER(FIND("default",A687)),"            }","")))</f>
        <v xml:space="preserve">                case "0x000005EA": return "AXOR INDUSTRIES s.n.c."; break;</v>
      </c>
      <c r="B688">
        <f t="shared" si="10"/>
        <v>0</v>
      </c>
    </row>
    <row r="689" spans="1:2" x14ac:dyDescent="0.35">
      <c r="A689" t="str">
        <f>IF(LEFT(Sheet1!A689,2)="0x","                case """&amp;Sheet1!A689&amp;""": return """&amp;SUBSTITUTE(Sheet1!B689,"""","'")&amp;"""; break;",IF(AND(A688="",A687="",B687=0),"                default: return ""???""; break;",IF(ISNUMBER(FIND("default",A688)),"            }","")))</f>
        <v xml:space="preserve">                case "0x000005EB": return "QuadRep Electronics (Taiwan) Ltd."; break;</v>
      </c>
      <c r="B689">
        <f t="shared" si="10"/>
        <v>0</v>
      </c>
    </row>
    <row r="690" spans="1:2" x14ac:dyDescent="0.35">
      <c r="A690" t="str">
        <f>IF(LEFT(Sheet1!A690,2)="0x","                case """&amp;Sheet1!A690&amp;""": return """&amp;SUBSTITUTE(Sheet1!B690,"""","'")&amp;"""; break;",IF(AND(A689="",A688="",B688=0),"                default: return ""???""; break;",IF(ISNUMBER(FIND("default",A689)),"            }","")))</f>
        <v xml:space="preserve">                case "0x000005EC": return "Herrmann Ultraschalltechnik GmbH &amp; Co. KG"; break;</v>
      </c>
      <c r="B690">
        <f t="shared" si="10"/>
        <v>0</v>
      </c>
    </row>
    <row r="691" spans="1:2" x14ac:dyDescent="0.35">
      <c r="A691" t="str">
        <f>IF(LEFT(Sheet1!A691,2)="0x","                case """&amp;Sheet1!A691&amp;""": return """&amp;SUBSTITUTE(Sheet1!B691,"""","'")&amp;"""; break;",IF(AND(A690="",A689="",B689=0),"                default: return ""???""; break;",IF(ISNUMBER(FIND("default",A690)),"            }","")))</f>
        <v xml:space="preserve">                case "0x000005ED": return "Precizika Metrology, UAB"; break;</v>
      </c>
      <c r="B691">
        <f t="shared" si="10"/>
        <v>0</v>
      </c>
    </row>
    <row r="692" spans="1:2" x14ac:dyDescent="0.35">
      <c r="A692" t="str">
        <f>IF(LEFT(Sheet1!A692,2)="0x","                case """&amp;Sheet1!A692&amp;""": return """&amp;SUBSTITUTE(Sheet1!B692,"""","'")&amp;"""; break;",IF(AND(A691="",A690="",B690=0),"                default: return ""???""; break;",IF(ISNUMBER(FIND("default",A691)),"            }","")))</f>
        <v xml:space="preserve">                case "0x000005EE": return "Shanghai ReCAT Automation Control Technology Co., Ltd."; break;</v>
      </c>
      <c r="B692">
        <f t="shared" si="10"/>
        <v>0</v>
      </c>
    </row>
    <row r="693" spans="1:2" x14ac:dyDescent="0.35">
      <c r="A693" t="str">
        <f>IF(LEFT(Sheet1!A693,2)="0x","                case """&amp;Sheet1!A693&amp;""": return """&amp;SUBSTITUTE(Sheet1!B693,"""","'")&amp;"""; break;",IF(AND(A692="",A691="",B691=0),"                default: return ""???""; break;",IF(ISNUMBER(FIND("default",A692)),"            }","")))</f>
        <v xml:space="preserve">                case "0x000005EF": return "U&amp;R GmbH Hardware- und Systemdesign"; break;</v>
      </c>
      <c r="B693">
        <f t="shared" si="10"/>
        <v>0</v>
      </c>
    </row>
    <row r="694" spans="1:2" x14ac:dyDescent="0.35">
      <c r="A694" t="str">
        <f>IF(LEFT(Sheet1!A694,2)="0x","                case """&amp;Sheet1!A694&amp;""": return """&amp;SUBSTITUTE(Sheet1!B694,"""","'")&amp;"""; break;",IF(AND(A693="",A692="",B692=0),"                default: return ""???""; break;",IF(ISNUMBER(FIND("default",A693)),"            }","")))</f>
        <v/>
      </c>
      <c r="B694">
        <f t="shared" si="10"/>
        <v>0</v>
      </c>
    </row>
    <row r="695" spans="1:2" x14ac:dyDescent="0.35">
      <c r="A695" t="str">
        <f>IF(LEFT(Sheet1!A695,2)="0x","                case """&amp;Sheet1!A695&amp;""": return """&amp;SUBSTITUTE(Sheet1!B695,"""","'")&amp;"""; break;",IF(AND(A694="",A693="",B693=0),"                default: return ""???""; break;",IF(ISNUMBER(FIND("default",A694)),"            }","")))</f>
        <v xml:space="preserve">                case "0x000005F0": return "XiaMen MicroControl Technology Co., Ltd."; break;</v>
      </c>
      <c r="B695">
        <f t="shared" si="10"/>
        <v>0</v>
      </c>
    </row>
    <row r="696" spans="1:2" x14ac:dyDescent="0.35">
      <c r="A696" t="str">
        <f>IF(LEFT(Sheet1!A696,2)="0x","                case """&amp;Sheet1!A696&amp;""": return """&amp;SUBSTITUTE(Sheet1!B696,"""","'")&amp;"""; break;",IF(AND(A695="",A694="",B694=0),"                default: return ""???""; break;",IF(ISNUMBER(FIND("default",A695)),"            }","")))</f>
        <v xml:space="preserve">                case "0x000005F1": return "The Oilgear Company"; break;</v>
      </c>
      <c r="B696">
        <f t="shared" si="10"/>
        <v>0</v>
      </c>
    </row>
    <row r="697" spans="1:2" x14ac:dyDescent="0.35">
      <c r="A697" t="str">
        <f>IF(LEFT(Sheet1!A697,2)="0x","                case """&amp;Sheet1!A697&amp;""": return """&amp;SUBSTITUTE(Sheet1!B697,"""","'")&amp;"""; break;",IF(AND(A696="",A695="",B695=0),"                default: return ""???""; break;",IF(ISNUMBER(FIND("default",A696)),"            }","")))</f>
        <v xml:space="preserve">                case "0x000005F2": return "MIE ELECTRONICS CO.,LTD. iSPC"; break;</v>
      </c>
      <c r="B697">
        <f t="shared" si="10"/>
        <v>0</v>
      </c>
    </row>
    <row r="698" spans="1:2" x14ac:dyDescent="0.35">
      <c r="A698" t="str">
        <f>IF(LEFT(Sheet1!A698,2)="0x","                case """&amp;Sheet1!A698&amp;""": return """&amp;SUBSTITUTE(Sheet1!B698,"""","'")&amp;"""; break;",IF(AND(A697="",A696="",B696=0),"                default: return ""???""; break;",IF(ISNUMBER(FIND("default",A697)),"            }","")))</f>
        <v xml:space="preserve">                case "0x000005F3": return "in-tech GmbH"; break;</v>
      </c>
      <c r="B698">
        <f t="shared" si="10"/>
        <v>0</v>
      </c>
    </row>
    <row r="699" spans="1:2" x14ac:dyDescent="0.35">
      <c r="A699" t="str">
        <f>IF(LEFT(Sheet1!A699,2)="0x","                case """&amp;Sheet1!A699&amp;""": return """&amp;SUBSTITUTE(Sheet1!B699,"""","'")&amp;"""; break;",IF(AND(A698="",A697="",B697=0),"                default: return ""???""; break;",IF(ISNUMBER(FIND("default",A698)),"            }","")))</f>
        <v xml:space="preserve">                case "0x000005F5": return "Starflight Electronics"; break;</v>
      </c>
      <c r="B699">
        <f t="shared" si="10"/>
        <v>0</v>
      </c>
    </row>
    <row r="700" spans="1:2" x14ac:dyDescent="0.35">
      <c r="A700" t="str">
        <f>IF(LEFT(Sheet1!A700,2)="0x","                case """&amp;Sheet1!A700&amp;""": return """&amp;SUBSTITUTE(Sheet1!B700,"""","'")&amp;"""; break;",IF(AND(A699="",A698="",B698=0),"                default: return ""???""; break;",IF(ISNUMBER(FIND("default",A699)),"            }","")))</f>
        <v xml:space="preserve">                case "0x000005F6": return "ZIEHL-ABEGG SE"; break;</v>
      </c>
      <c r="B700">
        <f t="shared" si="10"/>
        <v>0</v>
      </c>
    </row>
    <row r="701" spans="1:2" x14ac:dyDescent="0.35">
      <c r="A701" t="str">
        <f>IF(LEFT(Sheet1!A701,2)="0x","                case """&amp;Sheet1!A701&amp;""": return """&amp;SUBSTITUTE(Sheet1!B701,"""","'")&amp;"""; break;",IF(AND(A700="",A699="",B699=0),"                default: return ""???""; break;",IF(ISNUMBER(FIND("default",A700)),"            }","")))</f>
        <v xml:space="preserve">                case "0x000005F7": return "Ackermann Automation GmbH"; break;</v>
      </c>
      <c r="B701">
        <f t="shared" si="10"/>
        <v>0</v>
      </c>
    </row>
    <row r="702" spans="1:2" x14ac:dyDescent="0.35">
      <c r="A702" t="str">
        <f>IF(LEFT(Sheet1!A702,2)="0x","                case """&amp;Sheet1!A702&amp;""": return """&amp;SUBSTITUTE(Sheet1!B702,"""","'")&amp;"""; break;",IF(AND(A701="",A700="",B700=0),"                default: return ""???""; break;",IF(ISNUMBER(FIND("default",A701)),"            }","")))</f>
        <v xml:space="preserve">                case "0x000005F8": return "Helios Technologies, Inc."; break;</v>
      </c>
      <c r="B702">
        <f t="shared" si="10"/>
        <v>0</v>
      </c>
    </row>
    <row r="703" spans="1:2" x14ac:dyDescent="0.35">
      <c r="A703" t="str">
        <f>IF(LEFT(Sheet1!A703,2)="0x","                case """&amp;Sheet1!A703&amp;""": return """&amp;SUBSTITUTE(Sheet1!B703,"""","'")&amp;"""; break;",IF(AND(A702="",A701="",B701=0),"                default: return ""???""; break;",IF(ISNUMBER(FIND("default",A702)),"            }","")))</f>
        <v xml:space="preserve">                case "0x000005F9": return "Italsensor s.r.l."; break;</v>
      </c>
      <c r="B703">
        <f t="shared" si="10"/>
        <v>0</v>
      </c>
    </row>
    <row r="704" spans="1:2" x14ac:dyDescent="0.35">
      <c r="A704" t="str">
        <f>IF(LEFT(Sheet1!A704,2)="0x","                case """&amp;Sheet1!A704&amp;""": return """&amp;SUBSTITUTE(Sheet1!B704,"""","'")&amp;"""; break;",IF(AND(A703="",A702="",B702=0),"                default: return ""???""; break;",IF(ISNUMBER(FIND("default",A703)),"            }","")))</f>
        <v xml:space="preserve">                case "0x000005FA": return "Sartorius Mechatronics C&amp;D GmbH &amp; Co. KG"; break;</v>
      </c>
      <c r="B704">
        <f t="shared" si="10"/>
        <v>0</v>
      </c>
    </row>
    <row r="705" spans="1:2" x14ac:dyDescent="0.35">
      <c r="A705" t="str">
        <f>IF(LEFT(Sheet1!A705,2)="0x","                case """&amp;Sheet1!A705&amp;""": return """&amp;SUBSTITUTE(Sheet1!B705,"""","'")&amp;"""; break;",IF(AND(A704="",A703="",B703=0),"                default: return ""???""; break;",IF(ISNUMBER(FIND("default",A704)),"            }","")))</f>
        <v xml:space="preserve">                case "0x000005FB": return "Evergrid Solutions &amp; Systems"; break;</v>
      </c>
      <c r="B705">
        <f t="shared" si="10"/>
        <v>0</v>
      </c>
    </row>
    <row r="706" spans="1:2" x14ac:dyDescent="0.35">
      <c r="A706" t="str">
        <f>IF(LEFT(Sheet1!A706,2)="0x","                case """&amp;Sheet1!A706&amp;""": return """&amp;SUBSTITUTE(Sheet1!B706,"""","'")&amp;"""; break;",IF(AND(A705="",A704="",B704=0),"                default: return ""???""; break;",IF(ISNUMBER(FIND("default",A705)),"            }","")))</f>
        <v xml:space="preserve">                case "0x000005FC": return "Germanjet Company Limited"; break;</v>
      </c>
      <c r="B706">
        <f t="shared" si="10"/>
        <v>0</v>
      </c>
    </row>
    <row r="707" spans="1:2" x14ac:dyDescent="0.35">
      <c r="A707" t="str">
        <f>IF(LEFT(Sheet1!A707,2)="0x","                case """&amp;Sheet1!A707&amp;""": return """&amp;SUBSTITUTE(Sheet1!B707,"""","'")&amp;"""; break;",IF(AND(A706="",A705="",B705=0),"                default: return ""???""; break;",IF(ISNUMBER(FIND("default",A706)),"            }","")))</f>
        <v xml:space="preserve">                case "0x000005FD": return "Mapacode Inc."; break;</v>
      </c>
      <c r="B707">
        <f t="shared" si="10"/>
        <v>0</v>
      </c>
    </row>
    <row r="708" spans="1:2" x14ac:dyDescent="0.35">
      <c r="A708" t="str">
        <f>IF(LEFT(Sheet1!A708,2)="0x","                case """&amp;Sheet1!A708&amp;""": return """&amp;SUBSTITUTE(Sheet1!B708,"""","'")&amp;"""; break;",IF(AND(A707="",A706="",B706=0),"                default: return ""???""; break;",IF(ISNUMBER(FIND("default",A707)),"            }","")))</f>
        <v xml:space="preserve">                case "0x000005FE": return "BIBA - Bremer Institut für Produktion und Logistik GmbH"; break;</v>
      </c>
      <c r="B708">
        <f t="shared" si="10"/>
        <v>0</v>
      </c>
    </row>
    <row r="709" spans="1:2" x14ac:dyDescent="0.35">
      <c r="A709" t="str">
        <f>IF(LEFT(Sheet1!A709,2)="0x","                case """&amp;Sheet1!A709&amp;""": return """&amp;SUBSTITUTE(Sheet1!B709,"""","'")&amp;"""; break;",IF(AND(A708="",A707="",B707=0),"                default: return ""???""; break;",IF(ISNUMBER(FIND("default",A708)),"            }","")))</f>
        <v xml:space="preserve">                case "0x000005FF": return "The University of Texas at Austin"; break;</v>
      </c>
      <c r="B709">
        <f t="shared" ref="B709:B772" si="11">IF(ISNUMBER(FIND("}",A709)),FIND("}",A709),0)+B708</f>
        <v>0</v>
      </c>
    </row>
    <row r="710" spans="1:2" x14ac:dyDescent="0.35">
      <c r="A710" t="str">
        <f>IF(LEFT(Sheet1!A710,2)="0x","                case """&amp;Sheet1!A710&amp;""": return """&amp;SUBSTITUTE(Sheet1!B710,"""","'")&amp;"""; break;",IF(AND(A709="",A708="",B708=0),"                default: return ""???""; break;",IF(ISNUMBER(FIND("default",A709)),"            }","")))</f>
        <v/>
      </c>
      <c r="B710">
        <f t="shared" si="11"/>
        <v>0</v>
      </c>
    </row>
    <row r="711" spans="1:2" x14ac:dyDescent="0.35">
      <c r="A711" t="str">
        <f>IF(LEFT(Sheet1!A711,2)="0x","                case """&amp;Sheet1!A711&amp;""": return """&amp;SUBSTITUTE(Sheet1!B711,"""","'")&amp;"""; break;",IF(AND(A710="",A709="",B709=0),"                default: return ""???""; break;",IF(ISNUMBER(FIND("default",A710)),"            }","")))</f>
        <v xml:space="preserve">                case "0x00000600": return "OKI Nextech Co.,Ltd."; break;</v>
      </c>
      <c r="B711">
        <f t="shared" si="11"/>
        <v>0</v>
      </c>
    </row>
    <row r="712" spans="1:2" x14ac:dyDescent="0.35">
      <c r="A712" t="str">
        <f>IF(LEFT(Sheet1!A712,2)="0x","                case """&amp;Sheet1!A712&amp;""": return """&amp;SUBSTITUTE(Sheet1!B712,"""","'")&amp;"""; break;",IF(AND(A711="",A710="",B710=0),"                default: return ""???""; break;",IF(ISNUMBER(FIND("default",A711)),"            }","")))</f>
        <v xml:space="preserve">                case "0x00000601": return "Condalo GmbH"; break;</v>
      </c>
      <c r="B712">
        <f t="shared" si="11"/>
        <v>0</v>
      </c>
    </row>
    <row r="713" spans="1:2" x14ac:dyDescent="0.35">
      <c r="A713" t="str">
        <f>IF(LEFT(Sheet1!A713,2)="0x","                case """&amp;Sheet1!A713&amp;""": return """&amp;SUBSTITUTE(Sheet1!B713,"""","'")&amp;"""; break;",IF(AND(A712="",A711="",B711=0),"                default: return ""???""; break;",IF(ISNUMBER(FIND("default",A712)),"            }","")))</f>
        <v xml:space="preserve">                case "0x00000602": return "Brooks Instrument, LLC"; break;</v>
      </c>
      <c r="B713">
        <f t="shared" si="11"/>
        <v>0</v>
      </c>
    </row>
    <row r="714" spans="1:2" x14ac:dyDescent="0.35">
      <c r="A714" t="str">
        <f>IF(LEFT(Sheet1!A714,2)="0x","                case """&amp;Sheet1!A714&amp;""": return """&amp;SUBSTITUTE(Sheet1!B714,"""","'")&amp;"""; break;",IF(AND(A713="",A712="",B712=0),"                default: return ""???""; break;",IF(ISNUMBER(FIND("default",A713)),"            }","")))</f>
        <v xml:space="preserve">                case "0x00000603": return "FLORIDA INSTITUTE FOR HUMAN &amp; MACHINE COGNITION"; break;</v>
      </c>
      <c r="B714">
        <f t="shared" si="11"/>
        <v>0</v>
      </c>
    </row>
    <row r="715" spans="1:2" x14ac:dyDescent="0.35">
      <c r="A715" t="str">
        <f>IF(LEFT(Sheet1!A715,2)="0x","                case """&amp;Sheet1!A715&amp;""": return """&amp;SUBSTITUTE(Sheet1!B715,"""","'")&amp;"""; break;",IF(AND(A714="",A713="",B713=0),"                default: return ""???""; break;",IF(ISNUMBER(FIND("default",A714)),"            }","")))</f>
        <v xml:space="preserve">                case "0x00000604": return "Leica Geosystems AG"; break;</v>
      </c>
      <c r="B715">
        <f t="shared" si="11"/>
        <v>0</v>
      </c>
    </row>
    <row r="716" spans="1:2" x14ac:dyDescent="0.35">
      <c r="A716" t="str">
        <f>IF(LEFT(Sheet1!A716,2)="0x","                case """&amp;Sheet1!A716&amp;""": return """&amp;SUBSTITUTE(Sheet1!B716,"""","'")&amp;"""; break;",IF(AND(A715="",A714="",B714=0),"                default: return ""???""; break;",IF(ISNUMBER(FIND("default",A715)),"            }","")))</f>
        <v xml:space="preserve">                case "0x00000605": return "Nabtesco Corporation"; break;</v>
      </c>
      <c r="B716">
        <f t="shared" si="11"/>
        <v>0</v>
      </c>
    </row>
    <row r="717" spans="1:2" x14ac:dyDescent="0.35">
      <c r="A717" t="str">
        <f>IF(LEFT(Sheet1!A717,2)="0x","                case """&amp;Sheet1!A717&amp;""": return """&amp;SUBSTITUTE(Sheet1!B717,"""","'")&amp;"""; break;",IF(AND(A716="",A715="",B715=0),"                default: return ""???""; break;",IF(ISNUMBER(FIND("default",A716)),"            }","")))</f>
        <v xml:space="preserve">                case "0x00000606": return "BP&amp;M Representações e Consultoria LTDA"; break;</v>
      </c>
      <c r="B717">
        <f t="shared" si="11"/>
        <v>0</v>
      </c>
    </row>
    <row r="718" spans="1:2" x14ac:dyDescent="0.35">
      <c r="A718" t="str">
        <f>IF(LEFT(Sheet1!A718,2)="0x","                case """&amp;Sheet1!A718&amp;""": return """&amp;SUBSTITUTE(Sheet1!B718,"""","'")&amp;"""; break;",IF(AND(A717="",A716="",B716=0),"                default: return ""???""; break;",IF(ISNUMBER(FIND("default",A717)),"            }","")))</f>
        <v xml:space="preserve">                case "0x00000607": return "MICRO-EPSILON Optronic GmbH"; break;</v>
      </c>
      <c r="B718">
        <f t="shared" si="11"/>
        <v>0</v>
      </c>
    </row>
    <row r="719" spans="1:2" x14ac:dyDescent="0.35">
      <c r="A719" t="str">
        <f>IF(LEFT(Sheet1!A719,2)="0x","                case """&amp;Sheet1!A719&amp;""": return """&amp;SUBSTITUTE(Sheet1!B719,"""","'")&amp;"""; break;",IF(AND(A718="",A717="",B717=0),"                default: return ""???""; break;",IF(ISNUMBER(FIND("default",A718)),"            }","")))</f>
        <v xml:space="preserve">                case "0x00000608": return "Diamond Technologies, Inc."; break;</v>
      </c>
      <c r="B719">
        <f t="shared" si="11"/>
        <v>0</v>
      </c>
    </row>
    <row r="720" spans="1:2" x14ac:dyDescent="0.35">
      <c r="A720" t="str">
        <f>IF(LEFT(Sheet1!A720,2)="0x","                case """&amp;Sheet1!A720&amp;""": return """&amp;SUBSTITUTE(Sheet1!B720,"""","'")&amp;"""; break;",IF(AND(A719="",A718="",B718=0),"                default: return ""???""; break;",IF(ISNUMBER(FIND("default",A719)),"            }","")))</f>
        <v xml:space="preserve">                case "0x0000060A": return "ESTUN AUTOMATION CO.,LTD"; break;</v>
      </c>
      <c r="B720">
        <f t="shared" si="11"/>
        <v>0</v>
      </c>
    </row>
    <row r="721" spans="1:2" x14ac:dyDescent="0.35">
      <c r="A721" t="str">
        <f>IF(LEFT(Sheet1!A721,2)="0x","                case """&amp;Sheet1!A721&amp;""": return """&amp;SUBSTITUTE(Sheet1!B721,"""","'")&amp;"""; break;",IF(AND(A720="",A719="",B719=0),"                default: return ""???""; break;",IF(ISNUMBER(FIND("default",A720)),"            }","")))</f>
        <v xml:space="preserve">                case "0x0000060B": return "IMS Messsysteme GmbH"; break;</v>
      </c>
      <c r="B721">
        <f t="shared" si="11"/>
        <v>0</v>
      </c>
    </row>
    <row r="722" spans="1:2" x14ac:dyDescent="0.35">
      <c r="A722" t="str">
        <f>IF(LEFT(Sheet1!A722,2)="0x","                case """&amp;Sheet1!A722&amp;""": return """&amp;SUBSTITUTE(Sheet1!B722,"""","'")&amp;"""; break;",IF(AND(A721="",A720="",B720=0),"                default: return ""???""; break;",IF(ISNUMBER(FIND("default",A721)),"            }","")))</f>
        <v xml:space="preserve">                case "0x0000060C": return "M-System Co., Ltd."; break;</v>
      </c>
      <c r="B722">
        <f t="shared" si="11"/>
        <v>0</v>
      </c>
    </row>
    <row r="723" spans="1:2" x14ac:dyDescent="0.35">
      <c r="A723" t="str">
        <f>IF(LEFT(Sheet1!A723,2)="0x","                case """&amp;Sheet1!A723&amp;""": return """&amp;SUBSTITUTE(Sheet1!B723,"""","'")&amp;"""; break;",IF(AND(A722="",A721="",B721=0),"                default: return ""???""; break;",IF(ISNUMBER(FIND("default",A722)),"            }","")))</f>
        <v xml:space="preserve">                case "0x0000060D": return "Ferrotec (USA) Corporation - Temescal Division"; break;</v>
      </c>
      <c r="B723">
        <f t="shared" si="11"/>
        <v>0</v>
      </c>
    </row>
    <row r="724" spans="1:2" x14ac:dyDescent="0.35">
      <c r="A724" t="str">
        <f>IF(LEFT(Sheet1!A724,2)="0x","                case """&amp;Sheet1!A724&amp;""": return """&amp;SUBSTITUTE(Sheet1!B724,"""","'")&amp;"""; break;",IF(AND(A723="",A722="",B722=0),"                default: return ""???""; break;",IF(ISNUMBER(FIND("default",A723)),"            }","")))</f>
        <v xml:space="preserve">                case "0x0000060E": return "SICK IVP AB"; break;</v>
      </c>
      <c r="B724">
        <f t="shared" si="11"/>
        <v>0</v>
      </c>
    </row>
    <row r="725" spans="1:2" x14ac:dyDescent="0.35">
      <c r="A725" t="str">
        <f>IF(LEFT(Sheet1!A725,2)="0x","                case """&amp;Sheet1!A725&amp;""": return """&amp;SUBSTITUTE(Sheet1!B725,"""","'")&amp;"""; break;",IF(AND(A724="",A723="",B723=0),"                default: return ""???""; break;",IF(ISNUMBER(FIND("default",A724)),"            }","")))</f>
        <v xml:space="preserve">                case "0x0000060F": return "Oregon State University, School of Mechanical, Industrial and Manufacturing Engineering"; break;</v>
      </c>
      <c r="B725">
        <f t="shared" si="11"/>
        <v>0</v>
      </c>
    </row>
    <row r="726" spans="1:2" x14ac:dyDescent="0.35">
      <c r="A726" t="str">
        <f>IF(LEFT(Sheet1!A726,2)="0x","                case """&amp;Sheet1!A726&amp;""": return """&amp;SUBSTITUTE(Sheet1!B726,"""","'")&amp;"""; break;",IF(AND(A725="",A724="",B724=0),"                default: return ""???""; break;",IF(ISNUMBER(FIND("default",A725)),"            }","")))</f>
        <v/>
      </c>
      <c r="B726">
        <f t="shared" si="11"/>
        <v>0</v>
      </c>
    </row>
    <row r="727" spans="1:2" x14ac:dyDescent="0.35">
      <c r="A727" t="str">
        <f>IF(LEFT(Sheet1!A727,2)="0x","                case """&amp;Sheet1!A727&amp;""": return """&amp;SUBSTITUTE(Sheet1!B727,"""","'")&amp;"""; break;",IF(AND(A726="",A725="",B725=0),"                default: return ""???""; break;",IF(ISNUMBER(FIND("default",A726)),"            }","")))</f>
        <v xml:space="preserve">                case "0x00000610": return "SINFONIA TECHNOLOGY CO., LTD."; break;</v>
      </c>
      <c r="B727">
        <f t="shared" si="11"/>
        <v>0</v>
      </c>
    </row>
    <row r="728" spans="1:2" x14ac:dyDescent="0.35">
      <c r="A728" t="str">
        <f>IF(LEFT(Sheet1!A728,2)="0x","                case """&amp;Sheet1!A728&amp;""": return """&amp;SUBSTITUTE(Sheet1!B728,"""","'")&amp;"""; break;",IF(AND(A727="",A726="",B726=0),"                default: return ""???""; break;",IF(ISNUMBER(FIND("default",A727)),"            }","")))</f>
        <v xml:space="preserve">                case "0x00000611": return "Pfeiffer Vacuum GmbH"; break;</v>
      </c>
      <c r="B728">
        <f t="shared" si="11"/>
        <v>0</v>
      </c>
    </row>
    <row r="729" spans="1:2" x14ac:dyDescent="0.35">
      <c r="A729" t="str">
        <f>IF(LEFT(Sheet1!A729,2)="0x","                case """&amp;Sheet1!A729&amp;""": return """&amp;SUBSTITUTE(Sheet1!B729,"""","'")&amp;"""; break;",IF(AND(A728="",A727="",B727=0),"                default: return ""???""; break;",IF(ISNUMBER(FIND("default",A728)),"            }","")))</f>
        <v xml:space="preserve">                case "0x00000612": return "Froude Hofmann Limited"; break;</v>
      </c>
      <c r="B729">
        <f t="shared" si="11"/>
        <v>0</v>
      </c>
    </row>
    <row r="730" spans="1:2" x14ac:dyDescent="0.35">
      <c r="A730" t="str">
        <f>IF(LEFT(Sheet1!A730,2)="0x","                case """&amp;Sheet1!A730&amp;""": return """&amp;SUBSTITUTE(Sheet1!B730,"""","'")&amp;"""; break;",IF(AND(A729="",A728="",B728=0),"                default: return ""???""; break;",IF(ISNUMBER(FIND("default",A729)),"            }","")))</f>
        <v xml:space="preserve">                case "0x00000613": return "SABO Elektronik GmbH"; break;</v>
      </c>
      <c r="B730">
        <f t="shared" si="11"/>
        <v>0</v>
      </c>
    </row>
    <row r="731" spans="1:2" x14ac:dyDescent="0.35">
      <c r="A731" t="str">
        <f>IF(LEFT(Sheet1!A731,2)="0x","                case """&amp;Sheet1!A731&amp;""": return """&amp;SUBSTITUTE(Sheet1!B731,"""","'")&amp;"""; break;",IF(AND(A730="",A729="",B729=0),"                default: return ""???""; break;",IF(ISNUMBER(FIND("default",A730)),"            }","")))</f>
        <v xml:space="preserve">                case "0x00000615": return "Bystronic Laser AG"; break;</v>
      </c>
      <c r="B731">
        <f t="shared" si="11"/>
        <v>0</v>
      </c>
    </row>
    <row r="732" spans="1:2" x14ac:dyDescent="0.35">
      <c r="A732" t="str">
        <f>IF(LEFT(Sheet1!A732,2)="0x","                case """&amp;Sheet1!A732&amp;""": return """&amp;SUBSTITUTE(Sheet1!B732,"""","'")&amp;"""; break;",IF(AND(A731="",A730="",B730=0),"                default: return ""???""; break;",IF(ISNUMBER(FIND("default",A731)),"            }","")))</f>
        <v xml:space="preserve">                case "0x00000616": return "INVT Industrial Technology (Shanghai) Co., Ltd."; break;</v>
      </c>
      <c r="B732">
        <f t="shared" si="11"/>
        <v>0</v>
      </c>
    </row>
    <row r="733" spans="1:2" x14ac:dyDescent="0.35">
      <c r="A733" t="str">
        <f>IF(LEFT(Sheet1!A733,2)="0x","                case """&amp;Sheet1!A733&amp;""": return """&amp;SUBSTITUTE(Sheet1!B733,"""","'")&amp;"""; break;",IF(AND(A732="",A731="",B731=0),"                default: return ""???""; break;",IF(ISNUMBER(FIND("default",A732)),"            }","")))</f>
        <v xml:space="preserve">                case "0x00000618": return "LumaSense Technologies GmbH"; break;</v>
      </c>
      <c r="B733">
        <f t="shared" si="11"/>
        <v>0</v>
      </c>
    </row>
    <row r="734" spans="1:2" x14ac:dyDescent="0.35">
      <c r="A734" t="str">
        <f>IF(LEFT(Sheet1!A734,2)="0x","                case """&amp;Sheet1!A734&amp;""": return """&amp;SUBSTITUTE(Sheet1!B734,"""","'")&amp;"""; break;",IF(AND(A733="",A732="",B732=0),"                default: return ""???""; break;",IF(ISNUMBER(FIND("default",A733)),"            }","")))</f>
        <v xml:space="preserve">                case "0x00000619": return "BBH Products GmbH"; break;</v>
      </c>
      <c r="B734">
        <f t="shared" si="11"/>
        <v>0</v>
      </c>
    </row>
    <row r="735" spans="1:2" x14ac:dyDescent="0.35">
      <c r="A735" t="str">
        <f>IF(LEFT(Sheet1!A735,2)="0x","                case """&amp;Sheet1!A735&amp;""": return """&amp;SUBSTITUTE(Sheet1!B735,"""","'")&amp;"""; break;",IF(AND(A734="",A733="",B733=0),"                default: return ""???""; break;",IF(ISNUMBER(FIND("default",A734)),"            }","")))</f>
        <v xml:space="preserve">                case "0x0000061A": return "Hecht Automatisierungs-Systeme GmbH"; break;</v>
      </c>
      <c r="B735">
        <f t="shared" si="11"/>
        <v>0</v>
      </c>
    </row>
    <row r="736" spans="1:2" x14ac:dyDescent="0.35">
      <c r="A736" t="str">
        <f>IF(LEFT(Sheet1!A736,2)="0x","                case """&amp;Sheet1!A736&amp;""": return """&amp;SUBSTITUTE(Sheet1!B736,"""","'")&amp;"""; break;",IF(AND(A735="",A734="",B734=0),"                default: return ""???""; break;",IF(ISNUMBER(FIND("default",A735)),"            }","")))</f>
        <v xml:space="preserve">                case "0x0000061B": return "Xelmo AB"; break;</v>
      </c>
      <c r="B736">
        <f t="shared" si="11"/>
        <v>0</v>
      </c>
    </row>
    <row r="737" spans="1:2" x14ac:dyDescent="0.35">
      <c r="A737" t="str">
        <f>IF(LEFT(Sheet1!A737,2)="0x","                case """&amp;Sheet1!A737&amp;""": return """&amp;SUBSTITUTE(Sheet1!B737,"""","'")&amp;"""; break;",IF(AND(A736="",A735="",B735=0),"                default: return ""???""; break;",IF(ISNUMBER(FIND("default",A736)),"            }","")))</f>
        <v xml:space="preserve">                case "0x0000061C": return "Carl Zeiss Industrielle Messtechnik GmbH"; break;</v>
      </c>
      <c r="B737">
        <f t="shared" si="11"/>
        <v>0</v>
      </c>
    </row>
    <row r="738" spans="1:2" x14ac:dyDescent="0.35">
      <c r="A738" t="str">
        <f>IF(LEFT(Sheet1!A738,2)="0x","                case """&amp;Sheet1!A738&amp;""": return """&amp;SUBSTITUTE(Sheet1!B738,"""","'")&amp;"""; break;",IF(AND(A737="",A736="",B736=0),"                default: return ""???""; break;",IF(ISNUMBER(FIND("default",A737)),"            }","")))</f>
        <v xml:space="preserve">                case "0x0000061D": return "University of Genova, Faculty of Engineering"; break;</v>
      </c>
      <c r="B738">
        <f t="shared" si="11"/>
        <v>0</v>
      </c>
    </row>
    <row r="739" spans="1:2" x14ac:dyDescent="0.35">
      <c r="A739" t="str">
        <f>IF(LEFT(Sheet1!A739,2)="0x","                case """&amp;Sheet1!A739&amp;""": return """&amp;SUBSTITUTE(Sheet1!B739,"""","'")&amp;"""; break;",IF(AND(A738="",A737="",B737=0),"                default: return ""???""; break;",IF(ISNUMBER(FIND("default",A738)),"            }","")))</f>
        <v xml:space="preserve">                case "0x0000061E": return "JOT Automation Oy"; break;</v>
      </c>
      <c r="B739">
        <f t="shared" si="11"/>
        <v>0</v>
      </c>
    </row>
    <row r="740" spans="1:2" x14ac:dyDescent="0.35">
      <c r="A740" t="str">
        <f>IF(LEFT(Sheet1!A740,2)="0x","                case """&amp;Sheet1!A740&amp;""": return """&amp;SUBSTITUTE(Sheet1!B740,"""","'")&amp;"""; break;",IF(AND(A739="",A738="",B738=0),"                default: return ""???""; break;",IF(ISNUMBER(FIND("default",A739)),"            }","")))</f>
        <v xml:space="preserve">                case "0x0000061F": return "Sankyo Seisakusho Co."; break;</v>
      </c>
      <c r="B740">
        <f t="shared" si="11"/>
        <v>0</v>
      </c>
    </row>
    <row r="741" spans="1:2" x14ac:dyDescent="0.35">
      <c r="A741" t="str">
        <f>IF(LEFT(Sheet1!A741,2)="0x","                case """&amp;Sheet1!A741&amp;""": return """&amp;SUBSTITUTE(Sheet1!B741,"""","'")&amp;"""; break;",IF(AND(A740="",A739="",B739=0),"                default: return ""???""; break;",IF(ISNUMBER(FIND("default",A740)),"            }","")))</f>
        <v/>
      </c>
      <c r="B741">
        <f t="shared" si="11"/>
        <v>0</v>
      </c>
    </row>
    <row r="742" spans="1:2" x14ac:dyDescent="0.35">
      <c r="A742" t="str">
        <f>IF(LEFT(Sheet1!A742,2)="0x","                case """&amp;Sheet1!A742&amp;""": return """&amp;SUBSTITUTE(Sheet1!B742,"""","'")&amp;"""; break;",IF(AND(A741="",A740="",B740=0),"                default: return ""???""; break;",IF(ISNUMBER(FIND("default",A741)),"            }","")))</f>
        <v xml:space="preserve">                case "0x00000620": return "ATV-Elektronik Ges.m.b.H."; break;</v>
      </c>
      <c r="B742">
        <f t="shared" si="11"/>
        <v>0</v>
      </c>
    </row>
    <row r="743" spans="1:2" x14ac:dyDescent="0.35">
      <c r="A743" t="str">
        <f>IF(LEFT(Sheet1!A743,2)="0x","                case """&amp;Sheet1!A743&amp;""": return """&amp;SUBSTITUTE(Sheet1!B743,"""","'")&amp;"""; break;",IF(AND(A742="",A741="",B741=0),"                default: return ""???""; break;",IF(ISNUMBER(FIND("default",A742)),"            }","")))</f>
        <v xml:space="preserve">                case "0x00000621": return "Panasonic Industrial Devices SUNX Co., Ltd."; break;</v>
      </c>
      <c r="B743">
        <f t="shared" si="11"/>
        <v>0</v>
      </c>
    </row>
    <row r="744" spans="1:2" x14ac:dyDescent="0.35">
      <c r="A744" t="str">
        <f>IF(LEFT(Sheet1!A744,2)="0x","                case """&amp;Sheet1!A744&amp;""": return """&amp;SUBSTITUTE(Sheet1!B744,"""","'")&amp;"""; break;",IF(AND(A743="",A742="",B742=0),"                default: return ""???""; break;",IF(ISNUMBER(FIND("default",A743)),"            }","")))</f>
        <v xml:space="preserve">                case "0x00000622": return "ifm electronic gmbh"; break;</v>
      </c>
      <c r="B744">
        <f t="shared" si="11"/>
        <v>0</v>
      </c>
    </row>
    <row r="745" spans="1:2" x14ac:dyDescent="0.35">
      <c r="A745" t="str">
        <f>IF(LEFT(Sheet1!A745,2)="0x","                case """&amp;Sheet1!A745&amp;""": return """&amp;SUBSTITUTE(Sheet1!B745,"""","'")&amp;"""; break;",IF(AND(A744="",A743="",B743=0),"                default: return ""???""; break;",IF(ISNUMBER(FIND("default",A744)),"            }","")))</f>
        <v xml:space="preserve">                case "0x00000623": return "Fisher Technical Services Inc."; break;</v>
      </c>
      <c r="B745">
        <f t="shared" si="11"/>
        <v>0</v>
      </c>
    </row>
    <row r="746" spans="1:2" x14ac:dyDescent="0.35">
      <c r="A746" t="str">
        <f>IF(LEFT(Sheet1!A746,2)="0x","                case """&amp;Sheet1!A746&amp;""": return """&amp;SUBSTITUTE(Sheet1!B746,"""","'")&amp;"""; break;",IF(AND(A745="",A744="",B744=0),"                default: return ""???""; break;",IF(ISNUMBER(FIND("default",A745)),"            }","")))</f>
        <v xml:space="preserve">                case "0x00000624": return "SCLE SFE"; break;</v>
      </c>
      <c r="B746">
        <f t="shared" si="11"/>
        <v>0</v>
      </c>
    </row>
    <row r="747" spans="1:2" x14ac:dyDescent="0.35">
      <c r="A747" t="str">
        <f>IF(LEFT(Sheet1!A747,2)="0x","                case """&amp;Sheet1!A747&amp;""": return """&amp;SUBSTITUTE(Sheet1!B747,"""","'")&amp;"""; break;",IF(AND(A746="",A745="",B745=0),"                default: return ""???""; break;",IF(ISNUMBER(FIND("default",A746)),"            }","")))</f>
        <v xml:space="preserve">                case "0x00000625": return "HIGEN Motor Co., Ltd."; break;</v>
      </c>
      <c r="B747">
        <f t="shared" si="11"/>
        <v>0</v>
      </c>
    </row>
    <row r="748" spans="1:2" x14ac:dyDescent="0.35">
      <c r="A748" t="str">
        <f>IF(LEFT(Sheet1!A748,2)="0x","                case """&amp;Sheet1!A748&amp;""": return """&amp;SUBSTITUTE(Sheet1!B748,"""","'")&amp;"""; break;",IF(AND(A747="",A746="",B746=0),"                default: return ""???""; break;",IF(ISNUMBER(FIND("default",A747)),"            }","")))</f>
        <v xml:space="preserve">                case "0x00000626": return "Baumer hhs GmbH"; break;</v>
      </c>
      <c r="B748">
        <f t="shared" si="11"/>
        <v>0</v>
      </c>
    </row>
    <row r="749" spans="1:2" x14ac:dyDescent="0.35">
      <c r="A749" t="str">
        <f>IF(LEFT(Sheet1!A749,2)="0x","                case """&amp;Sheet1!A749&amp;""": return """&amp;SUBSTITUTE(Sheet1!B749,"""","'")&amp;"""; break;",IF(AND(A748="",A747="",B747=0),"                default: return ""???""; break;",IF(ISNUMBER(FIND("default",A748)),"            }","")))</f>
        <v xml:space="preserve">                case "0x00000627": return "Moog Inc."; break;</v>
      </c>
      <c r="B749">
        <f t="shared" si="11"/>
        <v>0</v>
      </c>
    </row>
    <row r="750" spans="1:2" x14ac:dyDescent="0.35">
      <c r="A750" t="str">
        <f>IF(LEFT(Sheet1!A750,2)="0x","                case """&amp;Sheet1!A750&amp;""": return """&amp;SUBSTITUTE(Sheet1!B750,"""","'")&amp;"""; break;",IF(AND(A749="",A748="",B748=0),"                default: return ""???""; break;",IF(ISNUMBER(FIND("default",A749)),"            }","")))</f>
        <v xml:space="preserve">                case "0x00000628": return "XIOS Hogeschool Limburg, Department N-Technology"; break;</v>
      </c>
      <c r="B750">
        <f t="shared" si="11"/>
        <v>0</v>
      </c>
    </row>
    <row r="751" spans="1:2" x14ac:dyDescent="0.35">
      <c r="A751" t="str">
        <f>IF(LEFT(Sheet1!A751,2)="0x","                case """&amp;Sheet1!A751&amp;""": return """&amp;SUBSTITUTE(Sheet1!B751,"""","'")&amp;"""; break;",IF(AND(A750="",A749="",B749=0),"                default: return ""???""; break;",IF(ISNUMBER(FIND("default",A750)),"            }","")))</f>
        <v xml:space="preserve">                case "0x00000629": return "Azbil Corporation"; break;</v>
      </c>
      <c r="B751">
        <f t="shared" si="11"/>
        <v>0</v>
      </c>
    </row>
    <row r="752" spans="1:2" x14ac:dyDescent="0.35">
      <c r="A752" t="str">
        <f>IF(LEFT(Sheet1!A752,2)="0x","                case """&amp;Sheet1!A752&amp;""": return """&amp;SUBSTITUTE(Sheet1!B752,"""","'")&amp;"""; break;",IF(AND(A751="",A750="",B750=0),"                default: return ""???""; break;",IF(ISNUMBER(FIND("default",A751)),"            }","")))</f>
        <v xml:space="preserve">                case "0x0000062A": return "Delta Tau Data Systems, Inc."; break;</v>
      </c>
      <c r="B752">
        <f t="shared" si="11"/>
        <v>0</v>
      </c>
    </row>
    <row r="753" spans="1:2" x14ac:dyDescent="0.35">
      <c r="A753" t="str">
        <f>IF(LEFT(Sheet1!A753,2)="0x","                case """&amp;Sheet1!A753&amp;""": return """&amp;SUBSTITUTE(Sheet1!B753,"""","'")&amp;"""; break;",IF(AND(A752="",A751="",B751=0),"                default: return ""???""; break;",IF(ISNUMBER(FIND("default",A752)),"            }","")))</f>
        <v xml:space="preserve">                case "0x0000062B": return "Heraeus Electro-Nite International N.V."; break;</v>
      </c>
      <c r="B753">
        <f t="shared" si="11"/>
        <v>0</v>
      </c>
    </row>
    <row r="754" spans="1:2" x14ac:dyDescent="0.35">
      <c r="A754" t="str">
        <f>IF(LEFT(Sheet1!A754,2)="0x","                case """&amp;Sheet1!A754&amp;""": return """&amp;SUBSTITUTE(Sheet1!B754,"""","'")&amp;"""; break;",IF(AND(A753="",A752="",B752=0),"                default: return ""???""; break;",IF(ISNUMBER(FIND("default",A753)),"            }","")))</f>
        <v xml:space="preserve">                case "0x0000062C": return "ESW GmbH"; break;</v>
      </c>
      <c r="B754">
        <f t="shared" si="11"/>
        <v>0</v>
      </c>
    </row>
    <row r="755" spans="1:2" x14ac:dyDescent="0.35">
      <c r="A755" t="str">
        <f>IF(LEFT(Sheet1!A755,2)="0x","                case """&amp;Sheet1!A755&amp;""": return """&amp;SUBSTITUTE(Sheet1!B755,"""","'")&amp;"""; break;",IF(AND(A754="",A753="",B753=0),"                default: return ""???""; break;",IF(ISNUMBER(FIND("default",A754)),"            }","")))</f>
        <v xml:space="preserve">                case "0x0000062D": return "CG Drives &amp; Automation AB"; break;</v>
      </c>
      <c r="B755">
        <f t="shared" si="11"/>
        <v>0</v>
      </c>
    </row>
    <row r="756" spans="1:2" x14ac:dyDescent="0.35">
      <c r="A756" t="str">
        <f>IF(LEFT(Sheet1!A756,2)="0x","                case """&amp;Sheet1!A756&amp;""": return """&amp;SUBSTITUTE(Sheet1!B756,"""","'")&amp;"""; break;",IF(AND(A755="",A754="",B754=0),"                default: return ""???""; break;",IF(ISNUMBER(FIND("default",A755)),"            }","")))</f>
        <v xml:space="preserve">                case "0x0000062E": return "ProCom GmbH"; break;</v>
      </c>
      <c r="B756">
        <f t="shared" si="11"/>
        <v>0</v>
      </c>
    </row>
    <row r="757" spans="1:2" x14ac:dyDescent="0.35">
      <c r="A757" t="str">
        <f>IF(LEFT(Sheet1!A757,2)="0x","                case """&amp;Sheet1!A757&amp;""": return """&amp;SUBSTITUTE(Sheet1!B757,"""","'")&amp;"""; break;",IF(AND(A756="",A755="",B755=0),"                default: return ""???""; break;",IF(ISNUMBER(FIND("default",A756)),"            }","")))</f>
        <v xml:space="preserve">                case "0x0000062F": return "GE Grid Solutions SAS"; break;</v>
      </c>
      <c r="B757">
        <f t="shared" si="11"/>
        <v>0</v>
      </c>
    </row>
    <row r="758" spans="1:2" x14ac:dyDescent="0.35">
      <c r="A758" t="str">
        <f>IF(LEFT(Sheet1!A758,2)="0x","                case """&amp;Sheet1!A758&amp;""": return """&amp;SUBSTITUTE(Sheet1!B758,"""","'")&amp;"""; break;",IF(AND(A757="",A756="",B756=0),"                default: return ""???""; break;",IF(ISNUMBER(FIND("default",A757)),"            }","")))</f>
        <v/>
      </c>
      <c r="B758">
        <f t="shared" si="11"/>
        <v>0</v>
      </c>
    </row>
    <row r="759" spans="1:2" x14ac:dyDescent="0.35">
      <c r="A759" t="str">
        <f>IF(LEFT(Sheet1!A759,2)="0x","                case """&amp;Sheet1!A759&amp;""": return """&amp;SUBSTITUTE(Sheet1!B759,"""","'")&amp;"""; break;",IF(AND(A758="",A757="",B757=0),"                default: return ""???""; break;",IF(ISNUMBER(FIND("default",A758)),"            }","")))</f>
        <v xml:space="preserve">                case "0x00000630": return "Robot Makers GmbH"; break;</v>
      </c>
      <c r="B759">
        <f t="shared" si="11"/>
        <v>0</v>
      </c>
    </row>
    <row r="760" spans="1:2" x14ac:dyDescent="0.35">
      <c r="A760" t="str">
        <f>IF(LEFT(Sheet1!A760,2)="0x","                case """&amp;Sheet1!A760&amp;""": return """&amp;SUBSTITUTE(Sheet1!B760,"""","'")&amp;"""; break;",IF(AND(A759="",A758="",B758=0),"                default: return ""???""; break;",IF(ISNUMBER(FIND("default",A759)),"            }","")))</f>
        <v xml:space="preserve">                case "0x00000631": return "Brooks Automation, Inc"; break;</v>
      </c>
      <c r="B760">
        <f t="shared" si="11"/>
        <v>0</v>
      </c>
    </row>
    <row r="761" spans="1:2" x14ac:dyDescent="0.35">
      <c r="A761" t="str">
        <f>IF(LEFT(Sheet1!A761,2)="0x","                case """&amp;Sheet1!A761&amp;""": return """&amp;SUBSTITUTE(Sheet1!B761,"""","'")&amp;"""; break;",IF(AND(A760="",A759="",B759=0),"                default: return ""???""; break;",IF(ISNUMBER(FIND("default",A760)),"            }","")))</f>
        <v xml:space="preserve">                case "0x00000632": return "Hitachi Metals Ltd."; break;</v>
      </c>
      <c r="B761">
        <f t="shared" si="11"/>
        <v>0</v>
      </c>
    </row>
    <row r="762" spans="1:2" x14ac:dyDescent="0.35">
      <c r="A762" t="str">
        <f>IF(LEFT(Sheet1!A762,2)="0x","                case """&amp;Sheet1!A762&amp;""": return """&amp;SUBSTITUTE(Sheet1!B762,"""","'")&amp;"""; break;",IF(AND(A761="",A760="",B760=0),"                default: return ""???""; break;",IF(ISNUMBER(FIND("default",A761)),"            }","")))</f>
        <v xml:space="preserve">                case "0x00000633": return "Interroll Automation GmbH"; break;</v>
      </c>
      <c r="B762">
        <f t="shared" si="11"/>
        <v>0</v>
      </c>
    </row>
    <row r="763" spans="1:2" x14ac:dyDescent="0.35">
      <c r="A763" t="str">
        <f>IF(LEFT(Sheet1!A763,2)="0x","                case """&amp;Sheet1!A763&amp;""": return """&amp;SUBSTITUTE(Sheet1!B763,"""","'")&amp;"""; break;",IF(AND(A762="",A761="",B761=0),"                default: return ""???""; break;",IF(ISNUMBER(FIND("default",A762)),"            }","")))</f>
        <v xml:space="preserve">                case "0x00000634": return "CKD Corporation"; break;</v>
      </c>
      <c r="B763">
        <f t="shared" si="11"/>
        <v>0</v>
      </c>
    </row>
    <row r="764" spans="1:2" x14ac:dyDescent="0.35">
      <c r="A764" t="str">
        <f>IF(LEFT(Sheet1!A764,2)="0x","                case """&amp;Sheet1!A764&amp;""": return """&amp;SUBSTITUTE(Sheet1!B764,"""","'")&amp;"""; break;",IF(AND(A763="",A762="",B762=0),"                default: return ""???""; break;",IF(ISNUMBER(FIND("default",A763)),"            }","")))</f>
        <v xml:space="preserve">                case "0x00000635": return "STIWA Automation GmbH"; break;</v>
      </c>
      <c r="B764">
        <f t="shared" si="11"/>
        <v>0</v>
      </c>
    </row>
    <row r="765" spans="1:2" x14ac:dyDescent="0.35">
      <c r="A765" t="str">
        <f>IF(LEFT(Sheet1!A765,2)="0x","                case """&amp;Sheet1!A765&amp;""": return """&amp;SUBSTITUTE(Sheet1!B765,"""","'")&amp;"""; break;",IF(AND(A764="",A763="",B763=0),"                default: return ""???""; break;",IF(ISNUMBER(FIND("default",A764)),"            }","")))</f>
        <v xml:space="preserve">                case "0x00000636": return "T.P.A. S.p.A"; break;</v>
      </c>
      <c r="B765">
        <f t="shared" si="11"/>
        <v>0</v>
      </c>
    </row>
    <row r="766" spans="1:2" x14ac:dyDescent="0.35">
      <c r="A766" t="str">
        <f>IF(LEFT(Sheet1!A766,2)="0x","                case """&amp;Sheet1!A766&amp;""": return """&amp;SUBSTITUTE(Sheet1!B766,"""","'")&amp;"""; break;",IF(AND(A765="",A764="",B764=0),"                default: return ""???""; break;",IF(ISNUMBER(FIND("default",A765)),"            }","")))</f>
        <v xml:space="preserve">                case "0x00000637": return "Guodian Nanjing Automation Co., Ltd."; break;</v>
      </c>
      <c r="B766">
        <f t="shared" si="11"/>
        <v>0</v>
      </c>
    </row>
    <row r="767" spans="1:2" x14ac:dyDescent="0.35">
      <c r="A767" t="str">
        <f>IF(LEFT(Sheet1!A767,2)="0x","                case """&amp;Sheet1!A767&amp;""": return """&amp;SUBSTITUTE(Sheet1!B767,"""","'")&amp;"""; break;",IF(AND(A766="",A765="",B765=0),"                default: return ""???""; break;",IF(ISNUMBER(FIND("default",A766)),"            }","")))</f>
        <v xml:space="preserve">                case "0x00000638": return "Prosoft-Systems Ltd."; break;</v>
      </c>
      <c r="B767">
        <f t="shared" si="11"/>
        <v>0</v>
      </c>
    </row>
    <row r="768" spans="1:2" x14ac:dyDescent="0.35">
      <c r="A768" t="str">
        <f>IF(LEFT(Sheet1!A768,2)="0x","                case """&amp;Sheet1!A768&amp;""": return """&amp;SUBSTITUTE(Sheet1!B768,"""","'")&amp;"""; break;",IF(AND(A767="",A766="",B766=0),"                default: return ""???""; break;",IF(ISNUMBER(FIND("default",A767)),"            }","")))</f>
        <v xml:space="preserve">                case "0x00000639": return "Polytype SA"; break;</v>
      </c>
      <c r="B768">
        <f t="shared" si="11"/>
        <v>0</v>
      </c>
    </row>
    <row r="769" spans="1:2" x14ac:dyDescent="0.35">
      <c r="A769" t="str">
        <f>IF(LEFT(Sheet1!A769,2)="0x","                case """&amp;Sheet1!A769&amp;""": return """&amp;SUBSTITUTE(Sheet1!B769,"""","'")&amp;"""; break;",IF(AND(A768="",A767="",B767=0),"                default: return ""???""; break;",IF(ISNUMBER(FIND("default",A768)),"            }","")))</f>
        <v xml:space="preserve">                case "0x0000063A": return "SENSODRIVE GmbH"; break;</v>
      </c>
      <c r="B769">
        <f t="shared" si="11"/>
        <v>0</v>
      </c>
    </row>
    <row r="770" spans="1:2" x14ac:dyDescent="0.35">
      <c r="A770" t="str">
        <f>IF(LEFT(Sheet1!A770,2)="0x","                case """&amp;Sheet1!A770&amp;""": return """&amp;SUBSTITUTE(Sheet1!B770,"""","'")&amp;"""; break;",IF(AND(A769="",A768="",B768=0),"                default: return ""???""; break;",IF(ISNUMBER(FIND("default",A769)),"            }","")))</f>
        <v xml:space="preserve">                case "0x0000063B": return "Delta Computer Systems, Inc."; break;</v>
      </c>
      <c r="B770">
        <f t="shared" si="11"/>
        <v>0</v>
      </c>
    </row>
    <row r="771" spans="1:2" x14ac:dyDescent="0.35">
      <c r="A771" t="str">
        <f>IF(LEFT(Sheet1!A771,2)="0x","                case """&amp;Sheet1!A771&amp;""": return """&amp;SUBSTITUTE(Sheet1!B771,"""","'")&amp;"""; break;",IF(AND(A770="",A769="",B769=0),"                default: return ""???""; break;",IF(ISNUMBER(FIND("default",A770)),"            }","")))</f>
        <v xml:space="preserve">                case "0x0000063C": return "Friedrich Lütze GmbH"; break;</v>
      </c>
      <c r="B771">
        <f t="shared" si="11"/>
        <v>0</v>
      </c>
    </row>
    <row r="772" spans="1:2" x14ac:dyDescent="0.35">
      <c r="A772" t="str">
        <f>IF(LEFT(Sheet1!A772,2)="0x","                case """&amp;Sheet1!A772&amp;""": return """&amp;SUBSTITUTE(Sheet1!B772,"""","'")&amp;"""; break;",IF(AND(A771="",A770="",B770=0),"                default: return ""???""; break;",IF(ISNUMBER(FIND("default",A771)),"            }","")))</f>
        <v xml:space="preserve">                case "0x0000063D": return "Compressor Controls Corporation"; break;</v>
      </c>
      <c r="B772">
        <f t="shared" si="11"/>
        <v>0</v>
      </c>
    </row>
    <row r="773" spans="1:2" x14ac:dyDescent="0.35">
      <c r="A773" t="str">
        <f>IF(LEFT(Sheet1!A773,2)="0x","                case """&amp;Sheet1!A773&amp;""": return """&amp;SUBSTITUTE(Sheet1!B773,"""","'")&amp;"""; break;",IF(AND(A772="",A771="",B771=0),"                default: return ""???""; break;",IF(ISNUMBER(FIND("default",A772)),"            }","")))</f>
        <v xml:space="preserve">                case "0x0000063E": return "Diamond Light Source Limited"; break;</v>
      </c>
      <c r="B773">
        <f t="shared" ref="B773:B836" si="12">IF(ISNUMBER(FIND("}",A773)),FIND("}",A773),0)+B772</f>
        <v>0</v>
      </c>
    </row>
    <row r="774" spans="1:2" x14ac:dyDescent="0.35">
      <c r="A774" t="str">
        <f>IF(LEFT(Sheet1!A774,2)="0x","                case """&amp;Sheet1!A774&amp;""": return """&amp;SUBSTITUTE(Sheet1!B774,"""","'")&amp;"""; break;",IF(AND(A773="",A772="",B772=0),"                default: return ""???""; break;",IF(ISNUMBER(FIND("default",A773)),"            }","")))</f>
        <v xml:space="preserve">                case "0x0000063F": return "Beckman Coulter, Inc."; break;</v>
      </c>
      <c r="B774">
        <f t="shared" si="12"/>
        <v>0</v>
      </c>
    </row>
    <row r="775" spans="1:2" x14ac:dyDescent="0.35">
      <c r="A775" t="str">
        <f>IF(LEFT(Sheet1!A775,2)="0x","                case """&amp;Sheet1!A775&amp;""": return """&amp;SUBSTITUTE(Sheet1!B775,"""","'")&amp;"""; break;",IF(AND(A774="",A773="",B773=0),"                default: return ""???""; break;",IF(ISNUMBER(FIND("default",A774)),"            }","")))</f>
        <v/>
      </c>
      <c r="B775">
        <f t="shared" si="12"/>
        <v>0</v>
      </c>
    </row>
    <row r="776" spans="1:2" x14ac:dyDescent="0.35">
      <c r="A776" t="str">
        <f>IF(LEFT(Sheet1!A776,2)="0x","                case """&amp;Sheet1!A776&amp;""": return """&amp;SUBSTITUTE(Sheet1!B776,"""","'")&amp;"""; break;",IF(AND(A775="",A774="",B774=0),"                default: return ""???""; break;",IF(ISNUMBER(FIND("default",A775)),"            }","")))</f>
        <v xml:space="preserve">                case "0x00000640": return "Allied Motion Technologies, Inc."; break;</v>
      </c>
      <c r="B776">
        <f t="shared" si="12"/>
        <v>0</v>
      </c>
    </row>
    <row r="777" spans="1:2" x14ac:dyDescent="0.35">
      <c r="A777" t="str">
        <f>IF(LEFT(Sheet1!A777,2)="0x","                case """&amp;Sheet1!A777&amp;""": return """&amp;SUBSTITUTE(Sheet1!B777,"""","'")&amp;"""; break;",IF(AND(A776="",A775="",B775=0),"                default: return ""???""; break;",IF(ISNUMBER(FIND("default",A776)),"            }","")))</f>
        <v xml:space="preserve">                case "0x00000641": return "Nor-Cal Products, Inc."; break;</v>
      </c>
      <c r="B777">
        <f t="shared" si="12"/>
        <v>0</v>
      </c>
    </row>
    <row r="778" spans="1:2" x14ac:dyDescent="0.35">
      <c r="A778" t="str">
        <f>IF(LEFT(Sheet1!A778,2)="0x","                case """&amp;Sheet1!A778&amp;""": return """&amp;SUBSTITUTE(Sheet1!B778,"""","'")&amp;"""; break;",IF(AND(A777="",A776="",B776=0),"                default: return ""???""; break;",IF(ISNUMBER(FIND("default",A777)),"            }","")))</f>
        <v xml:space="preserve">                case "0x00000642": return "AUTOMATA GmbH &amp; Co. KG"; break;</v>
      </c>
      <c r="B778">
        <f t="shared" si="12"/>
        <v>0</v>
      </c>
    </row>
    <row r="779" spans="1:2" x14ac:dyDescent="0.35">
      <c r="A779" t="str">
        <f>IF(LEFT(Sheet1!A779,2)="0x","                case """&amp;Sheet1!A779&amp;""": return """&amp;SUBSTITUTE(Sheet1!B779,"""","'")&amp;"""; break;",IF(AND(A778="",A777="",B777=0),"                default: return ""???""; break;",IF(ISNUMBER(FIND("default",A778)),"            }","")))</f>
        <v xml:space="preserve">                case "0x00000643": return "Fraunhofer Institut für Werkstoff- und Strahlentechnik IWS"; break;</v>
      </c>
      <c r="B779">
        <f t="shared" si="12"/>
        <v>0</v>
      </c>
    </row>
    <row r="780" spans="1:2" x14ac:dyDescent="0.35">
      <c r="A780" t="str">
        <f>IF(LEFT(Sheet1!A780,2)="0x","                case """&amp;Sheet1!A780&amp;""": return """&amp;SUBSTITUTE(Sheet1!B780,"""","'")&amp;"""; break;",IF(AND(A779="",A778="",B778=0),"                default: return ""???""; break;",IF(ISNUMBER(FIND("default",A779)),"            }","")))</f>
        <v xml:space="preserve">                case "0x00000644": return "INFICON AG"; break;</v>
      </c>
      <c r="B780">
        <f t="shared" si="12"/>
        <v>0</v>
      </c>
    </row>
    <row r="781" spans="1:2" x14ac:dyDescent="0.35">
      <c r="A781" t="str">
        <f>IF(LEFT(Sheet1!A781,2)="0x","                case """&amp;Sheet1!A781&amp;""": return """&amp;SUBSTITUTE(Sheet1!B781,"""","'")&amp;"""; break;",IF(AND(A780="",A779="",B779=0),"                default: return ""???""; break;",IF(ISNUMBER(FIND("default",A780)),"            }","")))</f>
        <v xml:space="preserve">                case "0x00000645": return "Hexagon Metrology GmbH"; break;</v>
      </c>
      <c r="B781">
        <f t="shared" si="12"/>
        <v>0</v>
      </c>
    </row>
    <row r="782" spans="1:2" x14ac:dyDescent="0.35">
      <c r="A782" t="str">
        <f>IF(LEFT(Sheet1!A782,2)="0x","                case """&amp;Sheet1!A782&amp;""": return """&amp;SUBSTITUTE(Sheet1!B782,"""","'")&amp;"""; break;",IF(AND(A781="",A780="",B780=0),"                default: return ""???""; break;",IF(ISNUMBER(FIND("default",A781)),"            }","")))</f>
        <v xml:space="preserve">                case "0x00000646": return "Shimadzu Corporation"; break;</v>
      </c>
      <c r="B782">
        <f t="shared" si="12"/>
        <v>0</v>
      </c>
    </row>
    <row r="783" spans="1:2" x14ac:dyDescent="0.35">
      <c r="A783" t="str">
        <f>IF(LEFT(Sheet1!A783,2)="0x","                case """&amp;Sheet1!A783&amp;""": return """&amp;SUBSTITUTE(Sheet1!B783,"""","'")&amp;"""; break;",IF(AND(A782="",A781="",B781=0),"                default: return ""???""; break;",IF(ISNUMBER(FIND("default",A782)),"            }","")))</f>
        <v xml:space="preserve">                case "0x00000647": return "Dasa Control Systems AB"; break;</v>
      </c>
      <c r="B783">
        <f t="shared" si="12"/>
        <v>0</v>
      </c>
    </row>
    <row r="784" spans="1:2" x14ac:dyDescent="0.35">
      <c r="A784" t="str">
        <f>IF(LEFT(Sheet1!A784,2)="0x","                case """&amp;Sheet1!A784&amp;""": return """&amp;SUBSTITUTE(Sheet1!B784,"""","'")&amp;"""; break;",IF(AND(A783="",A782="",B782=0),"                default: return ""???""; break;",IF(ISNUMBER(FIND("default",A783)),"            }","")))</f>
        <v xml:space="preserve">                case "0x00000648": return "SHOEI Electric Co.,Ltd."; break;</v>
      </c>
      <c r="B784">
        <f t="shared" si="12"/>
        <v>0</v>
      </c>
    </row>
    <row r="785" spans="1:2" x14ac:dyDescent="0.35">
      <c r="A785" t="str">
        <f>IF(LEFT(Sheet1!A785,2)="0x","                case """&amp;Sheet1!A785&amp;""": return """&amp;SUBSTITUTE(Sheet1!B785,"""","'")&amp;"""; break;",IF(AND(A784="",A783="",B783=0),"                default: return ""???""; break;",IF(ISNUMBER(FIND("default",A784)),"            }","")))</f>
        <v xml:space="preserve">                case "0x00000649": return "Progressio, LLC"; break;</v>
      </c>
      <c r="B785">
        <f t="shared" si="12"/>
        <v>0</v>
      </c>
    </row>
    <row r="786" spans="1:2" x14ac:dyDescent="0.35">
      <c r="A786" t="str">
        <f>IF(LEFT(Sheet1!A786,2)="0x","                case """&amp;Sheet1!A786&amp;""": return """&amp;SUBSTITUTE(Sheet1!B786,"""","'")&amp;"""; break;",IF(AND(A785="",A784="",B784=0),"                default: return ""???""; break;",IF(ISNUMBER(FIND("default",A785)),"            }","")))</f>
        <v xml:space="preserve">                case "0x0000064A": return "MACCON GmbH"; break;</v>
      </c>
      <c r="B786">
        <f t="shared" si="12"/>
        <v>0</v>
      </c>
    </row>
    <row r="787" spans="1:2" x14ac:dyDescent="0.35">
      <c r="A787" t="str">
        <f>IF(LEFT(Sheet1!A787,2)="0x","                case """&amp;Sheet1!A787&amp;""": return """&amp;SUBSTITUTE(Sheet1!B787,"""","'")&amp;"""; break;",IF(AND(A786="",A785="",B785=0),"                default: return ""???""; break;",IF(ISNUMBER(FIND("default",A786)),"            }","")))</f>
        <v xml:space="preserve">                case "0x0000064B": return "Moog Ireland, Ltd."; break;</v>
      </c>
      <c r="B787">
        <f t="shared" si="12"/>
        <v>0</v>
      </c>
    </row>
    <row r="788" spans="1:2" x14ac:dyDescent="0.35">
      <c r="A788" t="str">
        <f>IF(LEFT(Sheet1!A788,2)="0x","                case """&amp;Sheet1!A788&amp;""": return """&amp;SUBSTITUTE(Sheet1!B788,"""","'")&amp;"""; break;",IF(AND(A787="",A786="",B786=0),"                default: return ""???""; break;",IF(ISNUMBER(FIND("default",A787)),"            }","")))</f>
        <v xml:space="preserve">                case "0x0000064C": return "ESPERA-WERKE GMBH"; break;</v>
      </c>
      <c r="B788">
        <f t="shared" si="12"/>
        <v>0</v>
      </c>
    </row>
    <row r="789" spans="1:2" x14ac:dyDescent="0.35">
      <c r="A789" t="str">
        <f>IF(LEFT(Sheet1!A789,2)="0x","                case """&amp;Sheet1!A789&amp;""": return """&amp;SUBSTITUTE(Sheet1!B789,"""","'")&amp;"""; break;",IF(AND(A788="",A787="",B787=0),"                default: return ""???""; break;",IF(ISNUMBER(FIND("default",A788)),"            }","")))</f>
        <v xml:space="preserve">                case "0x0000064D": return "Automation W+R GmbH"; break;</v>
      </c>
      <c r="B789">
        <f t="shared" si="12"/>
        <v>0</v>
      </c>
    </row>
    <row r="790" spans="1:2" x14ac:dyDescent="0.35">
      <c r="A790" t="str">
        <f>IF(LEFT(Sheet1!A790,2)="0x","                case """&amp;Sheet1!A790&amp;""": return """&amp;SUBSTITUTE(Sheet1!B790,"""","'")&amp;"""; break;",IF(AND(A789="",A788="",B788=0),"                default: return ""???""; break;",IF(ISNUMBER(FIND("default",A789)),"            }","")))</f>
        <v xml:space="preserve">                case "0x0000064E": return "Oceaneering Space Systems"; break;</v>
      </c>
      <c r="B790">
        <f t="shared" si="12"/>
        <v>0</v>
      </c>
    </row>
    <row r="791" spans="1:2" x14ac:dyDescent="0.35">
      <c r="A791" t="str">
        <f>IF(LEFT(Sheet1!A791,2)="0x","                case """&amp;Sheet1!A791&amp;""": return """&amp;SUBSTITUTE(Sheet1!B791,"""","'")&amp;"""; break;",IF(AND(A790="",A789="",B789=0),"                default: return ""???""; break;",IF(ISNUMBER(FIND("default",A790)),"            }","")))</f>
        <v xml:space="preserve">                case "0x0000064F": return "EOStech S.r.l."; break;</v>
      </c>
      <c r="B791">
        <f t="shared" si="12"/>
        <v>0</v>
      </c>
    </row>
    <row r="792" spans="1:2" x14ac:dyDescent="0.35">
      <c r="A792" t="str">
        <f>IF(LEFT(Sheet1!A792,2)="0x","                case """&amp;Sheet1!A792&amp;""": return """&amp;SUBSTITUTE(Sheet1!B792,"""","'")&amp;"""; break;",IF(AND(A791="",A790="",B790=0),"                default: return ""???""; break;",IF(ISNUMBER(FIND("default",A791)),"            }","")))</f>
        <v/>
      </c>
      <c r="B792">
        <f t="shared" si="12"/>
        <v>0</v>
      </c>
    </row>
    <row r="793" spans="1:2" x14ac:dyDescent="0.35">
      <c r="A793" t="str">
        <f>IF(LEFT(Sheet1!A793,2)="0x","                case """&amp;Sheet1!A793&amp;""": return """&amp;SUBSTITUTE(Sheet1!B793,"""","'")&amp;"""; break;",IF(AND(A792="",A791="",B791=0),"                default: return ""???""; break;",IF(ISNUMBER(FIND("default",A792)),"            }","")))</f>
        <v xml:space="preserve">                case "0x00000650": return "Lycée Jean-Baptiste de Baudre"; break;</v>
      </c>
      <c r="B793">
        <f t="shared" si="12"/>
        <v>0</v>
      </c>
    </row>
    <row r="794" spans="1:2" x14ac:dyDescent="0.35">
      <c r="A794" t="str">
        <f>IF(LEFT(Sheet1!A794,2)="0x","                case """&amp;Sheet1!A794&amp;""": return """&amp;SUBSTITUTE(Sheet1!B794,"""","'")&amp;"""; break;",IF(AND(A793="",A792="",B792=0),"                default: return ""???""; break;",IF(ISNUMBER(FIND("default",A793)),"            }","")))</f>
        <v xml:space="preserve">                case "0x00000651": return "University of Banja Luka"; break;</v>
      </c>
      <c r="B794">
        <f t="shared" si="12"/>
        <v>0</v>
      </c>
    </row>
    <row r="795" spans="1:2" x14ac:dyDescent="0.35">
      <c r="A795" t="str">
        <f>IF(LEFT(Sheet1!A795,2)="0x","                case """&amp;Sheet1!A795&amp;""": return """&amp;SUBSTITUTE(Sheet1!B795,"""","'")&amp;"""; break;",IF(AND(A794="",A793="",B793=0),"                default: return ""???""; break;",IF(ISNUMBER(FIND("default",A794)),"            }","")))</f>
        <v xml:space="preserve">                case "0x00000652": return "Eding CNC"; break;</v>
      </c>
      <c r="B795">
        <f t="shared" si="12"/>
        <v>0</v>
      </c>
    </row>
    <row r="796" spans="1:2" x14ac:dyDescent="0.35">
      <c r="A796" t="str">
        <f>IF(LEFT(Sheet1!A796,2)="0x","                case """&amp;Sheet1!A796&amp;""": return """&amp;SUBSTITUTE(Sheet1!B796,"""","'")&amp;"""; break;",IF(AND(A795="",A794="",B794=0),"                default: return ""???""; break;",IF(ISNUMBER(FIND("default",A795)),"            }","")))</f>
        <v xml:space="preserve">                case "0x00000653": return "Zühlke Engineering AG"; break;</v>
      </c>
      <c r="B796">
        <f t="shared" si="12"/>
        <v>0</v>
      </c>
    </row>
    <row r="797" spans="1:2" x14ac:dyDescent="0.35">
      <c r="A797" t="str">
        <f>IF(LEFT(Sheet1!A797,2)="0x","                case """&amp;Sheet1!A797&amp;""": return """&amp;SUBSTITUTE(Sheet1!B797,"""","'")&amp;"""; break;",IF(AND(A796="",A795="",B795=0),"                default: return ""???""; break;",IF(ISNUMBER(FIND("default",A796)),"            }","")))</f>
        <v xml:space="preserve">                case "0x00000654": return "Addiva Consulting AB"; break;</v>
      </c>
      <c r="B797">
        <f t="shared" si="12"/>
        <v>0</v>
      </c>
    </row>
    <row r="798" spans="1:2" x14ac:dyDescent="0.35">
      <c r="A798" t="str">
        <f>IF(LEFT(Sheet1!A798,2)="0x","                case """&amp;Sheet1!A798&amp;""": return """&amp;SUBSTITUTE(Sheet1!B798,"""","'")&amp;"""; break;",IF(AND(A797="",A796="",B796=0),"                default: return ""???""; break;",IF(ISNUMBER(FIND("default",A797)),"            }","")))</f>
        <v xml:space="preserve">                case "0x00000655": return "Pteris Global Limited"; break;</v>
      </c>
      <c r="B798">
        <f t="shared" si="12"/>
        <v>0</v>
      </c>
    </row>
    <row r="799" spans="1:2" x14ac:dyDescent="0.35">
      <c r="A799" t="str">
        <f>IF(LEFT(Sheet1!A799,2)="0x","                case """&amp;Sheet1!A799&amp;""": return """&amp;SUBSTITUTE(Sheet1!B799,"""","'")&amp;"""; break;",IF(AND(A798="",A797="",B797=0),"                default: return ""???""; break;",IF(ISNUMBER(FIND("default",A798)),"            }","")))</f>
        <v xml:space="preserve">                case "0x00000656": return "Chaos Technology"; break;</v>
      </c>
      <c r="B799">
        <f t="shared" si="12"/>
        <v>0</v>
      </c>
    </row>
    <row r="800" spans="1:2" x14ac:dyDescent="0.35">
      <c r="A800" t="str">
        <f>IF(LEFT(Sheet1!A800,2)="0x","                case """&amp;Sheet1!A800&amp;""": return """&amp;SUBSTITUTE(Sheet1!B800,"""","'")&amp;"""; break;",IF(AND(A799="",A798="",B798=0),"                default: return ""???""; break;",IF(ISNUMBER(FIND("default",A799)),"            }","")))</f>
        <v xml:space="preserve">                case "0x00000657": return "Tokyo Institute of Technology, Hirose Fukushima Lab."; break;</v>
      </c>
      <c r="B800">
        <f t="shared" si="12"/>
        <v>0</v>
      </c>
    </row>
    <row r="801" spans="1:2" x14ac:dyDescent="0.35">
      <c r="A801" t="str">
        <f>IF(LEFT(Sheet1!A801,2)="0x","                case """&amp;Sheet1!A801&amp;""": return """&amp;SUBSTITUTE(Sheet1!B801,"""","'")&amp;"""; break;",IF(AND(A800="",A799="",B799=0),"                default: return ""???""; break;",IF(ISNUMBER(FIND("default",A800)),"            }","")))</f>
        <v xml:space="preserve">                case "0x00000658": return "Seichter GmbH"; break;</v>
      </c>
      <c r="B801">
        <f t="shared" si="12"/>
        <v>0</v>
      </c>
    </row>
    <row r="802" spans="1:2" x14ac:dyDescent="0.35">
      <c r="A802" t="str">
        <f>IF(LEFT(Sheet1!A802,2)="0x","                case """&amp;Sheet1!A802&amp;""": return """&amp;SUBSTITUTE(Sheet1!B802,"""","'")&amp;"""; break;",IF(AND(A801="",A800="",B800=0),"                default: return ""???""; break;",IF(ISNUMBER(FIND("default",A801)),"            }","")))</f>
        <v xml:space="preserve">                case "0x00000659": return "Motion Control Systems, Inc."; break;</v>
      </c>
      <c r="B802">
        <f t="shared" si="12"/>
        <v>0</v>
      </c>
    </row>
    <row r="803" spans="1:2" x14ac:dyDescent="0.35">
      <c r="A803" t="str">
        <f>IF(LEFT(Sheet1!A803,2)="0x","                case """&amp;Sheet1!A803&amp;""": return """&amp;SUBSTITUTE(Sheet1!B803,"""","'")&amp;"""; break;",IF(AND(A802="",A801="",B801=0),"                default: return ""???""; break;",IF(ISNUMBER(FIND("default",A802)),"            }","")))</f>
        <v xml:space="preserve">                case "0x0000065A": return "Moog B.V. in the Netherlands"; break;</v>
      </c>
      <c r="B803">
        <f t="shared" si="12"/>
        <v>0</v>
      </c>
    </row>
    <row r="804" spans="1:2" x14ac:dyDescent="0.35">
      <c r="A804" t="str">
        <f>IF(LEFT(Sheet1!A804,2)="0x","                case """&amp;Sheet1!A804&amp;""": return """&amp;SUBSTITUTE(Sheet1!B804,"""","'")&amp;"""; break;",IF(AND(A803="",A802="",B802=0),"                default: return ""???""; break;",IF(ISNUMBER(FIND("default",A803)),"            }","")))</f>
        <v xml:space="preserve">                case "0x0000065B": return "Kinlo Technology &amp; System (Shenzhen) Co.,Ltd."; break;</v>
      </c>
      <c r="B804">
        <f t="shared" si="12"/>
        <v>0</v>
      </c>
    </row>
    <row r="805" spans="1:2" x14ac:dyDescent="0.35">
      <c r="A805" t="str">
        <f>IF(LEFT(Sheet1!A805,2)="0x","                case """&amp;Sheet1!A805&amp;""": return """&amp;SUBSTITUTE(Sheet1!B805,"""","'")&amp;"""; break;",IF(AND(A804="",A803="",B803=0),"                default: return ""???""; break;",IF(ISNUMBER(FIND("default",A804)),"            }","")))</f>
        <v xml:space="preserve">                case "0x0000065C": return "CellSystems, LLC"; break;</v>
      </c>
      <c r="B805">
        <f t="shared" si="12"/>
        <v>0</v>
      </c>
    </row>
    <row r="806" spans="1:2" x14ac:dyDescent="0.35">
      <c r="A806" t="str">
        <f>IF(LEFT(Sheet1!A806,2)="0x","                case """&amp;Sheet1!A806&amp;""": return """&amp;SUBSTITUTE(Sheet1!B806,"""","'")&amp;"""; break;",IF(AND(A805="",A804="",B804=0),"                default: return ""???""; break;",IF(ISNUMBER(FIND("default",A805)),"            }","")))</f>
        <v xml:space="preserve">                case "0x0000065D": return "Shinano Kenshi Co., Ltd."; break;</v>
      </c>
      <c r="B806">
        <f t="shared" si="12"/>
        <v>0</v>
      </c>
    </row>
    <row r="807" spans="1:2" x14ac:dyDescent="0.35">
      <c r="A807" t="str">
        <f>IF(LEFT(Sheet1!A807,2)="0x","                case """&amp;Sheet1!A807&amp;""": return """&amp;SUBSTITUTE(Sheet1!B807,"""","'")&amp;"""; break;",IF(AND(A806="",A805="",B805=0),"                default: return ""???""; break;",IF(ISNUMBER(FIND("default",A806)),"            }","")))</f>
        <v xml:space="preserve">                case "0x0000065E": return "MICRO-EPSILON MESSTECHNIK GmbH &amp; Co. KG"; break;</v>
      </c>
      <c r="B807">
        <f t="shared" si="12"/>
        <v>0</v>
      </c>
    </row>
    <row r="808" spans="1:2" x14ac:dyDescent="0.35">
      <c r="A808" t="str">
        <f>IF(LEFT(Sheet1!A808,2)="0x","                case """&amp;Sheet1!A808&amp;""": return """&amp;SUBSTITUTE(Sheet1!B808,"""","'")&amp;"""; break;",IF(AND(A807="",A806="",B806=0),"                default: return ""???""; break;",IF(ISNUMBER(FIND("default",A807)),"            }","")))</f>
        <v xml:space="preserve">                case "0x0000065F": return "Viable Bytes, Inc."; break;</v>
      </c>
      <c r="B808">
        <f t="shared" si="12"/>
        <v>0</v>
      </c>
    </row>
    <row r="809" spans="1:2" x14ac:dyDescent="0.35">
      <c r="A809" t="str">
        <f>IF(LEFT(Sheet1!A809,2)="0x","                case """&amp;Sheet1!A809&amp;""": return """&amp;SUBSTITUTE(Sheet1!B809,"""","'")&amp;"""; break;",IF(AND(A808="",A807="",B807=0),"                default: return ""???""; break;",IF(ISNUMBER(FIND("default",A808)),"            }","")))</f>
        <v/>
      </c>
      <c r="B809">
        <f t="shared" si="12"/>
        <v>0</v>
      </c>
    </row>
    <row r="810" spans="1:2" x14ac:dyDescent="0.35">
      <c r="A810" t="str">
        <f>IF(LEFT(Sheet1!A810,2)="0x","                case """&amp;Sheet1!A810&amp;""": return """&amp;SUBSTITUTE(Sheet1!B810,"""","'")&amp;"""; break;",IF(AND(A809="",A808="",B808=0),"                default: return ""???""; break;",IF(ISNUMBER(FIND("default",A809)),"            }","")))</f>
        <v xml:space="preserve">                case "0x00000660": return "Kontron Europe GmbH"; break;</v>
      </c>
      <c r="B810">
        <f t="shared" si="12"/>
        <v>0</v>
      </c>
    </row>
    <row r="811" spans="1:2" x14ac:dyDescent="0.35">
      <c r="A811" t="str">
        <f>IF(LEFT(Sheet1!A811,2)="0x","                case """&amp;Sheet1!A811&amp;""": return """&amp;SUBSTITUTE(Sheet1!B811,"""","'")&amp;"""; break;",IF(AND(A810="",A809="",B809=0),"                default: return ""???""; break;",IF(ISNUMBER(FIND("default",A810)),"            }","")))</f>
        <v xml:space="preserve">                case "0x00000661": return "IKERLAN, S. Coop."; break;</v>
      </c>
      <c r="B811">
        <f t="shared" si="12"/>
        <v>0</v>
      </c>
    </row>
    <row r="812" spans="1:2" x14ac:dyDescent="0.35">
      <c r="A812" t="str">
        <f>IF(LEFT(Sheet1!A812,2)="0x","                case """&amp;Sheet1!A812&amp;""": return """&amp;SUBSTITUTE(Sheet1!B812,"""","'")&amp;"""; break;",IF(AND(A811="",A810="",B810=0),"                default: return ""???""; break;",IF(ISNUMBER(FIND("default",A811)),"            }","")))</f>
        <v xml:space="preserve">                case "0x00000662": return "hmk Daten-System-Technik GmbH"; break;</v>
      </c>
      <c r="B812">
        <f t="shared" si="12"/>
        <v>0</v>
      </c>
    </row>
    <row r="813" spans="1:2" x14ac:dyDescent="0.35">
      <c r="A813" t="str">
        <f>IF(LEFT(Sheet1!A813,2)="0x","                case """&amp;Sheet1!A813&amp;""": return """&amp;SUBSTITUTE(Sheet1!B813,"""","'")&amp;"""; break;",IF(AND(A812="",A811="",B811=0),"                default: return ""???""; break;",IF(ISNUMBER(FIND("default",A812)),"            }","")))</f>
        <v xml:space="preserve">                case "0x00000664": return "Istituto Italiano di Tecnologia (IIT)"; break;</v>
      </c>
      <c r="B813">
        <f t="shared" si="12"/>
        <v>0</v>
      </c>
    </row>
    <row r="814" spans="1:2" x14ac:dyDescent="0.35">
      <c r="A814" t="str">
        <f>IF(LEFT(Sheet1!A814,2)="0x","                case """&amp;Sheet1!A814&amp;""": return """&amp;SUBSTITUTE(Sheet1!B814,"""","'")&amp;"""; break;",IF(AND(A813="",A812="",B812=0),"                default: return ""???""; break;",IF(ISNUMBER(FIND("default",A813)),"            }","")))</f>
        <v xml:space="preserve">                case "0x00000663": return "Qingdao INCMAN Robot Co., Ltd."; break;</v>
      </c>
      <c r="B814">
        <f t="shared" si="12"/>
        <v>0</v>
      </c>
    </row>
    <row r="815" spans="1:2" x14ac:dyDescent="0.35">
      <c r="A815" t="str">
        <f>IF(LEFT(Sheet1!A815,2)="0x","                case """&amp;Sheet1!A815&amp;""": return """&amp;SUBSTITUTE(Sheet1!B815,"""","'")&amp;"""; break;",IF(AND(A814="",A813="",B813=0),"                default: return ""???""; break;",IF(ISNUMBER(FIND("default",A814)),"            }","")))</f>
        <v xml:space="preserve">                case "0x00000665": return "Kashiyama Industries, Ltd."; break;</v>
      </c>
      <c r="B815">
        <f t="shared" si="12"/>
        <v>0</v>
      </c>
    </row>
    <row r="816" spans="1:2" x14ac:dyDescent="0.35">
      <c r="A816" t="str">
        <f>IF(LEFT(Sheet1!A816,2)="0x","                case """&amp;Sheet1!A816&amp;""": return """&amp;SUBSTITUTE(Sheet1!B816,"""","'")&amp;"""; break;",IF(AND(A815="",A814="",B814=0),"                default: return ""???""; break;",IF(ISNUMBER(FIND("default",A815)),"            }","")))</f>
        <v xml:space="preserve">                case "0x00000666": return "TG Drives s.r.o."; break;</v>
      </c>
      <c r="B816">
        <f t="shared" si="12"/>
        <v>0</v>
      </c>
    </row>
    <row r="817" spans="1:2" x14ac:dyDescent="0.35">
      <c r="A817" t="str">
        <f>IF(LEFT(Sheet1!A817,2)="0x","                case """&amp;Sheet1!A817&amp;""": return """&amp;SUBSTITUTE(Sheet1!B817,"""","'")&amp;"""; break;",IF(AND(A816="",A815="",B815=0),"                default: return ""???""; break;",IF(ISNUMBER(FIND("default",A816)),"            }","")))</f>
        <v xml:space="preserve">                case "0x00000667": return "Watlow Electric Manufacturing Company"; break;</v>
      </c>
      <c r="B817">
        <f t="shared" si="12"/>
        <v>0</v>
      </c>
    </row>
    <row r="818" spans="1:2" x14ac:dyDescent="0.35">
      <c r="A818" t="str">
        <f>IF(LEFT(Sheet1!A818,2)="0x","                case """&amp;Sheet1!A818&amp;""": return """&amp;SUBSTITUTE(Sheet1!B818,"""","'")&amp;"""; break;",IF(AND(A817="",A816="",B816=0),"                default: return ""???""; break;",IF(ISNUMBER(FIND("default",A817)),"            }","")))</f>
        <v xml:space="preserve">                case "0x00000668": return "synertronixx GmbH"; break;</v>
      </c>
      <c r="B818">
        <f t="shared" si="12"/>
        <v>0</v>
      </c>
    </row>
    <row r="819" spans="1:2" x14ac:dyDescent="0.35">
      <c r="A819" t="str">
        <f>IF(LEFT(Sheet1!A819,2)="0x","                case """&amp;Sheet1!A819&amp;""": return """&amp;SUBSTITUTE(Sheet1!B819,"""","'")&amp;"""; break;",IF(AND(A818="",A817="",B817=0),"                default: return ""???""; break;",IF(ISNUMBER(FIND("default",A818)),"            }","")))</f>
        <v xml:space="preserve">                case "0x00000669": return "batalpha Bobach GmbH"; break;</v>
      </c>
      <c r="B819">
        <f t="shared" si="12"/>
        <v>0</v>
      </c>
    </row>
    <row r="820" spans="1:2" x14ac:dyDescent="0.35">
      <c r="A820" t="str">
        <f>IF(LEFT(Sheet1!A820,2)="0x","                case """&amp;Sheet1!A820&amp;""": return """&amp;SUBSTITUTE(Sheet1!B820,"""","'")&amp;"""; break;",IF(AND(A819="",A818="",B818=0),"                default: return ""???""; break;",IF(ISNUMBER(FIND("default",A819)),"            }","")))</f>
        <v xml:space="preserve">                case "0x0000066A": return "Edwards Limited"; break;</v>
      </c>
      <c r="B820">
        <f t="shared" si="12"/>
        <v>0</v>
      </c>
    </row>
    <row r="821" spans="1:2" x14ac:dyDescent="0.35">
      <c r="A821" t="str">
        <f>IF(LEFT(Sheet1!A821,2)="0x","                case """&amp;Sheet1!A821&amp;""": return """&amp;SUBSTITUTE(Sheet1!B821,"""","'")&amp;"""; break;",IF(AND(A820="",A819="",B819=0),"                default: return ""???""; break;",IF(ISNUMBER(FIND("default",A820)),"            }","")))</f>
        <v xml:space="preserve">                case "0x0000066B": return "ENGEL AUSTRIA GmbH"; break;</v>
      </c>
      <c r="B821">
        <f t="shared" si="12"/>
        <v>0</v>
      </c>
    </row>
    <row r="822" spans="1:2" x14ac:dyDescent="0.35">
      <c r="A822" t="str">
        <f>IF(LEFT(Sheet1!A822,2)="0x","                case """&amp;Sheet1!A822&amp;""": return """&amp;SUBSTITUTE(Sheet1!B822,"""","'")&amp;"""; break;",IF(AND(A821="",A820="",B820=0),"                default: return ""???""; break;",IF(ISNUMBER(FIND("default",A821)),"            }","")))</f>
        <v xml:space="preserve">                case "0x0000066C": return "Fujikin Incorporated"; break;</v>
      </c>
      <c r="B822">
        <f t="shared" si="12"/>
        <v>0</v>
      </c>
    </row>
    <row r="823" spans="1:2" x14ac:dyDescent="0.35">
      <c r="A823" t="str">
        <f>IF(LEFT(Sheet1!A823,2)="0x","                case """&amp;Sheet1!A823&amp;""": return """&amp;SUBSTITUTE(Sheet1!B823,"""","'")&amp;"""; break;",IF(AND(A822="",A821="",B821=0),"                default: return ""???""; break;",IF(ISNUMBER(FIND("default",A822)),"            }","")))</f>
        <v xml:space="preserve">                case "0x0000066D": return "COMET Technologies USA, Inc."; break;</v>
      </c>
      <c r="B823">
        <f t="shared" si="12"/>
        <v>0</v>
      </c>
    </row>
    <row r="824" spans="1:2" x14ac:dyDescent="0.35">
      <c r="A824" t="str">
        <f>IF(LEFT(Sheet1!A824,2)="0x","                case """&amp;Sheet1!A824&amp;""": return """&amp;SUBSTITUTE(Sheet1!B824,"""","'")&amp;"""; break;",IF(AND(A823="",A822="",B822=0),"                default: return ""???""; break;",IF(ISNUMBER(FIND("default",A823)),"            }","")))</f>
        <v xml:space="preserve">                case "0x0000066E": return "Schleuniger AG"; break;</v>
      </c>
      <c r="B824">
        <f t="shared" si="12"/>
        <v>0</v>
      </c>
    </row>
    <row r="825" spans="1:2" x14ac:dyDescent="0.35">
      <c r="A825" t="str">
        <f>IF(LEFT(Sheet1!A825,2)="0x","                case """&amp;Sheet1!A825&amp;""": return """&amp;SUBSTITUTE(Sheet1!B825,"""","'")&amp;"""; break;",IF(AND(A824="",A823="",B823=0),"                default: return ""???""; break;",IF(ISNUMBER(FIND("default",A824)),"            }","")))</f>
        <v xml:space="preserve">                case "0x0000066F": return "Panasonic Industry Co., Ltd."; break;</v>
      </c>
      <c r="B825">
        <f t="shared" si="12"/>
        <v>0</v>
      </c>
    </row>
    <row r="826" spans="1:2" x14ac:dyDescent="0.35">
      <c r="A826" t="str">
        <f>IF(LEFT(Sheet1!A826,2)="0x","                case """&amp;Sheet1!A826&amp;""": return """&amp;SUBSTITUTE(Sheet1!B826,"""","'")&amp;"""; break;",IF(AND(A825="",A824="",B824=0),"                default: return ""???""; break;",IF(ISNUMBER(FIND("default",A825)),"            }","")))</f>
        <v/>
      </c>
      <c r="B826">
        <f t="shared" si="12"/>
        <v>0</v>
      </c>
    </row>
    <row r="827" spans="1:2" x14ac:dyDescent="0.35">
      <c r="A827" t="str">
        <f>IF(LEFT(Sheet1!A827,2)="0x","                case """&amp;Sheet1!A827&amp;""": return """&amp;SUBSTITUTE(Sheet1!B827,"""","'")&amp;"""; break;",IF(AND(A826="",A825="",B825=0),"                default: return ""???""; break;",IF(ISNUMBER(FIND("default",A826)),"            }","")))</f>
        <v xml:space="preserve">                case "0x00000670": return "TangShan Kaiyuan Welding Automation Technology Institute Co., Ltd."; break;</v>
      </c>
      <c r="B827">
        <f t="shared" si="12"/>
        <v>0</v>
      </c>
    </row>
    <row r="828" spans="1:2" x14ac:dyDescent="0.35">
      <c r="A828" t="str">
        <f>IF(LEFT(Sheet1!A828,2)="0x","                case """&amp;Sheet1!A828&amp;""": return """&amp;SUBSTITUTE(Sheet1!B828,"""","'")&amp;"""; break;",IF(AND(A827="",A826="",B826=0),"                default: return ""???""; break;",IF(ISNUMBER(FIND("default",A827)),"            }","")))</f>
        <v xml:space="preserve">                case "0x00000671": return "Solectrix GmbH"; break;</v>
      </c>
      <c r="B828">
        <f t="shared" si="12"/>
        <v>0</v>
      </c>
    </row>
    <row r="829" spans="1:2" x14ac:dyDescent="0.35">
      <c r="A829" t="str">
        <f>IF(LEFT(Sheet1!A829,2)="0x","                case """&amp;Sheet1!A829&amp;""": return """&amp;SUBSTITUTE(Sheet1!B829,"""","'")&amp;"""; break;",IF(AND(A828="",A827="",B827=0),"                default: return ""???""; break;",IF(ISNUMBER(FIND("default",A828)),"            }","")))</f>
        <v xml:space="preserve">                case "0x00000672": return "St. Cloud State University, Electrical and Computer Engineering Department"; break;</v>
      </c>
      <c r="B829">
        <f t="shared" si="12"/>
        <v>0</v>
      </c>
    </row>
    <row r="830" spans="1:2" x14ac:dyDescent="0.35">
      <c r="A830" t="str">
        <f>IF(LEFT(Sheet1!A830,2)="0x","                case """&amp;Sheet1!A830&amp;""": return """&amp;SUBSTITUTE(Sheet1!B830,"""","'")&amp;"""; break;",IF(AND(A829="",A828="",B828=0),"                default: return ""???""; break;",IF(ISNUMBER(FIND("default",A829)),"            }","")))</f>
        <v xml:space="preserve">                case "0x00000673": return "JLG AUTOMATION BVBA"; break;</v>
      </c>
      <c r="B830">
        <f t="shared" si="12"/>
        <v>0</v>
      </c>
    </row>
    <row r="831" spans="1:2" x14ac:dyDescent="0.35">
      <c r="A831" t="str">
        <f>IF(LEFT(Sheet1!A831,2)="0x","                case """&amp;Sheet1!A831&amp;""": return """&amp;SUBSTITUTE(Sheet1!B831,"""","'")&amp;"""; break;",IF(AND(A830="",A829="",B829=0),"                default: return ""???""; break;",IF(ISNUMBER(FIND("default",A830)),"            }","")))</f>
        <v xml:space="preserve">                case "0x00000674": return "Burckhardt Compression AG"; break;</v>
      </c>
      <c r="B831">
        <f t="shared" si="12"/>
        <v>0</v>
      </c>
    </row>
    <row r="832" spans="1:2" x14ac:dyDescent="0.35">
      <c r="A832" t="str">
        <f>IF(LEFT(Sheet1!A832,2)="0x","                case """&amp;Sheet1!A832&amp;""": return """&amp;SUBSTITUTE(Sheet1!B832,"""","'")&amp;"""; break;",IF(AND(A831="",A830="",B830=0),"                default: return ""???""; break;",IF(ISNUMBER(FIND("default",A831)),"            }","")))</f>
        <v xml:space="preserve">                case "0x00000675": return "Rong Shun Xuan Corp."; break;</v>
      </c>
      <c r="B832">
        <f t="shared" si="12"/>
        <v>0</v>
      </c>
    </row>
    <row r="833" spans="1:2" x14ac:dyDescent="0.35">
      <c r="A833" t="str">
        <f>IF(LEFT(Sheet1!A833,2)="0x","                case """&amp;Sheet1!A833&amp;""": return """&amp;SUBSTITUTE(Sheet1!B833,"""","'")&amp;"""; break;",IF(AND(A832="",A831="",B831=0),"                default: return ""???""; break;",IF(ISNUMBER(FIND("default",A832)),"            }","")))</f>
        <v xml:space="preserve">                case "0x00000676": return "Balluff STM GmbH"; break;</v>
      </c>
      <c r="B833">
        <f t="shared" si="12"/>
        <v>0</v>
      </c>
    </row>
    <row r="834" spans="1:2" x14ac:dyDescent="0.35">
      <c r="A834" t="str">
        <f>IF(LEFT(Sheet1!A834,2)="0x","                case """&amp;Sheet1!A834&amp;""": return """&amp;SUBSTITUTE(Sheet1!B834,"""","'")&amp;"""; break;",IF(AND(A833="",A832="",B832=0),"                default: return ""???""; break;",IF(ISNUMBER(FIND("default",A833)),"            }","")))</f>
        <v xml:space="preserve">                case "0x00000677": return "Endress+Hauser Flowtec AG"; break;</v>
      </c>
      <c r="B834">
        <f t="shared" si="12"/>
        <v>0</v>
      </c>
    </row>
    <row r="835" spans="1:2" x14ac:dyDescent="0.35">
      <c r="A835" t="str">
        <f>IF(LEFT(Sheet1!A835,2)="0x","                case """&amp;Sheet1!A835&amp;""": return """&amp;SUBSTITUTE(Sheet1!B835,"""","'")&amp;"""; break;",IF(AND(A834="",A833="",B833=0),"                default: return ""???""; break;",IF(ISNUMBER(FIND("default",A834)),"            }","")))</f>
        <v xml:space="preserve">                case "0x00000678": return "Motor Power Company S.r.l."; break;</v>
      </c>
      <c r="B835">
        <f t="shared" si="12"/>
        <v>0</v>
      </c>
    </row>
    <row r="836" spans="1:2" x14ac:dyDescent="0.35">
      <c r="A836" t="str">
        <f>IF(LEFT(Sheet1!A836,2)="0x","                case """&amp;Sheet1!A836&amp;""": return """&amp;SUBSTITUTE(Sheet1!B836,"""","'")&amp;"""; break;",IF(AND(A835="",A834="",B834=0),"                default: return ""???""; break;",IF(ISNUMBER(FIND("default",A835)),"            }","")))</f>
        <v xml:space="preserve">                case "0x0000067A": return "EBI Electric Inc."; break;</v>
      </c>
      <c r="B836">
        <f t="shared" si="12"/>
        <v>0</v>
      </c>
    </row>
    <row r="837" spans="1:2" x14ac:dyDescent="0.35">
      <c r="A837" t="str">
        <f>IF(LEFT(Sheet1!A837,2)="0x","                case """&amp;Sheet1!A837&amp;""": return """&amp;SUBSTITUTE(Sheet1!B837,"""","'")&amp;"""; break;",IF(AND(A836="",A835="",B835=0),"                default: return ""???""; break;",IF(ISNUMBER(FIND("default",A836)),"            }","")))</f>
        <v xml:space="preserve">                case "0x0000067B": return "Hochschule Luzern - Technik &amp; Architektur"; break;</v>
      </c>
      <c r="B837">
        <f t="shared" ref="B837:B900" si="13">IF(ISNUMBER(FIND("}",A837)),FIND("}",A837),0)+B836</f>
        <v>0</v>
      </c>
    </row>
    <row r="838" spans="1:2" x14ac:dyDescent="0.35">
      <c r="A838" t="str">
        <f>IF(LEFT(Sheet1!A838,2)="0x","                case """&amp;Sheet1!A838&amp;""": return """&amp;SUBSTITUTE(Sheet1!B838,"""","'")&amp;"""; break;",IF(AND(A837="",A836="",B836=0),"                default: return ""???""; break;",IF(ISNUMBER(FIND("default",A837)),"            }","")))</f>
        <v xml:space="preserve">                case "0x0000067C": return "GE Global Research"; break;</v>
      </c>
      <c r="B838">
        <f t="shared" si="13"/>
        <v>0</v>
      </c>
    </row>
    <row r="839" spans="1:2" x14ac:dyDescent="0.35">
      <c r="A839" t="str">
        <f>IF(LEFT(Sheet1!A839,2)="0x","                case """&amp;Sheet1!A839&amp;""": return """&amp;SUBSTITUTE(Sheet1!B839,"""","'")&amp;"""; break;",IF(AND(A838="",A837="",B837=0),"                default: return ""???""; break;",IF(ISNUMBER(FIND("default",A838)),"            }","")))</f>
        <v xml:space="preserve">                case "0x0000067D": return "Katholieke Universiteit Leuven, Department of Mechanical Engineering"; break;</v>
      </c>
      <c r="B839">
        <f t="shared" si="13"/>
        <v>0</v>
      </c>
    </row>
    <row r="840" spans="1:2" x14ac:dyDescent="0.35">
      <c r="A840" t="str">
        <f>IF(LEFT(Sheet1!A840,2)="0x","                case """&amp;Sheet1!A840&amp;""": return """&amp;SUBSTITUTE(Sheet1!B840,"""","'")&amp;"""; break;",IF(AND(A839="",A838="",B838=0),"                default: return ""???""; break;",IF(ISNUMBER(FIND("default",A839)),"            }","")))</f>
        <v xml:space="preserve">                case "0x0000067E": return "centrotherm international AG"; break;</v>
      </c>
      <c r="B840">
        <f t="shared" si="13"/>
        <v>0</v>
      </c>
    </row>
    <row r="841" spans="1:2" x14ac:dyDescent="0.35">
      <c r="A841" t="str">
        <f>IF(LEFT(Sheet1!A841,2)="0x","                case """&amp;Sheet1!A841&amp;""": return """&amp;SUBSTITUTE(Sheet1!B841,"""","'")&amp;"""; break;",IF(AND(A840="",A839="",B839=0),"                default: return ""???""; break;",IF(ISNUMBER(FIND("default",A840)),"            }","")))</f>
        <v xml:space="preserve">                case "0x0000067F": return "Bundesamt für Wehrtechnik und Beschaffung, Dienststelle WTD 81"; break;</v>
      </c>
      <c r="B841">
        <f t="shared" si="13"/>
        <v>0</v>
      </c>
    </row>
    <row r="842" spans="1:2" x14ac:dyDescent="0.35">
      <c r="A842" t="str">
        <f>IF(LEFT(Sheet1!A842,2)="0x","                case """&amp;Sheet1!A842&amp;""": return """&amp;SUBSTITUTE(Sheet1!B842,"""","'")&amp;"""; break;",IF(AND(A841="",A840="",B840=0),"                default: return ""???""; break;",IF(ISNUMBER(FIND("default",A841)),"            }","")))</f>
        <v/>
      </c>
      <c r="B842">
        <f t="shared" si="13"/>
        <v>0</v>
      </c>
    </row>
    <row r="843" spans="1:2" x14ac:dyDescent="0.35">
      <c r="A843" t="str">
        <f>IF(LEFT(Sheet1!A843,2)="0x","                case """&amp;Sheet1!A843&amp;""": return """&amp;SUBSTITUTE(Sheet1!B843,"""","'")&amp;"""; break;",IF(AND(A842="",A841="",B841=0),"                default: return ""???""; break;",IF(ISNUMBER(FIND("default",A842)),"            }","")))</f>
        <v xml:space="preserve">                case "0x00000680": return "DAIHEN Corporation"; break;</v>
      </c>
      <c r="B843">
        <f t="shared" si="13"/>
        <v>0</v>
      </c>
    </row>
    <row r="844" spans="1:2" x14ac:dyDescent="0.35">
      <c r="A844" t="str">
        <f>IF(LEFT(Sheet1!A844,2)="0x","                case """&amp;Sheet1!A844&amp;""": return """&amp;SUBSTITUTE(Sheet1!B844,"""","'")&amp;"""; break;",IF(AND(A843="",A842="",B842=0),"                default: return ""???""; break;",IF(ISNUMBER(FIND("default",A843)),"            }","")))</f>
        <v xml:space="preserve">                case "0x00000681": return "HCL Technologies Ltd."; break;</v>
      </c>
      <c r="B844">
        <f t="shared" si="13"/>
        <v>0</v>
      </c>
    </row>
    <row r="845" spans="1:2" x14ac:dyDescent="0.35">
      <c r="A845" t="str">
        <f>IF(LEFT(Sheet1!A845,2)="0x","                case """&amp;Sheet1!A845&amp;""": return """&amp;SUBSTITUTE(Sheet1!B845,"""","'")&amp;"""; break;",IF(AND(A844="",A843="",B843=0),"                default: return ""???""; break;",IF(ISNUMBER(FIND("default",A844)),"            }","")))</f>
        <v xml:space="preserve">                case "0x00000682": return "3T B.V."; break;</v>
      </c>
      <c r="B845">
        <f t="shared" si="13"/>
        <v>0</v>
      </c>
    </row>
    <row r="846" spans="1:2" x14ac:dyDescent="0.35">
      <c r="A846" t="str">
        <f>IF(LEFT(Sheet1!A846,2)="0x","                case """&amp;Sheet1!A846&amp;""": return """&amp;SUBSTITUTE(Sheet1!B846,"""","'")&amp;"""; break;",IF(AND(A845="",A844="",B844=0),"                default: return ""???""; break;",IF(ISNUMBER(FIND("default",A845)),"            }","")))</f>
        <v xml:space="preserve">                case "0x00000683": return "Eindhoven University of Technology"; break;</v>
      </c>
      <c r="B846">
        <f t="shared" si="13"/>
        <v>0</v>
      </c>
    </row>
    <row r="847" spans="1:2" x14ac:dyDescent="0.35">
      <c r="A847" t="str">
        <f>IF(LEFT(Sheet1!A847,2)="0x","                case """&amp;Sheet1!A847&amp;""": return """&amp;SUBSTITUTE(Sheet1!B847,"""","'")&amp;"""; break;",IF(AND(A846="",A845="",B845=0),"                default: return ""???""; break;",IF(ISNUMBER(FIND("default",A846)),"            }","")))</f>
        <v xml:space="preserve">                case "0x00000684": return "INNOVENT e.V."; break;</v>
      </c>
      <c r="B847">
        <f t="shared" si="13"/>
        <v>0</v>
      </c>
    </row>
    <row r="848" spans="1:2" x14ac:dyDescent="0.35">
      <c r="A848" t="str">
        <f>IF(LEFT(Sheet1!A848,2)="0x","                case """&amp;Sheet1!A848&amp;""": return """&amp;SUBSTITUTE(Sheet1!B848,"""","'")&amp;"""; break;",IF(AND(A847="",A846="",B846=0),"                default: return ""???""; break;",IF(ISNUMBER(FIND("default",A847)),"            }","")))</f>
        <v xml:space="preserve">                case "0x00000685": return "Surrey Satellite Technology Limited"; break;</v>
      </c>
      <c r="B848">
        <f t="shared" si="13"/>
        <v>0</v>
      </c>
    </row>
    <row r="849" spans="1:2" x14ac:dyDescent="0.35">
      <c r="A849" t="str">
        <f>IF(LEFT(Sheet1!A849,2)="0x","                case """&amp;Sheet1!A849&amp;""": return """&amp;SUBSTITUTE(Sheet1!B849,"""","'")&amp;"""; break;",IF(AND(A848="",A847="",B847=0),"                default: return ""???""; break;",IF(ISNUMBER(FIND("default",A848)),"            }","")))</f>
        <v xml:space="preserve">                case "0x00000686": return "AMETEK Programmable Power, Inc."; break;</v>
      </c>
      <c r="B849">
        <f t="shared" si="13"/>
        <v>0</v>
      </c>
    </row>
    <row r="850" spans="1:2" x14ac:dyDescent="0.35">
      <c r="A850" t="str">
        <f>IF(LEFT(Sheet1!A850,2)="0x","                case """&amp;Sheet1!A850&amp;""": return """&amp;SUBSTITUTE(Sheet1!B850,"""","'")&amp;"""; break;",IF(AND(A849="",A848="",B848=0),"                default: return ""???""; break;",IF(ISNUMBER(FIND("default",A849)),"            }","")))</f>
        <v xml:space="preserve">                case "0x00000687": return "engleder embedded"; break;</v>
      </c>
      <c r="B850">
        <f t="shared" si="13"/>
        <v>0</v>
      </c>
    </row>
    <row r="851" spans="1:2" x14ac:dyDescent="0.35">
      <c r="A851" t="str">
        <f>IF(LEFT(Sheet1!A851,2)="0x","                case """&amp;Sheet1!A851&amp;""": return """&amp;SUBSTITUTE(Sheet1!B851,"""","'")&amp;"""; break;",IF(AND(A850="",A849="",B849=0),"                default: return ""???""; break;",IF(ISNUMBER(FIND("default",A850)),"            }","")))</f>
        <v xml:space="preserve">                case "0x00000688": return "Pusan National University"; break;</v>
      </c>
      <c r="B851">
        <f t="shared" si="13"/>
        <v>0</v>
      </c>
    </row>
    <row r="852" spans="1:2" x14ac:dyDescent="0.35">
      <c r="A852" t="str">
        <f>IF(LEFT(Sheet1!A852,2)="0x","                case """&amp;Sheet1!A852&amp;""": return """&amp;SUBSTITUTE(Sheet1!B852,"""","'")&amp;"""; break;",IF(AND(A851="",A850="",B850=0),"                default: return ""???""; break;",IF(ISNUMBER(FIND("default",A851)),"            }","")))</f>
        <v xml:space="preserve">                case "0x00000689": return "ETH Zürich, Institute of Robotics and Intelligent Systems"; break;</v>
      </c>
      <c r="B852">
        <f t="shared" si="13"/>
        <v>0</v>
      </c>
    </row>
    <row r="853" spans="1:2" x14ac:dyDescent="0.35">
      <c r="A853" t="str">
        <f>IF(LEFT(Sheet1!A853,2)="0x","                case """&amp;Sheet1!A853&amp;""": return """&amp;SUBSTITUTE(Sheet1!B853,"""","'")&amp;"""; break;",IF(AND(A852="",A851="",B851=0),"                default: return ""???""; break;",IF(ISNUMBER(FIND("default",A852)),"            }","")))</f>
        <v xml:space="preserve">                case "0x0000068A": return "Assystem Germany GmbH"; break;</v>
      </c>
      <c r="B853">
        <f t="shared" si="13"/>
        <v>0</v>
      </c>
    </row>
    <row r="854" spans="1:2" x14ac:dyDescent="0.35">
      <c r="A854" t="str">
        <f>IF(LEFT(Sheet1!A854,2)="0x","                case """&amp;Sheet1!A854&amp;""": return """&amp;SUBSTITUTE(Sheet1!B854,"""","'")&amp;"""; break;",IF(AND(A853="",A852="",B852=0),"                default: return ""???""; break;",IF(ISNUMBER(FIND("default",A853)),"            }","")))</f>
        <v xml:space="preserve">                case "0x0000068B": return "HORIBA, Ltd."; break;</v>
      </c>
      <c r="B854">
        <f t="shared" si="13"/>
        <v>0</v>
      </c>
    </row>
    <row r="855" spans="1:2" x14ac:dyDescent="0.35">
      <c r="A855" t="str">
        <f>IF(LEFT(Sheet1!A855,2)="0x","                case """&amp;Sheet1!A855&amp;""": return """&amp;SUBSTITUTE(Sheet1!B855,"""","'")&amp;"""; break;",IF(AND(A854="",A853="",B853=0),"                default: return ""???""; break;",IF(ISNUMBER(FIND("default",A854)),"            }","")))</f>
        <v xml:space="preserve">                case "0x0000068C": return "Changwon National University, College of Engineering, Department of Electrical Engineering"; break;</v>
      </c>
      <c r="B855">
        <f t="shared" si="13"/>
        <v>0</v>
      </c>
    </row>
    <row r="856" spans="1:2" x14ac:dyDescent="0.35">
      <c r="A856" t="str">
        <f>IF(LEFT(Sheet1!A856,2)="0x","                case """&amp;Sheet1!A856&amp;""": return """&amp;SUBSTITUTE(Sheet1!B856,"""","'")&amp;"""; break;",IF(AND(A855="",A854="",B854=0),"                default: return ""???""; break;",IF(ISNUMBER(FIND("default",A855)),"            }","")))</f>
        <v xml:space="preserve">                case "0x0000068D": return "Penko Engineering B.V."; break;</v>
      </c>
      <c r="B856">
        <f t="shared" si="13"/>
        <v>0</v>
      </c>
    </row>
    <row r="857" spans="1:2" x14ac:dyDescent="0.35">
      <c r="A857" t="str">
        <f>IF(LEFT(Sheet1!A857,2)="0x","                case """&amp;Sheet1!A857&amp;""": return """&amp;SUBSTITUTE(Sheet1!B857,"""","'")&amp;"""; break;",IF(AND(A856="",A855="",B855=0),"                default: return ""???""; break;",IF(ISNUMBER(FIND("default",A856)),"            }","")))</f>
        <v xml:space="preserve">                case "0x0000068E": return "Fujitsu Semiconductor Europe GmbH"; break;</v>
      </c>
      <c r="B857">
        <f t="shared" si="13"/>
        <v>0</v>
      </c>
    </row>
    <row r="858" spans="1:2" x14ac:dyDescent="0.35">
      <c r="A858" t="str">
        <f>IF(LEFT(Sheet1!A858,2)="0x","                case """&amp;Sheet1!A858&amp;""": return """&amp;SUBSTITUTE(Sheet1!B858,"""","'")&amp;"""; break;",IF(AND(A857="",A856="",B856=0),"                default: return ""???""; break;",IF(ISNUMBER(FIND("default",A857)),"            }","")))</f>
        <v/>
      </c>
      <c r="B858">
        <f t="shared" si="13"/>
        <v>0</v>
      </c>
    </row>
    <row r="859" spans="1:2" x14ac:dyDescent="0.35">
      <c r="A859" t="str">
        <f>IF(LEFT(Sheet1!A859,2)="0x","                case """&amp;Sheet1!A859&amp;""": return """&amp;SUBSTITUTE(Sheet1!B859,"""","'")&amp;"""; break;",IF(AND(A858="",A857="",B857=0),"                default: return ""???""; break;",IF(ISNUMBER(FIND("default",A858)),"            }","")))</f>
        <v xml:space="preserve">                case "0x00000690": return "Mirle Automation Corporation"; break;</v>
      </c>
      <c r="B859">
        <f t="shared" si="13"/>
        <v>0</v>
      </c>
    </row>
    <row r="860" spans="1:2" x14ac:dyDescent="0.35">
      <c r="A860" t="str">
        <f>IF(LEFT(Sheet1!A860,2)="0x","                case """&amp;Sheet1!A860&amp;""": return """&amp;SUBSTITUTE(Sheet1!B860,"""","'")&amp;"""; break;",IF(AND(A859="",A858="",B858=0),"                default: return ""???""; break;",IF(ISNUMBER(FIND("default",A859)),"            }","")))</f>
        <v xml:space="preserve">                case "0x00000691": return "FANUC CORPORATION"; break;</v>
      </c>
      <c r="B860">
        <f t="shared" si="13"/>
        <v>0</v>
      </c>
    </row>
    <row r="861" spans="1:2" x14ac:dyDescent="0.35">
      <c r="A861" t="str">
        <f>IF(LEFT(Sheet1!A861,2)="0x","                case """&amp;Sheet1!A861&amp;""": return """&amp;SUBSTITUTE(Sheet1!B861,"""","'")&amp;"""; break;",IF(AND(A860="",A859="",B859=0),"                default: return ""???""; break;",IF(ISNUMBER(FIND("default",A860)),"            }","")))</f>
        <v xml:space="preserve">                case "0x00000692": return "KSE GmbH"; break;</v>
      </c>
      <c r="B861">
        <f t="shared" si="13"/>
        <v>0</v>
      </c>
    </row>
    <row r="862" spans="1:2" x14ac:dyDescent="0.35">
      <c r="A862" t="str">
        <f>IF(LEFT(Sheet1!A862,2)="0x","                case """&amp;Sheet1!A862&amp;""": return """&amp;SUBSTITUTE(Sheet1!B862,"""","'")&amp;"""; break;",IF(AND(A861="",A860="",B860=0),"                default: return ""???""; break;",IF(ISNUMBER(FIND("default",A861)),"            }","")))</f>
        <v xml:space="preserve">                case "0x00000693": return "EUCHNER GmbH + Co. KG"; break;</v>
      </c>
      <c r="B862">
        <f t="shared" si="13"/>
        <v>0</v>
      </c>
    </row>
    <row r="863" spans="1:2" x14ac:dyDescent="0.35">
      <c r="A863" t="str">
        <f>IF(LEFT(Sheet1!A863,2)="0x","                case """&amp;Sheet1!A863&amp;""": return """&amp;SUBSTITUTE(Sheet1!B863,"""","'")&amp;"""; break;",IF(AND(A862="",A861="",B861=0),"                default: return ""???""; break;",IF(ISNUMBER(FIND("default",A862)),"            }","")))</f>
        <v xml:space="preserve">                case "0x00000694": return "benjamin GmbH"; break;</v>
      </c>
      <c r="B863">
        <f t="shared" si="13"/>
        <v>0</v>
      </c>
    </row>
    <row r="864" spans="1:2" x14ac:dyDescent="0.35">
      <c r="A864" t="str">
        <f>IF(LEFT(Sheet1!A864,2)="0x","                case """&amp;Sheet1!A864&amp;""": return """&amp;SUBSTITUTE(Sheet1!B864,"""","'")&amp;"""; break;",IF(AND(A863="",A862="",B862=0),"                default: return ""???""; break;",IF(ISNUMBER(FIND("default",A863)),"            }","")))</f>
        <v xml:space="preserve">                case "0x00000695": return "Han's Laser Technology Co.,Ltd."; break;</v>
      </c>
      <c r="B864">
        <f t="shared" si="13"/>
        <v>0</v>
      </c>
    </row>
    <row r="865" spans="1:2" x14ac:dyDescent="0.35">
      <c r="A865" t="str">
        <f>IF(LEFT(Sheet1!A865,2)="0x","                case """&amp;Sheet1!A865&amp;""": return """&amp;SUBSTITUTE(Sheet1!B865,"""","'")&amp;"""; break;",IF(AND(A864="",A863="",B863=0),"                default: return ""???""; break;",IF(ISNUMBER(FIND("default",A864)),"            }","")))</f>
        <v xml:space="preserve">                case "0x00000696": return "Guangdong University of Technology, Faculty of Automation"; break;</v>
      </c>
      <c r="B865">
        <f t="shared" si="13"/>
        <v>0</v>
      </c>
    </row>
    <row r="866" spans="1:2" x14ac:dyDescent="0.35">
      <c r="A866" t="str">
        <f>IF(LEFT(Sheet1!A866,2)="0x","                case """&amp;Sheet1!A866&amp;""": return """&amp;SUBSTITUTE(Sheet1!B866,"""","'")&amp;"""; break;",IF(AND(A865="",A864="",B864=0),"                default: return ""???""; break;",IF(ISNUMBER(FIND("default",A865)),"            }","")))</f>
        <v xml:space="preserve">                case "0x00000699": return "Instituto Federal de Santa Catarina"; break;</v>
      </c>
      <c r="B866">
        <f t="shared" si="13"/>
        <v>0</v>
      </c>
    </row>
    <row r="867" spans="1:2" x14ac:dyDescent="0.35">
      <c r="A867" t="str">
        <f>IF(LEFT(Sheet1!A867,2)="0x","                case """&amp;Sheet1!A867&amp;""": return """&amp;SUBSTITUTE(Sheet1!B867,"""","'")&amp;"""; break;",IF(AND(A866="",A865="",B865=0),"                default: return ""???""; break;",IF(ISNUMBER(FIND("default",A866)),"            }","")))</f>
        <v xml:space="preserve">                case "0x0000069A": return "InstruTech Inc."; break;</v>
      </c>
      <c r="B867">
        <f t="shared" si="13"/>
        <v>0</v>
      </c>
    </row>
    <row r="868" spans="1:2" x14ac:dyDescent="0.35">
      <c r="A868" t="str">
        <f>IF(LEFT(Sheet1!A868,2)="0x","                case """&amp;Sheet1!A868&amp;""": return """&amp;SUBSTITUTE(Sheet1!B868,"""","'")&amp;"""; break;",IF(AND(A867="",A866="",B866=0),"                default: return ""???""; break;",IF(ISNUMBER(FIND("default",A867)),"            }","")))</f>
        <v xml:space="preserve">                case "0x0000069B": return "KTL Corporation"; break;</v>
      </c>
      <c r="B868">
        <f t="shared" si="13"/>
        <v>0</v>
      </c>
    </row>
    <row r="869" spans="1:2" x14ac:dyDescent="0.35">
      <c r="A869" t="str">
        <f>IF(LEFT(Sheet1!A869,2)="0x","                case """&amp;Sheet1!A869&amp;""": return """&amp;SUBSTITUTE(Sheet1!B869,"""","'")&amp;"""; break;",IF(AND(A868="",A867="",B867=0),"                default: return ""???""; break;",IF(ISNUMBER(FIND("default",A868)),"            }","")))</f>
        <v xml:space="preserve">                case "0x0000069C": return "Hochschule Pforzheim, Fakultät für Technik"; break;</v>
      </c>
      <c r="B869">
        <f t="shared" si="13"/>
        <v>0</v>
      </c>
    </row>
    <row r="870" spans="1:2" x14ac:dyDescent="0.35">
      <c r="A870" t="str">
        <f>IF(LEFT(Sheet1!A870,2)="0x","                case """&amp;Sheet1!A870&amp;""": return """&amp;SUBSTITUTE(Sheet1!B870,"""","'")&amp;"""; break;",IF(AND(A869="",A868="",B868=0),"                default: return ""???""; break;",IF(ISNUMBER(FIND("default",A869)),"            }","")))</f>
        <v xml:space="preserve">                case "0x0000069D": return "EWM HIGHTEC WELDING GmbH"; break;</v>
      </c>
      <c r="B870">
        <f t="shared" si="13"/>
        <v>0</v>
      </c>
    </row>
    <row r="871" spans="1:2" x14ac:dyDescent="0.35">
      <c r="A871" t="str">
        <f>IF(LEFT(Sheet1!A871,2)="0x","                case """&amp;Sheet1!A871&amp;""": return """&amp;SUBSTITUTE(Sheet1!B871,"""","'")&amp;"""; break;",IF(AND(A870="",A869="",B869=0),"                default: return ""???""; break;",IF(ISNUMBER(FIND("default",A870)),"            }","")))</f>
        <v xml:space="preserve">                case "0x0000069E": return "Jilin Yongda Group Company Ltd."; break;</v>
      </c>
      <c r="B871">
        <f t="shared" si="13"/>
        <v>0</v>
      </c>
    </row>
    <row r="872" spans="1:2" x14ac:dyDescent="0.35">
      <c r="A872" t="str">
        <f>IF(LEFT(Sheet1!A872,2)="0x","                case """&amp;Sheet1!A872&amp;""": return """&amp;SUBSTITUTE(Sheet1!B872,"""","'")&amp;"""; break;",IF(AND(A871="",A870="",B870=0),"                default: return ""???""; break;",IF(ISNUMBER(FIND("default",A871)),"            }","")))</f>
        <v xml:space="preserve">                case "0x0000069F": return "Arrow Central Europe GmbH"; break;</v>
      </c>
      <c r="B872">
        <f t="shared" si="13"/>
        <v>0</v>
      </c>
    </row>
    <row r="873" spans="1:2" x14ac:dyDescent="0.35">
      <c r="A873" t="str">
        <f>IF(LEFT(Sheet1!A873,2)="0x","                case """&amp;Sheet1!A873&amp;""": return """&amp;SUBSTITUTE(Sheet1!B873,"""","'")&amp;"""; break;",IF(AND(A872="",A871="",B871=0),"                default: return ""???""; break;",IF(ISNUMBER(FIND("default",A872)),"            }","")))</f>
        <v/>
      </c>
      <c r="B873">
        <f t="shared" si="13"/>
        <v>0</v>
      </c>
    </row>
    <row r="874" spans="1:2" x14ac:dyDescent="0.35">
      <c r="A874" t="str">
        <f>IF(LEFT(Sheet1!A874,2)="0x","                case """&amp;Sheet1!A874&amp;""": return """&amp;SUBSTITUTE(Sheet1!B874,"""","'")&amp;"""; break;",IF(AND(A873="",A872="",B872=0),"                default: return ""???""; break;",IF(ISNUMBER(FIND("default",A873)),"            }","")))</f>
        <v xml:space="preserve">                case "0x000006A0": return "Phoseon Technology"; break;</v>
      </c>
      <c r="B874">
        <f t="shared" si="13"/>
        <v>0</v>
      </c>
    </row>
    <row r="875" spans="1:2" x14ac:dyDescent="0.35">
      <c r="A875" t="str">
        <f>IF(LEFT(Sheet1!A875,2)="0x","                case """&amp;Sheet1!A875&amp;""": return """&amp;SUBSTITUTE(Sheet1!B875,"""","'")&amp;"""; break;",IF(AND(A874="",A873="",B873=0),"                default: return ""???""; break;",IF(ISNUMBER(FIND("default",A874)),"            }","")))</f>
        <v xml:space="preserve">                case "0x000006A1": return "item Industrietechnik GmbH"; break;</v>
      </c>
      <c r="B875">
        <f t="shared" si="13"/>
        <v>0</v>
      </c>
    </row>
    <row r="876" spans="1:2" x14ac:dyDescent="0.35">
      <c r="A876" t="str">
        <f>IF(LEFT(Sheet1!A876,2)="0x","                case """&amp;Sheet1!A876&amp;""": return """&amp;SUBSTITUTE(Sheet1!B876,"""","'")&amp;"""; break;",IF(AND(A875="",A874="",B874=0),"                default: return ""???""; break;",IF(ISNUMBER(FIND("default",A875)),"            }","")))</f>
        <v xml:space="preserve">                case "0x000006A2": return "Shanghai Inno-drive Electric Co., Ltd."; break;</v>
      </c>
      <c r="B876">
        <f t="shared" si="13"/>
        <v>0</v>
      </c>
    </row>
    <row r="877" spans="1:2" x14ac:dyDescent="0.35">
      <c r="A877" t="str">
        <f>IF(LEFT(Sheet1!A877,2)="0x","                case """&amp;Sheet1!A877&amp;""": return """&amp;SUBSTITUTE(Sheet1!B877,"""","'")&amp;"""; break;",IF(AND(A876="",A875="",B875=0),"                default: return ""???""; break;",IF(ISNUMBER(FIND("default",A876)),"            }","")))</f>
        <v xml:space="preserve">                case "0x000006A3": return "Wuhan University of Technology, School of Automation"; break;</v>
      </c>
      <c r="B877">
        <f t="shared" si="13"/>
        <v>0</v>
      </c>
    </row>
    <row r="878" spans="1:2" x14ac:dyDescent="0.35">
      <c r="A878" t="str">
        <f>IF(LEFT(Sheet1!A878,2)="0x","                case """&amp;Sheet1!A878&amp;""": return """&amp;SUBSTITUTE(Sheet1!B878,"""","'")&amp;"""; break;",IF(AND(A877="",A876="",B876=0),"                default: return ""???""; break;",IF(ISNUMBER(FIND("default",A877)),"            }","")))</f>
        <v xml:space="preserve">                case "0x000006A4": return "Advanet Inc."; break;</v>
      </c>
      <c r="B878">
        <f t="shared" si="13"/>
        <v>0</v>
      </c>
    </row>
    <row r="879" spans="1:2" x14ac:dyDescent="0.35">
      <c r="A879" t="str">
        <f>IF(LEFT(Sheet1!A879,2)="0x","                case """&amp;Sheet1!A879&amp;""": return """&amp;SUBSTITUTE(Sheet1!B879,"""","'")&amp;"""; break;",IF(AND(A878="",A877="",B877=0),"                default: return ""???""; break;",IF(ISNUMBER(FIND("default",A878)),"            }","")))</f>
        <v xml:space="preserve">                case "0x000006A5": return "Wandercraft SAS"; break;</v>
      </c>
      <c r="B879">
        <f t="shared" si="13"/>
        <v>0</v>
      </c>
    </row>
    <row r="880" spans="1:2" x14ac:dyDescent="0.35">
      <c r="A880" t="str">
        <f>IF(LEFT(Sheet1!A880,2)="0x","                case """&amp;Sheet1!A880&amp;""": return """&amp;SUBSTITUTE(Sheet1!B880,"""","'")&amp;"""; break;",IF(AND(A879="",A878="",B878=0),"                default: return ""???""; break;",IF(ISNUMBER(FIND("default",A879)),"            }","")))</f>
        <v xml:space="preserve">                case "0x000006A6": return "Changzhou Xiangyun Monitoring Software Co., Ltd."; break;</v>
      </c>
      <c r="B880">
        <f t="shared" si="13"/>
        <v>0</v>
      </c>
    </row>
    <row r="881" spans="1:2" x14ac:dyDescent="0.35">
      <c r="A881" t="str">
        <f>IF(LEFT(Sheet1!A881,2)="0x","                case """&amp;Sheet1!A881&amp;""": return """&amp;SUBSTITUTE(Sheet1!B881,"""","'")&amp;"""; break;",IF(AND(A880="",A879="",B879=0),"                default: return ""???""; break;",IF(ISNUMBER(FIND("default",A880)),"            }","")))</f>
        <v xml:space="preserve">                case "0x000006A7": return "SANTEST CO., LTD."; break;</v>
      </c>
      <c r="B881">
        <f t="shared" si="13"/>
        <v>0</v>
      </c>
    </row>
    <row r="882" spans="1:2" x14ac:dyDescent="0.35">
      <c r="A882" t="str">
        <f>IF(LEFT(Sheet1!A882,2)="0x","                case """&amp;Sheet1!A882&amp;""": return """&amp;SUBSTITUTE(Sheet1!B882,"""","'")&amp;"""; break;",IF(AND(A881="",A880="",B880=0),"                default: return ""???""; break;",IF(ISNUMBER(FIND("default",A881)),"            }","")))</f>
        <v xml:space="preserve">                case "0x000006A8": return "EnTeSys GmbH"; break;</v>
      </c>
      <c r="B882">
        <f t="shared" si="13"/>
        <v>0</v>
      </c>
    </row>
    <row r="883" spans="1:2" x14ac:dyDescent="0.35">
      <c r="A883" t="str">
        <f>IF(LEFT(Sheet1!A883,2)="0x","                case """&amp;Sheet1!A883&amp;""": return """&amp;SUBSTITUTE(Sheet1!B883,"""","'")&amp;"""; break;",IF(AND(A882="",A881="",B881=0),"                default: return ""???""; break;",IF(ISNUMBER(FIND("default",A882)),"            }","")))</f>
        <v xml:space="preserve">                case "0x000006A9": return "LOT Vacuum Co., Ltd."; break;</v>
      </c>
      <c r="B883">
        <f t="shared" si="13"/>
        <v>0</v>
      </c>
    </row>
    <row r="884" spans="1:2" x14ac:dyDescent="0.35">
      <c r="A884" t="str">
        <f>IF(LEFT(Sheet1!A884,2)="0x","                case """&amp;Sheet1!A884&amp;""": return """&amp;SUBSTITUTE(Sheet1!B884,"""","'")&amp;"""; break;",IF(AND(A883="",A882="",B882=0),"                default: return ""???""; break;",IF(ISNUMBER(FIND("default",A883)),"            }","")))</f>
        <v xml:space="preserve">                case "0x000006AA": return "ASM America Inc."; break;</v>
      </c>
      <c r="B884">
        <f t="shared" si="13"/>
        <v>0</v>
      </c>
    </row>
    <row r="885" spans="1:2" x14ac:dyDescent="0.35">
      <c r="A885" t="str">
        <f>IF(LEFT(Sheet1!A885,2)="0x","                case """&amp;Sheet1!A885&amp;""": return """&amp;SUBSTITUTE(Sheet1!B885,"""","'")&amp;"""; break;",IF(AND(A884="",A883="",B883=0),"                default: return ""???""; break;",IF(ISNUMBER(FIND("default",A884)),"            }","")))</f>
        <v xml:space="preserve">                case "0x000006AB": return "Taiwan Pulse Motion Co. Ltd."; break;</v>
      </c>
      <c r="B885">
        <f t="shared" si="13"/>
        <v>0</v>
      </c>
    </row>
    <row r="886" spans="1:2" x14ac:dyDescent="0.35">
      <c r="A886" t="str">
        <f>IF(LEFT(Sheet1!A886,2)="0x","                case """&amp;Sheet1!A886&amp;""": return """&amp;SUBSTITUTE(Sheet1!B886,"""","'")&amp;"""; break;",IF(AND(A885="",A884="",B884=0),"                default: return ""???""; break;",IF(ISNUMBER(FIND("default",A885)),"            }","")))</f>
        <v xml:space="preserve">                case "0x000006AC": return "CNi Informatica S.r.l."; break;</v>
      </c>
      <c r="B886">
        <f t="shared" si="13"/>
        <v>0</v>
      </c>
    </row>
    <row r="887" spans="1:2" x14ac:dyDescent="0.35">
      <c r="A887" t="str">
        <f>IF(LEFT(Sheet1!A887,2)="0x","                case """&amp;Sheet1!A887&amp;""": return """&amp;SUBSTITUTE(Sheet1!B887,"""","'")&amp;"""; break;",IF(AND(A886="",A885="",B885=0),"                default: return ""???""; break;",IF(ISNUMBER(FIND("default",A886)),"            }","")))</f>
        <v xml:space="preserve">                case "0x000006AD": return "enfas GmbH"; break;</v>
      </c>
      <c r="B887">
        <f t="shared" si="13"/>
        <v>0</v>
      </c>
    </row>
    <row r="888" spans="1:2" x14ac:dyDescent="0.35">
      <c r="A888" t="str">
        <f>IF(LEFT(Sheet1!A888,2)="0x","                case """&amp;Sheet1!A888&amp;""": return """&amp;SUBSTITUTE(Sheet1!B888,"""","'")&amp;"""; break;",IF(AND(A887="",A886="",B886=0),"                default: return ""???""; break;",IF(ISNUMBER(FIND("default",A887)),"            }","")))</f>
        <v xml:space="preserve">                case "0x000006AE": return "Shenzhen Megmeet Drive Technology Co., Ltd."; break;</v>
      </c>
      <c r="B888">
        <f t="shared" si="13"/>
        <v>0</v>
      </c>
    </row>
    <row r="889" spans="1:2" x14ac:dyDescent="0.35">
      <c r="A889" t="str">
        <f>IF(LEFT(Sheet1!A889,2)="0x","                case """&amp;Sheet1!A889&amp;""": return """&amp;SUBSTITUTE(Sheet1!B889,"""","'")&amp;"""; break;",IF(AND(A888="",A887="",B887=0),"                default: return ""???""; break;",IF(ISNUMBER(FIND("default",A888)),"            }","")))</f>
        <v xml:space="preserve">                case "0x000006AF": return "Danish Aerospace Company"; break;</v>
      </c>
      <c r="B889">
        <f t="shared" si="13"/>
        <v>0</v>
      </c>
    </row>
    <row r="890" spans="1:2" x14ac:dyDescent="0.35">
      <c r="A890" t="str">
        <f>IF(LEFT(Sheet1!A890,2)="0x","                case """&amp;Sheet1!A890&amp;""": return """&amp;SUBSTITUTE(Sheet1!B890,"""","'")&amp;"""; break;",IF(AND(A889="",A888="",B888=0),"                default: return ""???""; break;",IF(ISNUMBER(FIND("default",A889)),"            }","")))</f>
        <v/>
      </c>
      <c r="B890">
        <f t="shared" si="13"/>
        <v>0</v>
      </c>
    </row>
    <row r="891" spans="1:2" x14ac:dyDescent="0.35">
      <c r="A891" t="str">
        <f>IF(LEFT(Sheet1!A891,2)="0x","                case """&amp;Sheet1!A891&amp;""": return """&amp;SUBSTITUTE(Sheet1!B891,"""","'")&amp;"""; break;",IF(AND(A890="",A889="",B889=0),"                default: return ""???""; break;",IF(ISNUMBER(FIND("default",A890)),"            }","")))</f>
        <v xml:space="preserve">                case "0x000006B0": return "Panasonic Production Engineering Co., Ltd."; break;</v>
      </c>
      <c r="B891">
        <f t="shared" si="13"/>
        <v>0</v>
      </c>
    </row>
    <row r="892" spans="1:2" x14ac:dyDescent="0.35">
      <c r="A892" t="str">
        <f>IF(LEFT(Sheet1!A892,2)="0x","                case """&amp;Sheet1!A892&amp;""": return """&amp;SUBSTITUTE(Sheet1!B892,"""","'")&amp;"""; break;",IF(AND(A891="",A890="",B890=0),"                default: return ""???""; break;",IF(ISNUMBER(FIND("default",A891)),"            }","")))</f>
        <v xml:space="preserve">                case "0x000006B1": return "ARADEX AG"; break;</v>
      </c>
      <c r="B892">
        <f t="shared" si="13"/>
        <v>0</v>
      </c>
    </row>
    <row r="893" spans="1:2" x14ac:dyDescent="0.35">
      <c r="A893" t="str">
        <f>IF(LEFT(Sheet1!A893,2)="0x","                case """&amp;Sheet1!A893&amp;""": return """&amp;SUBSTITUTE(Sheet1!B893,"""","'")&amp;"""; break;",IF(AND(A892="",A891="",B891=0),"                default: return ""???""; break;",IF(ISNUMBER(FIND("default",A892)),"            }","")))</f>
        <v xml:space="preserve">                case "0x000006B2": return "TOYOGIKEN CO.,LTD."; break;</v>
      </c>
      <c r="B893">
        <f t="shared" si="13"/>
        <v>0</v>
      </c>
    </row>
    <row r="894" spans="1:2" x14ac:dyDescent="0.35">
      <c r="A894" t="str">
        <f>IF(LEFT(Sheet1!A894,2)="0x","                case """&amp;Sheet1!A894&amp;""": return """&amp;SUBSTITUTE(Sheet1!B894,"""","'")&amp;"""; break;",IF(AND(A893="",A892="",B892=0),"                default: return ""???""; break;",IF(ISNUMBER(FIND("default",A893)),"            }","")))</f>
        <v xml:space="preserve">                case "0x000006B3": return "ZAO Trascon Technology"; break;</v>
      </c>
      <c r="B894">
        <f t="shared" si="13"/>
        <v>0</v>
      </c>
    </row>
    <row r="895" spans="1:2" x14ac:dyDescent="0.35">
      <c r="A895" t="str">
        <f>IF(LEFT(Sheet1!A895,2)="0x","                case """&amp;Sheet1!A895&amp;""": return """&amp;SUBSTITUTE(Sheet1!B895,"""","'")&amp;"""; break;",IF(AND(A894="",A893="",B893=0),"                default: return ""???""; break;",IF(ISNUMBER(FIND("default",A894)),"            }","")))</f>
        <v xml:space="preserve">                case "0x000006B4": return "AREM PRO, s.r.o."; break;</v>
      </c>
      <c r="B895">
        <f t="shared" si="13"/>
        <v>0</v>
      </c>
    </row>
    <row r="896" spans="1:2" x14ac:dyDescent="0.35">
      <c r="A896" t="str">
        <f>IF(LEFT(Sheet1!A896,2)="0x","                case """&amp;Sheet1!A896&amp;""": return """&amp;SUBSTITUTE(Sheet1!B896,"""","'")&amp;"""; break;",IF(AND(A895="",A894="",B894=0),"                default: return ""???""; break;",IF(ISNUMBER(FIND("default",A895)),"            }","")))</f>
        <v xml:space="preserve">                case "0x000006B5": return "Googol Technology (HK) Ltd."; break;</v>
      </c>
      <c r="B896">
        <f t="shared" si="13"/>
        <v>0</v>
      </c>
    </row>
    <row r="897" spans="1:2" x14ac:dyDescent="0.35">
      <c r="A897" t="str">
        <f>IF(LEFT(Sheet1!A897,2)="0x","                case """&amp;Sheet1!A897&amp;""": return """&amp;SUBSTITUTE(Sheet1!B897,"""","'")&amp;"""; break;",IF(AND(A896="",A895="",B895=0),"                default: return ""???""; break;",IF(ISNUMBER(FIND("default",A896)),"            }","")))</f>
        <v xml:space="preserve">                case "0x000006B6": return "Vecna Technologies, Inc."; break;</v>
      </c>
      <c r="B897">
        <f t="shared" si="13"/>
        <v>0</v>
      </c>
    </row>
    <row r="898" spans="1:2" x14ac:dyDescent="0.35">
      <c r="A898" t="str">
        <f>IF(LEFT(Sheet1!A898,2)="0x","                case """&amp;Sheet1!A898&amp;""": return """&amp;SUBSTITUTE(Sheet1!B898,"""","'")&amp;"""; break;",IF(AND(A897="",A896="",B896=0),"                default: return ""???""; break;",IF(ISNUMBER(FIND("default",A897)),"            }","")))</f>
        <v xml:space="preserve">                case "0x000006B7": return "Technische Universität Dresden, Fakultät Elektrotechnik und Informationstechnik"; break;</v>
      </c>
      <c r="B898">
        <f t="shared" si="13"/>
        <v>0</v>
      </c>
    </row>
    <row r="899" spans="1:2" x14ac:dyDescent="0.35">
      <c r="A899" t="str">
        <f>IF(LEFT(Sheet1!A899,2)="0x","                case """&amp;Sheet1!A899&amp;""": return """&amp;SUBSTITUTE(Sheet1!B899,"""","'")&amp;"""; break;",IF(AND(A898="",A897="",B897=0),"                default: return ""???""; break;",IF(ISNUMBER(FIND("default",A898)),"            }","")))</f>
        <v xml:space="preserve">                case "0x000006B8": return "Axxon Computer Corporation"; break;</v>
      </c>
      <c r="B899">
        <f t="shared" si="13"/>
        <v>0</v>
      </c>
    </row>
    <row r="900" spans="1:2" x14ac:dyDescent="0.35">
      <c r="A900" t="str">
        <f>IF(LEFT(Sheet1!A900,2)="0x","                case """&amp;Sheet1!A900&amp;""": return """&amp;SUBSTITUTE(Sheet1!B900,"""","'")&amp;"""; break;",IF(AND(A899="",A898="",B898=0),"                default: return ""???""; break;",IF(ISNUMBER(FIND("default",A899)),"            }","")))</f>
        <v xml:space="preserve">                case "0x000006B9": return "Beijing Motrotech Technology Co., Ltd."; break;</v>
      </c>
      <c r="B900">
        <f t="shared" si="13"/>
        <v>0</v>
      </c>
    </row>
    <row r="901" spans="1:2" x14ac:dyDescent="0.35">
      <c r="A901" t="str">
        <f>IF(LEFT(Sheet1!A901,2)="0x","                case """&amp;Sheet1!A901&amp;""": return """&amp;SUBSTITUTE(Sheet1!B901,"""","'")&amp;"""; break;",IF(AND(A900="",A899="",B899=0),"                default: return ""???""; break;",IF(ISNUMBER(FIND("default",A900)),"            }","")))</f>
        <v xml:space="preserve">                case "0x000006BA": return "Wöhner GmbH &amp; Co. KG"; break;</v>
      </c>
      <c r="B901">
        <f t="shared" ref="B901:B964" si="14">IF(ISNUMBER(FIND("}",A901)),FIND("}",A901),0)+B900</f>
        <v>0</v>
      </c>
    </row>
    <row r="902" spans="1:2" x14ac:dyDescent="0.35">
      <c r="A902" t="str">
        <f>IF(LEFT(Sheet1!A902,2)="0x","                case """&amp;Sheet1!A902&amp;""": return """&amp;SUBSTITUTE(Sheet1!B902,"""","'")&amp;"""; break;",IF(AND(A901="",A900="",B900=0),"                default: return ""???""; break;",IF(ISNUMBER(FIND("default",A901)),"            }","")))</f>
        <v xml:space="preserve">                case "0x000006BB": return "Hangzhou Tongling Automation Co., Ltd."; break;</v>
      </c>
      <c r="B902">
        <f t="shared" si="14"/>
        <v>0</v>
      </c>
    </row>
    <row r="903" spans="1:2" x14ac:dyDescent="0.35">
      <c r="A903" t="str">
        <f>IF(LEFT(Sheet1!A903,2)="0x","                case """&amp;Sheet1!A903&amp;""": return """&amp;SUBSTITUTE(Sheet1!B903,"""","'")&amp;"""; break;",IF(AND(A902="",A901="",B901=0),"                default: return ""???""; break;",IF(ISNUMBER(FIND("default",A902)),"            }","")))</f>
        <v xml:space="preserve">                case "0x000006BC": return "Audix Corporation"; break;</v>
      </c>
      <c r="B903">
        <f t="shared" si="14"/>
        <v>0</v>
      </c>
    </row>
    <row r="904" spans="1:2" x14ac:dyDescent="0.35">
      <c r="A904" t="str">
        <f>IF(LEFT(Sheet1!A904,2)="0x","                case """&amp;Sheet1!A904&amp;""": return """&amp;SUBSTITUTE(Sheet1!B904,"""","'")&amp;"""; break;",IF(AND(A903="",A902="",B902=0),"                default: return ""???""; break;",IF(ISNUMBER(FIND("default",A903)),"            }","")))</f>
        <v xml:space="preserve">                case "0x000006BD": return "Technische Universität Wien, Fakultät für Elektrotechnik und Informationstechnik"; break;</v>
      </c>
      <c r="B904">
        <f t="shared" si="14"/>
        <v>0</v>
      </c>
    </row>
    <row r="905" spans="1:2" x14ac:dyDescent="0.35">
      <c r="A905" t="str">
        <f>IF(LEFT(Sheet1!A905,2)="0x","                case """&amp;Sheet1!A905&amp;""": return """&amp;SUBSTITUTE(Sheet1!B905,"""","'")&amp;"""; break;",IF(AND(A904="",A903="",B903=0),"                default: return ""???""; break;",IF(ISNUMBER(FIND("default",A904)),"            }","")))</f>
        <v xml:space="preserve">                case "0x000006BE": return "AREVA NP"; break;</v>
      </c>
      <c r="B905">
        <f t="shared" si="14"/>
        <v>0</v>
      </c>
    </row>
    <row r="906" spans="1:2" x14ac:dyDescent="0.35">
      <c r="A906" t="str">
        <f>IF(LEFT(Sheet1!A906,2)="0x","                case """&amp;Sheet1!A906&amp;""": return """&amp;SUBSTITUTE(Sheet1!B906,"""","'")&amp;"""; break;",IF(AND(A905="",A904="",B904=0),"                default: return ""???""; break;",IF(ISNUMBER(FIND("default",A905)),"            }","")))</f>
        <v xml:space="preserve">                case "0x000006BF": return "TAURUS instruments GmbH"; break;</v>
      </c>
      <c r="B906">
        <f t="shared" si="14"/>
        <v>0</v>
      </c>
    </row>
    <row r="907" spans="1:2" x14ac:dyDescent="0.35">
      <c r="A907" t="str">
        <f>IF(LEFT(Sheet1!A907,2)="0x","                case """&amp;Sheet1!A907&amp;""": return """&amp;SUBSTITUTE(Sheet1!B907,"""","'")&amp;"""; break;",IF(AND(A906="",A905="",B905=0),"                default: return ""???""; break;",IF(ISNUMBER(FIND("default",A906)),"            }","")))</f>
        <v/>
      </c>
      <c r="B907">
        <f t="shared" si="14"/>
        <v>0</v>
      </c>
    </row>
    <row r="908" spans="1:2" x14ac:dyDescent="0.35">
      <c r="A908" t="str">
        <f>IF(LEFT(Sheet1!A908,2)="0x","                case """&amp;Sheet1!A908&amp;""": return """&amp;SUBSTITUTE(Sheet1!B908,"""","'")&amp;"""; break;",IF(AND(A907="",A906="",B906=0),"                default: return ""???""; break;",IF(ISNUMBER(FIND("default",A907)),"            }","")))</f>
        <v xml:space="preserve">                case "0x000006C0": return "Aveox Inc."; break;</v>
      </c>
      <c r="B908">
        <f t="shared" si="14"/>
        <v>0</v>
      </c>
    </row>
    <row r="909" spans="1:2" x14ac:dyDescent="0.35">
      <c r="A909" t="str">
        <f>IF(LEFT(Sheet1!A909,2)="0x","                case """&amp;Sheet1!A909&amp;""": return """&amp;SUBSTITUTE(Sheet1!B909,"""","'")&amp;"""; break;",IF(AND(A908="",A907="",B907=0),"                default: return ""???""; break;",IF(ISNUMBER(FIND("default",A908)),"            }","")))</f>
        <v xml:space="preserve">                case "0x000006C1": return "ASML Netherlands B.V."; break;</v>
      </c>
      <c r="B909">
        <f t="shared" si="14"/>
        <v>0</v>
      </c>
    </row>
    <row r="910" spans="1:2" x14ac:dyDescent="0.35">
      <c r="A910" t="str">
        <f>IF(LEFT(Sheet1!A910,2)="0x","                case """&amp;Sheet1!A910&amp;""": return """&amp;SUBSTITUTE(Sheet1!B910,"""","'")&amp;"""; break;",IF(AND(A909="",A908="",B908=0),"                default: return ""???""; break;",IF(ISNUMBER(FIND("default",A909)),"            }","")))</f>
        <v xml:space="preserve">                case "0x000006C2": return "HaslerRail AG"; break;</v>
      </c>
      <c r="B910">
        <f t="shared" si="14"/>
        <v>0</v>
      </c>
    </row>
    <row r="911" spans="1:2" x14ac:dyDescent="0.35">
      <c r="A911" t="str">
        <f>IF(LEFT(Sheet1!A911,2)="0x","                case """&amp;Sheet1!A911&amp;""": return """&amp;SUBSTITUTE(Sheet1!B911,"""","'")&amp;"""; break;",IF(AND(A910="",A909="",B909=0),"                default: return ""???""; break;",IF(ISNUMBER(FIND("default",A910)),"            }","")))</f>
        <v xml:space="preserve">                case "0x000006C3": return "Intek Technology Co., Ltd."; break;</v>
      </c>
      <c r="B911">
        <f t="shared" si="14"/>
        <v>0</v>
      </c>
    </row>
    <row r="912" spans="1:2" x14ac:dyDescent="0.35">
      <c r="A912" t="str">
        <f>IF(LEFT(Sheet1!A912,2)="0x","                case """&amp;Sheet1!A912&amp;""": return """&amp;SUBSTITUTE(Sheet1!B912,"""","'")&amp;"""; break;",IF(AND(A911="",A910="",B910=0),"                default: return ""???""; break;",IF(ISNUMBER(FIND("default",A911)),"            }","")))</f>
        <v xml:space="preserve">                case "0x000006C4": return "National Computer System Engineering Research Institute of China"; break;</v>
      </c>
      <c r="B912">
        <f t="shared" si="14"/>
        <v>0</v>
      </c>
    </row>
    <row r="913" spans="1:2" x14ac:dyDescent="0.35">
      <c r="A913" t="str">
        <f>IF(LEFT(Sheet1!A913,2)="0x","                case """&amp;Sheet1!A913&amp;""": return """&amp;SUBSTITUTE(Sheet1!B913,"""","'")&amp;"""; break;",IF(AND(A912="",A911="",B911=0),"                default: return ""???""; break;",IF(ISNUMBER(FIND("default",A912)),"            }","")))</f>
        <v xml:space="preserve">                case "0x000006C5": return "Crouzet Automatismes"; break;</v>
      </c>
      <c r="B913">
        <f t="shared" si="14"/>
        <v>0</v>
      </c>
    </row>
    <row r="914" spans="1:2" x14ac:dyDescent="0.35">
      <c r="A914" t="str">
        <f>IF(LEFT(Sheet1!A914,2)="0x","                case """&amp;Sheet1!A914&amp;""": return """&amp;SUBSTITUTE(Sheet1!B914,"""","'")&amp;"""; break;",IF(AND(A913="",A912="",B912=0),"                default: return ""???""; break;",IF(ISNUMBER(FIND("default",A913)),"            }","")))</f>
        <v xml:space="preserve">                case "0x000006C7": return "Joshua 1 Systems Inc."; break;</v>
      </c>
      <c r="B914">
        <f t="shared" si="14"/>
        <v>0</v>
      </c>
    </row>
    <row r="915" spans="1:2" x14ac:dyDescent="0.35">
      <c r="A915" t="str">
        <f>IF(LEFT(Sheet1!A915,2)="0x","                case """&amp;Sheet1!A915&amp;""": return """&amp;SUBSTITUTE(Sheet1!B915,"""","'")&amp;"""; break;",IF(AND(A914="",A913="",B913=0),"                default: return ""???""; break;",IF(ISNUMBER(FIND("default",A914)),"            }","")))</f>
        <v xml:space="preserve">                case "0x000006C8": return "Artech Electronics Co., Ltd."; break;</v>
      </c>
      <c r="B915">
        <f t="shared" si="14"/>
        <v>0</v>
      </c>
    </row>
    <row r="916" spans="1:2" x14ac:dyDescent="0.35">
      <c r="A916" t="str">
        <f>IF(LEFT(Sheet1!A916,2)="0x","                case """&amp;Sheet1!A916&amp;""": return """&amp;SUBSTITUTE(Sheet1!B916,"""","'")&amp;"""; break;",IF(AND(A915="",A914="",B914=0),"                default: return ""???""; break;",IF(ISNUMBER(FIND("default",A915)),"            }","")))</f>
        <v xml:space="preserve">                case "0x000006CA": return "FUJI MACHINERY CO.,LTD."; break;</v>
      </c>
      <c r="B916">
        <f t="shared" si="14"/>
        <v>0</v>
      </c>
    </row>
    <row r="917" spans="1:2" x14ac:dyDescent="0.35">
      <c r="A917" t="str">
        <f>IF(LEFT(Sheet1!A917,2)="0x","                case """&amp;Sheet1!A917&amp;""": return """&amp;SUBSTITUTE(Sheet1!B917,"""","'")&amp;"""; break;",IF(AND(A916="",A915="",B915=0),"                default: return ""???""; break;",IF(ISNUMBER(FIND("default",A916)),"            }","")))</f>
        <v xml:space="preserve">                case "0x000006CB": return "FoShan Logen Robotics Co., Ltd."; break;</v>
      </c>
      <c r="B917">
        <f t="shared" si="14"/>
        <v>0</v>
      </c>
    </row>
    <row r="918" spans="1:2" x14ac:dyDescent="0.35">
      <c r="A918" t="str">
        <f>IF(LEFT(Sheet1!A918,2)="0x","                case """&amp;Sheet1!A918&amp;""": return """&amp;SUBSTITUTE(Sheet1!B918,"""","'")&amp;"""; break;",IF(AND(A917="",A916="",B916=0),"                default: return ""???""; break;",IF(ISNUMBER(FIND("default",A917)),"            }","")))</f>
        <v xml:space="preserve">                case "0x000006CC": return "DVDB-electronics bvba"; break;</v>
      </c>
      <c r="B918">
        <f t="shared" si="14"/>
        <v>0</v>
      </c>
    </row>
    <row r="919" spans="1:2" x14ac:dyDescent="0.35">
      <c r="A919" t="str">
        <f>IF(LEFT(Sheet1!A919,2)="0x","                case """&amp;Sheet1!A919&amp;""": return """&amp;SUBSTITUTE(Sheet1!B919,"""","'")&amp;"""; break;",IF(AND(A918="",A917="",B917=0),"                default: return ""???""; break;",IF(ISNUMBER(FIND("default",A918)),"            }","")))</f>
        <v xml:space="preserve">                case "0x000006CD": return "Tool Express-Service Schraubertechnik GmbH (TESS GmbH)"; break;</v>
      </c>
      <c r="B919">
        <f t="shared" si="14"/>
        <v>0</v>
      </c>
    </row>
    <row r="920" spans="1:2" x14ac:dyDescent="0.35">
      <c r="A920" t="str">
        <f>IF(LEFT(Sheet1!A920,2)="0x","                case """&amp;Sheet1!A920&amp;""": return """&amp;SUBSTITUTE(Sheet1!B920,"""","'")&amp;"""; break;",IF(AND(A919="",A918="",B918=0),"                default: return ""???""; break;",IF(ISNUMBER(FIND("default",A919)),"            }","")))</f>
        <v xml:space="preserve">                case "0x000006CE": return "King Giants Precision Industry Co., Ltd."; break;</v>
      </c>
      <c r="B920">
        <f t="shared" si="14"/>
        <v>0</v>
      </c>
    </row>
    <row r="921" spans="1:2" x14ac:dyDescent="0.35">
      <c r="A921" t="str">
        <f>IF(LEFT(Sheet1!A921,2)="0x","                case """&amp;Sheet1!A921&amp;""": return """&amp;SUBSTITUTE(Sheet1!B921,"""","'")&amp;"""; break;",IF(AND(A920="",A919="",B919=0),"                default: return ""???""; break;",IF(ISNUMBER(FIND("default",A920)),"            }","")))</f>
        <v xml:space="preserve">                case "0x000006CF": return "PANAX SYSTEM Co., Ltd."; break;</v>
      </c>
      <c r="B921">
        <f t="shared" si="14"/>
        <v>0</v>
      </c>
    </row>
    <row r="922" spans="1:2" x14ac:dyDescent="0.35">
      <c r="A922" t="str">
        <f>IF(LEFT(Sheet1!A922,2)="0x","                case """&amp;Sheet1!A922&amp;""": return """&amp;SUBSTITUTE(Sheet1!B922,"""","'")&amp;"""; break;",IF(AND(A921="",A920="",B920=0),"                default: return ""???""; break;",IF(ISNUMBER(FIND("default",A921)),"            }","")))</f>
        <v/>
      </c>
      <c r="B922">
        <f t="shared" si="14"/>
        <v>0</v>
      </c>
    </row>
    <row r="923" spans="1:2" x14ac:dyDescent="0.35">
      <c r="A923" t="str">
        <f>IF(LEFT(Sheet1!A923,2)="0x","                case """&amp;Sheet1!A923&amp;""": return """&amp;SUBSTITUTE(Sheet1!B923,"""","'")&amp;"""; break;",IF(AND(A922="",A921="",B921=0),"                default: return ""???""; break;",IF(ISNUMBER(FIND("default",A922)),"            }","")))</f>
        <v xml:space="preserve">                case "0x000006D0": return "Hitachi Europe GmbH"; break;</v>
      </c>
      <c r="B923">
        <f t="shared" si="14"/>
        <v>0</v>
      </c>
    </row>
    <row r="924" spans="1:2" x14ac:dyDescent="0.35">
      <c r="A924" t="str">
        <f>IF(LEFT(Sheet1!A924,2)="0x","                case """&amp;Sheet1!A924&amp;""": return """&amp;SUBSTITUTE(Sheet1!B924,"""","'")&amp;"""; break;",IF(AND(A923="",A922="",B922=0),"                default: return ""???""; break;",IF(ISNUMBER(FIND("default",A923)),"            }","")))</f>
        <v xml:space="preserve">                case "0x000006D1": return "ZDAUTO AZDAUTO Automation Technology Co., Ltd. utomation Technology Co., Ltd."; break;</v>
      </c>
      <c r="B924">
        <f t="shared" si="14"/>
        <v>0</v>
      </c>
    </row>
    <row r="925" spans="1:2" x14ac:dyDescent="0.35">
      <c r="A925" t="str">
        <f>IF(LEFT(Sheet1!A925,2)="0x","                case """&amp;Sheet1!A925&amp;""": return """&amp;SUBSTITUTE(Sheet1!B925,"""","'")&amp;"""; break;",IF(AND(A924="",A923="",B923=0),"                default: return ""???""; break;",IF(ISNUMBER(FIND("default",A924)),"            }","")))</f>
        <v xml:space="preserve">                case "0x000006D2": return "Temis S.r.l."; break;</v>
      </c>
      <c r="B925">
        <f t="shared" si="14"/>
        <v>0</v>
      </c>
    </row>
    <row r="926" spans="1:2" x14ac:dyDescent="0.35">
      <c r="A926" t="str">
        <f>IF(LEFT(Sheet1!A926,2)="0x","                case """&amp;Sheet1!A926&amp;""": return """&amp;SUBSTITUTE(Sheet1!B926,"""","'")&amp;"""; break;",IF(AND(A925="",A924="",B924=0),"                default: return ""???""; break;",IF(ISNUMBER(FIND("default",A925)),"            }","")))</f>
        <v xml:space="preserve">                case "0x000006D3": return "DAIKIN INDUSTRIES, LTD., Oil Hydraulics Division"; break;</v>
      </c>
      <c r="B926">
        <f t="shared" si="14"/>
        <v>0</v>
      </c>
    </row>
    <row r="927" spans="1:2" x14ac:dyDescent="0.35">
      <c r="A927" t="str">
        <f>IF(LEFT(Sheet1!A927,2)="0x","                case """&amp;Sheet1!A927&amp;""": return """&amp;SUBSTITUTE(Sheet1!B927,"""","'")&amp;"""; break;",IF(AND(A926="",A925="",B925=0),"                default: return ""???""; break;",IF(ISNUMBER(FIND("default",A926)),"            }","")))</f>
        <v xml:space="preserve">                case "0x000006D4": return "Avalue Technology Inc."; break;</v>
      </c>
      <c r="B927">
        <f t="shared" si="14"/>
        <v>0</v>
      </c>
    </row>
    <row r="928" spans="1:2" x14ac:dyDescent="0.35">
      <c r="A928" t="str">
        <f>IF(LEFT(Sheet1!A928,2)="0x","                case """&amp;Sheet1!A928&amp;""": return """&amp;SUBSTITUTE(Sheet1!B928,"""","'")&amp;"""; break;",IF(AND(A927="",A926="",B926=0),"                default: return ""???""; break;",IF(ISNUMBER(FIND("default",A927)),"            }","")))</f>
        <v xml:space="preserve">                case "0x000006D5": return "LDZ Technology Co., Ltd."; break;</v>
      </c>
      <c r="B928">
        <f t="shared" si="14"/>
        <v>0</v>
      </c>
    </row>
    <row r="929" spans="1:2" x14ac:dyDescent="0.35">
      <c r="A929" t="str">
        <f>IF(LEFT(Sheet1!A929,2)="0x","                case """&amp;Sheet1!A929&amp;""": return """&amp;SUBSTITUTE(Sheet1!B929,"""","'")&amp;"""; break;",IF(AND(A928="",A927="",B927=0),"                default: return ""???""; break;",IF(ISNUMBER(FIND("default",A928)),"            }","")))</f>
        <v xml:space="preserve">                case "0x000006D6": return "Eletech S.r.l."; break;</v>
      </c>
      <c r="B929">
        <f t="shared" si="14"/>
        <v>0</v>
      </c>
    </row>
    <row r="930" spans="1:2" x14ac:dyDescent="0.35">
      <c r="A930" t="str">
        <f>IF(LEFT(Sheet1!A930,2)="0x","                case """&amp;Sheet1!A930&amp;""": return """&amp;SUBSTITUTE(Sheet1!B930,"""","'")&amp;"""; break;",IF(AND(A929="",A928="",B928=0),"                default: return ""???""; break;",IF(ISNUMBER(FIND("default",A929)),"            }","")))</f>
        <v xml:space="preserve">                case "0x000006D9": return "Portwell, Inc."; break;</v>
      </c>
      <c r="B930">
        <f t="shared" si="14"/>
        <v>0</v>
      </c>
    </row>
    <row r="931" spans="1:2" x14ac:dyDescent="0.35">
      <c r="A931" t="str">
        <f>IF(LEFT(Sheet1!A931,2)="0x","                case """&amp;Sheet1!A931&amp;""": return """&amp;SUBSTITUTE(Sheet1!B931,"""","'")&amp;"""; break;",IF(AND(A930="",A929="",B929=0),"                default: return ""???""; break;",IF(ISNUMBER(FIND("default",A930)),"            }","")))</f>
        <v xml:space="preserve">                case "0x000006DA": return "Shenzhen Sine Electric Co., Ltd"; break;</v>
      </c>
      <c r="B931">
        <f t="shared" si="14"/>
        <v>0</v>
      </c>
    </row>
    <row r="932" spans="1:2" x14ac:dyDescent="0.35">
      <c r="A932" t="str">
        <f>IF(LEFT(Sheet1!A932,2)="0x","                case """&amp;Sheet1!A932&amp;""": return """&amp;SUBSTITUTE(Sheet1!B932,"""","'")&amp;"""; break;",IF(AND(A931="",A930="",B930=0),"                default: return ""???""; break;",IF(ISNUMBER(FIND("default",A931)),"            }","")))</f>
        <v xml:space="preserve">                case "0x000006DB": return "HIMA Paul Hildebrandt GmbH"; break;</v>
      </c>
      <c r="B932">
        <f t="shared" si="14"/>
        <v>0</v>
      </c>
    </row>
    <row r="933" spans="1:2" x14ac:dyDescent="0.35">
      <c r="A933" t="str">
        <f>IF(LEFT(Sheet1!A933,2)="0x","                case """&amp;Sheet1!A933&amp;""": return """&amp;SUBSTITUTE(Sheet1!B933,"""","'")&amp;"""; break;",IF(AND(A932="",A931="",B931=0),"                default: return ""???""; break;",IF(ISNUMBER(FIND("default",A932)),"            }","")))</f>
        <v xml:space="preserve">                case "0x000006DC": return "Covidien LP"; break;</v>
      </c>
      <c r="B933">
        <f t="shared" si="14"/>
        <v>0</v>
      </c>
    </row>
    <row r="934" spans="1:2" x14ac:dyDescent="0.35">
      <c r="A934" t="str">
        <f>IF(LEFT(Sheet1!A934,2)="0x","                case """&amp;Sheet1!A934&amp;""": return """&amp;SUBSTITUTE(Sheet1!B934,"""","'")&amp;"""; break;",IF(AND(A933="",A932="",B932=0),"                default: return ""???""; break;",IF(ISNUMBER(FIND("default",A933)),"            }","")))</f>
        <v xml:space="preserve">                case "0x000006DD": return "Weintek Labs., Inc."; break;</v>
      </c>
      <c r="B934">
        <f t="shared" si="14"/>
        <v>0</v>
      </c>
    </row>
    <row r="935" spans="1:2" x14ac:dyDescent="0.35">
      <c r="A935" t="str">
        <f>IF(LEFT(Sheet1!A935,2)="0x","                case """&amp;Sheet1!A935&amp;""": return """&amp;SUBSTITUTE(Sheet1!B935,"""","'")&amp;"""; break;",IF(AND(A934="",A933="",B933=0),"                default: return ""???""; break;",IF(ISNUMBER(FIND("default",A934)),"            }","")))</f>
        <v xml:space="preserve">                case "0x000006DE": return "MITWELL Inc."; break;</v>
      </c>
      <c r="B935">
        <f t="shared" si="14"/>
        <v>0</v>
      </c>
    </row>
    <row r="936" spans="1:2" x14ac:dyDescent="0.35">
      <c r="A936" t="str">
        <f>IF(LEFT(Sheet1!A936,2)="0x","                case """&amp;Sheet1!A936&amp;""": return """&amp;SUBSTITUTE(Sheet1!B936,"""","'")&amp;"""; break;",IF(AND(A935="",A934="",B934=0),"                default: return ""???""; break;",IF(ISNUMBER(FIND("default",A935)),"            }","")))</f>
        <v xml:space="preserve">                case "0x000006DF": return "DORNA Technology Co., Ltd."; break;</v>
      </c>
      <c r="B936">
        <f t="shared" si="14"/>
        <v>0</v>
      </c>
    </row>
    <row r="937" spans="1:2" x14ac:dyDescent="0.35">
      <c r="A937" t="str">
        <f>IF(LEFT(Sheet1!A937,2)="0x","                case """&amp;Sheet1!A937&amp;""": return """&amp;SUBSTITUTE(Sheet1!B937,"""","'")&amp;"""; break;",IF(AND(A936="",A935="",B935=0),"                default: return ""???""; break;",IF(ISNUMBER(FIND("default",A936)),"            }","")))</f>
        <v/>
      </c>
      <c r="B937">
        <f t="shared" si="14"/>
        <v>0</v>
      </c>
    </row>
    <row r="938" spans="1:2" x14ac:dyDescent="0.35">
      <c r="A938" t="str">
        <f>IF(LEFT(Sheet1!A938,2)="0x","                case """&amp;Sheet1!A938&amp;""": return """&amp;SUBSTITUTE(Sheet1!B938,"""","'")&amp;"""; break;",IF(AND(A937="",A936="",B936=0),"                default: return ""???""; break;",IF(ISNUMBER(FIND("default",A937)),"            }","")))</f>
        <v xml:space="preserve">                case "0x000006E0": return "A M Consulting"; break;</v>
      </c>
      <c r="B938">
        <f t="shared" si="14"/>
        <v>0</v>
      </c>
    </row>
    <row r="939" spans="1:2" x14ac:dyDescent="0.35">
      <c r="A939" t="str">
        <f>IF(LEFT(Sheet1!A939,2)="0x","                case """&amp;Sheet1!A939&amp;""": return """&amp;SUBSTITUTE(Sheet1!B939,"""","'")&amp;"""; break;",IF(AND(A938="",A937="",B937=0),"                default: return ""???""; break;",IF(ISNUMBER(FIND("default",A938)),"            }","")))</f>
        <v xml:space="preserve">                case "0x000006E1": return "GENESI ELETTRONICA Srl"; break;</v>
      </c>
      <c r="B939">
        <f t="shared" si="14"/>
        <v>0</v>
      </c>
    </row>
    <row r="940" spans="1:2" x14ac:dyDescent="0.35">
      <c r="A940" t="str">
        <f>IF(LEFT(Sheet1!A940,2)="0x","                case """&amp;Sheet1!A940&amp;""": return """&amp;SUBSTITUTE(Sheet1!B940,"""","'")&amp;"""; break;",IF(AND(A939="",A938="",B938=0),"                default: return ""???""; break;",IF(ISNUMBER(FIND("default",A939)),"            }","")))</f>
        <v xml:space="preserve">                case "0x000006E2": return "Molex Canada Limited"; break;</v>
      </c>
      <c r="B940">
        <f t="shared" si="14"/>
        <v>0</v>
      </c>
    </row>
    <row r="941" spans="1:2" x14ac:dyDescent="0.35">
      <c r="A941" t="str">
        <f>IF(LEFT(Sheet1!A941,2)="0x","                case """&amp;Sheet1!A941&amp;""": return """&amp;SUBSTITUTE(Sheet1!B941,"""","'")&amp;"""; break;",IF(AND(A940="",A939="",B939=0),"                default: return ""???""; break;",IF(ISNUMBER(FIND("default",A940)),"            }","")))</f>
        <v xml:space="preserve">                case "0x000006E3": return "Vanguard Systems Inc."; break;</v>
      </c>
      <c r="B941">
        <f t="shared" si="14"/>
        <v>0</v>
      </c>
    </row>
    <row r="942" spans="1:2" x14ac:dyDescent="0.35">
      <c r="A942" t="str">
        <f>IF(LEFT(Sheet1!A942,2)="0x","                case """&amp;Sheet1!A942&amp;""": return """&amp;SUBSTITUTE(Sheet1!B942,"""","'")&amp;"""; break;",IF(AND(A941="",A940="",B940=0),"                default: return ""???""; break;",IF(ISNUMBER(FIND("default",A941)),"            }","")))</f>
        <v xml:space="preserve">                case "0x000006E4": return "Shenzhen UniMAT Automation Technology Co., Ltd."; break;</v>
      </c>
      <c r="B942">
        <f t="shared" si="14"/>
        <v>0</v>
      </c>
    </row>
    <row r="943" spans="1:2" x14ac:dyDescent="0.35">
      <c r="A943" t="str">
        <f>IF(LEFT(Sheet1!A943,2)="0x","                case """&amp;Sheet1!A943&amp;""": return """&amp;SUBSTITUTE(Sheet1!B943,"""","'")&amp;"""; break;",IF(AND(A942="",A941="",B941=0),"                default: return ""???""; break;",IF(ISNUMBER(FIND("default",A942)),"            }","")))</f>
        <v xml:space="preserve">                case "0x000006E5": return "ifatos GmbH &amp; Co. KG"; break;</v>
      </c>
      <c r="B943">
        <f t="shared" si="14"/>
        <v>0</v>
      </c>
    </row>
    <row r="944" spans="1:2" x14ac:dyDescent="0.35">
      <c r="A944" t="str">
        <f>IF(LEFT(Sheet1!A944,2)="0x","                case """&amp;Sheet1!A944&amp;""": return """&amp;SUBSTITUTE(Sheet1!B944,"""","'")&amp;"""; break;",IF(AND(A943="",A942="",B942=0),"                default: return ""???""; break;",IF(ISNUMBER(FIND("default",A943)),"            }","")))</f>
        <v xml:space="preserve">                case "0x000006E6": return "Ingeniería UNO S.L"; break;</v>
      </c>
      <c r="B944">
        <f t="shared" si="14"/>
        <v>0</v>
      </c>
    </row>
    <row r="945" spans="1:2" x14ac:dyDescent="0.35">
      <c r="A945" t="str">
        <f>IF(LEFT(Sheet1!A945,2)="0x","                case """&amp;Sheet1!A945&amp;""": return """&amp;SUBSTITUTE(Sheet1!B945,"""","'")&amp;"""; break;",IF(AND(A944="",A943="",B943=0),"                default: return ""???""; break;",IF(ISNUMBER(FIND("default",A944)),"            }","")))</f>
        <v xml:space="preserve">                case "0x000006E7": return "Daekhon Corporation"; break;</v>
      </c>
      <c r="B945">
        <f t="shared" si="14"/>
        <v>0</v>
      </c>
    </row>
    <row r="946" spans="1:2" x14ac:dyDescent="0.35">
      <c r="A946" t="str">
        <f>IF(LEFT(Sheet1!A946,2)="0x","                case """&amp;Sheet1!A946&amp;""": return """&amp;SUBSTITUTE(Sheet1!B946,"""","'")&amp;"""; break;",IF(AND(A945="",A944="",B944=0),"                default: return ""???""; break;",IF(ISNUMBER(FIND("default",A945)),"            }","")))</f>
        <v xml:space="preserve">                case "0x000006EA": return "Marubeni Information Systems Co., Ltd."; break;</v>
      </c>
      <c r="B946">
        <f t="shared" si="14"/>
        <v>0</v>
      </c>
    </row>
    <row r="947" spans="1:2" x14ac:dyDescent="0.35">
      <c r="A947" t="str">
        <f>IF(LEFT(Sheet1!A947,2)="0x","                case """&amp;Sheet1!A947&amp;""": return """&amp;SUBSTITUTE(Sheet1!B947,"""","'")&amp;"""; break;",IF(AND(A946="",A945="",B945=0),"                default: return ""???""; break;",IF(ISNUMBER(FIND("default",A946)),"            }","")))</f>
        <v xml:space="preserve">                case "0x000006EB": return "YDK Co., Ltd."; break;</v>
      </c>
      <c r="B947">
        <f t="shared" si="14"/>
        <v>0</v>
      </c>
    </row>
    <row r="948" spans="1:2" x14ac:dyDescent="0.35">
      <c r="A948" t="str">
        <f>IF(LEFT(Sheet1!A948,2)="0x","                case """&amp;Sheet1!A948&amp;""": return """&amp;SUBSTITUTE(Sheet1!B948,"""","'")&amp;"""; break;",IF(AND(A947="",A946="",B946=0),"                default: return ""???""; break;",IF(ISNUMBER(FIND("default",A947)),"            }","")))</f>
        <v xml:space="preserve">                case "0x000006EC": return "E-T-A Elektrotechnische Apparate GmbH"; break;</v>
      </c>
      <c r="B948">
        <f t="shared" si="14"/>
        <v>0</v>
      </c>
    </row>
    <row r="949" spans="1:2" x14ac:dyDescent="0.35">
      <c r="A949" t="str">
        <f>IF(LEFT(Sheet1!A949,2)="0x","                case """&amp;Sheet1!A949&amp;""": return """&amp;SUBSTITUTE(Sheet1!B949,"""","'")&amp;"""; break;",IF(AND(A948="",A947="",B947=0),"                default: return ""???""; break;",IF(ISNUMBER(FIND("default",A948)),"            }","")))</f>
        <v xml:space="preserve">                case "0x000006EE": return "Justech Precision Industry Co., Ltd."; break;</v>
      </c>
      <c r="B949">
        <f t="shared" si="14"/>
        <v>0</v>
      </c>
    </row>
    <row r="950" spans="1:2" x14ac:dyDescent="0.35">
      <c r="A950" t="str">
        <f>IF(LEFT(Sheet1!A950,2)="0x","                case """&amp;Sheet1!A950&amp;""": return """&amp;SUBSTITUTE(Sheet1!B950,"""","'")&amp;"""; break;",IF(AND(A949="",A948="",B948=0),"                default: return ""???""; break;",IF(ISNUMBER(FIND("default",A949)),"            }","")))</f>
        <v/>
      </c>
      <c r="B950">
        <f t="shared" si="14"/>
        <v>0</v>
      </c>
    </row>
    <row r="951" spans="1:2" x14ac:dyDescent="0.35">
      <c r="A951" t="str">
        <f>IF(LEFT(Sheet1!A951,2)="0x","                case """&amp;Sheet1!A951&amp;""": return """&amp;SUBSTITUTE(Sheet1!B951,"""","'")&amp;"""; break;",IF(AND(A950="",A949="",B949=0),"                default: return ""???""; break;",IF(ISNUMBER(FIND("default",A950)),"            }","")))</f>
        <v xml:space="preserve">                case "0x000006F0": return "VOLLMER WERKE Maschinenfabrik GmbH"; break;</v>
      </c>
      <c r="B951">
        <f t="shared" si="14"/>
        <v>0</v>
      </c>
    </row>
    <row r="952" spans="1:2" x14ac:dyDescent="0.35">
      <c r="A952" t="str">
        <f>IF(LEFT(Sheet1!A952,2)="0x","                case """&amp;Sheet1!A952&amp;""": return """&amp;SUBSTITUTE(Sheet1!B952,"""","'")&amp;"""; break;",IF(AND(A951="",A950="",B950=0),"                default: return ""???""; break;",IF(ISNUMBER(FIND("default",A951)),"            }","")))</f>
        <v xml:space="preserve">                case "0x000006F1": return "Technische Hochschule Nürnberg Georg Simon Ohm"; break;</v>
      </c>
      <c r="B952">
        <f t="shared" si="14"/>
        <v>0</v>
      </c>
    </row>
    <row r="953" spans="1:2" x14ac:dyDescent="0.35">
      <c r="A953" t="str">
        <f>IF(LEFT(Sheet1!A953,2)="0x","                case """&amp;Sheet1!A953&amp;""": return """&amp;SUBSTITUTE(Sheet1!B953,"""","'")&amp;"""; break;",IF(AND(A952="",A951="",B951=0),"                default: return ""???""; break;",IF(ISNUMBER(FIND("default",A952)),"            }","")))</f>
        <v xml:space="preserve">                case "0x000006F2": return "Gene Automation Technology Ltd."; break;</v>
      </c>
      <c r="B953">
        <f t="shared" si="14"/>
        <v>0</v>
      </c>
    </row>
    <row r="954" spans="1:2" x14ac:dyDescent="0.35">
      <c r="A954" t="str">
        <f>IF(LEFT(Sheet1!A954,2)="0x","                case """&amp;Sheet1!A954&amp;""": return """&amp;SUBSTITUTE(Sheet1!B954,"""","'")&amp;"""; break;",IF(AND(A953="",A952="",B952=0),"                default: return ""???""; break;",IF(ISNUMBER(FIND("default",A953)),"            }","")))</f>
        <v xml:space="preserve">                case "0x000006F3": return "Weihai Zheng Qi Mechatronics Technology Ltd."; break;</v>
      </c>
      <c r="B954">
        <f t="shared" si="14"/>
        <v>0</v>
      </c>
    </row>
    <row r="955" spans="1:2" x14ac:dyDescent="0.35">
      <c r="A955" t="str">
        <f>IF(LEFT(Sheet1!A955,2)="0x","                case """&amp;Sheet1!A955&amp;""": return """&amp;SUBSTITUTE(Sheet1!B955,"""","'")&amp;"""; break;",IF(AND(A954="",A953="",B953=0),"                default: return ""???""; break;",IF(ISNUMBER(FIND("default",A954)),"            }","")))</f>
        <v xml:space="preserve">                case "0x000006F5": return "Gopher Inc."; break;</v>
      </c>
      <c r="B955">
        <f t="shared" si="14"/>
        <v>0</v>
      </c>
    </row>
    <row r="956" spans="1:2" x14ac:dyDescent="0.35">
      <c r="A956" t="str">
        <f>IF(LEFT(Sheet1!A956,2)="0x","                case """&amp;Sheet1!A956&amp;""": return """&amp;SUBSTITUTE(Sheet1!B956,"""","'")&amp;"""; break;",IF(AND(A955="",A954="",B954=0),"                default: return ""???""; break;",IF(ISNUMBER(FIND("default",A955)),"            }","")))</f>
        <v xml:space="preserve">                case "0x000006F6": return "IntervalZero, Inc."; break;</v>
      </c>
      <c r="B956">
        <f t="shared" si="14"/>
        <v>0</v>
      </c>
    </row>
    <row r="957" spans="1:2" x14ac:dyDescent="0.35">
      <c r="A957" t="str">
        <f>IF(LEFT(Sheet1!A957,2)="0x","                case """&amp;Sheet1!A957&amp;""": return """&amp;SUBSTITUTE(Sheet1!B957,"""","'")&amp;"""; break;",IF(AND(A956="",A955="",B955=0),"                default: return ""???""; break;",IF(ISNUMBER(FIND("default",A956)),"            }","")))</f>
        <v xml:space="preserve">                case "0x000006F7": return "AXONIM LLC"; break;</v>
      </c>
      <c r="B957">
        <f t="shared" si="14"/>
        <v>0</v>
      </c>
    </row>
    <row r="958" spans="1:2" x14ac:dyDescent="0.35">
      <c r="A958" t="str">
        <f>IF(LEFT(Sheet1!A958,2)="0x","                case """&amp;Sheet1!A958&amp;""": return """&amp;SUBSTITUTE(Sheet1!B958,"""","'")&amp;"""; break;",IF(AND(A957="",A956="",B956=0),"                default: return ""???""; break;",IF(ISNUMBER(FIND("default",A957)),"            }","")))</f>
        <v xml:space="preserve">                case "0x000006F8": return "University of Seoul, College of Engineering, Department of Mechanical and Information Engineering"; break;</v>
      </c>
      <c r="B958">
        <f t="shared" si="14"/>
        <v>0</v>
      </c>
    </row>
    <row r="959" spans="1:2" x14ac:dyDescent="0.35">
      <c r="A959" t="str">
        <f>IF(LEFT(Sheet1!A959,2)="0x","                case """&amp;Sheet1!A959&amp;""": return """&amp;SUBSTITUTE(Sheet1!B959,"""","'")&amp;"""; break;",IF(AND(A958="",A957="",B957=0),"                default: return ""???""; break;",IF(ISNUMBER(FIND("default",A958)),"            }","")))</f>
        <v xml:space="preserve">                case "0x000006F9": return "Professional Computer Technology Limited"; break;</v>
      </c>
      <c r="B959">
        <f t="shared" si="14"/>
        <v>0</v>
      </c>
    </row>
    <row r="960" spans="1:2" x14ac:dyDescent="0.35">
      <c r="A960" t="str">
        <f>IF(LEFT(Sheet1!A960,2)="0x","                case """&amp;Sheet1!A960&amp;""": return """&amp;SUBSTITUTE(Sheet1!B960,"""","'")&amp;"""; break;",IF(AND(A959="",A958="",B958=0),"                default: return ""???""; break;",IF(ISNUMBER(FIND("default",A959)),"            }","")))</f>
        <v xml:space="preserve">                case "0x000006FA": return "Ninna Solutions Co,.Ltd"; break;</v>
      </c>
      <c r="B960">
        <f t="shared" si="14"/>
        <v>0</v>
      </c>
    </row>
    <row r="961" spans="1:2" x14ac:dyDescent="0.35">
      <c r="A961" t="str">
        <f>IF(LEFT(Sheet1!A961,2)="0x","                case """&amp;Sheet1!A961&amp;""": return """&amp;SUBSTITUTE(Sheet1!B961,"""","'")&amp;"""; break;",IF(AND(A960="",A959="",B959=0),"                default: return ""???""; break;",IF(ISNUMBER(FIND("default",A960)),"            }","")))</f>
        <v xml:space="preserve">                case "0x000006FC": return "Shenyang CASNC Technology Co., Ltd."; break;</v>
      </c>
      <c r="B961">
        <f t="shared" si="14"/>
        <v>0</v>
      </c>
    </row>
    <row r="962" spans="1:2" x14ac:dyDescent="0.35">
      <c r="A962" t="str">
        <f>IF(LEFT(Sheet1!A962,2)="0x","                case """&amp;Sheet1!A962&amp;""": return """&amp;SUBSTITUTE(Sheet1!B962,"""","'")&amp;"""; break;",IF(AND(A961="",A960="",B960=0),"                default: return ""???""; break;",IF(ISNUMBER(FIND("default",A961)),"            }","")))</f>
        <v xml:space="preserve">                case "0x000006FD": return "IWAKI CO., LTD."; break;</v>
      </c>
      <c r="B962">
        <f t="shared" si="14"/>
        <v>0</v>
      </c>
    </row>
    <row r="963" spans="1:2" x14ac:dyDescent="0.35">
      <c r="A963" t="str">
        <f>IF(LEFT(Sheet1!A963,2)="0x","                case """&amp;Sheet1!A963&amp;""": return """&amp;SUBSTITUTE(Sheet1!B963,"""","'")&amp;"""; break;",IF(AND(A962="",A961="",B961=0),"                default: return ""???""; break;",IF(ISNUMBER(FIND("default",A962)),"            }","")))</f>
        <v xml:space="preserve">                case "0x000006FE": return "TRP Engineering College, Department of Electronics &amp; Communication Engineering (ECE)"; break;</v>
      </c>
      <c r="B963">
        <f t="shared" si="14"/>
        <v>0</v>
      </c>
    </row>
    <row r="964" spans="1:2" x14ac:dyDescent="0.35">
      <c r="A964" t="str">
        <f>IF(LEFT(Sheet1!A964,2)="0x","                case """&amp;Sheet1!A964&amp;""": return """&amp;SUBSTITUTE(Sheet1!B964,"""","'")&amp;"""; break;",IF(AND(A963="",A962="",B962=0),"                default: return ""???""; break;",IF(ISNUMBER(FIND("default",A963)),"            }","")))</f>
        <v xml:space="preserve">                case "0x000006FF": return "EPI elettronica s.a.s."; break;</v>
      </c>
      <c r="B964">
        <f t="shared" si="14"/>
        <v>0</v>
      </c>
    </row>
    <row r="965" spans="1:2" x14ac:dyDescent="0.35">
      <c r="A965" t="str">
        <f>IF(LEFT(Sheet1!A965,2)="0x","                case """&amp;Sheet1!A965&amp;""": return """&amp;SUBSTITUTE(Sheet1!B965,"""","'")&amp;"""; break;",IF(AND(A964="",A963="",B963=0),"                default: return ""???""; break;",IF(ISNUMBER(FIND("default",A964)),"            }","")))</f>
        <v/>
      </c>
      <c r="B965">
        <f t="shared" ref="B965:B1028" si="15">IF(ISNUMBER(FIND("}",A965)),FIND("}",A965),0)+B964</f>
        <v>0</v>
      </c>
    </row>
    <row r="966" spans="1:2" x14ac:dyDescent="0.35">
      <c r="A966" t="str">
        <f>IF(LEFT(Sheet1!A966,2)="0x","                case """&amp;Sheet1!A966&amp;""": return """&amp;SUBSTITUTE(Sheet1!B966,"""","'")&amp;"""; break;",IF(AND(A965="",A964="",B964=0),"                default: return ""???""; break;",IF(ISNUMBER(FIND("default",A965)),"            }","")))</f>
        <v xml:space="preserve">                case "0x00000700": return "Institut de RadioAstronomie Millimétrique"; break;</v>
      </c>
      <c r="B966">
        <f t="shared" si="15"/>
        <v>0</v>
      </c>
    </row>
    <row r="967" spans="1:2" x14ac:dyDescent="0.35">
      <c r="A967" t="str">
        <f>IF(LEFT(Sheet1!A967,2)="0x","                case """&amp;Sheet1!A967&amp;""": return """&amp;SUBSTITUTE(Sheet1!B967,"""","'")&amp;"""; break;",IF(AND(A966="",A965="",B965=0),"                default: return ""???""; break;",IF(ISNUMBER(FIND("default",A966)),"            }","")))</f>
        <v xml:space="preserve">                case "0x00000701": return "Technische Universität Graz, Fakultät für Maschinenbau und Wirtschaftswissenschaften"; break;</v>
      </c>
      <c r="B967">
        <f t="shared" si="15"/>
        <v>0</v>
      </c>
    </row>
    <row r="968" spans="1:2" x14ac:dyDescent="0.35">
      <c r="A968" t="str">
        <f>IF(LEFT(Sheet1!A968,2)="0x","                case """&amp;Sheet1!A968&amp;""": return """&amp;SUBSTITUTE(Sheet1!B968,"""","'")&amp;"""; break;",IF(AND(A967="",A966="",B966=0),"                default: return ""???""; break;",IF(ISNUMBER(FIND("default",A967)),"            }","")))</f>
        <v xml:space="preserve">                case "0x00000702": return "pro-beam AG &amp; Co. KGaA"; break;</v>
      </c>
      <c r="B968">
        <f t="shared" si="15"/>
        <v>0</v>
      </c>
    </row>
    <row r="969" spans="1:2" x14ac:dyDescent="0.35">
      <c r="A969" t="str">
        <f>IF(LEFT(Sheet1!A969,2)="0x","                case """&amp;Sheet1!A969&amp;""": return """&amp;SUBSTITUTE(Sheet1!B969,"""","'")&amp;"""; break;",IF(AND(A968="",A967="",B967=0),"                default: return ""???""; break;",IF(ISNUMBER(FIND("default",A968)),"            }","")))</f>
        <v xml:space="preserve">                case "0x00000703": return "Servotechnica ZAO"; break;</v>
      </c>
      <c r="B969">
        <f t="shared" si="15"/>
        <v>0</v>
      </c>
    </row>
    <row r="970" spans="1:2" x14ac:dyDescent="0.35">
      <c r="A970" t="str">
        <f>IF(LEFT(Sheet1!A970,2)="0x","                case """&amp;Sheet1!A970&amp;""": return """&amp;SUBSTITUTE(Sheet1!B970,"""","'")&amp;"""; break;",IF(AND(A969="",A968="",B968=0),"                default: return ""???""; break;",IF(ISNUMBER(FIND("default",A969)),"            }","")))</f>
        <v xml:space="preserve">                case "0x00000704": return "Hanwha Precision Machinery CO., LTD."; break;</v>
      </c>
      <c r="B970">
        <f t="shared" si="15"/>
        <v>0</v>
      </c>
    </row>
    <row r="971" spans="1:2" x14ac:dyDescent="0.35">
      <c r="A971" t="str">
        <f>IF(LEFT(Sheet1!A971,2)="0x","                case """&amp;Sheet1!A971&amp;""": return """&amp;SUBSTITUTE(Sheet1!B971,"""","'")&amp;"""; break;",IF(AND(A970="",A969="",B969=0),"                default: return ""???""; break;",IF(ISNUMBER(FIND("default",A970)),"            }","")))</f>
        <v xml:space="preserve">                case "0x00000705": return "G&amp;S Intelligent Technology Co., Ltd."; break;</v>
      </c>
      <c r="B971">
        <f t="shared" si="15"/>
        <v>0</v>
      </c>
    </row>
    <row r="972" spans="1:2" x14ac:dyDescent="0.35">
      <c r="A972" t="str">
        <f>IF(LEFT(Sheet1!A972,2)="0x","                case """&amp;Sheet1!A972&amp;""": return """&amp;SUBSTITUTE(Sheet1!B972,"""","'")&amp;"""; break;",IF(AND(A971="",A970="",B970=0),"                default: return ""???""; break;",IF(ISNUMBER(FIND("default",A971)),"            }","")))</f>
        <v xml:space="preserve">                case "0x00000706": return "Schaeffler Engineering"; break;</v>
      </c>
      <c r="B972">
        <f t="shared" si="15"/>
        <v>0</v>
      </c>
    </row>
    <row r="973" spans="1:2" x14ac:dyDescent="0.35">
      <c r="A973" t="str">
        <f>IF(LEFT(Sheet1!A973,2)="0x","                case """&amp;Sheet1!A973&amp;""": return """&amp;SUBSTITUTE(Sheet1!B973,"""","'")&amp;"""; break;",IF(AND(A972="",A971="",B971=0),"                default: return ""???""; break;",IF(ISNUMBER(FIND("default",A972)),"            }","")))</f>
        <v xml:space="preserve">                case "0x00000707": return "University of the Basque Country, Faculty of Engineering, Department of Electronics and Telecommunications"; break;</v>
      </c>
      <c r="B973">
        <f t="shared" si="15"/>
        <v>0</v>
      </c>
    </row>
    <row r="974" spans="1:2" x14ac:dyDescent="0.35">
      <c r="A974" t="str">
        <f>IF(LEFT(Sheet1!A974,2)="0x","                case """&amp;Sheet1!A974&amp;""": return """&amp;SUBSTITUTE(Sheet1!B974,"""","'")&amp;"""; break;",IF(AND(A973="",A972="",B972=0),"                default: return ""???""; break;",IF(ISNUMBER(FIND("default",A973)),"            }","")))</f>
        <v xml:space="preserve">                case "0x00000708": return "ARGES GmbH"; break;</v>
      </c>
      <c r="B974">
        <f t="shared" si="15"/>
        <v>0</v>
      </c>
    </row>
    <row r="975" spans="1:2" x14ac:dyDescent="0.35">
      <c r="A975" t="str">
        <f>IF(LEFT(Sheet1!A975,2)="0x","                case """&amp;Sheet1!A975&amp;""": return """&amp;SUBSTITUTE(Sheet1!B975,"""","'")&amp;"""; break;",IF(AND(A974="",A973="",B973=0),"                default: return ""???""; break;",IF(ISNUMBER(FIND("default",A974)),"            }","")))</f>
        <v xml:space="preserve">                case "0x00000709": return "Control Chief Corporation"; break;</v>
      </c>
      <c r="B975">
        <f t="shared" si="15"/>
        <v>0</v>
      </c>
    </row>
    <row r="976" spans="1:2" x14ac:dyDescent="0.35">
      <c r="A976" t="str">
        <f>IF(LEFT(Sheet1!A976,2)="0x","                case """&amp;Sheet1!A976&amp;""": return """&amp;SUBSTITUTE(Sheet1!B976,"""","'")&amp;"""; break;",IF(AND(A975="",A974="",B974=0),"                default: return ""???""; break;",IF(ISNUMBER(FIND("default",A975)),"            }","")))</f>
        <v xml:space="preserve">                case "0x0000070A": return "konplan systemhaus ag"; break;</v>
      </c>
      <c r="B976">
        <f t="shared" si="15"/>
        <v>0</v>
      </c>
    </row>
    <row r="977" spans="1:2" x14ac:dyDescent="0.35">
      <c r="A977" t="str">
        <f>IF(LEFT(Sheet1!A977,2)="0x","                case """&amp;Sheet1!A977&amp;""": return """&amp;SUBSTITUTE(Sheet1!B977,"""","'")&amp;"""; break;",IF(AND(A976="",A975="",B975=0),"                default: return ""???""; break;",IF(ISNUMBER(FIND("default",A976)),"            }","")))</f>
        <v xml:space="preserve">                case "0x0000070B": return "embeX GmbH"; break;</v>
      </c>
      <c r="B977">
        <f t="shared" si="15"/>
        <v>0</v>
      </c>
    </row>
    <row r="978" spans="1:2" x14ac:dyDescent="0.35">
      <c r="A978" t="str">
        <f>IF(LEFT(Sheet1!A978,2)="0x","                case """&amp;Sheet1!A978&amp;""": return """&amp;SUBSTITUTE(Sheet1!B978,"""","'")&amp;"""; break;",IF(AND(A977="",A976="",B976=0),"                default: return ""???""; break;",IF(ISNUMBER(FIND("default",A977)),"            }","")))</f>
        <v xml:space="preserve">                case "0x0000070C": return "COSMOTECHS Co., Ltd"; break;</v>
      </c>
      <c r="B978">
        <f t="shared" si="15"/>
        <v>0</v>
      </c>
    </row>
    <row r="979" spans="1:2" x14ac:dyDescent="0.35">
      <c r="A979" t="str">
        <f>IF(LEFT(Sheet1!A979,2)="0x","                case """&amp;Sheet1!A979&amp;""": return """&amp;SUBSTITUTE(Sheet1!B979,"""","'")&amp;"""; break;",IF(AND(A978="",A977="",B977=0),"                default: return ""???""; break;",IF(ISNUMBER(FIND("default",A978)),"            }","")))</f>
        <v xml:space="preserve">                case "0x0000070D": return "Dynamic Systems Inc."; break;</v>
      </c>
      <c r="B979">
        <f t="shared" si="15"/>
        <v>0</v>
      </c>
    </row>
    <row r="980" spans="1:2" x14ac:dyDescent="0.35">
      <c r="A980" t="str">
        <f>IF(LEFT(Sheet1!A980,2)="0x","                case """&amp;Sheet1!A980&amp;""": return """&amp;SUBSTITUTE(Sheet1!B980,"""","'")&amp;"""; break;",IF(AND(A979="",A978="",B978=0),"                default: return ""???""; break;",IF(ISNUMBER(FIND("default",A979)),"            }","")))</f>
        <v xml:space="preserve">                case "0x0000070E": return "SEMIKRON Elektronik GmbH &amp; Co. KG"; break;</v>
      </c>
      <c r="B980">
        <f t="shared" si="15"/>
        <v>0</v>
      </c>
    </row>
    <row r="981" spans="1:2" x14ac:dyDescent="0.35">
      <c r="A981" t="str">
        <f>IF(LEFT(Sheet1!A981,2)="0x","                case """&amp;Sheet1!A981&amp;""": return """&amp;SUBSTITUTE(Sheet1!B981,"""","'")&amp;"""; break;",IF(AND(A980="",A979="",B979=0),"                default: return ""???""; break;",IF(ISNUMBER(FIND("default",A980)),"            }","")))</f>
        <v xml:space="preserve">                case "0x0000070F": return "Wuxi Ivoyage Control Technology CO.,LTD"; break;</v>
      </c>
      <c r="B981">
        <f t="shared" si="15"/>
        <v>0</v>
      </c>
    </row>
    <row r="982" spans="1:2" x14ac:dyDescent="0.35">
      <c r="A982" t="str">
        <f>IF(LEFT(Sheet1!A982,2)="0x","                case """&amp;Sheet1!A982&amp;""": return """&amp;SUBSTITUTE(Sheet1!B982,"""","'")&amp;"""; break;",IF(AND(A981="",A980="",B980=0),"                default: return ""???""; break;",IF(ISNUMBER(FIND("default",A981)),"            }","")))</f>
        <v/>
      </c>
      <c r="B982">
        <f t="shared" si="15"/>
        <v>0</v>
      </c>
    </row>
    <row r="983" spans="1:2" x14ac:dyDescent="0.35">
      <c r="A983" t="str">
        <f>IF(LEFT(Sheet1!A983,2)="0x","                case """&amp;Sheet1!A983&amp;""": return """&amp;SUBSTITUTE(Sheet1!B983,"""","'")&amp;"""; break;",IF(AND(A982="",A981="",B981=0),"                default: return ""???""; break;",IF(ISNUMBER(FIND("default",A982)),"            }","")))</f>
        <v xml:space="preserve">                case "0x00000710": return "CAF Signalling S.L."; break;</v>
      </c>
      <c r="B983">
        <f t="shared" si="15"/>
        <v>0</v>
      </c>
    </row>
    <row r="984" spans="1:2" x14ac:dyDescent="0.35">
      <c r="A984" t="str">
        <f>IF(LEFT(Sheet1!A984,2)="0x","                case """&amp;Sheet1!A984&amp;""": return """&amp;SUBSTITUTE(Sheet1!B984,"""","'")&amp;"""; break;",IF(AND(A983="",A982="",B982=0),"                default: return ""???""; break;",IF(ISNUMBER(FIND("default",A983)),"            }","")))</f>
        <v xml:space="preserve">                case "0x00000711": return "SMART Electronic Development GmbH"; break;</v>
      </c>
      <c r="B984">
        <f t="shared" si="15"/>
        <v>0</v>
      </c>
    </row>
    <row r="985" spans="1:2" x14ac:dyDescent="0.35">
      <c r="A985" t="str">
        <f>IF(LEFT(Sheet1!A985,2)="0x","                case """&amp;Sheet1!A985&amp;""": return """&amp;SUBSTITUTE(Sheet1!B985,"""","'")&amp;"""; break;",IF(AND(A984="",A983="",B983=0),"                default: return ""???""; break;",IF(ISNUMBER(FIND("default",A984)),"            }","")))</f>
        <v xml:space="preserve">                case "0x00000712": return "Yokogawa Electric Corporation"; break;</v>
      </c>
      <c r="B985">
        <f t="shared" si="15"/>
        <v>0</v>
      </c>
    </row>
    <row r="986" spans="1:2" x14ac:dyDescent="0.35">
      <c r="A986" t="str">
        <f>IF(LEFT(Sheet1!A986,2)="0x","                case """&amp;Sheet1!A986&amp;""": return """&amp;SUBSTITUTE(Sheet1!B986,"""","'")&amp;"""; break;",IF(AND(A985="",A984="",B984=0),"                default: return ""???""; break;",IF(ISNUMBER(FIND("default",A985)),"            }","")))</f>
        <v xml:space="preserve">                case "0x00000713": return "Norwegian University of Science and Technoloogy,"; break;</v>
      </c>
      <c r="B986">
        <f t="shared" si="15"/>
        <v>0</v>
      </c>
    </row>
    <row r="987" spans="1:2" x14ac:dyDescent="0.35">
      <c r="A987" t="str">
        <f>IF(LEFT(Sheet1!A987,2)="0x","                case """&amp;Sheet1!A987&amp;""": return """&amp;SUBSTITUTE(Sheet1!B987,"""","'")&amp;"""; break;",IF(AND(A986="",A985="",B985=0),"                default: return ""???""; break;",IF(ISNUMBER(FIND("default",A986)),"            }","")))</f>
        <v/>
      </c>
      <c r="B987">
        <f t="shared" si="15"/>
        <v>0</v>
      </c>
    </row>
    <row r="988" spans="1:2" x14ac:dyDescent="0.35">
      <c r="A988" t="str">
        <f>IF(LEFT(Sheet1!A988,2)="0x","                case """&amp;Sheet1!A988&amp;""": return """&amp;SUBSTITUTE(Sheet1!B988,"""","'")&amp;"""; break;",IF(AND(A987="",A986="",B986=0),"                default: return ""???""; break;",IF(ISNUMBER(FIND("default",A987)),"            }","")))</f>
        <v xml:space="preserve">                case "0x00000714": return "Robostar Co., Ltd"; break;</v>
      </c>
      <c r="B988">
        <f t="shared" si="15"/>
        <v>0</v>
      </c>
    </row>
    <row r="989" spans="1:2" x14ac:dyDescent="0.35">
      <c r="A989" t="str">
        <f>IF(LEFT(Sheet1!A989,2)="0x","                case """&amp;Sheet1!A989&amp;""": return """&amp;SUBSTITUTE(Sheet1!B989,"""","'")&amp;"""; break;",IF(AND(A988="",A987="",B987=0),"                default: return ""???""; break;",IF(ISNUMBER(FIND("default",A988)),"            }","")))</f>
        <v xml:space="preserve">                case "0x00000715": return "TRUMPF Werkzeugmaschinen SE + Co. KG"; break;</v>
      </c>
      <c r="B989">
        <f t="shared" si="15"/>
        <v>0</v>
      </c>
    </row>
    <row r="990" spans="1:2" x14ac:dyDescent="0.35">
      <c r="A990" t="str">
        <f>IF(LEFT(Sheet1!A990,2)="0x","                case """&amp;Sheet1!A990&amp;""": return """&amp;SUBSTITUTE(Sheet1!B990,"""","'")&amp;"""; break;",IF(AND(A989="",A988="",B988=0),"                default: return ""???""; break;",IF(ISNUMBER(FIND("default",A989)),"            }","")))</f>
        <v xml:space="preserve">                case "0x00000716": return "High Performance Motion System Development Co., Ltd."; break;</v>
      </c>
      <c r="B990">
        <f t="shared" si="15"/>
        <v>0</v>
      </c>
    </row>
    <row r="991" spans="1:2" x14ac:dyDescent="0.35">
      <c r="A991" t="str">
        <f>IF(LEFT(Sheet1!A991,2)="0x","                case """&amp;Sheet1!A991&amp;""": return """&amp;SUBSTITUTE(Sheet1!B991,"""","'")&amp;"""; break;",IF(AND(A990="",A989="",B989=0),"                default: return ""???""; break;",IF(ISNUMBER(FIND("default",A990)),"            }","")))</f>
        <v xml:space="preserve">                case "0x00000717": return "Kozaka Electronic Design Inc."; break;</v>
      </c>
      <c r="B991">
        <f t="shared" si="15"/>
        <v>0</v>
      </c>
    </row>
    <row r="992" spans="1:2" x14ac:dyDescent="0.35">
      <c r="A992" t="str">
        <f>IF(LEFT(Sheet1!A992,2)="0x","                case """&amp;Sheet1!A992&amp;""": return """&amp;SUBSTITUTE(Sheet1!B992,"""","'")&amp;"""; break;",IF(AND(A991="",A990="",B990=0),"                default: return ""???""; break;",IF(ISNUMBER(FIND("default",A991)),"            }","")))</f>
        <v xml:space="preserve">                case "0x00000718": return "Aeronautical Systems Engineering Inc."; break;</v>
      </c>
      <c r="B992">
        <f t="shared" si="15"/>
        <v>0</v>
      </c>
    </row>
    <row r="993" spans="1:2" x14ac:dyDescent="0.35">
      <c r="A993" t="str">
        <f>IF(LEFT(Sheet1!A993,2)="0x","                case """&amp;Sheet1!A993&amp;""": return """&amp;SUBSTITUTE(Sheet1!B993,"""","'")&amp;"""; break;",IF(AND(A992="",A991="",B991=0),"                default: return ""???""; break;",IF(ISNUMBER(FIND("default",A992)),"            }","")))</f>
        <v xml:space="preserve">                case "0x00000719": return "Agile Planet, Inc."; break;</v>
      </c>
      <c r="B993">
        <f t="shared" si="15"/>
        <v>0</v>
      </c>
    </row>
    <row r="994" spans="1:2" x14ac:dyDescent="0.35">
      <c r="A994" t="str">
        <f>IF(LEFT(Sheet1!A994,2)="0x","                case """&amp;Sheet1!A994&amp;""": return """&amp;SUBSTITUTE(Sheet1!B994,"""","'")&amp;"""; break;",IF(AND(A993="",A992="",B992=0),"                default: return ""???""; break;",IF(ISNUMBER(FIND("default",A993)),"            }","")))</f>
        <v xml:space="preserve">                case "0x0000071A": return "Hon Hai Precision Industry Co., Ltd."; break;</v>
      </c>
      <c r="B994">
        <f t="shared" si="15"/>
        <v>0</v>
      </c>
    </row>
    <row r="995" spans="1:2" x14ac:dyDescent="0.35">
      <c r="A995" t="str">
        <f>IF(LEFT(Sheet1!A995,2)="0x","                case """&amp;Sheet1!A995&amp;""": return """&amp;SUBSTITUTE(Sheet1!B995,"""","'")&amp;"""; break;",IF(AND(A994="",A993="",B993=0),"                default: return ""???""; break;",IF(ISNUMBER(FIND("default",A994)),"            }","")))</f>
        <v xml:space="preserve">                case "0x0000071B": return "Systeme + Steuerungen GmbH"; break;</v>
      </c>
      <c r="B995">
        <f t="shared" si="15"/>
        <v>0</v>
      </c>
    </row>
    <row r="996" spans="1:2" x14ac:dyDescent="0.35">
      <c r="A996" t="str">
        <f>IF(LEFT(Sheet1!A996,2)="0x","                case """&amp;Sheet1!A996&amp;""": return """&amp;SUBSTITUTE(Sheet1!B996,"""","'")&amp;"""; break;",IF(AND(A995="",A994="",B994=0),"                default: return ""???""; break;",IF(ISNUMBER(FIND("default",A995)),"            }","")))</f>
        <v xml:space="preserve">                case "0x0000071C": return "Huron Net Works, Inc."; break;</v>
      </c>
      <c r="B996">
        <f t="shared" si="15"/>
        <v>0</v>
      </c>
    </row>
    <row r="997" spans="1:2" x14ac:dyDescent="0.35">
      <c r="A997" t="str">
        <f>IF(LEFT(Sheet1!A997,2)="0x","                case """&amp;Sheet1!A997&amp;""": return """&amp;SUBSTITUTE(Sheet1!B997,"""","'")&amp;"""; break;",IF(AND(A996="",A995="",B995=0),"                default: return ""???""; break;",IF(ISNUMBER(FIND("default",A996)),"            }","")))</f>
        <v xml:space="preserve">                case "0x0000071D": return "University of Applied Sciences of Southern Switzerland, Department of Innovative Technologies (DTI)"; break;</v>
      </c>
      <c r="B997">
        <f t="shared" si="15"/>
        <v>0</v>
      </c>
    </row>
    <row r="998" spans="1:2" x14ac:dyDescent="0.35">
      <c r="A998" t="str">
        <f>IF(LEFT(Sheet1!A998,2)="0x","                case """&amp;Sheet1!A998&amp;""": return """&amp;SUBSTITUTE(Sheet1!B998,"""","'")&amp;"""; break;",IF(AND(A997="",A996="",B996=0),"                default: return ""???""; break;",IF(ISNUMBER(FIND("default",A997)),"            }","")))</f>
        <v/>
      </c>
      <c r="B998">
        <f t="shared" si="15"/>
        <v>0</v>
      </c>
    </row>
    <row r="999" spans="1:2" x14ac:dyDescent="0.35">
      <c r="A999" t="str">
        <f>IF(LEFT(Sheet1!A999,2)="0x","                case """&amp;Sheet1!A999&amp;""": return """&amp;SUBSTITUTE(Sheet1!B999,"""","'")&amp;"""; break;",IF(AND(A998="",A997="",B997=0),"                default: return ""???""; break;",IF(ISNUMBER(FIND("default",A998)),"            }","")))</f>
        <v xml:space="preserve">                case "0x0000071E": return "MAKO Surgical Corp."; break;</v>
      </c>
      <c r="B999">
        <f t="shared" si="15"/>
        <v>0</v>
      </c>
    </row>
    <row r="1000" spans="1:2" x14ac:dyDescent="0.35">
      <c r="A1000" t="str">
        <f>IF(LEFT(Sheet1!A1000,2)="0x","                case """&amp;Sheet1!A1000&amp;""": return """&amp;SUBSTITUTE(Sheet1!B1000,"""","'")&amp;"""; break;",IF(AND(A999="",A998="",B998=0),"                default: return ""???""; break;",IF(ISNUMBER(FIND("default",A999)),"            }","")))</f>
        <v xml:space="preserve">                case "0x0000071F": return "Rainer Thomas Messtechnik GmbH"; break;</v>
      </c>
      <c r="B1000">
        <f t="shared" si="15"/>
        <v>0</v>
      </c>
    </row>
    <row r="1001" spans="1:2" x14ac:dyDescent="0.35">
      <c r="A1001" t="str">
        <f>IF(LEFT(Sheet1!A1001,2)="0x","                case """&amp;Sheet1!A1001&amp;""": return """&amp;SUBSTITUTE(Sheet1!B1001,"""","'")&amp;"""; break;",IF(AND(A1000="",A999="",B999=0),"                default: return ""???""; break;",IF(ISNUMBER(FIND("default",A1000)),"            }","")))</f>
        <v/>
      </c>
      <c r="B1001">
        <f t="shared" si="15"/>
        <v>0</v>
      </c>
    </row>
    <row r="1002" spans="1:2" x14ac:dyDescent="0.35">
      <c r="A1002" t="str">
        <f>IF(LEFT(Sheet1!A1002,2)="0x","                case """&amp;Sheet1!A1002&amp;""": return """&amp;SUBSTITUTE(Sheet1!B1002,"""","'")&amp;"""; break;",IF(AND(A1001="",A1000="",B1000=0),"                default: return ""???""; break;",IF(ISNUMBER(FIND("default",A1001)),"            }","")))</f>
        <v xml:space="preserve">                case "0x00000720": return "ELTEK spol. s r.o."; break;</v>
      </c>
      <c r="B1002">
        <f t="shared" si="15"/>
        <v>0</v>
      </c>
    </row>
    <row r="1003" spans="1:2" x14ac:dyDescent="0.35">
      <c r="A1003" t="str">
        <f>IF(LEFT(Sheet1!A1003,2)="0x","                case """&amp;Sheet1!A1003&amp;""": return """&amp;SUBSTITUTE(Sheet1!B1003,"""","'")&amp;"""; break;",IF(AND(A1002="",A1001="",B1001=0),"                default: return ""???""; break;",IF(ISNUMBER(FIND("default",A1002)),"            }","")))</f>
        <v xml:space="preserve">                case "0x00000721": return "Vecow Co., Ltd."; break;</v>
      </c>
      <c r="B1003">
        <f t="shared" si="15"/>
        <v>0</v>
      </c>
    </row>
    <row r="1004" spans="1:2" x14ac:dyDescent="0.35">
      <c r="A1004" t="str">
        <f>IF(LEFT(Sheet1!A1004,2)="0x","                case """&amp;Sheet1!A1004&amp;""": return """&amp;SUBSTITUTE(Sheet1!B1004,"""","'")&amp;"""; break;",IF(AND(A1003="",A1002="",B1002=0),"                default: return ""???""; break;",IF(ISNUMBER(FIND("default",A1003)),"            }","")))</f>
        <v xml:space="preserve">                case "0x00000722": return "M&amp;P Motion Control and Power Electronics GmbH"; break;</v>
      </c>
      <c r="B1004">
        <f t="shared" si="15"/>
        <v>0</v>
      </c>
    </row>
    <row r="1005" spans="1:2" x14ac:dyDescent="0.35">
      <c r="A1005" t="str">
        <f>IF(LEFT(Sheet1!A1005,2)="0x","                case """&amp;Sheet1!A1005&amp;""": return """&amp;SUBSTITUTE(Sheet1!B1005,"""","'")&amp;"""; break;",IF(AND(A1004="",A1003="",B1003=0),"                default: return ""???""; break;",IF(ISNUMBER(FIND("default",A1004)),"            }","")))</f>
        <v xml:space="preserve">                case "0x00000723": return "Leybold GmbH"; break;</v>
      </c>
      <c r="B1005">
        <f t="shared" si="15"/>
        <v>0</v>
      </c>
    </row>
    <row r="1006" spans="1:2" x14ac:dyDescent="0.35">
      <c r="A1006" t="str">
        <f>IF(LEFT(Sheet1!A1006,2)="0x","                case """&amp;Sheet1!A1006&amp;""": return """&amp;SUBSTITUTE(Sheet1!B1006,"""","'")&amp;"""; break;",IF(AND(A1005="",A1004="",B1004=0),"                default: return ""???""; break;",IF(ISNUMBER(FIND("default",A1005)),"            }","")))</f>
        <v xml:space="preserve">                case "0x00000725": return "Panasonic Industrial Devices Sales Company of America"; break;</v>
      </c>
      <c r="B1006">
        <f t="shared" si="15"/>
        <v>0</v>
      </c>
    </row>
    <row r="1007" spans="1:2" x14ac:dyDescent="0.35">
      <c r="A1007" t="str">
        <f>IF(LEFT(Sheet1!A1007,2)="0x","                case """&amp;Sheet1!A1007&amp;""": return """&amp;SUBSTITUTE(Sheet1!B1007,"""","'")&amp;"""; break;",IF(AND(A1006="",A1005="",B1005=0),"                default: return ""???""; break;",IF(ISNUMBER(FIND("default",A1006)),"            }","")))</f>
        <v xml:space="preserve">                case "0x00000726": return "Eilersen Electric Digital Systems A/S"; break;</v>
      </c>
      <c r="B1007">
        <f t="shared" si="15"/>
        <v>0</v>
      </c>
    </row>
    <row r="1008" spans="1:2" x14ac:dyDescent="0.35">
      <c r="A1008" t="str">
        <f>IF(LEFT(Sheet1!A1008,2)="0x","                case """&amp;Sheet1!A1008&amp;""": return """&amp;SUBSTITUTE(Sheet1!B1008,"""","'")&amp;"""; break;",IF(AND(A1007="",A1006="",B1006=0),"                default: return ""???""; break;",IF(ISNUMBER(FIND("default",A1007)),"            }","")))</f>
        <v xml:space="preserve">                case "0x00000727": return "Inter Factory Partners Co., LTD."; break;</v>
      </c>
      <c r="B1008">
        <f t="shared" si="15"/>
        <v>0</v>
      </c>
    </row>
    <row r="1009" spans="1:2" x14ac:dyDescent="0.35">
      <c r="A1009" t="str">
        <f>IF(LEFT(Sheet1!A1009,2)="0x","                case """&amp;Sheet1!A1009&amp;""": return """&amp;SUBSTITUTE(Sheet1!B1009,"""","'")&amp;"""; break;",IF(AND(A1008="",A1007="",B1007=0),"                default: return ""???""; break;",IF(ISNUMBER(FIND("default",A1008)),"            }","")))</f>
        <v xml:space="preserve">                case "0x00000728": return "Power Instrument Co., Ltd."; break;</v>
      </c>
      <c r="B1009">
        <f t="shared" si="15"/>
        <v>0</v>
      </c>
    </row>
    <row r="1010" spans="1:2" x14ac:dyDescent="0.35">
      <c r="A1010" t="str">
        <f>IF(LEFT(Sheet1!A1010,2)="0x","                case """&amp;Sheet1!A1010&amp;""": return """&amp;SUBSTITUTE(Sheet1!B1010,"""","'")&amp;"""; break;",IF(AND(A1009="",A1008="",B1008=0),"                default: return ""???""; break;",IF(ISNUMBER(FIND("default",A1009)),"            }","")))</f>
        <v xml:space="preserve">                case "0x00000729": return "Cosworth Group Holdings Ltd"; break;</v>
      </c>
      <c r="B1010">
        <f t="shared" si="15"/>
        <v>0</v>
      </c>
    </row>
    <row r="1011" spans="1:2" x14ac:dyDescent="0.35">
      <c r="A1011" t="str">
        <f>IF(LEFT(Sheet1!A1011,2)="0x","                case """&amp;Sheet1!A1011&amp;""": return """&amp;SUBSTITUTE(Sheet1!B1011,"""","'")&amp;"""; break;",IF(AND(A1010="",A1009="",B1009=0),"                default: return ""???""; break;",IF(ISNUMBER(FIND("default",A1010)),"            }","")))</f>
        <v xml:space="preserve">                case "0x0000072A": return "South China University of Technology, School of Mechanical &amp; Automotive Engineering"; break;</v>
      </c>
      <c r="B1011">
        <f t="shared" si="15"/>
        <v>0</v>
      </c>
    </row>
    <row r="1012" spans="1:2" x14ac:dyDescent="0.35">
      <c r="A1012" t="str">
        <f>IF(LEFT(Sheet1!A1012,2)="0x","                case """&amp;Sheet1!A1012&amp;""": return """&amp;SUBSTITUTE(Sheet1!B1012,"""","'")&amp;"""; break;",IF(AND(A1011="",A1010="",B1010=0),"                default: return ""???""; break;",IF(ISNUMBER(FIND("default",A1011)),"            }","")))</f>
        <v xml:space="preserve">                case "0x0000072B": return "WARWICK INSTRUMENTS LTD."; break;</v>
      </c>
      <c r="B1012">
        <f t="shared" si="15"/>
        <v>0</v>
      </c>
    </row>
    <row r="1013" spans="1:2" x14ac:dyDescent="0.35">
      <c r="A1013" t="str">
        <f>IF(LEFT(Sheet1!A1013,2)="0x","                case """&amp;Sheet1!A1013&amp;""": return """&amp;SUBSTITUTE(Sheet1!B1013,"""","'")&amp;"""; break;",IF(AND(A1012="",A1011="",B1011=0),"                default: return ""???""; break;",IF(ISNUMBER(FIND("default",A1012)),"            }","")))</f>
        <v xml:space="preserve">                case "0x0000072C": return "Shenzhen INVT Co., Ltd."; break;</v>
      </c>
      <c r="B1013">
        <f t="shared" si="15"/>
        <v>0</v>
      </c>
    </row>
    <row r="1014" spans="1:2" x14ac:dyDescent="0.35">
      <c r="A1014" t="str">
        <f>IF(LEFT(Sheet1!A1014,2)="0x","                case """&amp;Sheet1!A1014&amp;""": return """&amp;SUBSTITUTE(Sheet1!B1014,"""","'")&amp;"""; break;",IF(AND(A1013="",A1012="",B1012=0),"                default: return ""???""; break;",IF(ISNUMBER(FIND("default",A1013)),"            }","")))</f>
        <v xml:space="preserve">                case "0x0000072D": return "WIEDEG Elektronik GmbH"; break;</v>
      </c>
      <c r="B1014">
        <f t="shared" si="15"/>
        <v>0</v>
      </c>
    </row>
    <row r="1015" spans="1:2" x14ac:dyDescent="0.35">
      <c r="A1015" t="str">
        <f>IF(LEFT(Sheet1!A1015,2)="0x","                case """&amp;Sheet1!A1015&amp;""": return """&amp;SUBSTITUTE(Sheet1!B1015,"""","'")&amp;"""; break;",IF(AND(A1014="",A1013="",B1013=0),"                default: return ""???""; break;",IF(ISNUMBER(FIND("default",A1014)),"            }","")))</f>
        <v xml:space="preserve">                case "0x0000072E": return "NKE corporation"; break;</v>
      </c>
      <c r="B1015">
        <f t="shared" si="15"/>
        <v>0</v>
      </c>
    </row>
    <row r="1016" spans="1:2" x14ac:dyDescent="0.35">
      <c r="A1016" t="str">
        <f>IF(LEFT(Sheet1!A1016,2)="0x","                case """&amp;Sheet1!A1016&amp;""": return """&amp;SUBSTITUTE(Sheet1!B1016,"""","'")&amp;"""; break;",IF(AND(A1015="",A1014="",B1014=0),"                default: return ""???""; break;",IF(ISNUMBER(FIND("default",A1015)),"            }","")))</f>
        <v xml:space="preserve">                case "0x0000072F": return "Universidad Politécnica de Madrid"; break;</v>
      </c>
      <c r="B1016">
        <f t="shared" si="15"/>
        <v>0</v>
      </c>
    </row>
    <row r="1017" spans="1:2" x14ac:dyDescent="0.35">
      <c r="A1017" t="str">
        <f>IF(LEFT(Sheet1!A1017,2)="0x","                case """&amp;Sheet1!A1017&amp;""": return """&amp;SUBSTITUTE(Sheet1!B1017,"""","'")&amp;"""; break;",IF(AND(A1016="",A1015="",B1015=0),"                default: return ""???""; break;",IF(ISNUMBER(FIND("default",A1016)),"            }","")))</f>
        <v/>
      </c>
      <c r="B1017">
        <f t="shared" si="15"/>
        <v>0</v>
      </c>
    </row>
    <row r="1018" spans="1:2" x14ac:dyDescent="0.35">
      <c r="A1018" t="str">
        <f>IF(LEFT(Sheet1!A1018,2)="0x","                case """&amp;Sheet1!A1018&amp;""": return """&amp;SUBSTITUTE(Sheet1!B1018,"""","'")&amp;"""; break;",IF(AND(A1017="",A1016="",B1016=0),"                default: return ""???""; break;",IF(ISNUMBER(FIND("default",A1017)),"            }","")))</f>
        <v xml:space="preserve">                case "0x00000730": return "Bot &amp; Dolly"; break;</v>
      </c>
      <c r="B1018">
        <f t="shared" si="15"/>
        <v>0</v>
      </c>
    </row>
    <row r="1019" spans="1:2" x14ac:dyDescent="0.35">
      <c r="A1019" t="str">
        <f>IF(LEFT(Sheet1!A1019,2)="0x","                case """&amp;Sheet1!A1019&amp;""": return """&amp;SUBSTITUTE(Sheet1!B1019,"""","'")&amp;"""; break;",IF(AND(A1018="",A1017="",B1017=0),"                default: return ""???""; break;",IF(ISNUMBER(FIND("default",A1018)),"            }","")))</f>
        <v xml:space="preserve">                case "0x00000731": return "RECIF Technologies"; break;</v>
      </c>
      <c r="B1019">
        <f t="shared" si="15"/>
        <v>0</v>
      </c>
    </row>
    <row r="1020" spans="1:2" x14ac:dyDescent="0.35">
      <c r="A1020" t="str">
        <f>IF(LEFT(Sheet1!A1020,2)="0x","                case """&amp;Sheet1!A1020&amp;""": return """&amp;SUBSTITUTE(Sheet1!B1020,"""","'")&amp;"""; break;",IF(AND(A1019="",A1018="",B1018=0),"                default: return ""???""; break;",IF(ISNUMBER(FIND("default",A1019)),"            }","")))</f>
        <v xml:space="preserve">                case "0x00000732": return "ATI Industrial Automation"; break;</v>
      </c>
      <c r="B1020">
        <f t="shared" si="15"/>
        <v>0</v>
      </c>
    </row>
    <row r="1021" spans="1:2" x14ac:dyDescent="0.35">
      <c r="A1021" t="str">
        <f>IF(LEFT(Sheet1!A1021,2)="0x","                case """&amp;Sheet1!A1021&amp;""": return """&amp;SUBSTITUTE(Sheet1!B1021,"""","'")&amp;"""; break;",IF(AND(A1020="",A1019="",B1019=0),"                default: return ""???""; break;",IF(ISNUMBER(FIND("default",A1020)),"            }","")))</f>
        <v xml:space="preserve">                case "0x00000733": return "ADVANTEST CORPORATION"; break;</v>
      </c>
      <c r="B1021">
        <f t="shared" si="15"/>
        <v>0</v>
      </c>
    </row>
    <row r="1022" spans="1:2" x14ac:dyDescent="0.35">
      <c r="A1022" t="str">
        <f>IF(LEFT(Sheet1!A1022,2)="0x","                case """&amp;Sheet1!A1022&amp;""": return """&amp;SUBSTITUTE(Sheet1!B1022,"""","'")&amp;"""; break;",IF(AND(A1021="",A1020="",B1020=0),"                default: return ""???""; break;",IF(ISNUMBER(FIND("default",A1021)),"            }","")))</f>
        <v xml:space="preserve">                case "0x00000734": return "MULTIVAC Sepp Haggenmüller SE &amp; Co. KG"; break;</v>
      </c>
      <c r="B1022">
        <f t="shared" si="15"/>
        <v>0</v>
      </c>
    </row>
    <row r="1023" spans="1:2" x14ac:dyDescent="0.35">
      <c r="A1023" t="str">
        <f>IF(LEFT(Sheet1!A1023,2)="0x","                case """&amp;Sheet1!A1023&amp;""": return """&amp;SUBSTITUTE(Sheet1!B1023,"""","'")&amp;"""; break;",IF(AND(A1022="",A1021="",B1021=0),"                default: return ""???""; break;",IF(ISNUMBER(FIND("default",A1022)),"            }","")))</f>
        <v xml:space="preserve">                case "0x00000735": return "ROLAND ELECTRONIC GmbH"; break;</v>
      </c>
      <c r="B1023">
        <f t="shared" si="15"/>
        <v>0</v>
      </c>
    </row>
    <row r="1024" spans="1:2" x14ac:dyDescent="0.35">
      <c r="A1024" t="str">
        <f>IF(LEFT(Sheet1!A1024,2)="0x","                case """&amp;Sheet1!A1024&amp;""": return """&amp;SUBSTITUTE(Sheet1!B1024,"""","'")&amp;"""; break;",IF(AND(A1023="",A1022="",B1022=0),"                default: return ""???""; break;",IF(ISNUMBER(FIND("default",A1023)),"            }","")))</f>
        <v xml:space="preserve">                case "0x00000736": return "CONTEC Co., Ltd."; break;</v>
      </c>
      <c r="B1024">
        <f t="shared" si="15"/>
        <v>0</v>
      </c>
    </row>
    <row r="1025" spans="1:2" x14ac:dyDescent="0.35">
      <c r="A1025" t="str">
        <f>IF(LEFT(Sheet1!A1025,2)="0x","                case """&amp;Sheet1!A1025&amp;""": return """&amp;SUBSTITUTE(Sheet1!B1025,"""","'")&amp;"""; break;",IF(AND(A1024="",A1023="",B1023=0),"                default: return ""???""; break;",IF(ISNUMBER(FIND("default",A1024)),"            }","")))</f>
        <v xml:space="preserve">                case "0x00000737": return "Alizem Inc."; break;</v>
      </c>
      <c r="B1025">
        <f t="shared" si="15"/>
        <v>0</v>
      </c>
    </row>
    <row r="1026" spans="1:2" x14ac:dyDescent="0.35">
      <c r="A1026" t="str">
        <f>IF(LEFT(Sheet1!A1026,2)="0x","                case """&amp;Sheet1!A1026&amp;""": return """&amp;SUBSTITUTE(Sheet1!B1026,"""","'")&amp;"""; break;",IF(AND(A1025="",A1024="",B1024=0),"                default: return ""???""; break;",IF(ISNUMBER(FIND("default",A1025)),"            }","")))</f>
        <v xml:space="preserve">                case "0x00000738": return "Chyng Hong Electronic Co., Ltd."; break;</v>
      </c>
      <c r="B1026">
        <f t="shared" si="15"/>
        <v>0</v>
      </c>
    </row>
    <row r="1027" spans="1:2" x14ac:dyDescent="0.35">
      <c r="A1027" t="str">
        <f>IF(LEFT(Sheet1!A1027,2)="0x","                case """&amp;Sheet1!A1027&amp;""": return """&amp;SUBSTITUTE(Sheet1!B1027,"""","'")&amp;"""; break;",IF(AND(A1026="",A1025="",B1025=0),"                default: return ""???""; break;",IF(ISNUMBER(FIND("default",A1026)),"            }","")))</f>
        <v xml:space="preserve">                case "0x00000739": return "Yaskawa America Inc."; break;</v>
      </c>
      <c r="B1027">
        <f t="shared" si="15"/>
        <v>0</v>
      </c>
    </row>
    <row r="1028" spans="1:2" x14ac:dyDescent="0.35">
      <c r="A1028" t="str">
        <f>IF(LEFT(Sheet1!A1028,2)="0x","                case """&amp;Sheet1!A1028&amp;""": return """&amp;SUBSTITUTE(Sheet1!B1028,"""","'")&amp;"""; break;",IF(AND(A1027="",A1026="",B1026=0),"                default: return ""???""; break;",IF(ISNUMBER(FIND("default",A1027)),"            }","")))</f>
        <v xml:space="preserve">                case "0x0000073A": return "Georg Schlegel GmbH &amp; Co. KG"; break;</v>
      </c>
      <c r="B1028">
        <f t="shared" si="15"/>
        <v>0</v>
      </c>
    </row>
    <row r="1029" spans="1:2" x14ac:dyDescent="0.35">
      <c r="A1029" t="str">
        <f>IF(LEFT(Sheet1!A1029,2)="0x","                case """&amp;Sheet1!A1029&amp;""": return """&amp;SUBSTITUTE(Sheet1!B1029,"""","'")&amp;"""; break;",IF(AND(A1028="",A1027="",B1027=0),"                default: return ""???""; break;",IF(ISNUMBER(FIND("default",A1028)),"            }","")))</f>
        <v xml:space="preserve">                case "0x0000073B": return "Faraday Technology Corporation"; break;</v>
      </c>
      <c r="B1029">
        <f t="shared" ref="B1029:B1092" si="16">IF(ISNUMBER(FIND("}",A1029)),FIND("}",A1029),0)+B1028</f>
        <v>0</v>
      </c>
    </row>
    <row r="1030" spans="1:2" x14ac:dyDescent="0.35">
      <c r="A1030" t="str">
        <f>IF(LEFT(Sheet1!A1030,2)="0x","                case """&amp;Sheet1!A1030&amp;""": return """&amp;SUBSTITUTE(Sheet1!B1030,"""","'")&amp;"""; break;",IF(AND(A1029="",A1028="",B1028=0),"                default: return ""???""; break;",IF(ISNUMBER(FIND("default",A1029)),"            }","")))</f>
        <v xml:space="preserve">                case "0x0000073C": return "SIPRO S.r.l."; break;</v>
      </c>
      <c r="B1030">
        <f t="shared" si="16"/>
        <v>0</v>
      </c>
    </row>
    <row r="1031" spans="1:2" x14ac:dyDescent="0.35">
      <c r="A1031" t="str">
        <f>IF(LEFT(Sheet1!A1031,2)="0x","                case """&amp;Sheet1!A1031&amp;""": return """&amp;SUBSTITUTE(Sheet1!B1031,"""","'")&amp;"""; break;",IF(AND(A1030="",A1029="",B1029=0),"                default: return ""???""; break;",IF(ISNUMBER(FIND("default",A1030)),"            }","")))</f>
        <v xml:space="preserve">                case "0x0000073D": return "University of Twente, Faculty of Engineering Technology (CTW)"; break;</v>
      </c>
      <c r="B1031">
        <f t="shared" si="16"/>
        <v>0</v>
      </c>
    </row>
    <row r="1032" spans="1:2" x14ac:dyDescent="0.35">
      <c r="A1032" t="str">
        <f>IF(LEFT(Sheet1!A1032,2)="0x","                case """&amp;Sheet1!A1032&amp;""": return """&amp;SUBSTITUTE(Sheet1!B1032,"""","'")&amp;"""; break;",IF(AND(A1031="",A1030="",B1030=0),"                default: return ""???""; break;",IF(ISNUMBER(FIND("default",A1031)),"            }","")))</f>
        <v xml:space="preserve">                case "0x0000073E": return "Aalborg University"; break;</v>
      </c>
      <c r="B1032">
        <f t="shared" si="16"/>
        <v>0</v>
      </c>
    </row>
    <row r="1033" spans="1:2" x14ac:dyDescent="0.35">
      <c r="A1033" t="str">
        <f>IF(LEFT(Sheet1!A1033,2)="0x","                case """&amp;Sheet1!A1033&amp;""": return """&amp;SUBSTITUTE(Sheet1!B1033,"""","'")&amp;"""; break;",IF(AND(A1032="",A1031="",B1031=0),"                default: return ""???""; break;",IF(ISNUMBER(FIND("default",A1032)),"            }","")))</f>
        <v xml:space="preserve">                case "0x0000073F": return "S-SYS bvba"; break;</v>
      </c>
      <c r="B1033">
        <f t="shared" si="16"/>
        <v>0</v>
      </c>
    </row>
    <row r="1034" spans="1:2" x14ac:dyDescent="0.35">
      <c r="A1034" t="str">
        <f>IF(LEFT(Sheet1!A1034,2)="0x","                case """&amp;Sheet1!A1034&amp;""": return """&amp;SUBSTITUTE(Sheet1!B1034,"""","'")&amp;"""; break;",IF(AND(A1033="",A1032="",B1032=0),"                default: return ""???""; break;",IF(ISNUMBER(FIND("default",A1033)),"            }","")))</f>
        <v/>
      </c>
      <c r="B1034">
        <f t="shared" si="16"/>
        <v>0</v>
      </c>
    </row>
    <row r="1035" spans="1:2" x14ac:dyDescent="0.35">
      <c r="A1035" t="str">
        <f>IF(LEFT(Sheet1!A1035,2)="0x","                case """&amp;Sheet1!A1035&amp;""": return """&amp;SUBSTITUTE(Sheet1!B1035,"""","'")&amp;"""; break;",IF(AND(A1034="",A1033="",B1033=0),"                default: return ""???""; break;",IF(ISNUMBER(FIND("default",A1034)),"            }","")))</f>
        <v xml:space="preserve">                case "0x00000740": return "Ningbo Mingpu Automation Technology Co."; break;</v>
      </c>
      <c r="B1035">
        <f t="shared" si="16"/>
        <v>0</v>
      </c>
    </row>
    <row r="1036" spans="1:2" x14ac:dyDescent="0.35">
      <c r="A1036" t="str">
        <f>IF(LEFT(Sheet1!A1036,2)="0x","                case """&amp;Sheet1!A1036&amp;""": return """&amp;SUBSTITUTE(Sheet1!B1036,"""","'")&amp;"""; break;",IF(AND(A1035="",A1034="",B1034=0),"                default: return ""???""; break;",IF(ISNUMBER(FIND("default",A1035)),"            }","")))</f>
        <v xml:space="preserve">                case "0x00000741": return "elrest Automationssysteme GmbH"; break;</v>
      </c>
      <c r="B1036">
        <f t="shared" si="16"/>
        <v>0</v>
      </c>
    </row>
    <row r="1037" spans="1:2" x14ac:dyDescent="0.35">
      <c r="A1037" t="str">
        <f>IF(LEFT(Sheet1!A1037,2)="0x","                case """&amp;Sheet1!A1037&amp;""": return """&amp;SUBSTITUTE(Sheet1!B1037,"""","'")&amp;"""; break;",IF(AND(A1036="",A1035="",B1035=0),"                default: return ""???""; break;",IF(ISNUMBER(FIND("default",A1036)),"            }","")))</f>
        <v xml:space="preserve">                case "0x00000742": return "Kyosan Electric Manufacturing Co., Ltd."; break;</v>
      </c>
      <c r="B1037">
        <f t="shared" si="16"/>
        <v>0</v>
      </c>
    </row>
    <row r="1038" spans="1:2" x14ac:dyDescent="0.35">
      <c r="A1038" t="str">
        <f>IF(LEFT(Sheet1!A1038,2)="0x","                case """&amp;Sheet1!A1038&amp;""": return """&amp;SUBSTITUTE(Sheet1!B1038,"""","'")&amp;"""; break;",IF(AND(A1037="",A1036="",B1036=0),"                default: return ""???""; break;",IF(ISNUMBER(FIND("default",A1037)),"            }","")))</f>
        <v xml:space="preserve">                case "0x00000743": return "Custom Machines"; break;</v>
      </c>
      <c r="B1038">
        <f t="shared" si="16"/>
        <v>0</v>
      </c>
    </row>
    <row r="1039" spans="1:2" x14ac:dyDescent="0.35">
      <c r="A1039" t="str">
        <f>IF(LEFT(Sheet1!A1039,2)="0x","                case """&amp;Sheet1!A1039&amp;""": return """&amp;SUBSTITUTE(Sheet1!B1039,"""","'")&amp;"""; break;",IF(AND(A1038="",A1037="",B1037=0),"                default: return ""???""; break;",IF(ISNUMBER(FIND("default",A1038)),"            }","")))</f>
        <v xml:space="preserve">                case "0x00000744": return "KFM Regelungstechnik GmbH"; break;</v>
      </c>
      <c r="B1039">
        <f t="shared" si="16"/>
        <v>0</v>
      </c>
    </row>
    <row r="1040" spans="1:2" x14ac:dyDescent="0.35">
      <c r="A1040" t="str">
        <f>IF(LEFT(Sheet1!A1040,2)="0x","                case """&amp;Sheet1!A1040&amp;""": return """&amp;SUBSTITUTE(Sheet1!B1040,"""","'")&amp;"""; break;",IF(AND(A1039="",A1038="",B1038=0),"                default: return ""???""; break;",IF(ISNUMBER(FIND("default",A1039)),"            }","")))</f>
        <v xml:space="preserve">                case "0x00000745": return "ISHIDA CO., LTD."; break;</v>
      </c>
      <c r="B1040">
        <f t="shared" si="16"/>
        <v>0</v>
      </c>
    </row>
    <row r="1041" spans="1:2" x14ac:dyDescent="0.35">
      <c r="A1041" t="str">
        <f>IF(LEFT(Sheet1!A1041,2)="0x","                case """&amp;Sheet1!A1041&amp;""": return """&amp;SUBSTITUTE(Sheet1!B1041,"""","'")&amp;"""; break;",IF(AND(A1040="",A1039="",B1039=0),"                default: return ""???""; break;",IF(ISNUMBER(FIND("default",A1040)),"            }","")))</f>
        <v xml:space="preserve">                case "0x00000746": return "Beijing University of Technology"; break;</v>
      </c>
      <c r="B1041">
        <f t="shared" si="16"/>
        <v>0</v>
      </c>
    </row>
    <row r="1042" spans="1:2" x14ac:dyDescent="0.35">
      <c r="A1042" t="str">
        <f>IF(LEFT(Sheet1!A1042,2)="0x","                case """&amp;Sheet1!A1042&amp;""": return """&amp;SUBSTITUTE(Sheet1!B1042,"""","'")&amp;"""; break;",IF(AND(A1041="",A1040="",B1040=0),"                default: return ""???""; break;",IF(ISNUMBER(FIND("default",A1041)),"            }","")))</f>
        <v xml:space="preserve">                case "0x00000748": return "Tsino-dynatron Electrical Technology Beijing Co., Ltd."; break;</v>
      </c>
      <c r="B1042">
        <f t="shared" si="16"/>
        <v>0</v>
      </c>
    </row>
    <row r="1043" spans="1:2" x14ac:dyDescent="0.35">
      <c r="A1043" t="str">
        <f>IF(LEFT(Sheet1!A1043,2)="0x","                case """&amp;Sheet1!A1043&amp;""": return """&amp;SUBSTITUTE(Sheet1!B1043,"""","'")&amp;"""; break;",IF(AND(A1042="",A1041="",B1041=0),"                default: return ""???""; break;",IF(ISNUMBER(FIND("default",A1042)),"            }","")))</f>
        <v xml:space="preserve">                case "0x00000749": return "PENTA TRADING Spol. S.r.o."; break;</v>
      </c>
      <c r="B1043">
        <f t="shared" si="16"/>
        <v>0</v>
      </c>
    </row>
    <row r="1044" spans="1:2" x14ac:dyDescent="0.35">
      <c r="A1044" t="str">
        <f>IF(LEFT(Sheet1!A1044,2)="0x","                case """&amp;Sheet1!A1044&amp;""": return """&amp;SUBSTITUTE(Sheet1!B1044,"""","'")&amp;"""; break;",IF(AND(A1043="",A1042="",B1042=0),"                default: return ""???""; break;",IF(ISNUMBER(FIND("default",A1043)),"            }","")))</f>
        <v xml:space="preserve">                case "0x0000074A": return "University of Electronic Science and Technology of China, School of Optoelectronic Information"; break;</v>
      </c>
      <c r="B1044">
        <f t="shared" si="16"/>
        <v>0</v>
      </c>
    </row>
    <row r="1045" spans="1:2" x14ac:dyDescent="0.35">
      <c r="A1045" t="str">
        <f>IF(LEFT(Sheet1!A1045,2)="0x","                case """&amp;Sheet1!A1045&amp;""": return """&amp;SUBSTITUTE(Sheet1!B1045,"""","'")&amp;"""; break;",IF(AND(A1044="",A1043="",B1043=0),"                default: return ""???""; break;",IF(ISNUMBER(FIND("default",A1044)),"            }","")))</f>
        <v xml:space="preserve">                case "0x0000074B": return "Altus Sistemas de Informática S/A"; break;</v>
      </c>
      <c r="B1045">
        <f t="shared" si="16"/>
        <v>0</v>
      </c>
    </row>
    <row r="1046" spans="1:2" x14ac:dyDescent="0.35">
      <c r="A1046" t="str">
        <f>IF(LEFT(Sheet1!A1046,2)="0x","                case """&amp;Sheet1!A1046&amp;""": return """&amp;SUBSTITUTE(Sheet1!B1046,"""","'")&amp;"""; break;",IF(AND(A1045="",A1044="",B1044=0),"                default: return ""???""; break;",IF(ISNUMBER(FIND("default",A1045)),"            }","")))</f>
        <v xml:space="preserve">                case "0x0000074C": return "Sanming University, Sanming Mechanical CAD Engineering Research Center"; break;</v>
      </c>
      <c r="B1046">
        <f t="shared" si="16"/>
        <v>0</v>
      </c>
    </row>
    <row r="1047" spans="1:2" x14ac:dyDescent="0.35">
      <c r="A1047" t="str">
        <f>IF(LEFT(Sheet1!A1047,2)="0x","                case """&amp;Sheet1!A1047&amp;""": return """&amp;SUBSTITUTE(Sheet1!B1047,"""","'")&amp;"""; break;",IF(AND(A1046="",A1045="",B1045=0),"                default: return ""???""; break;",IF(ISNUMBER(FIND("default",A1046)),"            }","")))</f>
        <v xml:space="preserve">                case "0x0000074E": return "JENOPTIK Industrial Metrology Germany GmbH"; break;</v>
      </c>
      <c r="B1047">
        <f t="shared" si="16"/>
        <v>0</v>
      </c>
    </row>
    <row r="1048" spans="1:2" x14ac:dyDescent="0.35">
      <c r="A1048" t="str">
        <f>IF(LEFT(Sheet1!A1048,2)="0x","                case """&amp;Sheet1!A1048&amp;""": return """&amp;SUBSTITUTE(Sheet1!B1048,"""","'")&amp;"""; break;",IF(AND(A1047="",A1046="",B1046=0),"                default: return ""???""; break;",IF(ISNUMBER(FIND("default",A1047)),"            }","")))</f>
        <v xml:space="preserve">                case "0x0000074F": return "Beijing KND CNC Technique Co., Ltd."; break;</v>
      </c>
      <c r="B1048">
        <f t="shared" si="16"/>
        <v>0</v>
      </c>
    </row>
    <row r="1049" spans="1:2" x14ac:dyDescent="0.35">
      <c r="A1049" t="str">
        <f>IF(LEFT(Sheet1!A1049,2)="0x","                case """&amp;Sheet1!A1049&amp;""": return """&amp;SUBSTITUTE(Sheet1!B1049,"""","'")&amp;"""; break;",IF(AND(A1048="",A1047="",B1047=0),"                default: return ""???""; break;",IF(ISNUMBER(FIND("default",A1048)),"            }","")))</f>
        <v/>
      </c>
      <c r="B1049">
        <f t="shared" si="16"/>
        <v>0</v>
      </c>
    </row>
    <row r="1050" spans="1:2" x14ac:dyDescent="0.35">
      <c r="A1050" t="str">
        <f>IF(LEFT(Sheet1!A1050,2)="0x","                case """&amp;Sheet1!A1050&amp;""": return """&amp;SUBSTITUTE(Sheet1!B1050,"""","'")&amp;"""; break;",IF(AND(A1049="",A1048="",B1048=0),"                default: return ""???""; break;",IF(ISNUMBER(FIND("default",A1049)),"            }","")))</f>
        <v xml:space="preserve">                case "0x00000750": return "JW Shannon Engineers"; break;</v>
      </c>
      <c r="B1050">
        <f t="shared" si="16"/>
        <v>0</v>
      </c>
    </row>
    <row r="1051" spans="1:2" x14ac:dyDescent="0.35">
      <c r="A1051" t="str">
        <f>IF(LEFT(Sheet1!A1051,2)="0x","                case """&amp;Sheet1!A1051&amp;""": return """&amp;SUBSTITUTE(Sheet1!B1051,"""","'")&amp;"""; break;",IF(AND(A1050="",A1049="",B1049=0),"                default: return ""???""; break;",IF(ISNUMBER(FIND("default",A1050)),"            }","")))</f>
        <v xml:space="preserve">                case "0x00000751": return "A2V Mécatronique SAS"; break;</v>
      </c>
      <c r="B1051">
        <f t="shared" si="16"/>
        <v>0</v>
      </c>
    </row>
    <row r="1052" spans="1:2" x14ac:dyDescent="0.35">
      <c r="A1052" t="str">
        <f>IF(LEFT(Sheet1!A1052,2)="0x","                case """&amp;Sheet1!A1052&amp;""": return """&amp;SUBSTITUTE(Sheet1!B1052,"""","'")&amp;"""; break;",IF(AND(A1051="",A1050="",B1050=0),"                default: return ""???""; break;",IF(ISNUMBER(FIND("default",A1051)),"            }","")))</f>
        <v xml:space="preserve">                case "0x00000752": return "NEXCOM International Co., Ltd."; break;</v>
      </c>
      <c r="B1052">
        <f t="shared" si="16"/>
        <v>0</v>
      </c>
    </row>
    <row r="1053" spans="1:2" x14ac:dyDescent="0.35">
      <c r="A1053" t="str">
        <f>IF(LEFT(Sheet1!A1053,2)="0x","                case """&amp;Sheet1!A1053&amp;""": return """&amp;SUBSTITUTE(Sheet1!B1053,"""","'")&amp;"""; break;",IF(AND(A1052="",A1051="",B1051=0),"                default: return ""???""; break;",IF(ISNUMBER(FIND("default",A1052)),"            }","")))</f>
        <v xml:space="preserve">                case "0x00000753": return "Jiangyin Huafeng Printing Machinery Co., Ltd."; break;</v>
      </c>
      <c r="B1053">
        <f t="shared" si="16"/>
        <v>0</v>
      </c>
    </row>
    <row r="1054" spans="1:2" x14ac:dyDescent="0.35">
      <c r="A1054" t="str">
        <f>IF(LEFT(Sheet1!A1054,2)="0x","                case """&amp;Sheet1!A1054&amp;""": return """&amp;SUBSTITUTE(Sheet1!B1054,"""","'")&amp;"""; break;",IF(AND(A1053="",A1052="",B1052=0),"                default: return ""???""; break;",IF(ISNUMBER(FIND("default",A1053)),"            }","")))</f>
        <v xml:space="preserve">                case "0x00000754": return "Lectra SA"; break;</v>
      </c>
      <c r="B1054">
        <f t="shared" si="16"/>
        <v>0</v>
      </c>
    </row>
    <row r="1055" spans="1:2" x14ac:dyDescent="0.35">
      <c r="A1055" t="str">
        <f>IF(LEFT(Sheet1!A1055,2)="0x","                case """&amp;Sheet1!A1055&amp;""": return """&amp;SUBSTITUTE(Sheet1!B1055,"""","'")&amp;"""; break;",IF(AND(A1054="",A1053="",B1053=0),"                default: return ""???""; break;",IF(ISNUMBER(FIND("default",A1054)),"            }","")))</f>
        <v xml:space="preserve">                case "0x00000755": return "Beijer Electronics Products AB"; break;</v>
      </c>
      <c r="B1055">
        <f t="shared" si="16"/>
        <v>0</v>
      </c>
    </row>
    <row r="1056" spans="1:2" x14ac:dyDescent="0.35">
      <c r="A1056" t="str">
        <f>IF(LEFT(Sheet1!A1056,2)="0x","                case """&amp;Sheet1!A1056&amp;""": return """&amp;SUBSTITUTE(Sheet1!B1056,"""","'")&amp;"""; break;",IF(AND(A1055="",A1054="",B1054=0),"                default: return ""???""; break;",IF(ISNUMBER(FIND("default",A1055)),"            }","")))</f>
        <v xml:space="preserve">                case "0x00000756": return "C J Hartman Elektronik AB"; break;</v>
      </c>
      <c r="B1056">
        <f t="shared" si="16"/>
        <v>0</v>
      </c>
    </row>
    <row r="1057" spans="1:2" x14ac:dyDescent="0.35">
      <c r="A1057" t="str">
        <f>IF(LEFT(Sheet1!A1057,2)="0x","                case """&amp;Sheet1!A1057&amp;""": return """&amp;SUBSTITUTE(Sheet1!B1057,"""","'")&amp;"""; break;",IF(AND(A1056="",A1055="",B1055=0),"                default: return ""???""; break;",IF(ISNUMBER(FIND("default",A1056)),"            }","")))</f>
        <v xml:space="preserve">                case "0x00000757": return "Hurco Automation Ltd."; break;</v>
      </c>
      <c r="B1057">
        <f t="shared" si="16"/>
        <v>0</v>
      </c>
    </row>
    <row r="1058" spans="1:2" x14ac:dyDescent="0.35">
      <c r="A1058" t="str">
        <f>IF(LEFT(Sheet1!A1058,2)="0x","                case """&amp;Sheet1!A1058&amp;""": return """&amp;SUBSTITUTE(Sheet1!B1058,"""","'")&amp;"""; break;",IF(AND(A1057="",A1056="",B1056=0),"                default: return ""???""; break;",IF(ISNUMBER(FIND("default",A1057)),"            }","")))</f>
        <v xml:space="preserve">                case "0x00000759": return "Autonics Corporation"; break;</v>
      </c>
      <c r="B1058">
        <f t="shared" si="16"/>
        <v>0</v>
      </c>
    </row>
    <row r="1059" spans="1:2" x14ac:dyDescent="0.35">
      <c r="A1059" t="str">
        <f>IF(LEFT(Sheet1!A1059,2)="0x","                case """&amp;Sheet1!A1059&amp;""": return """&amp;SUBSTITUTE(Sheet1!B1059,"""","'")&amp;"""; break;",IF(AND(A1058="",A1057="",B1057=0),"                default: return ""???""; break;",IF(ISNUMBER(FIND("default",A1058)),"            }","")))</f>
        <v xml:space="preserve">                case "0x0000075A": return "Brom Mechatronica B.V."; break;</v>
      </c>
      <c r="B1059">
        <f t="shared" si="16"/>
        <v>0</v>
      </c>
    </row>
    <row r="1060" spans="1:2" x14ac:dyDescent="0.35">
      <c r="A1060" t="str">
        <f>IF(LEFT(Sheet1!A1060,2)="0x","                case """&amp;Sheet1!A1060&amp;""": return """&amp;SUBSTITUTE(Sheet1!B1060,"""","'")&amp;"""; break;",IF(AND(A1059="",A1058="",B1058=0),"                default: return ""???""; break;",IF(ISNUMBER(FIND("default",A1059)),"            }","")))</f>
        <v xml:space="preserve">                case "0x0000075B": return "Vrije Universiteit Brussel, Faculty of Engineering"; break;</v>
      </c>
      <c r="B1060">
        <f t="shared" si="16"/>
        <v>0</v>
      </c>
    </row>
    <row r="1061" spans="1:2" x14ac:dyDescent="0.35">
      <c r="A1061" t="str">
        <f>IF(LEFT(Sheet1!A1061,2)="0x","                case """&amp;Sheet1!A1061&amp;""": return """&amp;SUBSTITUTE(Sheet1!B1061,"""","'")&amp;"""; break;",IF(AND(A1060="",A1059="",B1059=0),"                default: return ""???""; break;",IF(ISNUMBER(FIND("default",A1060)),"            }","")))</f>
        <v xml:space="preserve">                case "0x0000075C": return "Alluris GmbH &amp; Co. KG"; break;</v>
      </c>
      <c r="B1061">
        <f t="shared" si="16"/>
        <v>0</v>
      </c>
    </row>
    <row r="1062" spans="1:2" x14ac:dyDescent="0.35">
      <c r="A1062" t="str">
        <f>IF(LEFT(Sheet1!A1062,2)="0x","                case """&amp;Sheet1!A1062&amp;""": return """&amp;SUBSTITUTE(Sheet1!B1062,"""","'")&amp;"""; break;",IF(AND(A1061="",A1060="",B1060=0),"                default: return ""???""; break;",IF(ISNUMBER(FIND("default",A1061)),"            }","")))</f>
        <v xml:space="preserve">                case "0x0000075D": return "Hochschule Offenburg, Fakultät Elektrotechnik und Informationstechnik"; break;</v>
      </c>
      <c r="B1062">
        <f t="shared" si="16"/>
        <v>0</v>
      </c>
    </row>
    <row r="1063" spans="1:2" x14ac:dyDescent="0.35">
      <c r="A1063" t="str">
        <f>IF(LEFT(Sheet1!A1063,2)="0x","                case """&amp;Sheet1!A1063&amp;""": return """&amp;SUBSTITUTE(Sheet1!B1063,"""","'")&amp;"""; break;",IF(AND(A1062="",A1061="",B1061=0),"                default: return ""???""; break;",IF(ISNUMBER(FIND("default",A1062)),"            }","")))</f>
        <v xml:space="preserve">                case "0x0000075E": return "Instron - Division of ITW Ltd."; break;</v>
      </c>
      <c r="B1063">
        <f t="shared" si="16"/>
        <v>0</v>
      </c>
    </row>
    <row r="1064" spans="1:2" x14ac:dyDescent="0.35">
      <c r="A1064" t="str">
        <f>IF(LEFT(Sheet1!A1064,2)="0x","                case """&amp;Sheet1!A1064&amp;""": return """&amp;SUBSTITUTE(Sheet1!B1064,"""","'")&amp;"""; break;",IF(AND(A1063="",A1062="",B1062=0),"                default: return ""???""; break;",IF(ISNUMBER(FIND("default",A1063)),"            }","")))</f>
        <v xml:space="preserve">                case "0x0000075F": return "Heidolph Elektro GmbH &amp; Co. KG"; break;</v>
      </c>
      <c r="B1064">
        <f t="shared" si="16"/>
        <v>0</v>
      </c>
    </row>
    <row r="1065" spans="1:2" x14ac:dyDescent="0.35">
      <c r="A1065" t="str">
        <f>IF(LEFT(Sheet1!A1065,2)="0x","                case """&amp;Sheet1!A1065&amp;""": return """&amp;SUBSTITUTE(Sheet1!B1065,"""","'")&amp;"""; break;",IF(AND(A1064="",A1063="",B1063=0),"                default: return ""???""; break;",IF(ISNUMBER(FIND("default",A1064)),"            }","")))</f>
        <v/>
      </c>
      <c r="B1065">
        <f t="shared" si="16"/>
        <v>0</v>
      </c>
    </row>
    <row r="1066" spans="1:2" x14ac:dyDescent="0.35">
      <c r="A1066" t="str">
        <f>IF(LEFT(Sheet1!A1066,2)="0x","                case """&amp;Sheet1!A1066&amp;""": return """&amp;SUBSTITUTE(Sheet1!B1066,"""","'")&amp;"""; break;",IF(AND(A1065="",A1064="",B1064=0),"                default: return ""???""; break;",IF(ISNUMBER(FIND("default",A1065)),"            }","")))</f>
        <v xml:space="preserve">                case "0x00000760": return "GE Transportation"; break;</v>
      </c>
      <c r="B1066">
        <f t="shared" si="16"/>
        <v>0</v>
      </c>
    </row>
    <row r="1067" spans="1:2" x14ac:dyDescent="0.35">
      <c r="A1067" t="str">
        <f>IF(LEFT(Sheet1!A1067,2)="0x","                case """&amp;Sheet1!A1067&amp;""": return """&amp;SUBSTITUTE(Sheet1!B1067,"""","'")&amp;"""; break;",IF(AND(A1066="",A1065="",B1065=0),"                default: return ""???""; break;",IF(ISNUMBER(FIND("default",A1066)),"            }","")))</f>
        <v xml:space="preserve">                case "0x00000761": return "MÄX GmbH"; break;</v>
      </c>
      <c r="B1067">
        <f t="shared" si="16"/>
        <v>0</v>
      </c>
    </row>
    <row r="1068" spans="1:2" x14ac:dyDescent="0.35">
      <c r="A1068" t="str">
        <f>IF(LEFT(Sheet1!A1068,2)="0x","                case """&amp;Sheet1!A1068&amp;""": return """&amp;SUBSTITUTE(Sheet1!B1068,"""","'")&amp;"""; break;",IF(AND(A1067="",A1066="",B1066=0),"                default: return ""???""; break;",IF(ISNUMBER(FIND("default",A1067)),"            }","")))</f>
        <v xml:space="preserve">                case "0x00000762": return "Durst Phototechnik Digital Technology GmbH"; break;</v>
      </c>
      <c r="B1068">
        <f t="shared" si="16"/>
        <v>0</v>
      </c>
    </row>
    <row r="1069" spans="1:2" x14ac:dyDescent="0.35">
      <c r="A1069" t="str">
        <f>IF(LEFT(Sheet1!A1069,2)="0x","                case """&amp;Sheet1!A1069&amp;""": return """&amp;SUBSTITUTE(Sheet1!B1069,"""","'")&amp;"""; break;",IF(AND(A1068="",A1067="",B1067=0),"                default: return ""???""; break;",IF(ISNUMBER(FIND("default",A1068)),"            }","")))</f>
        <v xml:space="preserve">                case "0x00000763": return "Omsk State Technical University, Department of „Electricity industry“"; break;</v>
      </c>
      <c r="B1069">
        <f t="shared" si="16"/>
        <v>0</v>
      </c>
    </row>
    <row r="1070" spans="1:2" x14ac:dyDescent="0.35">
      <c r="A1070" t="str">
        <f>IF(LEFT(Sheet1!A1070,2)="0x","                case """&amp;Sheet1!A1070&amp;""": return """&amp;SUBSTITUTE(Sheet1!B1070,"""","'")&amp;"""; break;",IF(AND(A1069="",A1068="",B1068=0),"                default: return ""???""; break;",IF(ISNUMBER(FIND("default",A1069)),"            }","")))</f>
        <v xml:space="preserve">                case "0x00000764": return "Embedded-Bonjour GmbH"; break;</v>
      </c>
      <c r="B1070">
        <f t="shared" si="16"/>
        <v>0</v>
      </c>
    </row>
    <row r="1071" spans="1:2" x14ac:dyDescent="0.35">
      <c r="A1071" t="str">
        <f>IF(LEFT(Sheet1!A1071,2)="0x","                case """&amp;Sheet1!A1071&amp;""": return """&amp;SUBSTITUTE(Sheet1!B1071,"""","'")&amp;"""; break;",IF(AND(A1070="",A1069="",B1069=0),"                default: return ""???""; break;",IF(ISNUMBER(FIND("default",A1070)),"            }","")))</f>
        <v xml:space="preserve">                case "0x00000765": return "Mettler-Toledo Garvens GmbH"; break;</v>
      </c>
      <c r="B1071">
        <f t="shared" si="16"/>
        <v>0</v>
      </c>
    </row>
    <row r="1072" spans="1:2" x14ac:dyDescent="0.35">
      <c r="A1072" t="str">
        <f>IF(LEFT(Sheet1!A1072,2)="0x","                case """&amp;Sheet1!A1072&amp;""": return """&amp;SUBSTITUTE(Sheet1!B1072,"""","'")&amp;"""; break;",IF(AND(A1071="",A1070="",B1070=0),"                default: return ""???""; break;",IF(ISNUMBER(FIND("default",A1071)),"            }","")))</f>
        <v xml:space="preserve">                case "0x00000766": return "Renesas Electronics Corp."; break;</v>
      </c>
      <c r="B1072">
        <f t="shared" si="16"/>
        <v>0</v>
      </c>
    </row>
    <row r="1073" spans="1:2" x14ac:dyDescent="0.35">
      <c r="A1073" t="str">
        <f>IF(LEFT(Sheet1!A1073,2)="0x","                case """&amp;Sheet1!A1073&amp;""": return """&amp;SUBSTITUTE(Sheet1!B1073,"""","'")&amp;"""; break;",IF(AND(A1072="",A1071="",B1071=0),"                default: return ""???""; break;",IF(ISNUMBER(FIND("default",A1072)),"            }","")))</f>
        <v xml:space="preserve">                case "0x00000767": return "Conductix-Wampfler Automation GmbH"; break;</v>
      </c>
      <c r="B1073">
        <f t="shared" si="16"/>
        <v>0</v>
      </c>
    </row>
    <row r="1074" spans="1:2" x14ac:dyDescent="0.35">
      <c r="A1074" t="str">
        <f>IF(LEFT(Sheet1!A1074,2)="0x","                case """&amp;Sheet1!A1074&amp;""": return """&amp;SUBSTITUTE(Sheet1!B1074,"""","'")&amp;"""; break;",IF(AND(A1073="",A1072="",B1072=0),"                default: return ""???""; break;",IF(ISNUMBER(FIND("default",A1073)),"            }","")))</f>
        <v xml:space="preserve">                case "0x00000768": return "EURA DRIVES ELECTRIC CO. LTD"; break;</v>
      </c>
      <c r="B1074">
        <f t="shared" si="16"/>
        <v>0</v>
      </c>
    </row>
    <row r="1075" spans="1:2" x14ac:dyDescent="0.35">
      <c r="A1075" t="str">
        <f>IF(LEFT(Sheet1!A1075,2)="0x","                case """&amp;Sheet1!A1075&amp;""": return """&amp;SUBSTITUTE(Sheet1!B1075,"""","'")&amp;"""; break;",IF(AND(A1074="",A1073="",B1073=0),"                default: return ""???""; break;",IF(ISNUMBER(FIND("default",A1074)),"            }","")))</f>
        <v xml:space="preserve">                case "0x00000769": return "EUTRON S.p.A."; break;</v>
      </c>
      <c r="B1075">
        <f t="shared" si="16"/>
        <v>0</v>
      </c>
    </row>
    <row r="1076" spans="1:2" x14ac:dyDescent="0.35">
      <c r="A1076" t="str">
        <f>IF(LEFT(Sheet1!A1076,2)="0x","                case """&amp;Sheet1!A1076&amp;""": return """&amp;SUBSTITUTE(Sheet1!B1076,"""","'")&amp;"""; break;",IF(AND(A1075="",A1074="",B1074=0),"                default: return ""???""; break;",IF(ISNUMBER(FIND("default",A1075)),"            }","")))</f>
        <v xml:space="preserve">                case "0x0000076A": return "FLANDERS Inc."; break;</v>
      </c>
      <c r="B1076">
        <f t="shared" si="16"/>
        <v>0</v>
      </c>
    </row>
    <row r="1077" spans="1:2" x14ac:dyDescent="0.35">
      <c r="A1077" t="str">
        <f>IF(LEFT(Sheet1!A1077,2)="0x","                case """&amp;Sheet1!A1077&amp;""": return """&amp;SUBSTITUTE(Sheet1!B1077,"""","'")&amp;"""; break;",IF(AND(A1076="",A1075="",B1075=0),"                default: return ""???""; break;",IF(ISNUMBER(FIND("default",A1076)),"            }","")))</f>
        <v xml:space="preserve">                case "0x0000076B": return "Digital Dynamics, Inc."; break;</v>
      </c>
      <c r="B1077">
        <f t="shared" si="16"/>
        <v>0</v>
      </c>
    </row>
    <row r="1078" spans="1:2" x14ac:dyDescent="0.35">
      <c r="A1078" t="str">
        <f>IF(LEFT(Sheet1!A1078,2)="0x","                case """&amp;Sheet1!A1078&amp;""": return """&amp;SUBSTITUTE(Sheet1!B1078,"""","'")&amp;"""; break;",IF(AND(A1077="",A1076="",B1076=0),"                default: return ""???""; break;",IF(ISNUMBER(FIND("default",A1077)),"            }","")))</f>
        <v xml:space="preserve">                case "0x0000076C": return "GE Medical Systems Europe"; break;</v>
      </c>
      <c r="B1078">
        <f t="shared" si="16"/>
        <v>0</v>
      </c>
    </row>
    <row r="1079" spans="1:2" x14ac:dyDescent="0.35">
      <c r="A1079" t="str">
        <f>IF(LEFT(Sheet1!A1079,2)="0x","                case """&amp;Sheet1!A1079&amp;""": return """&amp;SUBSTITUTE(Sheet1!B1079,"""","'")&amp;"""; break;",IF(AND(A1078="",A1077="",B1077=0),"                default: return ""???""; break;",IF(ISNUMBER(FIND("default",A1078)),"            }","")))</f>
        <v xml:space="preserve">                case "0x0000076D": return "Physik Instumente GmbH &amp; Co. KG"; break;</v>
      </c>
      <c r="B1079">
        <f t="shared" si="16"/>
        <v>0</v>
      </c>
    </row>
    <row r="1080" spans="1:2" x14ac:dyDescent="0.35">
      <c r="A1080" t="str">
        <f>IF(LEFT(Sheet1!A1080,2)="0x","                case """&amp;Sheet1!A1080&amp;""": return """&amp;SUBSTITUTE(Sheet1!B1080,"""","'")&amp;"""; break;",IF(AND(A1079="",A1078="",B1078=0),"                default: return ""???""; break;",IF(ISNUMBER(FIND("default",A1079)),"            }","")))</f>
        <v xml:space="preserve">                case "0x0000076E": return "Hypertherm Inc."; break;</v>
      </c>
      <c r="B1080">
        <f t="shared" si="16"/>
        <v>0</v>
      </c>
    </row>
    <row r="1081" spans="1:2" x14ac:dyDescent="0.35">
      <c r="A1081" t="str">
        <f>IF(LEFT(Sheet1!A1081,2)="0x","                case """&amp;Sheet1!A1081&amp;""": return """&amp;SUBSTITUTE(Sheet1!B1081,"""","'")&amp;"""; break;",IF(AND(A1080="",A1079="",B1079=0),"                default: return ""???""; break;",IF(ISNUMBER(FIND("default",A1080)),"            }","")))</f>
        <v xml:space="preserve">                case "0x0000076F": return "HRID d.o.o."; break;</v>
      </c>
      <c r="B1081">
        <f t="shared" si="16"/>
        <v>0</v>
      </c>
    </row>
    <row r="1082" spans="1:2" x14ac:dyDescent="0.35">
      <c r="A1082" t="str">
        <f>IF(LEFT(Sheet1!A1082,2)="0x","                case """&amp;Sheet1!A1082&amp;""": return """&amp;SUBSTITUTE(Sheet1!B1082,"""","'")&amp;"""; break;",IF(AND(A1081="",A1080="",B1080=0),"                default: return ""???""; break;",IF(ISNUMBER(FIND("default",A1081)),"            }","")))</f>
        <v/>
      </c>
      <c r="B1082">
        <f t="shared" si="16"/>
        <v>0</v>
      </c>
    </row>
    <row r="1083" spans="1:2" x14ac:dyDescent="0.35">
      <c r="A1083" t="str">
        <f>IF(LEFT(Sheet1!A1083,2)="0x","                case """&amp;Sheet1!A1083&amp;""": return """&amp;SUBSTITUTE(Sheet1!B1083,"""","'")&amp;"""; break;",IF(AND(A1082="",A1081="",B1081=0),"                default: return ""???""; break;",IF(ISNUMBER(FIND("default",A1082)),"            }","")))</f>
        <v xml:space="preserve">                case "0x00000770": return "Aotai Electric Co., LTD"; break;</v>
      </c>
      <c r="B1083">
        <f t="shared" si="16"/>
        <v>0</v>
      </c>
    </row>
    <row r="1084" spans="1:2" x14ac:dyDescent="0.35">
      <c r="A1084" t="str">
        <f>IF(LEFT(Sheet1!A1084,2)="0x","                case """&amp;Sheet1!A1084&amp;""": return """&amp;SUBSTITUTE(Sheet1!B1084,"""","'")&amp;"""; break;",IF(AND(A1083="",A1082="",B1082=0),"                default: return ""???""; break;",IF(ISNUMBER(FIND("default",A1083)),"            }","")))</f>
        <v xml:space="preserve">                case "0x00000771": return "Control Concepts Inc."; break;</v>
      </c>
      <c r="B1084">
        <f t="shared" si="16"/>
        <v>0</v>
      </c>
    </row>
    <row r="1085" spans="1:2" x14ac:dyDescent="0.35">
      <c r="A1085" t="str">
        <f>IF(LEFT(Sheet1!A1085,2)="0x","                case """&amp;Sheet1!A1085&amp;""": return """&amp;SUBSTITUTE(Sheet1!B1085,"""","'")&amp;"""; break;",IF(AND(A1084="",A1083="",B1083=0),"                default: return ""???""; break;",IF(ISNUMBER(FIND("default",A1084)),"            }","")))</f>
        <v xml:space="preserve">                case "0x00000772": return "JoveTech Co., Ltd."; break;</v>
      </c>
      <c r="B1085">
        <f t="shared" si="16"/>
        <v>0</v>
      </c>
    </row>
    <row r="1086" spans="1:2" x14ac:dyDescent="0.35">
      <c r="A1086" t="str">
        <f>IF(LEFT(Sheet1!A1086,2)="0x","                case """&amp;Sheet1!A1086&amp;""": return """&amp;SUBSTITUTE(Sheet1!B1086,"""","'")&amp;"""; break;",IF(AND(A1085="",A1084="",B1084=0),"                default: return ""???""; break;",IF(ISNUMBER(FIND("default",A1085)),"            }","")))</f>
        <v xml:space="preserve">                case "0x00000773": return "POHANG UNIVERSITY OF SCIENCE AND TECHNOLOGY, Department of Electrical Engineering"; break;</v>
      </c>
      <c r="B1086">
        <f t="shared" si="16"/>
        <v>0</v>
      </c>
    </row>
    <row r="1087" spans="1:2" x14ac:dyDescent="0.35">
      <c r="A1087" t="str">
        <f>IF(LEFT(Sheet1!A1087,2)="0x","                case """&amp;Sheet1!A1087&amp;""": return """&amp;SUBSTITUTE(Sheet1!B1087,"""","'")&amp;"""; break;",IF(AND(A1086="",A1085="",B1085=0),"                default: return ""???""; break;",IF(ISNUMBER(FIND("default",A1086)),"            }","")))</f>
        <v xml:space="preserve">                case "0x00000774": return "CycloMedia Technology B.V."; break;</v>
      </c>
      <c r="B1087">
        <f t="shared" si="16"/>
        <v>0</v>
      </c>
    </row>
    <row r="1088" spans="1:2" x14ac:dyDescent="0.35">
      <c r="A1088" t="str">
        <f>IF(LEFT(Sheet1!A1088,2)="0x","                case """&amp;Sheet1!A1088&amp;""": return """&amp;SUBSTITUTE(Sheet1!B1088,"""","'")&amp;"""; break;",IF(AND(A1087="",A1086="",B1086=0),"                default: return ""???""; break;",IF(ISNUMBER(FIND("default",A1087)),"            }","")))</f>
        <v xml:space="preserve">                case "0x00000775": return "SUN-TECTRO LTD."; break;</v>
      </c>
      <c r="B1088">
        <f t="shared" si="16"/>
        <v>0</v>
      </c>
    </row>
    <row r="1089" spans="1:2" x14ac:dyDescent="0.35">
      <c r="A1089" t="str">
        <f>IF(LEFT(Sheet1!A1089,2)="0x","                case """&amp;Sheet1!A1089&amp;""": return """&amp;SUBSTITUTE(Sheet1!B1089,"""","'")&amp;"""; break;",IF(AND(A1088="",A1087="",B1087=0),"                default: return ""???""; break;",IF(ISNUMBER(FIND("default",A1088)),"            }","")))</f>
        <v xml:space="preserve">                case "0x00000776": return "Shanghai Jiao Tong University, School of Electronic Information and Electrical Engineering"; break;</v>
      </c>
      <c r="B1089">
        <f t="shared" si="16"/>
        <v>0</v>
      </c>
    </row>
    <row r="1090" spans="1:2" x14ac:dyDescent="0.35">
      <c r="A1090" t="str">
        <f>IF(LEFT(Sheet1!A1090,2)="0x","                case """&amp;Sheet1!A1090&amp;""": return """&amp;SUBSTITUTE(Sheet1!B1090,"""","'")&amp;"""; break;",IF(AND(A1089="",A1088="",B1088=0),"                default: return ""???""; break;",IF(ISNUMBER(FIND("default",A1089)),"            }","")))</f>
        <v xml:space="preserve">                case "0x00000777": return "koenig-pa GmbH"; break;</v>
      </c>
      <c r="B1090">
        <f t="shared" si="16"/>
        <v>0</v>
      </c>
    </row>
    <row r="1091" spans="1:2" x14ac:dyDescent="0.35">
      <c r="A1091" t="str">
        <f>IF(LEFT(Sheet1!A1091,2)="0x","                case """&amp;Sheet1!A1091&amp;""": return """&amp;SUBSTITUTE(Sheet1!B1091,"""","'")&amp;"""; break;",IF(AND(A1090="",A1089="",B1089=0),"                default: return ""???""; break;",IF(ISNUMBER(FIND("default",A1090)),"            }","")))</f>
        <v xml:space="preserve">                case "0x00000778": return "Anton Paar TriTec SA"; break;</v>
      </c>
      <c r="B1091">
        <f t="shared" si="16"/>
        <v>0</v>
      </c>
    </row>
    <row r="1092" spans="1:2" x14ac:dyDescent="0.35">
      <c r="A1092" t="str">
        <f>IF(LEFT(Sheet1!A1092,2)="0x","                case """&amp;Sheet1!A1092&amp;""": return """&amp;SUBSTITUTE(Sheet1!B1092,"""","'")&amp;"""; break;",IF(AND(A1091="",A1090="",B1090=0),"                default: return ""???""; break;",IF(ISNUMBER(FIND("default",A1091)),"            }","")))</f>
        <v xml:space="preserve">                case "0x00000779": return "V TEX Corporation"; break;</v>
      </c>
      <c r="B1092">
        <f t="shared" si="16"/>
        <v>0</v>
      </c>
    </row>
    <row r="1093" spans="1:2" x14ac:dyDescent="0.35">
      <c r="A1093" t="str">
        <f>IF(LEFT(Sheet1!A1093,2)="0x","                case """&amp;Sheet1!A1093&amp;""": return """&amp;SUBSTITUTE(Sheet1!B1093,"""","'")&amp;"""; break;",IF(AND(A1092="",A1091="",B1091=0),"                default: return ""???""; break;",IF(ISNUMBER(FIND("default",A1092)),"            }","")))</f>
        <v xml:space="preserve">                case "0x0000077A": return "Edge Technologies"; break;</v>
      </c>
      <c r="B1093">
        <f t="shared" ref="B1093:B1156" si="17">IF(ISNUMBER(FIND("}",A1093)),FIND("}",A1093),0)+B1092</f>
        <v>0</v>
      </c>
    </row>
    <row r="1094" spans="1:2" x14ac:dyDescent="0.35">
      <c r="A1094" t="str">
        <f>IF(LEFT(Sheet1!A1094,2)="0x","                case """&amp;Sheet1!A1094&amp;""": return """&amp;SUBSTITUTE(Sheet1!B1094,"""","'")&amp;"""; break;",IF(AND(A1093="",A1092="",B1092=0),"                default: return ""???""; break;",IF(ISNUMBER(FIND("default",A1093)),"            }","")))</f>
        <v xml:space="preserve">                case "0x0000077B": return "EBARA CORPORATION"; break;</v>
      </c>
      <c r="B1094">
        <f t="shared" si="17"/>
        <v>0</v>
      </c>
    </row>
    <row r="1095" spans="1:2" x14ac:dyDescent="0.35">
      <c r="A1095" t="str">
        <f>IF(LEFT(Sheet1!A1095,2)="0x","                case """&amp;Sheet1!A1095&amp;""": return """&amp;SUBSTITUTE(Sheet1!B1095,"""","'")&amp;"""; break;",IF(AND(A1094="",A1093="",B1093=0),"                default: return ""???""; break;",IF(ISNUMBER(FIND("default",A1094)),"            }","")))</f>
        <v xml:space="preserve">                case "0x0000077C": return "University at Buffalo"; break;</v>
      </c>
      <c r="B1095">
        <f t="shared" si="17"/>
        <v>0</v>
      </c>
    </row>
    <row r="1096" spans="1:2" x14ac:dyDescent="0.35">
      <c r="A1096" t="str">
        <f>IF(LEFT(Sheet1!A1096,2)="0x","                case """&amp;Sheet1!A1096&amp;""": return """&amp;SUBSTITUTE(Sheet1!B1096,"""","'")&amp;"""; break;",IF(AND(A1095="",A1094="",B1094=0),"                default: return ""???""; break;",IF(ISNUMBER(FIND("default",A1095)),"            }","")))</f>
        <v xml:space="preserve">                case "0x0000077D": return "Aurotek Corporation"; break;</v>
      </c>
      <c r="B1096">
        <f t="shared" si="17"/>
        <v>0</v>
      </c>
    </row>
    <row r="1097" spans="1:2" x14ac:dyDescent="0.35">
      <c r="A1097" t="str">
        <f>IF(LEFT(Sheet1!A1097,2)="0x","                case """&amp;Sheet1!A1097&amp;""": return """&amp;SUBSTITUTE(Sheet1!B1097,"""","'")&amp;"""; break;",IF(AND(A1096="",A1095="",B1095=0),"                default: return ""???""; break;",IF(ISNUMBER(FIND("default",A1096)),"            }","")))</f>
        <v xml:space="preserve">                case "0x0000077E": return "Blubit d.o.o."; break;</v>
      </c>
      <c r="B1097">
        <f t="shared" si="17"/>
        <v>0</v>
      </c>
    </row>
    <row r="1098" spans="1:2" x14ac:dyDescent="0.35">
      <c r="A1098" t="str">
        <f>IF(LEFT(Sheet1!A1098,2)="0x","                case """&amp;Sheet1!A1098&amp;""": return """&amp;SUBSTITUTE(Sheet1!B1098,"""","'")&amp;"""; break;",IF(AND(A1097="",A1096="",B1096=0),"                default: return ""???""; break;",IF(ISNUMBER(FIND("default",A1097)),"            }","")))</f>
        <v xml:space="preserve">                case "0x0000077F": return "Toplens Hangzhou, Inc."; break;</v>
      </c>
      <c r="B1098">
        <f t="shared" si="17"/>
        <v>0</v>
      </c>
    </row>
    <row r="1099" spans="1:2" x14ac:dyDescent="0.35">
      <c r="A1099" t="str">
        <f>IF(LEFT(Sheet1!A1099,2)="0x","                case """&amp;Sheet1!A1099&amp;""": return """&amp;SUBSTITUTE(Sheet1!B1099,"""","'")&amp;"""; break;",IF(AND(A1098="",A1097="",B1097=0),"                default: return ""???""; break;",IF(ISNUMBER(FIND("default",A1098)),"            }","")))</f>
        <v/>
      </c>
      <c r="B1099">
        <f t="shared" si="17"/>
        <v>0</v>
      </c>
    </row>
    <row r="1100" spans="1:2" x14ac:dyDescent="0.35">
      <c r="A1100" t="str">
        <f>IF(LEFT(Sheet1!A1100,2)="0x","                case """&amp;Sheet1!A1100&amp;""": return """&amp;SUBSTITUTE(Sheet1!B1100,"""","'")&amp;"""; break;",IF(AND(A1099="",A1098="",B1098=0),"                default: return ""???""; break;",IF(ISNUMBER(FIND("default",A1099)),"            }","")))</f>
        <v xml:space="preserve">                case "0x00000780": return "National Chung Cheng University"; break;</v>
      </c>
      <c r="B1100">
        <f t="shared" si="17"/>
        <v>0</v>
      </c>
    </row>
    <row r="1101" spans="1:2" x14ac:dyDescent="0.35">
      <c r="A1101" t="str">
        <f>IF(LEFT(Sheet1!A1101,2)="0x","                case """&amp;Sheet1!A1101&amp;""": return """&amp;SUBSTITUTE(Sheet1!B1101,"""","'")&amp;"""; break;",IF(AND(A1100="",A1099="",B1099=0),"                default: return ""???""; break;",IF(ISNUMBER(FIND("default",A1100)),"            }","")))</f>
        <v xml:space="preserve">                case "0x00000781": return "Hexagon Technology Center GmbH"; break;</v>
      </c>
      <c r="B1101">
        <f t="shared" si="17"/>
        <v>0</v>
      </c>
    </row>
    <row r="1102" spans="1:2" x14ac:dyDescent="0.35">
      <c r="A1102" t="str">
        <f>IF(LEFT(Sheet1!A1102,2)="0x","                case """&amp;Sheet1!A1102&amp;""": return """&amp;SUBSTITUTE(Sheet1!B1102,"""","'")&amp;"""; break;",IF(AND(A1101="",A1100="",B1100=0),"                default: return ""???""; break;",IF(ISNUMBER(FIND("default",A1101)),"            }","")))</f>
        <v xml:space="preserve">                case "0x00000782": return "Graph-Tech AG"; break;</v>
      </c>
      <c r="B1102">
        <f t="shared" si="17"/>
        <v>0</v>
      </c>
    </row>
    <row r="1103" spans="1:2" x14ac:dyDescent="0.35">
      <c r="A1103" t="str">
        <f>IF(LEFT(Sheet1!A1103,2)="0x","                case """&amp;Sheet1!A1103&amp;""": return """&amp;SUBSTITUTE(Sheet1!B1103,"""","'")&amp;"""; break;",IF(AND(A1102="",A1101="",B1101=0),"                default: return ""???""; break;",IF(ISNUMBER(FIND("default",A1102)),"            }","")))</f>
        <v xml:space="preserve">                case "0x00000783": return "Lanthan GmbH &amp; Co. KG"; break;</v>
      </c>
      <c r="B1103">
        <f t="shared" si="17"/>
        <v>0</v>
      </c>
    </row>
    <row r="1104" spans="1:2" x14ac:dyDescent="0.35">
      <c r="A1104" t="str">
        <f>IF(LEFT(Sheet1!A1104,2)="0x","                case """&amp;Sheet1!A1104&amp;""": return """&amp;SUBSTITUTE(Sheet1!B1104,"""","'")&amp;"""; break;",IF(AND(A1103="",A1102="",B1102=0),"                default: return ""???""; break;",IF(ISNUMBER(FIND("default",A1103)),"            }","")))</f>
        <v xml:space="preserve">                case "0x00000784": return "Nucleus GmbH"; break;</v>
      </c>
      <c r="B1104">
        <f t="shared" si="17"/>
        <v>0</v>
      </c>
    </row>
    <row r="1105" spans="1:2" x14ac:dyDescent="0.35">
      <c r="A1105" t="str">
        <f>IF(LEFT(Sheet1!A1105,2)="0x","                case """&amp;Sheet1!A1105&amp;""": return """&amp;SUBSTITUTE(Sheet1!B1105,"""","'")&amp;"""; break;",IF(AND(A1104="",A1103="",B1103=0),"                default: return ""???""; break;",IF(ISNUMBER(FIND("default",A1104)),"            }","")))</f>
        <v xml:space="preserve">                case "0x00000785": return "STRATEC CONTROL-SYSTEMS GmbH"; break;</v>
      </c>
      <c r="B1105">
        <f t="shared" si="17"/>
        <v>0</v>
      </c>
    </row>
    <row r="1106" spans="1:2" x14ac:dyDescent="0.35">
      <c r="A1106" t="str">
        <f>IF(LEFT(Sheet1!A1106,2)="0x","                case """&amp;Sheet1!A1106&amp;""": return """&amp;SUBSTITUTE(Sheet1!B1106,"""","'")&amp;"""; break;",IF(AND(A1105="",A1104="",B1104=0),"                default: return ""???""; break;",IF(ISNUMBER(FIND("default",A1105)),"            }","")))</f>
        <v xml:space="preserve">                case "0x00000786": return "Universität Wien, Fakultät für Physik, Isotopenforschung"; break;</v>
      </c>
      <c r="B1106">
        <f t="shared" si="17"/>
        <v>0</v>
      </c>
    </row>
    <row r="1107" spans="1:2" x14ac:dyDescent="0.35">
      <c r="A1107" t="str">
        <f>IF(LEFT(Sheet1!A1107,2)="0x","                case """&amp;Sheet1!A1107&amp;""": return """&amp;SUBSTITUTE(Sheet1!B1107,"""","'")&amp;"""; break;",IF(AND(A1106="",A1105="",B1105=0),"                default: return ""???""; break;",IF(ISNUMBER(FIND("default",A1106)),"            }","")))</f>
        <v xml:space="preserve">                case "0x00000787": return "inno-spec GmbH"; break;</v>
      </c>
      <c r="B1107">
        <f t="shared" si="17"/>
        <v>0</v>
      </c>
    </row>
    <row r="1108" spans="1:2" x14ac:dyDescent="0.35">
      <c r="A1108" t="str">
        <f>IF(LEFT(Sheet1!A1108,2)="0x","                case """&amp;Sheet1!A1108&amp;""": return """&amp;SUBSTITUTE(Sheet1!B1108,"""","'")&amp;"""; break;",IF(AND(A1107="",A1106="",B1106=0),"                default: return ""???""; break;",IF(ISNUMBER(FIND("default",A1107)),"            }","")))</f>
        <v xml:space="preserve">                case "0x00000788": return "ThyssenKrupp Presta AG"; break;</v>
      </c>
      <c r="B1108">
        <f t="shared" si="17"/>
        <v>0</v>
      </c>
    </row>
    <row r="1109" spans="1:2" x14ac:dyDescent="0.35">
      <c r="A1109" t="str">
        <f>IF(LEFT(Sheet1!A1109,2)="0x","                case """&amp;Sheet1!A1109&amp;""": return """&amp;SUBSTITUTE(Sheet1!B1109,"""","'")&amp;"""; break;",IF(AND(A1108="",A1107="",B1107=0),"                default: return ""???""; break;",IF(ISNUMBER(FIND("default",A1108)),"            }","")))</f>
        <v xml:space="preserve">                case "0x0000078A": return "DENSO WAVE INCORPORATED"; break;</v>
      </c>
      <c r="B1109">
        <f t="shared" si="17"/>
        <v>0</v>
      </c>
    </row>
    <row r="1110" spans="1:2" x14ac:dyDescent="0.35">
      <c r="A1110" t="str">
        <f>IF(LEFT(Sheet1!A1110,2)="0x","                case """&amp;Sheet1!A1110&amp;""": return """&amp;SUBSTITUTE(Sheet1!B1110,"""","'")&amp;"""; break;",IF(AND(A1109="",A1108="",B1108=0),"                default: return ""???""; break;",IF(ISNUMBER(FIND("default",A1109)),"            }","")))</f>
        <v xml:space="preserve">                case "0x0000078B": return "EuroSoft S.r.l."; break;</v>
      </c>
      <c r="B1110">
        <f t="shared" si="17"/>
        <v>0</v>
      </c>
    </row>
    <row r="1111" spans="1:2" x14ac:dyDescent="0.35">
      <c r="A1111" t="str">
        <f>IF(LEFT(Sheet1!A1111,2)="0x","                case """&amp;Sheet1!A1111&amp;""": return """&amp;SUBSTITUTE(Sheet1!B1111,"""","'")&amp;"""; break;",IF(AND(A1110="",A1109="",B1109=0),"                default: return ""???""; break;",IF(ISNUMBER(FIND("default",A1110)),"            }","")))</f>
        <v xml:space="preserve">                case "0x0000078C": return "University of British Columbia, Faculty of Applied Science, Department of Mechanical Engineering"; break;</v>
      </c>
      <c r="B1111">
        <f t="shared" si="17"/>
        <v>0</v>
      </c>
    </row>
    <row r="1112" spans="1:2" x14ac:dyDescent="0.35">
      <c r="A1112" t="str">
        <f>IF(LEFT(Sheet1!A1112,2)="0x","                case """&amp;Sheet1!A1112&amp;""": return """&amp;SUBSTITUTE(Sheet1!B1112,"""","'")&amp;"""; break;",IF(AND(A1111="",A1110="",B1110=0),"                default: return ""???""; break;",IF(ISNUMBER(FIND("default",A1111)),"            }","")))</f>
        <v xml:space="preserve">                case "0x0000078D": return "REnergy Electric Tianjin Ltd."; break;</v>
      </c>
      <c r="B1112">
        <f t="shared" si="17"/>
        <v>0</v>
      </c>
    </row>
    <row r="1113" spans="1:2" x14ac:dyDescent="0.35">
      <c r="A1113" t="str">
        <f>IF(LEFT(Sheet1!A1113,2)="0x","                case """&amp;Sheet1!A1113&amp;""": return """&amp;SUBSTITUTE(Sheet1!B1113,"""","'")&amp;"""; break;",IF(AND(A1112="",A1111="",B1111=0),"                default: return ""???""; break;",IF(ISNUMBER(FIND("default",A1112)),"            }","")))</f>
        <v xml:space="preserve">                case "0x0000078E": return "NewYoungSystem Co., Ltd."; break;</v>
      </c>
      <c r="B1113">
        <f t="shared" si="17"/>
        <v>0</v>
      </c>
    </row>
    <row r="1114" spans="1:2" x14ac:dyDescent="0.35">
      <c r="A1114" t="str">
        <f>IF(LEFT(Sheet1!A1114,2)="0x","                case """&amp;Sheet1!A1114&amp;""": return """&amp;SUBSTITUTE(Sheet1!B1114,"""","'")&amp;"""; break;",IF(AND(A1113="",A1112="",B1112=0),"                default: return ""???""; break;",IF(ISNUMBER(FIND("default",A1113)),"            }","")))</f>
        <v xml:space="preserve">                case "0x0000078F": return "ESA S.p.A."; break;</v>
      </c>
      <c r="B1114">
        <f t="shared" si="17"/>
        <v>0</v>
      </c>
    </row>
    <row r="1115" spans="1:2" x14ac:dyDescent="0.35">
      <c r="A1115" t="str">
        <f>IF(LEFT(Sheet1!A1115,2)="0x","                case """&amp;Sheet1!A1115&amp;""": return """&amp;SUBSTITUTE(Sheet1!B1115,"""","'")&amp;"""; break;",IF(AND(A1114="",A1113="",B1113=0),"                default: return ""???""; break;",IF(ISNUMBER(FIND("default",A1114)),"            }","")))</f>
        <v/>
      </c>
      <c r="B1115">
        <f t="shared" si="17"/>
        <v>0</v>
      </c>
    </row>
    <row r="1116" spans="1:2" x14ac:dyDescent="0.35">
      <c r="A1116" t="str">
        <f>IF(LEFT(Sheet1!A1116,2)="0x","                case """&amp;Sheet1!A1116&amp;""": return """&amp;SUBSTITUTE(Sheet1!B1116,"""","'")&amp;"""; break;",IF(AND(A1115="",A1114="",B1114=0),"                default: return ""???""; break;",IF(ISNUMBER(FIND("default",A1115)),"            }","")))</f>
        <v xml:space="preserve">                case "0x00000790": return "University of Reading, School of Systems Engineering"; break;</v>
      </c>
      <c r="B1116">
        <f t="shared" si="17"/>
        <v>0</v>
      </c>
    </row>
    <row r="1117" spans="1:2" x14ac:dyDescent="0.35">
      <c r="A1117" t="str">
        <f>IF(LEFT(Sheet1!A1117,2)="0x","                case """&amp;Sheet1!A1117&amp;""": return """&amp;SUBSTITUTE(Sheet1!B1117,"""","'")&amp;"""; break;",IF(AND(A1116="",A1115="",B1115=0),"                default: return ""???""; break;",IF(ISNUMBER(FIND("default",A1116)),"            }","")))</f>
        <v xml:space="preserve">                case "0x00000791": return "KOGANEI CORPORATION"; break;</v>
      </c>
      <c r="B1117">
        <f t="shared" si="17"/>
        <v>0</v>
      </c>
    </row>
    <row r="1118" spans="1:2" x14ac:dyDescent="0.35">
      <c r="A1118" t="str">
        <f>IF(LEFT(Sheet1!A1118,2)="0x","                case """&amp;Sheet1!A1118&amp;""": return """&amp;SUBSTITUTE(Sheet1!B1118,"""","'")&amp;"""; break;",IF(AND(A1117="",A1116="",B1116=0),"                default: return ""???""; break;",IF(ISNUMBER(FIND("default",A1117)),"            }","")))</f>
        <v xml:space="preserve">                case "0x00000792": return "MAZeT GmbH"; break;</v>
      </c>
      <c r="B1118">
        <f t="shared" si="17"/>
        <v>0</v>
      </c>
    </row>
    <row r="1119" spans="1:2" x14ac:dyDescent="0.35">
      <c r="A1119" t="str">
        <f>IF(LEFT(Sheet1!A1119,2)="0x","                case """&amp;Sheet1!A1119&amp;""": return """&amp;SUBSTITUTE(Sheet1!B1119,"""","'")&amp;"""; break;",IF(AND(A1118="",A1117="",B1117=0),"                default: return ""???""; break;",IF(ISNUMBER(FIND("default",A1118)),"            }","")))</f>
        <v xml:space="preserve">                case "0x00000793": return "The University of Nottingham, Faculty of Engineering, Electrical Systems and Optics Research Division"; break;</v>
      </c>
      <c r="B1119">
        <f t="shared" si="17"/>
        <v>0</v>
      </c>
    </row>
    <row r="1120" spans="1:2" x14ac:dyDescent="0.35">
      <c r="A1120" t="str">
        <f>IF(LEFT(Sheet1!A1120,2)="0x","                case """&amp;Sheet1!A1120&amp;""": return """&amp;SUBSTITUTE(Sheet1!B1120,"""","'")&amp;"""; break;",IF(AND(A1119="",A1118="",B1118=0),"                default: return ""???""; break;",IF(ISNUMBER(FIND("default",A1119)),"            }","")))</f>
        <v xml:space="preserve">                case "0x00000794": return "Quanta Storage Inc."; break;</v>
      </c>
      <c r="B1120">
        <f t="shared" si="17"/>
        <v>0</v>
      </c>
    </row>
    <row r="1121" spans="1:2" x14ac:dyDescent="0.35">
      <c r="A1121" t="str">
        <f>IF(LEFT(Sheet1!A1121,2)="0x","                case """&amp;Sheet1!A1121&amp;""": return """&amp;SUBSTITUTE(Sheet1!B1121,"""","'")&amp;"""; break;",IF(AND(A1120="",A1119="",B1119=0),"                default: return ""???""; break;",IF(ISNUMBER(FIND("default",A1120)),"            }","")))</f>
        <v xml:space="preserve">                case "0x00000795": return "Azbil Taishin Co., Ltd."; break;</v>
      </c>
      <c r="B1121">
        <f t="shared" si="17"/>
        <v>0</v>
      </c>
    </row>
    <row r="1122" spans="1:2" x14ac:dyDescent="0.35">
      <c r="A1122" t="str">
        <f>IF(LEFT(Sheet1!A1122,2)="0x","                case """&amp;Sheet1!A1122&amp;""": return """&amp;SUBSTITUTE(Sheet1!B1122,"""","'")&amp;"""; break;",IF(AND(A1121="",A1120="",B1120=0),"                default: return ""???""; break;",IF(ISNUMBER(FIND("default",A1121)),"            }","")))</f>
        <v xml:space="preserve">                case "0x00000796": return "Relitech B.V."; break;</v>
      </c>
      <c r="B1122">
        <f t="shared" si="17"/>
        <v>0</v>
      </c>
    </row>
    <row r="1123" spans="1:2" x14ac:dyDescent="0.35">
      <c r="A1123" t="str">
        <f>IF(LEFT(Sheet1!A1123,2)="0x","                case """&amp;Sheet1!A1123&amp;""": return """&amp;SUBSTITUTE(Sheet1!B1123,"""","'")&amp;"""; break;",IF(AND(A1122="",A1121="",B1121=0),"                default: return ""???""; break;",IF(ISNUMBER(FIND("default",A1122)),"            }","")))</f>
        <v xml:space="preserve">                case "0x00000797": return "DHPC Technologies, Inc."; break;</v>
      </c>
      <c r="B1123">
        <f t="shared" si="17"/>
        <v>0</v>
      </c>
    </row>
    <row r="1124" spans="1:2" x14ac:dyDescent="0.35">
      <c r="A1124" t="str">
        <f>IF(LEFT(Sheet1!A1124,2)="0x","                case """&amp;Sheet1!A1124&amp;""": return """&amp;SUBSTITUTE(Sheet1!B1124,"""","'")&amp;"""; break;",IF(AND(A1123="",A1122="",B1122=0),"                default: return ""???""; break;",IF(ISNUMBER(FIND("default",A1123)),"            }","")))</f>
        <v xml:space="preserve">                case "0x00000798": return "Jordan Valley Semiconductors Ltd."; break;</v>
      </c>
      <c r="B1124">
        <f t="shared" si="17"/>
        <v>0</v>
      </c>
    </row>
    <row r="1125" spans="1:2" x14ac:dyDescent="0.35">
      <c r="A1125" t="str">
        <f>IF(LEFT(Sheet1!A1125,2)="0x","                case """&amp;Sheet1!A1125&amp;""": return """&amp;SUBSTITUTE(Sheet1!B1125,"""","'")&amp;"""; break;",IF(AND(A1124="",A1123="",B1123=0),"                default: return ""???""; break;",IF(ISNUMBER(FIND("default",A1124)),"            }","")))</f>
        <v xml:space="preserve">                case "0x00000799": return "MicroCreate System Co., Ltd."; break;</v>
      </c>
      <c r="B1125">
        <f t="shared" si="17"/>
        <v>0</v>
      </c>
    </row>
    <row r="1126" spans="1:2" x14ac:dyDescent="0.35">
      <c r="A1126" t="str">
        <f>IF(LEFT(Sheet1!A1126,2)="0x","                case """&amp;Sheet1!A1126&amp;""": return """&amp;SUBSTITUTE(Sheet1!B1126,"""","'")&amp;"""; break;",IF(AND(A1125="",A1124="",B1124=0),"                default: return ""???""; break;",IF(ISNUMBER(FIND("default",A1125)),"            }","")))</f>
        <v xml:space="preserve">                case "0x0000079A": return "AB&amp;T S.r.l."; break;</v>
      </c>
      <c r="B1126">
        <f t="shared" si="17"/>
        <v>0</v>
      </c>
    </row>
    <row r="1127" spans="1:2" x14ac:dyDescent="0.35">
      <c r="A1127" t="str">
        <f>IF(LEFT(Sheet1!A1127,2)="0x","                case """&amp;Sheet1!A1127&amp;""": return """&amp;SUBSTITUTE(Sheet1!B1127,"""","'")&amp;"""; break;",IF(AND(A1126="",A1125="",B1125=0),"                default: return ""???""; break;",IF(ISNUMBER(FIND("default",A1126)),"            }","")))</f>
        <v xml:space="preserve">                case "0x0000079B": return "Medic LLC"; break;</v>
      </c>
      <c r="B1127">
        <f t="shared" si="17"/>
        <v>0</v>
      </c>
    </row>
    <row r="1128" spans="1:2" x14ac:dyDescent="0.35">
      <c r="A1128" t="str">
        <f>IF(LEFT(Sheet1!A1128,2)="0x","                case """&amp;Sheet1!A1128&amp;""": return """&amp;SUBSTITUTE(Sheet1!B1128,"""","'")&amp;"""; break;",IF(AND(A1127="",A1126="",B1126=0),"                default: return ""???""; break;",IF(ISNUMBER(FIND("default",A1127)),"            }","")))</f>
        <v xml:space="preserve">                case "0x0000079C": return "T3LAB - Technology Transfer Team"; break;</v>
      </c>
      <c r="B1128">
        <f t="shared" si="17"/>
        <v>0</v>
      </c>
    </row>
    <row r="1129" spans="1:2" x14ac:dyDescent="0.35">
      <c r="A1129" t="str">
        <f>IF(LEFT(Sheet1!A1129,2)="0x","                case """&amp;Sheet1!A1129&amp;""": return """&amp;SUBSTITUTE(Sheet1!B1129,"""","'")&amp;"""; break;",IF(AND(A1128="",A1127="",B1127=0),"                default: return ""???""; break;",IF(ISNUMBER(FIND("default",A1128)),"            }","")))</f>
        <v xml:space="preserve">                case "0x0000079D": return "Coptonix GmbH"; break;</v>
      </c>
      <c r="B1129">
        <f t="shared" si="17"/>
        <v>0</v>
      </c>
    </row>
    <row r="1130" spans="1:2" x14ac:dyDescent="0.35">
      <c r="A1130" t="str">
        <f>IF(LEFT(Sheet1!A1130,2)="0x","                case """&amp;Sheet1!A1130&amp;""": return """&amp;SUBSTITUTE(Sheet1!B1130,"""","'")&amp;"""; break;",IF(AND(A1129="",A1128="",B1128=0),"                default: return ""???""; break;",IF(ISNUMBER(FIND("default",A1129)),"            }","")))</f>
        <v xml:space="preserve">                case "0x0000079E": return "KARL MAYER STOLL Textilmaschinenfabrik GmbH"; break;</v>
      </c>
      <c r="B1130">
        <f t="shared" si="17"/>
        <v>0</v>
      </c>
    </row>
    <row r="1131" spans="1:2" x14ac:dyDescent="0.35">
      <c r="A1131" t="str">
        <f>IF(LEFT(Sheet1!A1131,2)="0x","                case """&amp;Sheet1!A1131&amp;""": return """&amp;SUBSTITUTE(Sheet1!B1131,"""","'")&amp;"""; break;",IF(AND(A1130="",A1129="",B1129=0),"                default: return ""???""; break;",IF(ISNUMBER(FIND("default",A1130)),"            }","")))</f>
        <v xml:space="preserve">                case "0x0000079F": return "inoson GmbH"; break;</v>
      </c>
      <c r="B1131">
        <f t="shared" si="17"/>
        <v>0</v>
      </c>
    </row>
    <row r="1132" spans="1:2" x14ac:dyDescent="0.35">
      <c r="A1132" t="str">
        <f>IF(LEFT(Sheet1!A1132,2)="0x","                case """&amp;Sheet1!A1132&amp;""": return """&amp;SUBSTITUTE(Sheet1!B1132,"""","'")&amp;"""; break;",IF(AND(A1131="",A1130="",B1130=0),"                default: return ""???""; break;",IF(ISNUMBER(FIND("default",A1131)),"            }","")))</f>
        <v/>
      </c>
      <c r="B1132">
        <f t="shared" si="17"/>
        <v>0</v>
      </c>
    </row>
    <row r="1133" spans="1:2" x14ac:dyDescent="0.35">
      <c r="A1133" t="str">
        <f>IF(LEFT(Sheet1!A1133,2)="0x","                case """&amp;Sheet1!A1133&amp;""": return """&amp;SUBSTITUTE(Sheet1!B1133,"""","'")&amp;"""; break;",IF(AND(A1132="",A1131="",B1131=0),"                default: return ""???""; break;",IF(ISNUMBER(FIND("default",A1132)),"            }","")))</f>
        <v xml:space="preserve">                case "0x000007A0": return "GE Power &amp; Water Distributed Power"; break;</v>
      </c>
      <c r="B1133">
        <f t="shared" si="17"/>
        <v>0</v>
      </c>
    </row>
    <row r="1134" spans="1:2" x14ac:dyDescent="0.35">
      <c r="A1134" t="str">
        <f>IF(LEFT(Sheet1!A1134,2)="0x","                case """&amp;Sheet1!A1134&amp;""": return """&amp;SUBSTITUTE(Sheet1!B1134,"""","'")&amp;"""; break;",IF(AND(A1133="",A1132="",B1132=0),"                default: return ""???""; break;",IF(ISNUMBER(FIND("default",A1133)),"            }","")))</f>
        <v xml:space="preserve">                case "0x000007A1": return "Shanghai Yuanzhi Robot Co., Ltd."; break;</v>
      </c>
      <c r="B1134">
        <f t="shared" si="17"/>
        <v>0</v>
      </c>
    </row>
    <row r="1135" spans="1:2" x14ac:dyDescent="0.35">
      <c r="A1135" t="str">
        <f>IF(LEFT(Sheet1!A1135,2)="0x","                case """&amp;Sheet1!A1135&amp;""": return """&amp;SUBSTITUTE(Sheet1!B1135,"""","'")&amp;"""; break;",IF(AND(A1134="",A1133="",B1133=0),"                default: return ""???""; break;",IF(ISNUMBER(FIND("default",A1134)),"            }","")))</f>
        <v xml:space="preserve">                case "0x000007A2": return "OYO ELECTRIC CO., LTD."; break;</v>
      </c>
      <c r="B1135">
        <f t="shared" si="17"/>
        <v>0</v>
      </c>
    </row>
    <row r="1136" spans="1:2" x14ac:dyDescent="0.35">
      <c r="A1136" t="str">
        <f>IF(LEFT(Sheet1!A1136,2)="0x","                case """&amp;Sheet1!A1136&amp;""": return """&amp;SUBSTITUTE(Sheet1!B1136,"""","'")&amp;"""; break;",IF(AND(A1135="",A1134="",B1134=0),"                default: return ""???""; break;",IF(ISNUMBER(FIND("default",A1135)),"            }","")))</f>
        <v xml:space="preserve">                case "0x000007A3": return "Solwit SA"; break;</v>
      </c>
      <c r="B1136">
        <f t="shared" si="17"/>
        <v>0</v>
      </c>
    </row>
    <row r="1137" spans="1:2" x14ac:dyDescent="0.35">
      <c r="A1137" t="str">
        <f>IF(LEFT(Sheet1!A1137,2)="0x","                case """&amp;Sheet1!A1137&amp;""": return """&amp;SUBSTITUTE(Sheet1!B1137,"""","'")&amp;"""; break;",IF(AND(A1136="",A1135="",B1135=0),"                default: return ""???""; break;",IF(ISNUMBER(FIND("default",A1136)),"            }","")))</f>
        <v xml:space="preserve">                case "0x000007A4": return "Jabil Inc."; break;</v>
      </c>
      <c r="B1137">
        <f t="shared" si="17"/>
        <v>0</v>
      </c>
    </row>
    <row r="1138" spans="1:2" x14ac:dyDescent="0.35">
      <c r="A1138" t="str">
        <f>IF(LEFT(Sheet1!A1138,2)="0x","                case """&amp;Sheet1!A1138&amp;""": return """&amp;SUBSTITUTE(Sheet1!B1138,"""","'")&amp;"""; break;",IF(AND(A1137="",A1136="",B1136=0),"                default: return ""???""; break;",IF(ISNUMBER(FIND("default",A1137)),"            }","")))</f>
        <v xml:space="preserve">                case "0x000007A5": return "Renesas Semiconductor Package &amp; Test Solutions Co., Ltd."; break;</v>
      </c>
      <c r="B1138">
        <f t="shared" si="17"/>
        <v>0</v>
      </c>
    </row>
    <row r="1139" spans="1:2" x14ac:dyDescent="0.35">
      <c r="A1139" t="str">
        <f>IF(LEFT(Sheet1!A1139,2)="0x","                case """&amp;Sheet1!A1139&amp;""": return """&amp;SUBSTITUTE(Sheet1!B1139,"""","'")&amp;"""; break;",IF(AND(A1138="",A1137="",B1137=0),"                default: return ""???""; break;",IF(ISNUMBER(FIND("default",A1138)),"            }","")))</f>
        <v xml:space="preserve">                case "0x000007A6": return "Technische Universität Berlin, Fakultät Verkehrs- und Maschinensysteme"; break;</v>
      </c>
      <c r="B1139">
        <f t="shared" si="17"/>
        <v>0</v>
      </c>
    </row>
    <row r="1140" spans="1:2" x14ac:dyDescent="0.35">
      <c r="A1140" t="str">
        <f>IF(LEFT(Sheet1!A1140,2)="0x","                case """&amp;Sheet1!A1140&amp;""": return """&amp;SUBSTITUTE(Sheet1!B1140,"""","'")&amp;"""; break;",IF(AND(A1139="",A1138="",B1138=0),"                default: return ""???""; break;",IF(ISNUMBER(FIND("default",A1139)),"            }","")))</f>
        <v xml:space="preserve">                case "0x000007A7": return "Mettler-Toledo (Changzhou) Precision Instrument Ltd."; break;</v>
      </c>
      <c r="B1140">
        <f t="shared" si="17"/>
        <v>0</v>
      </c>
    </row>
    <row r="1141" spans="1:2" x14ac:dyDescent="0.35">
      <c r="A1141" t="str">
        <f>IF(LEFT(Sheet1!A1141,2)="0x","                case """&amp;Sheet1!A1141&amp;""": return """&amp;SUBSTITUTE(Sheet1!B1141,"""","'")&amp;"""; break;",IF(AND(A1140="",A1139="",B1139=0),"                default: return ""???""; break;",IF(ISNUMBER(FIND("default",A1140)),"            }","")))</f>
        <v xml:space="preserve">                case "0x000007A8": return "Sentronic International Corp."; break;</v>
      </c>
      <c r="B1141">
        <f t="shared" si="17"/>
        <v>0</v>
      </c>
    </row>
    <row r="1142" spans="1:2" x14ac:dyDescent="0.35">
      <c r="A1142" t="str">
        <f>IF(LEFT(Sheet1!A1142,2)="0x","                case """&amp;Sheet1!A1142&amp;""": return """&amp;SUBSTITUTE(Sheet1!B1142,"""","'")&amp;"""; break;",IF(AND(A1141="",A1140="",B1140=0),"                default: return ""???""; break;",IF(ISNUMBER(FIND("default",A1141)),"            }","")))</f>
        <v xml:space="preserve">                case "0x000007A9": return "LEAS (Laboratoire d'électronique Angelidis et Sarrault)"; break;</v>
      </c>
      <c r="B1142">
        <f t="shared" si="17"/>
        <v>0</v>
      </c>
    </row>
    <row r="1143" spans="1:2" x14ac:dyDescent="0.35">
      <c r="A1143" t="str">
        <f>IF(LEFT(Sheet1!A1143,2)="0x","                case """&amp;Sheet1!A1143&amp;""": return """&amp;SUBSTITUTE(Sheet1!B1143,"""","'")&amp;"""; break;",IF(AND(A1142="",A1141="",B1141=0),"                default: return ""???""; break;",IF(ISNUMBER(FIND("default",A1142)),"            }","")))</f>
        <v xml:space="preserve">                case "0x000007AA": return "MAPNA Electric &amp; Control, Engineering &amp; Manufacturing Co."; break;</v>
      </c>
      <c r="B1143">
        <f t="shared" si="17"/>
        <v>0</v>
      </c>
    </row>
    <row r="1144" spans="1:2" x14ac:dyDescent="0.35">
      <c r="A1144" t="str">
        <f>IF(LEFT(Sheet1!A1144,2)="0x","                case """&amp;Sheet1!A1144&amp;""": return """&amp;SUBSTITUTE(Sheet1!B1144,"""","'")&amp;"""; break;",IF(AND(A1143="",A1142="",B1142=0),"                default: return ""???""; break;",IF(ISNUMBER(FIND("default",A1143)),"            }","")))</f>
        <v xml:space="preserve">                case "0x000007AB": return "NetTechnix E&amp;P GmbH"; break;</v>
      </c>
      <c r="B1144">
        <f t="shared" si="17"/>
        <v>0</v>
      </c>
    </row>
    <row r="1145" spans="1:2" x14ac:dyDescent="0.35">
      <c r="A1145" t="str">
        <f>IF(LEFT(Sheet1!A1145,2)="0x","                case """&amp;Sheet1!A1145&amp;""": return """&amp;SUBSTITUTE(Sheet1!B1145,"""","'")&amp;"""; break;",IF(AND(A1144="",A1143="",B1143=0),"                default: return ""???""; break;",IF(ISNUMBER(FIND("default",A1144)),"            }","")))</f>
        <v xml:space="preserve">                case "0x000007AC": return "Excelpoint Systems (H.K.) Limited"; break;</v>
      </c>
      <c r="B1145">
        <f t="shared" si="17"/>
        <v>0</v>
      </c>
    </row>
    <row r="1146" spans="1:2" x14ac:dyDescent="0.35">
      <c r="A1146" t="str">
        <f>IF(LEFT(Sheet1!A1146,2)="0x","                case """&amp;Sheet1!A1146&amp;""": return """&amp;SUBSTITUTE(Sheet1!B1146,"""","'")&amp;"""; break;",IF(AND(A1145="",A1144="",B1144=0),"                default: return ""???""; break;",IF(ISNUMBER(FIND("default",A1145)),"            }","")))</f>
        <v xml:space="preserve">                case "0x000007AD": return "Integrated Dynamics Engineering GmbH"; break;</v>
      </c>
      <c r="B1146">
        <f t="shared" si="17"/>
        <v>0</v>
      </c>
    </row>
    <row r="1147" spans="1:2" x14ac:dyDescent="0.35">
      <c r="A1147" t="str">
        <f>IF(LEFT(Sheet1!A1147,2)="0x","                case """&amp;Sheet1!A1147&amp;""": return """&amp;SUBSTITUTE(Sheet1!B1147,"""","'")&amp;"""; break;",IF(AND(A1146="",A1145="",B1145=0),"                default: return ""???""; break;",IF(ISNUMBER(FIND("default",A1146)),"            }","")))</f>
        <v xml:space="preserve">                case "0x000007AE": return "Toho Technology Corporation"; break;</v>
      </c>
      <c r="B1147">
        <f t="shared" si="17"/>
        <v>0</v>
      </c>
    </row>
    <row r="1148" spans="1:2" x14ac:dyDescent="0.35">
      <c r="A1148" t="str">
        <f>IF(LEFT(Sheet1!A1148,2)="0x","                case """&amp;Sheet1!A1148&amp;""": return """&amp;SUBSTITUTE(Sheet1!B1148,"""","'")&amp;"""; break;",IF(AND(A1147="",A1146="",B1146=0),"                default: return ""???""; break;",IF(ISNUMBER(FIND("default",A1147)),"            }","")))</f>
        <v xml:space="preserve">                case "0x000007AF": return "Salvagnini Italia S.p.A."; break;</v>
      </c>
      <c r="B1148">
        <f t="shared" si="17"/>
        <v>0</v>
      </c>
    </row>
    <row r="1149" spans="1:2" x14ac:dyDescent="0.35">
      <c r="A1149" t="str">
        <f>IF(LEFT(Sheet1!A1149,2)="0x","                case """&amp;Sheet1!A1149&amp;""": return """&amp;SUBSTITUTE(Sheet1!B1149,"""","'")&amp;"""; break;",IF(AND(A1148="",A1147="",B1147=0),"                default: return ""???""; break;",IF(ISNUMBER(FIND("default",A1148)),"            }","")))</f>
        <v/>
      </c>
      <c r="B1149">
        <f t="shared" si="17"/>
        <v>0</v>
      </c>
    </row>
    <row r="1150" spans="1:2" x14ac:dyDescent="0.35">
      <c r="A1150" t="str">
        <f>IF(LEFT(Sheet1!A1150,2)="0x","                case """&amp;Sheet1!A1150&amp;""": return """&amp;SUBSTITUTE(Sheet1!B1150,"""","'")&amp;"""; break;",IF(AND(A1149="",A1148="",B1148=0),"                default: return ""???""; break;",IF(ISNUMBER(FIND("default",A1149)),"            }","")))</f>
        <v xml:space="preserve">                case "0x000007B0": return "Shanghai Triowin Automation Machinery Co., Ltd."; break;</v>
      </c>
      <c r="B1150">
        <f t="shared" si="17"/>
        <v>0</v>
      </c>
    </row>
    <row r="1151" spans="1:2" x14ac:dyDescent="0.35">
      <c r="A1151" t="str">
        <f>IF(LEFT(Sheet1!A1151,2)="0x","                case """&amp;Sheet1!A1151&amp;""": return """&amp;SUBSTITUTE(Sheet1!B1151,"""","'")&amp;"""; break;",IF(AND(A1150="",A1149="",B1149=0),"                default: return ""???""; break;",IF(ISNUMBER(FIND("default",A1150)),"            }","")))</f>
        <v xml:space="preserve">                case "0x000007B1": return "Hytec Electronics Ltd."; break;</v>
      </c>
      <c r="B1151">
        <f t="shared" si="17"/>
        <v>0</v>
      </c>
    </row>
    <row r="1152" spans="1:2" x14ac:dyDescent="0.35">
      <c r="A1152" t="str">
        <f>IF(LEFT(Sheet1!A1152,2)="0x","                case """&amp;Sheet1!A1152&amp;""": return """&amp;SUBSTITUTE(Sheet1!B1152,"""","'")&amp;"""; break;",IF(AND(A1151="",A1150="",B1150=0),"                default: return ""???""; break;",IF(ISNUMBER(FIND("default",A1151)),"            }","")))</f>
        <v xml:space="preserve">                case "0x000007B2": return "Xi’an Xiangxun Technology Co., Ltd."; break;</v>
      </c>
      <c r="B1152">
        <f t="shared" si="17"/>
        <v>0</v>
      </c>
    </row>
    <row r="1153" spans="1:2" x14ac:dyDescent="0.35">
      <c r="A1153" t="str">
        <f>IF(LEFT(Sheet1!A1153,2)="0x","                case """&amp;Sheet1!A1153&amp;""": return """&amp;SUBSTITUTE(Sheet1!B1153,"""","'")&amp;"""; break;",IF(AND(A1152="",A1151="",B1151=0),"                default: return ""???""; break;",IF(ISNUMBER(FIND("default",A1152)),"            }","")))</f>
        <v xml:space="preserve">                case "0x000007B3": return "Schmidiger GmbH"; break;</v>
      </c>
      <c r="B1153">
        <f t="shared" si="17"/>
        <v>0</v>
      </c>
    </row>
    <row r="1154" spans="1:2" x14ac:dyDescent="0.35">
      <c r="A1154" t="str">
        <f>IF(LEFT(Sheet1!A1154,2)="0x","                case """&amp;Sheet1!A1154&amp;""": return """&amp;SUBSTITUTE(Sheet1!B1154,"""","'")&amp;"""; break;",IF(AND(A1153="",A1152="",B1152=0),"                default: return ""???""; break;",IF(ISNUMBER(FIND("default",A1153)),"            }","")))</f>
        <v xml:space="preserve">                case "0x000007B4": return "MASTER LTD."; break;</v>
      </c>
      <c r="B1154">
        <f t="shared" si="17"/>
        <v>0</v>
      </c>
    </row>
    <row r="1155" spans="1:2" x14ac:dyDescent="0.35">
      <c r="A1155" t="str">
        <f>IF(LEFT(Sheet1!A1155,2)="0x","                case """&amp;Sheet1!A1155&amp;""": return """&amp;SUBSTITUTE(Sheet1!B1155,"""","'")&amp;"""; break;",IF(AND(A1154="",A1153="",B1153=0),"                default: return ""???""; break;",IF(ISNUMBER(FIND("default",A1154)),"            }","")))</f>
        <v xml:space="preserve">                case "0x000007B5": return "Korea University, College of Engineering"; break;</v>
      </c>
      <c r="B1155">
        <f t="shared" si="17"/>
        <v>0</v>
      </c>
    </row>
    <row r="1156" spans="1:2" x14ac:dyDescent="0.35">
      <c r="A1156" t="str">
        <f>IF(LEFT(Sheet1!A1156,2)="0x","                case """&amp;Sheet1!A1156&amp;""": return """&amp;SUBSTITUTE(Sheet1!B1156,"""","'")&amp;"""; break;",IF(AND(A1155="",A1154="",B1154=0),"                default: return ""???""; break;",IF(ISNUMBER(FIND("default",A1155)),"            }","")))</f>
        <v xml:space="preserve">                case "0x000007B6": return "H. Kufferath GmbH"; break;</v>
      </c>
      <c r="B1156">
        <f t="shared" si="17"/>
        <v>0</v>
      </c>
    </row>
    <row r="1157" spans="1:2" x14ac:dyDescent="0.35">
      <c r="A1157" t="str">
        <f>IF(LEFT(Sheet1!A1157,2)="0x","                case """&amp;Sheet1!A1157&amp;""": return """&amp;SUBSTITUTE(Sheet1!B1157,"""","'")&amp;"""; break;",IF(AND(A1156="",A1155="",B1155=0),"                default: return ""???""; break;",IF(ISNUMBER(FIND("default",A1156)),"            }","")))</f>
        <v xml:space="preserve">                case "0x000007B7": return "EFTEC Engineering GmbH"; break;</v>
      </c>
      <c r="B1157">
        <f t="shared" ref="B1157:B1220" si="18">IF(ISNUMBER(FIND("}",A1157)),FIND("}",A1157),0)+B1156</f>
        <v>0</v>
      </c>
    </row>
    <row r="1158" spans="1:2" x14ac:dyDescent="0.35">
      <c r="A1158" t="str">
        <f>IF(LEFT(Sheet1!A1158,2)="0x","                case """&amp;Sheet1!A1158&amp;""": return """&amp;SUBSTITUTE(Sheet1!B1158,"""","'")&amp;"""; break;",IF(AND(A1157="",A1156="",B1156=0),"                default: return ""???""; break;",IF(ISNUMBER(FIND("default",A1157)),"            }","")))</f>
        <v xml:space="preserve">                case "0x000007B9": return "DFC Design, s.r.o."; break;</v>
      </c>
      <c r="B1158">
        <f t="shared" si="18"/>
        <v>0</v>
      </c>
    </row>
    <row r="1159" spans="1:2" x14ac:dyDescent="0.35">
      <c r="A1159" t="str">
        <f>IF(LEFT(Sheet1!A1159,2)="0x","                case """&amp;Sheet1!A1159&amp;""": return """&amp;SUBSTITUTE(Sheet1!B1159,"""","'")&amp;"""; break;",IF(AND(A1158="",A1157="",B1157=0),"                default: return ""???""; break;",IF(ISNUMBER(FIND("default",A1158)),"            }","")))</f>
        <v xml:space="preserve">                case "0x000007BA": return "FUKUDA CO., LTD."; break;</v>
      </c>
      <c r="B1159">
        <f t="shared" si="18"/>
        <v>0</v>
      </c>
    </row>
    <row r="1160" spans="1:2" x14ac:dyDescent="0.35">
      <c r="A1160" t="str">
        <f>IF(LEFT(Sheet1!A1160,2)="0x","                case """&amp;Sheet1!A1160&amp;""": return """&amp;SUBSTITUTE(Sheet1!B1160,"""","'")&amp;"""; break;",IF(AND(A1159="",A1158="",B1158=0),"                default: return ""???""; break;",IF(ISNUMBER(FIND("default",A1159)),"            }","")))</f>
        <v xml:space="preserve">                case "0x000007BB": return "Fachhochschule Flensburg"; break;</v>
      </c>
      <c r="B1160">
        <f t="shared" si="18"/>
        <v>0</v>
      </c>
    </row>
    <row r="1161" spans="1:2" x14ac:dyDescent="0.35">
      <c r="A1161" t="str">
        <f>IF(LEFT(Sheet1!A1161,2)="0x","                case """&amp;Sheet1!A1161&amp;""": return """&amp;SUBSTITUTE(Sheet1!B1161,"""","'")&amp;"""; break;",IF(AND(A1160="",A1159="",B1159=0),"                default: return ""???""; break;",IF(ISNUMBER(FIND("default",A1160)),"            }","")))</f>
        <v xml:space="preserve">                case "0x000007BC": return "Karlsruher Institut für Technologie, IAR, H²T"; break;</v>
      </c>
      <c r="B1161">
        <f t="shared" si="18"/>
        <v>0</v>
      </c>
    </row>
    <row r="1162" spans="1:2" x14ac:dyDescent="0.35">
      <c r="A1162" t="str">
        <f>IF(LEFT(Sheet1!A1162,2)="0x","                case """&amp;Sheet1!A1162&amp;""": return """&amp;SUBSTITUTE(Sheet1!B1162,"""","'")&amp;"""; break;",IF(AND(A1161="",A1160="",B1160=0),"                default: return ""???""; break;",IF(ISNUMBER(FIND("default",A1161)),"            }","")))</f>
        <v xml:space="preserve">                case "0x000007BD": return "Burnon International Ltd."; break;</v>
      </c>
      <c r="B1162">
        <f t="shared" si="18"/>
        <v>0</v>
      </c>
    </row>
    <row r="1163" spans="1:2" x14ac:dyDescent="0.35">
      <c r="A1163" t="str">
        <f>IF(LEFT(Sheet1!A1163,2)="0x","                case """&amp;Sheet1!A1163&amp;""": return """&amp;SUBSTITUTE(Sheet1!B1163,"""","'")&amp;"""; break;",IF(AND(A1162="",A1161="",B1161=0),"                default: return ""???""; break;",IF(ISNUMBER(FIND("default",A1162)),"            }","")))</f>
        <v xml:space="preserve">                case "0x000007BE": return "Nuova Fima S.P.A."; break;</v>
      </c>
      <c r="B1163">
        <f t="shared" si="18"/>
        <v>0</v>
      </c>
    </row>
    <row r="1164" spans="1:2" x14ac:dyDescent="0.35">
      <c r="A1164" t="str">
        <f>IF(LEFT(Sheet1!A1164,2)="0x","                case """&amp;Sheet1!A1164&amp;""": return """&amp;SUBSTITUTE(Sheet1!B1164,"""","'")&amp;"""; break;",IF(AND(A1163="",A1162="",B1162=0),"                default: return ""???""; break;",IF(ISNUMBER(FIND("default",A1163)),"            }","")))</f>
        <v xml:space="preserve">                case "0x000007BF": return "Yuban &amp; Co."; break;</v>
      </c>
      <c r="B1164">
        <f t="shared" si="18"/>
        <v>0</v>
      </c>
    </row>
    <row r="1165" spans="1:2" x14ac:dyDescent="0.35">
      <c r="A1165" t="str">
        <f>IF(LEFT(Sheet1!A1165,2)="0x","                case """&amp;Sheet1!A1165&amp;""": return """&amp;SUBSTITUTE(Sheet1!B1165,"""","'")&amp;"""; break;",IF(AND(A1164="",A1163="",B1163=0),"                default: return ""???""; break;",IF(ISNUMBER(FIND("default",A1164)),"            }","")))</f>
        <v/>
      </c>
      <c r="B1165">
        <f t="shared" si="18"/>
        <v>0</v>
      </c>
    </row>
    <row r="1166" spans="1:2" x14ac:dyDescent="0.35">
      <c r="A1166" t="str">
        <f>IF(LEFT(Sheet1!A1166,2)="0x","                case """&amp;Sheet1!A1166&amp;""": return """&amp;SUBSTITUTE(Sheet1!B1166,"""","'")&amp;"""; break;",IF(AND(A1165="",A1164="",B1164=0),"                default: return ""???""; break;",IF(ISNUMBER(FIND("default",A1165)),"            }","")))</f>
        <v xml:space="preserve">                case "0x000007C2": return "Ricoh Industry Co., Ltd."; break;</v>
      </c>
      <c r="B1166">
        <f t="shared" si="18"/>
        <v>0</v>
      </c>
    </row>
    <row r="1167" spans="1:2" x14ac:dyDescent="0.35">
      <c r="A1167" t="str">
        <f>IF(LEFT(Sheet1!A1167,2)="0x","                case """&amp;Sheet1!A1167&amp;""": return """&amp;SUBSTITUTE(Sheet1!B1167,"""","'")&amp;"""; break;",IF(AND(A1166="",A1165="",B1165=0),"                default: return ""???""; break;",IF(ISNUMBER(FIND("default",A1166)),"            }","")))</f>
        <v xml:space="preserve">                case "0x000007C3": return "RDC Semiconductor Co., Ltd."; break;</v>
      </c>
      <c r="B1167">
        <f t="shared" si="18"/>
        <v>0</v>
      </c>
    </row>
    <row r="1168" spans="1:2" x14ac:dyDescent="0.35">
      <c r="A1168" t="str">
        <f>IF(LEFT(Sheet1!A1168,2)="0x","                case """&amp;Sheet1!A1168&amp;""": return """&amp;SUBSTITUTE(Sheet1!B1168,"""","'")&amp;"""; break;",IF(AND(A1167="",A1166="",B1166=0),"                default: return ""???""; break;",IF(ISNUMBER(FIND("default",A1167)),"            }","")))</f>
        <v xml:space="preserve">                case "0x000007C4": return "SETEX Schermuly textile computer GmbH"; break;</v>
      </c>
      <c r="B1168">
        <f t="shared" si="18"/>
        <v>0</v>
      </c>
    </row>
    <row r="1169" spans="1:2" x14ac:dyDescent="0.35">
      <c r="A1169" t="str">
        <f>IF(LEFT(Sheet1!A1169,2)="0x","                case """&amp;Sheet1!A1169&amp;""": return """&amp;SUBSTITUTE(Sheet1!B1169,"""","'")&amp;"""; break;",IF(AND(A1168="",A1167="",B1167=0),"                default: return ""???""; break;",IF(ISNUMBER(FIND("default",A1168)),"            }","")))</f>
        <v xml:space="preserve">                case "0x000007C5": return "elowerk GmbH &amp; Co. KG"; break;</v>
      </c>
      <c r="B1169">
        <f t="shared" si="18"/>
        <v>0</v>
      </c>
    </row>
    <row r="1170" spans="1:2" x14ac:dyDescent="0.35">
      <c r="A1170" t="str">
        <f>IF(LEFT(Sheet1!A1170,2)="0x","                case """&amp;Sheet1!A1170&amp;""": return """&amp;SUBSTITUTE(Sheet1!B1170,"""","'")&amp;"""; break;",IF(AND(A1169="",A1168="",B1168=0),"                default: return ""???""; break;",IF(ISNUMBER(FIND("default",A1169)),"            }","")))</f>
        <v xml:space="preserve">                case "0x000007C6": return "iThemba Laboratory for Accelerator Based Sciences (iThemba LABS)"; break;</v>
      </c>
      <c r="B1170">
        <f t="shared" si="18"/>
        <v>0</v>
      </c>
    </row>
    <row r="1171" spans="1:2" x14ac:dyDescent="0.35">
      <c r="A1171" t="str">
        <f>IF(LEFT(Sheet1!A1171,2)="0x","                case """&amp;Sheet1!A1171&amp;""": return """&amp;SUBSTITUTE(Sheet1!B1171,"""","'")&amp;"""; break;",IF(AND(A1170="",A1169="",B1169=0),"                default: return ""???""; break;",IF(ISNUMBER(FIND("default",A1170)),"            }","")))</f>
        <v xml:space="preserve">                case "0x000007C8": return "CNCSAZAN"; break;</v>
      </c>
      <c r="B1171">
        <f t="shared" si="18"/>
        <v>0</v>
      </c>
    </row>
    <row r="1172" spans="1:2" x14ac:dyDescent="0.35">
      <c r="A1172" t="str">
        <f>IF(LEFT(Sheet1!A1172,2)="0x","                case """&amp;Sheet1!A1172&amp;""": return """&amp;SUBSTITUTE(Sheet1!B1172,"""","'")&amp;"""; break;",IF(AND(A1171="",A1170="",B1170=0),"                default: return ""???""; break;",IF(ISNUMBER(FIND("default",A1171)),"            }","")))</f>
        <v xml:space="preserve">                case "0x000007C9": return "ShiningView Electronic Technology (Shanghai) Co., Ltd."; break;</v>
      </c>
      <c r="B1172">
        <f t="shared" si="18"/>
        <v>0</v>
      </c>
    </row>
    <row r="1173" spans="1:2" x14ac:dyDescent="0.35">
      <c r="A1173" t="str">
        <f>IF(LEFT(Sheet1!A1173,2)="0x","                case """&amp;Sheet1!A1173&amp;""": return """&amp;SUBSTITUTE(Sheet1!B1173,"""","'")&amp;"""; break;",IF(AND(A1172="",A1171="",B1171=0),"                default: return ""???""; break;",IF(ISNUMBER(FIND("default",A1172)),"            }","")))</f>
        <v xml:space="preserve">                case "0x000007CA": return "Mikysek Engineering"; break;</v>
      </c>
      <c r="B1173">
        <f t="shared" si="18"/>
        <v>0</v>
      </c>
    </row>
    <row r="1174" spans="1:2" x14ac:dyDescent="0.35">
      <c r="A1174" t="str">
        <f>IF(LEFT(Sheet1!A1174,2)="0x","                case """&amp;Sheet1!A1174&amp;""": return """&amp;SUBSTITUTE(Sheet1!B1174,"""","'")&amp;"""; break;",IF(AND(A1173="",A1172="",B1172=0),"                default: return ""???""; break;",IF(ISNUMBER(FIND("default",A1173)),"            }","")))</f>
        <v xml:space="preserve">                case "0x000007CB": return "VICTRON TECHNOLOGY CO., LTD."; break;</v>
      </c>
      <c r="B1174">
        <f t="shared" si="18"/>
        <v>0</v>
      </c>
    </row>
    <row r="1175" spans="1:2" x14ac:dyDescent="0.35">
      <c r="A1175" t="str">
        <f>IF(LEFT(Sheet1!A1175,2)="0x","                case """&amp;Sheet1!A1175&amp;""": return """&amp;SUBSTITUTE(Sheet1!B1175,"""","'")&amp;"""; break;",IF(AND(A1174="",A1173="",B1173=0),"                default: return ""???""; break;",IF(ISNUMBER(FIND("default",A1174)),"            }","")))</f>
        <v xml:space="preserve">                case "0x000007CD": return "Michigan Scientific Corporation"; break;</v>
      </c>
      <c r="B1175">
        <f t="shared" si="18"/>
        <v>0</v>
      </c>
    </row>
    <row r="1176" spans="1:2" x14ac:dyDescent="0.35">
      <c r="A1176" t="str">
        <f>IF(LEFT(Sheet1!A1176,2)="0x","                case """&amp;Sheet1!A1176&amp;""": return """&amp;SUBSTITUTE(Sheet1!B1176,"""","'")&amp;"""; break;",IF(AND(A1175="",A1174="",B1174=0),"                default: return ""???""; break;",IF(ISNUMBER(FIND("default",A1175)),"            }","")))</f>
        <v xml:space="preserve">                case "0x000007CE": return "ADFweb.com s.r.l."; break;</v>
      </c>
      <c r="B1176">
        <f t="shared" si="18"/>
        <v>0</v>
      </c>
    </row>
    <row r="1177" spans="1:2" x14ac:dyDescent="0.35">
      <c r="A1177" t="str">
        <f>IF(LEFT(Sheet1!A1177,2)="0x","                case """&amp;Sheet1!A1177&amp;""": return """&amp;SUBSTITUTE(Sheet1!B1177,"""","'")&amp;"""; break;",IF(AND(A1176="",A1175="",B1175=0),"                default: return ""???""; break;",IF(ISNUMBER(FIND("default",A1176)),"            }","")))</f>
        <v xml:space="preserve">                case "0x000007CF": return "Nortion Servo Technology (Beijing) Co., Ltd."; break;</v>
      </c>
      <c r="B1177">
        <f t="shared" si="18"/>
        <v>0</v>
      </c>
    </row>
    <row r="1178" spans="1:2" x14ac:dyDescent="0.35">
      <c r="A1178" t="str">
        <f>IF(LEFT(Sheet1!A1178,2)="0x","                case """&amp;Sheet1!A1178&amp;""": return """&amp;SUBSTITUTE(Sheet1!B1178,"""","'")&amp;"""; break;",IF(AND(A1177="",A1176="",B1176=0),"                default: return ""???""; break;",IF(ISNUMBER(FIND("default",A1177)),"            }","")))</f>
        <v/>
      </c>
      <c r="B1178">
        <f t="shared" si="18"/>
        <v>0</v>
      </c>
    </row>
    <row r="1179" spans="1:2" x14ac:dyDescent="0.35">
      <c r="A1179" t="str">
        <f>IF(LEFT(Sheet1!A1179,2)="0x","                case """&amp;Sheet1!A1179&amp;""": return """&amp;SUBSTITUTE(Sheet1!B1179,"""","'")&amp;"""; break;",IF(AND(A1178="",A1177="",B1177=0),"                default: return ""???""; break;",IF(ISNUMBER(FIND("default",A1178)),"            }","")))</f>
        <v xml:space="preserve">                case "0x000007D0": return "AKKA DNO GmbH"; break;</v>
      </c>
      <c r="B1179">
        <f t="shared" si="18"/>
        <v>0</v>
      </c>
    </row>
    <row r="1180" spans="1:2" x14ac:dyDescent="0.35">
      <c r="A1180" t="str">
        <f>IF(LEFT(Sheet1!A1180,2)="0x","                case """&amp;Sheet1!A1180&amp;""": return """&amp;SUBSTITUTE(Sheet1!B1180,"""","'")&amp;"""; break;",IF(AND(A1179="",A1178="",B1178=0),"                default: return ""???""; break;",IF(ISNUMBER(FIND("default",A1179)),"            }","")))</f>
        <v xml:space="preserve">                case "0x000007D1": return "Zhejiang Synmot Electrical Technology Co., Ltd."; break;</v>
      </c>
      <c r="B1180">
        <f t="shared" si="18"/>
        <v>0</v>
      </c>
    </row>
    <row r="1181" spans="1:2" x14ac:dyDescent="0.35">
      <c r="A1181" t="str">
        <f>IF(LEFT(Sheet1!A1181,2)="0x","                case """&amp;Sheet1!A1181&amp;""": return """&amp;SUBSTITUTE(Sheet1!B1181,"""","'")&amp;"""; break;",IF(AND(A1180="",A1179="",B1179=0),"                default: return ""???""; break;",IF(ISNUMBER(FIND("default",A1180)),"            }","")))</f>
        <v xml:space="preserve">                case "0x000007D2": return "HK-MnS Co., Ltd."; break;</v>
      </c>
      <c r="B1181">
        <f t="shared" si="18"/>
        <v>0</v>
      </c>
    </row>
    <row r="1182" spans="1:2" x14ac:dyDescent="0.35">
      <c r="A1182" t="str">
        <f>IF(LEFT(Sheet1!A1182,2)="0x","                case """&amp;Sheet1!A1182&amp;""": return """&amp;SUBSTITUTE(Sheet1!B1182,"""","'")&amp;"""; break;",IF(AND(A1181="",A1180="",B1180=0),"                default: return ""???""; break;",IF(ISNUMBER(FIND("default",A1181)),"            }","")))</f>
        <v xml:space="preserve">                case "0x000007D3": return "Tattile S.r.l."; break;</v>
      </c>
      <c r="B1182">
        <f t="shared" si="18"/>
        <v>0</v>
      </c>
    </row>
    <row r="1183" spans="1:2" x14ac:dyDescent="0.35">
      <c r="A1183" t="str">
        <f>IF(LEFT(Sheet1!A1183,2)="0x","                case """&amp;Sheet1!A1183&amp;""": return """&amp;SUBSTITUTE(Sheet1!B1183,"""","'")&amp;"""; break;",IF(AND(A1182="",A1181="",B1181=0),"                default: return ""???""; break;",IF(ISNUMBER(FIND("default",A1182)),"            }","")))</f>
        <v xml:space="preserve">                case "0x000007D4": return "ELFIN Pracownia Elektroniki"; break;</v>
      </c>
      <c r="B1183">
        <f t="shared" si="18"/>
        <v>0</v>
      </c>
    </row>
    <row r="1184" spans="1:2" x14ac:dyDescent="0.35">
      <c r="A1184" t="str">
        <f>IF(LEFT(Sheet1!A1184,2)="0x","                case """&amp;Sheet1!A1184&amp;""": return """&amp;SUBSTITUTE(Sheet1!B1184,"""","'")&amp;"""; break;",IF(AND(A1183="",A1182="",B1182=0),"                default: return ""???""; break;",IF(ISNUMBER(FIND("default",A1183)),"            }","")))</f>
        <v xml:space="preserve">                case "0x000007D5": return "Bimba Manufacturing Company"; break;</v>
      </c>
      <c r="B1184">
        <f t="shared" si="18"/>
        <v>0</v>
      </c>
    </row>
    <row r="1185" spans="1:2" x14ac:dyDescent="0.35">
      <c r="A1185" t="str">
        <f>IF(LEFT(Sheet1!A1185,2)="0x","                case """&amp;Sheet1!A1185&amp;""": return """&amp;SUBSTITUTE(Sheet1!B1185,"""","'")&amp;"""; break;",IF(AND(A1184="",A1183="",B1183=0),"                default: return ""???""; break;",IF(ISNUMBER(FIND("default",A1184)),"            }","")))</f>
        <v xml:space="preserve">                case "0x000007D6": return "Winsonic Electronics Co., Ltd."; break;</v>
      </c>
      <c r="B1185">
        <f t="shared" si="18"/>
        <v>0</v>
      </c>
    </row>
    <row r="1186" spans="1:2" x14ac:dyDescent="0.35">
      <c r="A1186" t="str">
        <f>IF(LEFT(Sheet1!A1186,2)="0x","                case """&amp;Sheet1!A1186&amp;""": return """&amp;SUBSTITUTE(Sheet1!B1186,"""","'")&amp;"""; break;",IF(AND(A1185="",A1184="",B1184=0),"                default: return ""???""; break;",IF(ISNUMBER(FIND("default",A1185)),"            }","")))</f>
        <v xml:space="preserve">                case "0x000007D7": return "DIMETIX AG"; break;</v>
      </c>
      <c r="B1186">
        <f t="shared" si="18"/>
        <v>0</v>
      </c>
    </row>
    <row r="1187" spans="1:2" x14ac:dyDescent="0.35">
      <c r="A1187" t="str">
        <f>IF(LEFT(Sheet1!A1187,2)="0x","                case """&amp;Sheet1!A1187&amp;""": return """&amp;SUBSTITUTE(Sheet1!B1187,"""","'")&amp;"""; break;",IF(AND(A1186="",A1185="",B1185=0),"                default: return ""???""; break;",IF(ISNUMBER(FIND("default",A1186)),"            }","")))</f>
        <v xml:space="preserve">                case "0x000007D8": return "GENETEC CORPORATION"; break;</v>
      </c>
      <c r="B1187">
        <f t="shared" si="18"/>
        <v>0</v>
      </c>
    </row>
    <row r="1188" spans="1:2" x14ac:dyDescent="0.35">
      <c r="A1188" t="str">
        <f>IF(LEFT(Sheet1!A1188,2)="0x","                case """&amp;Sheet1!A1188&amp;""": return """&amp;SUBSTITUTE(Sheet1!B1188,"""","'")&amp;"""; break;",IF(AND(A1187="",A1186="",B1186=0),"                default: return ""???""; break;",IF(ISNUMBER(FIND("default",A1187)),"            }","")))</f>
        <v xml:space="preserve">                case "0x000007D9": return "Tianjin Hengxin Chuangyuan Science &amp; Technology Co., Ltd."; break;</v>
      </c>
      <c r="B1188">
        <f t="shared" si="18"/>
        <v>0</v>
      </c>
    </row>
    <row r="1189" spans="1:2" x14ac:dyDescent="0.35">
      <c r="A1189" t="str">
        <f>IF(LEFT(Sheet1!A1189,2)="0x","                case """&amp;Sheet1!A1189&amp;""": return """&amp;SUBSTITUTE(Sheet1!B1189,"""","'")&amp;"""; break;",IF(AND(A1188="",A1187="",B1187=0),"                default: return ""???""; break;",IF(ISNUMBER(FIND("default",A1188)),"            }","")))</f>
        <v xml:space="preserve">                case "0x000007DA": return "SFA Engineering Corp."; break;</v>
      </c>
      <c r="B1189">
        <f t="shared" si="18"/>
        <v>0</v>
      </c>
    </row>
    <row r="1190" spans="1:2" x14ac:dyDescent="0.35">
      <c r="A1190" t="str">
        <f>IF(LEFT(Sheet1!A1190,2)="0x","                case """&amp;Sheet1!A1190&amp;""": return """&amp;SUBSTITUTE(Sheet1!B1190,"""","'")&amp;"""; break;",IF(AND(A1189="",A1188="",B1188=0),"                default: return ""???""; break;",IF(ISNUMBER(FIND("default",A1189)),"            }","")))</f>
        <v xml:space="preserve">                case "0x000007DB": return "Opticon Inc."; break;</v>
      </c>
      <c r="B1190">
        <f t="shared" si="18"/>
        <v>0</v>
      </c>
    </row>
    <row r="1191" spans="1:2" x14ac:dyDescent="0.35">
      <c r="A1191" t="str">
        <f>IF(LEFT(Sheet1!A1191,2)="0x","                case """&amp;Sheet1!A1191&amp;""": return """&amp;SUBSTITUTE(Sheet1!B1191,"""","'")&amp;"""; break;",IF(AND(A1190="",A1189="",B1189=0),"                default: return ""???""; break;",IF(ISNUMBER(FIND("default",A1190)),"            }","")))</f>
        <v xml:space="preserve">                case "0x000007DC": return "NPN Co., Ltd."; break;</v>
      </c>
      <c r="B1191">
        <f t="shared" si="18"/>
        <v>0</v>
      </c>
    </row>
    <row r="1192" spans="1:2" x14ac:dyDescent="0.35">
      <c r="A1192" t="str">
        <f>IF(LEFT(Sheet1!A1192,2)="0x","                case """&amp;Sheet1!A1192&amp;""": return """&amp;SUBSTITUTE(Sheet1!B1192,"""","'")&amp;"""; break;",IF(AND(A1191="",A1190="",B1190=0),"                default: return ""???""; break;",IF(ISNUMBER(FIND("default",A1191)),"            }","")))</f>
        <v xml:space="preserve">                case "0x000007DD": return "Wuhan Maxsine Electric Co., Ltd."; break;</v>
      </c>
      <c r="B1192">
        <f t="shared" si="18"/>
        <v>0</v>
      </c>
    </row>
    <row r="1193" spans="1:2" x14ac:dyDescent="0.35">
      <c r="A1193" t="str">
        <f>IF(LEFT(Sheet1!A1193,2)="0x","                case """&amp;Sheet1!A1193&amp;""": return """&amp;SUBSTITUTE(Sheet1!B1193,"""","'")&amp;"""; break;",IF(AND(A1192="",A1191="",B1191=0),"                default: return ""???""; break;",IF(ISNUMBER(FIND("default",A1192)),"            }","")))</f>
        <v xml:space="preserve">                case "0x000007DF": return "Concept Overdrive Inc."; break;</v>
      </c>
      <c r="B1193">
        <f t="shared" si="18"/>
        <v>0</v>
      </c>
    </row>
    <row r="1194" spans="1:2" x14ac:dyDescent="0.35">
      <c r="A1194" t="str">
        <f>IF(LEFT(Sheet1!A1194,2)="0x","                case """&amp;Sheet1!A1194&amp;""": return """&amp;SUBSTITUTE(Sheet1!B1194,"""","'")&amp;"""; break;",IF(AND(A1193="",A1192="",B1192=0),"                default: return ""???""; break;",IF(ISNUMBER(FIND("default",A1193)),"            }","")))</f>
        <v/>
      </c>
      <c r="B1194">
        <f t="shared" si="18"/>
        <v>0</v>
      </c>
    </row>
    <row r="1195" spans="1:2" x14ac:dyDescent="0.35">
      <c r="A1195" t="str">
        <f>IF(LEFT(Sheet1!A1195,2)="0x","                case """&amp;Sheet1!A1195&amp;""": return """&amp;SUBSTITUTE(Sheet1!B1195,"""","'")&amp;"""; break;",IF(AND(A1194="",A1193="",B1193=0),"                default: return ""???""; break;",IF(ISNUMBER(FIND("default",A1194)),"            }","")))</f>
        <v xml:space="preserve">                case "0x000007E0": return "HETRONIK GmbH"; break;</v>
      </c>
      <c r="B1195">
        <f t="shared" si="18"/>
        <v>0</v>
      </c>
    </row>
    <row r="1196" spans="1:2" x14ac:dyDescent="0.35">
      <c r="A1196" t="str">
        <f>IF(LEFT(Sheet1!A1196,2)="0x","                case """&amp;Sheet1!A1196&amp;""": return """&amp;SUBSTITUTE(Sheet1!B1196,"""","'")&amp;"""; break;",IF(AND(A1195="",A1194="",B1194=0),"                default: return ""???""; break;",IF(ISNUMBER(FIND("default",A1195)),"            }","")))</f>
        <v xml:space="preserve">                case "0x000007E2": return "JBT Corporation"; break;</v>
      </c>
      <c r="B1196">
        <f t="shared" si="18"/>
        <v>0</v>
      </c>
    </row>
    <row r="1197" spans="1:2" x14ac:dyDescent="0.35">
      <c r="A1197" t="str">
        <f>IF(LEFT(Sheet1!A1197,2)="0x","                case """&amp;Sheet1!A1197&amp;""": return """&amp;SUBSTITUTE(Sheet1!B1197,"""","'")&amp;"""; break;",IF(AND(A1196="",A1195="",B1195=0),"                default: return ""???""; break;",IF(ISNUMBER(FIND("default",A1196)),"            }","")))</f>
        <v xml:space="preserve">                case "0x000007E3": return "Technische Universität Dresden, Fakultät Elektrotechnik und Informationstechnik"; break;</v>
      </c>
      <c r="B1197">
        <f t="shared" si="18"/>
        <v>0</v>
      </c>
    </row>
    <row r="1198" spans="1:2" x14ac:dyDescent="0.35">
      <c r="A1198" t="str">
        <f>IF(LEFT(Sheet1!A1198,2)="0x","                case """&amp;Sheet1!A1198&amp;""": return """&amp;SUBSTITUTE(Sheet1!B1198,"""","'")&amp;"""; break;",IF(AND(A1197="",A1196="",B1196=0),"                default: return ""???""; break;",IF(ISNUMBER(FIND("default",A1197)),"            }","")))</f>
        <v xml:space="preserve">                case "0x000007E4": return "DAJO Solutions Ltd."; break;</v>
      </c>
      <c r="B1198">
        <f t="shared" si="18"/>
        <v>0</v>
      </c>
    </row>
    <row r="1199" spans="1:2" x14ac:dyDescent="0.35">
      <c r="A1199" t="str">
        <f>IF(LEFT(Sheet1!A1199,2)="0x","                case """&amp;Sheet1!A1199&amp;""": return """&amp;SUBSTITUTE(Sheet1!B1199,"""","'")&amp;"""; break;",IF(AND(A1198="",A1197="",B1197=0),"                default: return ""???""; break;",IF(ISNUMBER(FIND("default",A1198)),"            }","")))</f>
        <v xml:space="preserve">                case "0x000007E5": return "Criterion NDT, Inc."; break;</v>
      </c>
      <c r="B1199">
        <f t="shared" si="18"/>
        <v>0</v>
      </c>
    </row>
    <row r="1200" spans="1:2" x14ac:dyDescent="0.35">
      <c r="A1200" t="str">
        <f>IF(LEFT(Sheet1!A1200,2)="0x","                case """&amp;Sheet1!A1200&amp;""": return """&amp;SUBSTITUTE(Sheet1!B1200,"""","'")&amp;"""; break;",IF(AND(A1199="",A1198="",B1198=0),"                default: return ""???""; break;",IF(ISNUMBER(FIND("default",A1199)),"            }","")))</f>
        <v xml:space="preserve">                case "0x000007E6": return "Quanzhou Sangchuan Electric Equipment Co., Ltd."; break;</v>
      </c>
      <c r="B1200">
        <f t="shared" si="18"/>
        <v>0</v>
      </c>
    </row>
    <row r="1201" spans="1:2" x14ac:dyDescent="0.35">
      <c r="A1201" t="str">
        <f>IF(LEFT(Sheet1!A1201,2)="0x","                case """&amp;Sheet1!A1201&amp;""": return """&amp;SUBSTITUTE(Sheet1!B1201,"""","'")&amp;"""; break;",IF(AND(A1200="",A1199="",B1199=0),"                default: return ""???""; break;",IF(ISNUMBER(FIND("default",A1200)),"            }","")))</f>
        <v xml:space="preserve">                case "0x000007E7": return "DATA TECNO Co. Ltd."; break;</v>
      </c>
      <c r="B1201">
        <f t="shared" si="18"/>
        <v>0</v>
      </c>
    </row>
    <row r="1202" spans="1:2" x14ac:dyDescent="0.35">
      <c r="A1202" t="str">
        <f>IF(LEFT(Sheet1!A1202,2)="0x","                case """&amp;Sheet1!A1202&amp;""": return """&amp;SUBSTITUTE(Sheet1!B1202,"""","'")&amp;"""; break;",IF(AND(A1201="",A1200="",B1200=0),"                default: return ""???""; break;",IF(ISNUMBER(FIND("default",A1201)),"            }","")))</f>
        <v xml:space="preserve">                case "0x000007E8": return "Rainbow Springs Pvt Ltd."; break;</v>
      </c>
      <c r="B1202">
        <f t="shared" si="18"/>
        <v>0</v>
      </c>
    </row>
    <row r="1203" spans="1:2" x14ac:dyDescent="0.35">
      <c r="A1203" t="str">
        <f>IF(LEFT(Sheet1!A1203,2)="0x","                case """&amp;Sheet1!A1203&amp;""": return """&amp;SUBSTITUTE(Sheet1!B1203,"""","'")&amp;"""; break;",IF(AND(A1202="",A1201="",B1201=0),"                default: return ""???""; break;",IF(ISNUMBER(FIND("default",A1202)),"            }","")))</f>
        <v xml:space="preserve">                case "0x000007E9": return "Renu Electronics Pvt. Ltd."; break;</v>
      </c>
      <c r="B1203">
        <f t="shared" si="18"/>
        <v>0</v>
      </c>
    </row>
    <row r="1204" spans="1:2" x14ac:dyDescent="0.35">
      <c r="A1204" t="str">
        <f>IF(LEFT(Sheet1!A1204,2)="0x","                case """&amp;Sheet1!A1204&amp;""": return """&amp;SUBSTITUTE(Sheet1!B1204,"""","'")&amp;"""; break;",IF(AND(A1203="",A1202="",B1202=0),"                default: return ""???""; break;",IF(ISNUMBER(FIND("default",A1203)),"            }","")))</f>
        <v xml:space="preserve">                case "0x000007EA": return "Max-Planck-Institut für biologische Kybernetik; Wahrnehmung, Kognition und Handlung"; break;</v>
      </c>
      <c r="B1204">
        <f t="shared" si="18"/>
        <v>0</v>
      </c>
    </row>
    <row r="1205" spans="1:2" x14ac:dyDescent="0.35">
      <c r="A1205" t="str">
        <f>IF(LEFT(Sheet1!A1205,2)="0x","                case """&amp;Sheet1!A1205&amp;""": return """&amp;SUBSTITUTE(Sheet1!B1205,"""","'")&amp;"""; break;",IF(AND(A1204="",A1203="",B1203=0),"                default: return ""???""; break;",IF(ISNUMBER(FIND("default",A1204)),"            }","")))</f>
        <v xml:space="preserve">                case "0x000007EB": return "Intelligent Automation Equipment (Zhuhai) Co., Ltd."; break;</v>
      </c>
      <c r="B1205">
        <f t="shared" si="18"/>
        <v>0</v>
      </c>
    </row>
    <row r="1206" spans="1:2" x14ac:dyDescent="0.35">
      <c r="A1206" t="str">
        <f>IF(LEFT(Sheet1!A1206,2)="0x","                case """&amp;Sheet1!A1206&amp;""": return """&amp;SUBSTITUTE(Sheet1!B1206,"""","'")&amp;"""; break;",IF(AND(A1205="",A1204="",B1204=0),"                default: return ""???""; break;",IF(ISNUMBER(FIND("default",A1205)),"            }","")))</f>
        <v xml:space="preserve">                case "0x000007EC": return "SCREEN Holdings Co., Ltd."; break;</v>
      </c>
      <c r="B1206">
        <f t="shared" si="18"/>
        <v>0</v>
      </c>
    </row>
    <row r="1207" spans="1:2" x14ac:dyDescent="0.35">
      <c r="A1207" t="str">
        <f>IF(LEFT(Sheet1!A1207,2)="0x","                case """&amp;Sheet1!A1207&amp;""": return """&amp;SUBSTITUTE(Sheet1!B1207,"""","'")&amp;"""; break;",IF(AND(A1206="",A1205="",B1205=0),"                default: return ""???""; break;",IF(ISNUMBER(FIND("default",A1206)),"            }","")))</f>
        <v xml:space="preserve">                case "0x000007ED": return "Sysmex Corporation"; break;</v>
      </c>
      <c r="B1207">
        <f t="shared" si="18"/>
        <v>0</v>
      </c>
    </row>
    <row r="1208" spans="1:2" x14ac:dyDescent="0.35">
      <c r="A1208" t="str">
        <f>IF(LEFT(Sheet1!A1208,2)="0x","                case """&amp;Sheet1!A1208&amp;""": return """&amp;SUBSTITUTE(Sheet1!B1208,"""","'")&amp;"""; break;",IF(AND(A1207="",A1206="",B1206=0),"                default: return ""???""; break;",IF(ISNUMBER(FIND("default",A1207)),"            }","")))</f>
        <v xml:space="preserve">                case "0x000007EE": return "ASM Japan K.K."; break;</v>
      </c>
      <c r="B1208">
        <f t="shared" si="18"/>
        <v>0</v>
      </c>
    </row>
    <row r="1209" spans="1:2" x14ac:dyDescent="0.35">
      <c r="A1209" t="str">
        <f>IF(LEFT(Sheet1!A1209,2)="0x","                case """&amp;Sheet1!A1209&amp;""": return """&amp;SUBSTITUTE(Sheet1!B1209,"""","'")&amp;"""; break;",IF(AND(A1208="",A1207="",B1207=0),"                default: return ""???""; break;",IF(ISNUMBER(FIND("default",A1208)),"            }","")))</f>
        <v xml:space="preserve">                case "0x000007EF": return "IMAGO Technologies GmbH"; break;</v>
      </c>
      <c r="B1209">
        <f t="shared" si="18"/>
        <v>0</v>
      </c>
    </row>
    <row r="1210" spans="1:2" x14ac:dyDescent="0.35">
      <c r="A1210" t="str">
        <f>IF(LEFT(Sheet1!A1210,2)="0x","                case """&amp;Sheet1!A1210&amp;""": return """&amp;SUBSTITUTE(Sheet1!B1210,"""","'")&amp;"""; break;",IF(AND(A1209="",A1208="",B1208=0),"                default: return ""???""; break;",IF(ISNUMBER(FIND("default",A1209)),"            }","")))</f>
        <v/>
      </c>
      <c r="B1210">
        <f t="shared" si="18"/>
        <v>0</v>
      </c>
    </row>
    <row r="1211" spans="1:2" x14ac:dyDescent="0.35">
      <c r="A1211" t="str">
        <f>IF(LEFT(Sheet1!A1211,2)="0x","                case """&amp;Sheet1!A1211&amp;""": return """&amp;SUBSTITUTE(Sheet1!B1211,"""","'")&amp;"""; break;",IF(AND(A1210="",A1209="",B1209=0),"                default: return ""???""; break;",IF(ISNUMBER(FIND("default",A1210)),"            }","")))</f>
        <v xml:space="preserve">                case "0x000007F0": return "Happiest Minds Technologies Private Limited"; break;</v>
      </c>
      <c r="B1211">
        <f t="shared" si="18"/>
        <v>0</v>
      </c>
    </row>
    <row r="1212" spans="1:2" x14ac:dyDescent="0.35">
      <c r="A1212" t="str">
        <f>IF(LEFT(Sheet1!A1212,2)="0x","                case """&amp;Sheet1!A1212&amp;""": return """&amp;SUBSTITUTE(Sheet1!B1212,"""","'")&amp;"""; break;",IF(AND(A1211="",A1210="",B1210=0),"                default: return ""???""; break;",IF(ISNUMBER(FIND("default",A1211)),"            }","")))</f>
        <v xml:space="preserve">                case "0x000007F1": return "Open Control System Technology Co. Ltd."; break;</v>
      </c>
      <c r="B1212">
        <f t="shared" si="18"/>
        <v>0</v>
      </c>
    </row>
    <row r="1213" spans="1:2" x14ac:dyDescent="0.35">
      <c r="A1213" t="str">
        <f>IF(LEFT(Sheet1!A1213,2)="0x","                case """&amp;Sheet1!A1213&amp;""": return """&amp;SUBSTITUTE(Sheet1!B1213,"""","'")&amp;"""; break;",IF(AND(A1212="",A1211="",B1211=0),"                default: return ""???""; break;",IF(ISNUMBER(FIND("default",A1212)),"            }","")))</f>
        <v xml:space="preserve">                case "0x000007F2": return "University of Seoul, College of Engineering"; break;</v>
      </c>
      <c r="B1213">
        <f t="shared" si="18"/>
        <v>0</v>
      </c>
    </row>
    <row r="1214" spans="1:2" x14ac:dyDescent="0.35">
      <c r="A1214" t="str">
        <f>IF(LEFT(Sheet1!A1214,2)="0x","                case """&amp;Sheet1!A1214&amp;""": return """&amp;SUBSTITUTE(Sheet1!B1214,"""","'")&amp;"""; break;",IF(AND(A1213="",A1212="",B1212=0),"                default: return ""???""; break;",IF(ISNUMBER(FIND("default",A1213)),"            }","")))</f>
        <v xml:space="preserve">                case "0x000007F3": return "ULVAC, Inc."; break;</v>
      </c>
      <c r="B1214">
        <f t="shared" si="18"/>
        <v>0</v>
      </c>
    </row>
    <row r="1215" spans="1:2" x14ac:dyDescent="0.35">
      <c r="A1215" t="str">
        <f>IF(LEFT(Sheet1!A1215,2)="0x","                case """&amp;Sheet1!A1215&amp;""": return """&amp;SUBSTITUTE(Sheet1!B1215,"""","'")&amp;"""; break;",IF(AND(A1214="",A1213="",B1213=0),"                default: return ""???""; break;",IF(ISNUMBER(FIND("default",A1214)),"            }","")))</f>
        <v xml:space="preserve">                case "0x000007F4": return "Meliora Scientific Inc."; break;</v>
      </c>
      <c r="B1215">
        <f t="shared" si="18"/>
        <v>0</v>
      </c>
    </row>
    <row r="1216" spans="1:2" x14ac:dyDescent="0.35">
      <c r="A1216" t="str">
        <f>IF(LEFT(Sheet1!A1216,2)="0x","                case """&amp;Sheet1!A1216&amp;""": return """&amp;SUBSTITUTE(Sheet1!B1216,"""","'")&amp;"""; break;",IF(AND(A1215="",A1214="",B1214=0),"                default: return ""???""; break;",IF(ISNUMBER(FIND("default",A1215)),"            }","")))</f>
        <v xml:space="preserve">                case "0x000007F5": return "Toshiba Corporation"; break;</v>
      </c>
      <c r="B1216">
        <f t="shared" si="18"/>
        <v>0</v>
      </c>
    </row>
    <row r="1217" spans="1:2" x14ac:dyDescent="0.35">
      <c r="A1217" t="str">
        <f>IF(LEFT(Sheet1!A1217,2)="0x","                case """&amp;Sheet1!A1217&amp;""": return """&amp;SUBSTITUTE(Sheet1!B1217,"""","'")&amp;"""; break;",IF(AND(A1216="",A1215="",B1215=0),"                default: return ""???""; break;",IF(ISNUMBER(FIND("default",A1216)),"            }","")))</f>
        <v xml:space="preserve">                case "0x000007F6": return "Schnell Spa"; break;</v>
      </c>
      <c r="B1217">
        <f t="shared" si="18"/>
        <v>0</v>
      </c>
    </row>
    <row r="1218" spans="1:2" x14ac:dyDescent="0.35">
      <c r="A1218" t="str">
        <f>IF(LEFT(Sheet1!A1218,2)="0x","                case """&amp;Sheet1!A1218&amp;""": return """&amp;SUBSTITUTE(Sheet1!B1218,"""","'")&amp;"""; break;",IF(AND(A1217="",A1216="",B1216=0),"                default: return ""???""; break;",IF(ISNUMBER(FIND("default",A1217)),"            }","")))</f>
        <v xml:space="preserve">                case "0x000007F7": return "Industrial Technology Research Institute (ITRI)"; break;</v>
      </c>
      <c r="B1218">
        <f t="shared" si="18"/>
        <v>0</v>
      </c>
    </row>
    <row r="1219" spans="1:2" x14ac:dyDescent="0.35">
      <c r="A1219" t="str">
        <f>IF(LEFT(Sheet1!A1219,2)="0x","                case """&amp;Sheet1!A1219&amp;""": return """&amp;SUBSTITUTE(Sheet1!B1219,"""","'")&amp;"""; break;",IF(AND(A1218="",A1217="",B1217=0),"                default: return ""???""; break;",IF(ISNUMBER(FIND("default",A1218)),"            }","")))</f>
        <v xml:space="preserve">                case "0x000007F8": return "4PICO BV"; break;</v>
      </c>
      <c r="B1219">
        <f t="shared" si="18"/>
        <v>0</v>
      </c>
    </row>
    <row r="1220" spans="1:2" x14ac:dyDescent="0.35">
      <c r="A1220" t="str">
        <f>IF(LEFT(Sheet1!A1220,2)="0x","                case """&amp;Sheet1!A1220&amp;""": return """&amp;SUBSTITUTE(Sheet1!B1220,"""","'")&amp;"""; break;",IF(AND(A1219="",A1218="",B1218=0),"                default: return ""???""; break;",IF(ISNUMBER(FIND("default",A1219)),"            }","")))</f>
        <v xml:space="preserve">                case "0x000007F9": return "AVL SET GmbH"; break;</v>
      </c>
      <c r="B1220">
        <f t="shared" si="18"/>
        <v>0</v>
      </c>
    </row>
    <row r="1221" spans="1:2" x14ac:dyDescent="0.35">
      <c r="A1221" t="str">
        <f>IF(LEFT(Sheet1!A1221,2)="0x","                case """&amp;Sheet1!A1221&amp;""": return """&amp;SUBSTITUTE(Sheet1!B1221,"""","'")&amp;"""; break;",IF(AND(A1220="",A1219="",B1219=0),"                default: return ""???""; break;",IF(ISNUMBER(FIND("default",A1220)),"            }","")))</f>
        <v xml:space="preserve">                case "0x000007FA": return "CHANGNAM I.N.T. LTD."; break;</v>
      </c>
      <c r="B1221">
        <f t="shared" ref="B1221:B1284" si="19">IF(ISNUMBER(FIND("}",A1221)),FIND("}",A1221),0)+B1220</f>
        <v>0</v>
      </c>
    </row>
    <row r="1222" spans="1:2" x14ac:dyDescent="0.35">
      <c r="A1222" t="str">
        <f>IF(LEFT(Sheet1!A1222,2)="0x","                case """&amp;Sheet1!A1222&amp;""": return """&amp;SUBSTITUTE(Sheet1!B1222,"""","'")&amp;"""; break;",IF(AND(A1221="",A1220="",B1220=0),"                default: return ""???""; break;",IF(ISNUMBER(FIND("default",A1221)),"            }","")))</f>
        <v xml:space="preserve">                case "0x000007FB": return "Shanghai Ruking Technology Co., Ltd."; break;</v>
      </c>
      <c r="B1222">
        <f t="shared" si="19"/>
        <v>0</v>
      </c>
    </row>
    <row r="1223" spans="1:2" x14ac:dyDescent="0.35">
      <c r="A1223" t="str">
        <f>IF(LEFT(Sheet1!A1223,2)="0x","                case """&amp;Sheet1!A1223&amp;""": return """&amp;SUBSTITUTE(Sheet1!B1223,"""","'")&amp;"""; break;",IF(AND(A1222="",A1221="",B1221=0),"                default: return ""???""; break;",IF(ISNUMBER(FIND("default",A1222)),"            }","")))</f>
        <v xml:space="preserve">                case "0x000007FC": return "META Srl"; break;</v>
      </c>
      <c r="B1223">
        <f t="shared" si="19"/>
        <v>0</v>
      </c>
    </row>
    <row r="1224" spans="1:2" x14ac:dyDescent="0.35">
      <c r="A1224" t="str">
        <f>IF(LEFT(Sheet1!A1224,2)="0x","                case """&amp;Sheet1!A1224&amp;""": return """&amp;SUBSTITUTE(Sheet1!B1224,"""","'")&amp;"""; break;",IF(AND(A1223="",A1222="",B1222=0),"                default: return ""???""; break;",IF(ISNUMBER(FIND("default",A1223)),"            }","")))</f>
        <v xml:space="preserve">                case "0x000007FD": return "GHM Messtechnik GmbH"; break;</v>
      </c>
      <c r="B1224">
        <f t="shared" si="19"/>
        <v>0</v>
      </c>
    </row>
    <row r="1225" spans="1:2" x14ac:dyDescent="0.35">
      <c r="A1225" t="str">
        <f>IF(LEFT(Sheet1!A1225,2)="0x","                case """&amp;Sheet1!A1225&amp;""": return """&amp;SUBSTITUTE(Sheet1!B1225,"""","'")&amp;"""; break;",IF(AND(A1224="",A1223="",B1223=0),"                default: return ""???""; break;",IF(ISNUMBER(FIND("default",A1224)),"            }","")))</f>
        <v xml:space="preserve">                case "0x000007FF": return "Xihua University"; break;</v>
      </c>
      <c r="B1225">
        <f t="shared" si="19"/>
        <v>0</v>
      </c>
    </row>
    <row r="1226" spans="1:2" x14ac:dyDescent="0.35">
      <c r="A1226" t="str">
        <f>IF(LEFT(Sheet1!A1226,2)="0x","                case """&amp;Sheet1!A1226&amp;""": return """&amp;SUBSTITUTE(Sheet1!B1226,"""","'")&amp;"""; break;",IF(AND(A1225="",A1224="",B1224=0),"                default: return ""???""; break;",IF(ISNUMBER(FIND("default",A1225)),"            }","")))</f>
        <v/>
      </c>
      <c r="B1226">
        <f t="shared" si="19"/>
        <v>0</v>
      </c>
    </row>
    <row r="1227" spans="1:2" x14ac:dyDescent="0.35">
      <c r="A1227" t="str">
        <f>IF(LEFT(Sheet1!A1227,2)="0x","                case """&amp;Sheet1!A1227&amp;""": return """&amp;SUBSTITUTE(Sheet1!B1227,"""","'")&amp;"""; break;",IF(AND(A1226="",A1225="",B1225=0),"                default: return ""???""; break;",IF(ISNUMBER(FIND("default",A1226)),"            }","")))</f>
        <v xml:space="preserve">                case "0x00000800": return "Stratus Automation Sdn. Bhd."; break;</v>
      </c>
      <c r="B1227">
        <f t="shared" si="19"/>
        <v>0</v>
      </c>
    </row>
    <row r="1228" spans="1:2" x14ac:dyDescent="0.35">
      <c r="A1228" t="str">
        <f>IF(LEFT(Sheet1!A1228,2)="0x","                case """&amp;Sheet1!A1228&amp;""": return """&amp;SUBSTITUTE(Sheet1!B1228,"""","'")&amp;"""; break;",IF(AND(A1227="",A1226="",B1226=0),"                default: return ""???""; break;",IF(ISNUMBER(FIND("default",A1227)),"            }","")))</f>
        <v xml:space="preserve">                case "0x00000801": return "OTSL Inc."; break;</v>
      </c>
      <c r="B1228">
        <f t="shared" si="19"/>
        <v>0</v>
      </c>
    </row>
    <row r="1229" spans="1:2" x14ac:dyDescent="0.35">
      <c r="A1229" t="str">
        <f>IF(LEFT(Sheet1!A1229,2)="0x","                case """&amp;Sheet1!A1229&amp;""": return """&amp;SUBSTITUTE(Sheet1!B1229,"""","'")&amp;"""; break;",IF(AND(A1228="",A1227="",B1227=0),"                default: return ""???""; break;",IF(ISNUMBER(FIND("default",A1228)),"            }","")))</f>
        <v xml:space="preserve">                case "0x00000802": return "Aromasoft Corp."; break;</v>
      </c>
      <c r="B1229">
        <f t="shared" si="19"/>
        <v>0</v>
      </c>
    </row>
    <row r="1230" spans="1:2" x14ac:dyDescent="0.35">
      <c r="A1230" t="str">
        <f>IF(LEFT(Sheet1!A1230,2)="0x","                case """&amp;Sheet1!A1230&amp;""": return """&amp;SUBSTITUTE(Sheet1!B1230,"""","'")&amp;"""; break;",IF(AND(A1229="",A1228="",B1228=0),"                default: return ""???""; break;",IF(ISNUMBER(FIND("default",A1229)),"            }","")))</f>
        <v xml:space="preserve">                case "0x00000803": return "Bobst S.A."; break;</v>
      </c>
      <c r="B1230">
        <f t="shared" si="19"/>
        <v>0</v>
      </c>
    </row>
    <row r="1231" spans="1:2" x14ac:dyDescent="0.35">
      <c r="A1231" t="str">
        <f>IF(LEFT(Sheet1!A1231,2)="0x","                case """&amp;Sheet1!A1231&amp;""": return """&amp;SUBSTITUTE(Sheet1!B1231,"""","'")&amp;"""; break;",IF(AND(A1230="",A1229="",B1229=0),"                default: return ""???""; break;",IF(ISNUMBER(FIND("default",A1230)),"            }","")))</f>
        <v xml:space="preserve">                case "0x00000804": return "Beijing Powerbeck Automation Technology CO., LTD."; break;</v>
      </c>
      <c r="B1231">
        <f t="shared" si="19"/>
        <v>0</v>
      </c>
    </row>
    <row r="1232" spans="1:2" x14ac:dyDescent="0.35">
      <c r="A1232" t="str">
        <f>IF(LEFT(Sheet1!A1232,2)="0x","                case """&amp;Sheet1!A1232&amp;""": return """&amp;SUBSTITUTE(Sheet1!B1232,"""","'")&amp;"""; break;",IF(AND(A1231="",A1230="",B1230=0),"                default: return ""???""; break;",IF(ISNUMBER(FIND("default",A1231)),"            }","")))</f>
        <v xml:space="preserve">                case "0x00000805": return "TESSERA TECHNOLOGY INC."; break;</v>
      </c>
      <c r="B1232">
        <f t="shared" si="19"/>
        <v>0</v>
      </c>
    </row>
    <row r="1233" spans="1:2" x14ac:dyDescent="0.35">
      <c r="A1233" t="str">
        <f>IF(LEFT(Sheet1!A1233,2)="0x","                case """&amp;Sheet1!A1233&amp;""": return """&amp;SUBSTITUTE(Sheet1!B1233,"""","'")&amp;"""; break;",IF(AND(A1232="",A1231="",B1231=0),"                default: return ""???""; break;",IF(ISNUMBER(FIND("default",A1232)),"            }","")))</f>
        <v xml:space="preserve">                case "0x00000806": return "JWiesemann.com - Dr. Joachim Wiesemann"; break;</v>
      </c>
      <c r="B1233">
        <f t="shared" si="19"/>
        <v>0</v>
      </c>
    </row>
    <row r="1234" spans="1:2" x14ac:dyDescent="0.35">
      <c r="A1234" t="str">
        <f>IF(LEFT(Sheet1!A1234,2)="0x","                case """&amp;Sheet1!A1234&amp;""": return """&amp;SUBSTITUTE(Sheet1!B1234,"""","'")&amp;"""; break;",IF(AND(A1233="",A1232="",B1232=0),"                default: return ""???""; break;",IF(ISNUMBER(FIND("default",A1233)),"            }","")))</f>
        <v xml:space="preserve">                case "0x00000807": return "Istanbul Ulasim San Tic. A.S."; break;</v>
      </c>
      <c r="B1234">
        <f t="shared" si="19"/>
        <v>0</v>
      </c>
    </row>
    <row r="1235" spans="1:2" x14ac:dyDescent="0.35">
      <c r="A1235" t="str">
        <f>IF(LEFT(Sheet1!A1235,2)="0x","                case """&amp;Sheet1!A1235&amp;""": return """&amp;SUBSTITUTE(Sheet1!B1235,"""","'")&amp;"""; break;",IF(AND(A1234="",A1233="",B1233=0),"                default: return ""???""; break;",IF(ISNUMBER(FIND("default",A1234)),"            }","")))</f>
        <v xml:space="preserve">                case "0x00000808": return "ProPhotonix (Irl) Ltd."; break;</v>
      </c>
      <c r="B1235">
        <f t="shared" si="19"/>
        <v>0</v>
      </c>
    </row>
    <row r="1236" spans="1:2" x14ac:dyDescent="0.35">
      <c r="A1236" t="str">
        <f>IF(LEFT(Sheet1!A1236,2)="0x","                case """&amp;Sheet1!A1236&amp;""": return """&amp;SUBSTITUTE(Sheet1!B1236,"""","'")&amp;"""; break;",IF(AND(A1235="",A1234="",B1234=0),"                default: return ""???""; break;",IF(ISNUMBER(FIND("default",A1235)),"            }","")))</f>
        <v xml:space="preserve">                case "0x00000809": return "B.I.N.S.S Datennetze und Gefahrenmeldesysteme GmbH Berlin"; break;</v>
      </c>
      <c r="B1236">
        <f t="shared" si="19"/>
        <v>0</v>
      </c>
    </row>
    <row r="1237" spans="1:2" x14ac:dyDescent="0.35">
      <c r="A1237" t="str">
        <f>IF(LEFT(Sheet1!A1237,2)="0x","                case """&amp;Sheet1!A1237&amp;""": return """&amp;SUBSTITUTE(Sheet1!B1237,"""","'")&amp;"""; break;",IF(AND(A1236="",A1235="",B1235=0),"                default: return ""???""; break;",IF(ISNUMBER(FIND("default",A1236)),"            }","")))</f>
        <v xml:space="preserve">                case "0x0000080A": return "University 'Stefan cel Mare' Suceava, Electrical Engineering and Computer Science"; break;</v>
      </c>
      <c r="B1237">
        <f t="shared" si="19"/>
        <v>0</v>
      </c>
    </row>
    <row r="1238" spans="1:2" x14ac:dyDescent="0.35">
      <c r="A1238" t="str">
        <f>IF(LEFT(Sheet1!A1238,2)="0x","                case """&amp;Sheet1!A1238&amp;""": return """&amp;SUBSTITUTE(Sheet1!B1238,"""","'")&amp;"""; break;",IF(AND(A1237="",A1236="",B1236=0),"                default: return ""???""; break;",IF(ISNUMBER(FIND("default",A1237)),"            }","")))</f>
        <v xml:space="preserve">                case "0x0000080B": return "Modrol Electric CO., Ltd."; break;</v>
      </c>
      <c r="B1238">
        <f t="shared" si="19"/>
        <v>0</v>
      </c>
    </row>
    <row r="1239" spans="1:2" x14ac:dyDescent="0.35">
      <c r="A1239" t="str">
        <f>IF(LEFT(Sheet1!A1239,2)="0x","                case """&amp;Sheet1!A1239&amp;""": return """&amp;SUBSTITUTE(Sheet1!B1239,"""","'")&amp;"""; break;",IF(AND(A1238="",A1237="",B1237=0),"                default: return ""???""; break;",IF(ISNUMBER(FIND("default",A1238)),"            }","")))</f>
        <v xml:space="preserve">                case "0x0000080C": return "OBS Korea Co.,Ltd"; break;</v>
      </c>
      <c r="B1239">
        <f t="shared" si="19"/>
        <v>0</v>
      </c>
    </row>
    <row r="1240" spans="1:2" x14ac:dyDescent="0.35">
      <c r="A1240" t="str">
        <f>IF(LEFT(Sheet1!A1240,2)="0x","                case """&amp;Sheet1!A1240&amp;""": return """&amp;SUBSTITUTE(Sheet1!B1240,"""","'")&amp;"""; break;",IF(AND(A1239="",A1238="",B1238=0),"                default: return ""???""; break;",IF(ISNUMBER(FIND("default",A1239)),"            }","")))</f>
        <v xml:space="preserve">                case "0x0000080D": return "Shanghai Jiao Tong University, School of Mechanical Engineering"; break;</v>
      </c>
      <c r="B1240">
        <f t="shared" si="19"/>
        <v>0</v>
      </c>
    </row>
    <row r="1241" spans="1:2" x14ac:dyDescent="0.35">
      <c r="A1241" t="str">
        <f>IF(LEFT(Sheet1!A1241,2)="0x","                case """&amp;Sheet1!A1241&amp;""": return """&amp;SUBSTITUTE(Sheet1!B1241,"""","'")&amp;"""; break;",IF(AND(A1240="",A1239="",B1239=0),"                default: return ""???""; break;",IF(ISNUMBER(FIND("default",A1240)),"            }","")))</f>
        <v xml:space="preserve">                case "0x0000080E": return "TEAM ELECTRONICS GmbH"; break;</v>
      </c>
      <c r="B1241">
        <f t="shared" si="19"/>
        <v>0</v>
      </c>
    </row>
    <row r="1242" spans="1:2" x14ac:dyDescent="0.35">
      <c r="A1242" t="str">
        <f>IF(LEFT(Sheet1!A1242,2)="0x","                case """&amp;Sheet1!A1242&amp;""": return """&amp;SUBSTITUTE(Sheet1!B1242,"""","'")&amp;"""; break;",IF(AND(A1241="",A1240="",B1240=0),"                default: return ""???""; break;",IF(ISNUMBER(FIND("default",A1241)),"            }","")))</f>
        <v xml:space="preserve">                case "0x0000080F": return "Southwest University of Science and Technology (SWUST) National University Science Park"; break;</v>
      </c>
      <c r="B1242">
        <f t="shared" si="19"/>
        <v>0</v>
      </c>
    </row>
    <row r="1243" spans="1:2" x14ac:dyDescent="0.35">
      <c r="A1243" t="str">
        <f>IF(LEFT(Sheet1!A1243,2)="0x","                case """&amp;Sheet1!A1243&amp;""": return """&amp;SUBSTITUTE(Sheet1!B1243,"""","'")&amp;"""; break;",IF(AND(A1242="",A1241="",B1241=0),"                default: return ""???""; break;",IF(ISNUMBER(FIND("default",A1242)),"            }","")))</f>
        <v/>
      </c>
      <c r="B1243">
        <f t="shared" si="19"/>
        <v>0</v>
      </c>
    </row>
    <row r="1244" spans="1:2" x14ac:dyDescent="0.35">
      <c r="A1244" t="str">
        <f>IF(LEFT(Sheet1!A1244,2)="0x","                case """&amp;Sheet1!A1244&amp;""": return """&amp;SUBSTITUTE(Sheet1!B1244,"""","'")&amp;"""; break;",IF(AND(A1243="",A1242="",B1242=0),"                default: return ""???""; break;",IF(ISNUMBER(FIND("default",A1243)),"            }","")))</f>
        <v xml:space="preserve">                case "0x00000810": return "TDK-Lambda Americas Inc."; break;</v>
      </c>
      <c r="B1244">
        <f t="shared" si="19"/>
        <v>0</v>
      </c>
    </row>
    <row r="1245" spans="1:2" x14ac:dyDescent="0.35">
      <c r="A1245" t="str">
        <f>IF(LEFT(Sheet1!A1245,2)="0x","                case """&amp;Sheet1!A1245&amp;""": return """&amp;SUBSTITUTE(Sheet1!B1245,"""","'")&amp;"""; break;",IF(AND(A1244="",A1243="",B1243=0),"                default: return ""???""; break;",IF(ISNUMBER(FIND("default",A1244)),"            }","")))</f>
        <v xml:space="preserve">                case "0x00000811": return "Ta Liang Technology Co. Ltd."; break;</v>
      </c>
      <c r="B1245">
        <f t="shared" si="19"/>
        <v>0</v>
      </c>
    </row>
    <row r="1246" spans="1:2" x14ac:dyDescent="0.35">
      <c r="A1246" t="str">
        <f>IF(LEFT(Sheet1!A1246,2)="0x","                case """&amp;Sheet1!A1246&amp;""": return """&amp;SUBSTITUTE(Sheet1!B1246,"""","'")&amp;"""; break;",IF(AND(A1245="",A1244="",B1244=0),"                default: return ""???""; break;",IF(ISNUMBER(FIND("default",A1245)),"            }","")))</f>
        <v xml:space="preserve">                case "0x00000812": return "CCS Inc."; break;</v>
      </c>
      <c r="B1246">
        <f t="shared" si="19"/>
        <v>0</v>
      </c>
    </row>
    <row r="1247" spans="1:2" x14ac:dyDescent="0.35">
      <c r="A1247" t="str">
        <f>IF(LEFT(Sheet1!A1247,2)="0x","                case """&amp;Sheet1!A1247&amp;""": return """&amp;SUBSTITUTE(Sheet1!B1247,"""","'")&amp;"""; break;",IF(AND(A1246="",A1245="",B1245=0),"                default: return ""???""; break;",IF(ISNUMBER(FIND("default",A1246)),"            }","")))</f>
        <v xml:space="preserve">                case "0x00000813": return "adaptronic Prüftechnik GmbH"; break;</v>
      </c>
      <c r="B1247">
        <f t="shared" si="19"/>
        <v>0</v>
      </c>
    </row>
    <row r="1248" spans="1:2" x14ac:dyDescent="0.35">
      <c r="A1248" t="str">
        <f>IF(LEFT(Sheet1!A1248,2)="0x","                case """&amp;Sheet1!A1248&amp;""": return """&amp;SUBSTITUTE(Sheet1!B1248,"""","'")&amp;"""; break;",IF(AND(A1247="",A1246="",B1246=0),"                default: return ""???""; break;",IF(ISNUMBER(FIND("default",A1247)),"            }","")))</f>
        <v xml:space="preserve">                case "0x00000814": return "TOHO Electronics Inc."; break;</v>
      </c>
      <c r="B1248">
        <f t="shared" si="19"/>
        <v>0</v>
      </c>
    </row>
    <row r="1249" spans="1:2" x14ac:dyDescent="0.35">
      <c r="A1249" t="str">
        <f>IF(LEFT(Sheet1!A1249,2)="0x","                case """&amp;Sheet1!A1249&amp;""": return """&amp;SUBSTITUTE(Sheet1!B1249,"""","'")&amp;"""; break;",IF(AND(A1248="",A1247="",B1247=0),"                default: return ""???""; break;",IF(ISNUMBER(FIND("default",A1248)),"            }","")))</f>
        <v xml:space="preserve">                case "0x00000815": return "VMek Group LLC (dba VMek Sorting Technology)"; break;</v>
      </c>
      <c r="B1249">
        <f t="shared" si="19"/>
        <v>0</v>
      </c>
    </row>
    <row r="1250" spans="1:2" x14ac:dyDescent="0.35">
      <c r="A1250" t="str">
        <f>IF(LEFT(Sheet1!A1250,2)="0x","                case """&amp;Sheet1!A1250&amp;""": return """&amp;SUBSTITUTE(Sheet1!B1250,"""","'")&amp;"""; break;",IF(AND(A1249="",A1248="",B1248=0),"                default: return ""???""; break;",IF(ISNUMBER(FIND("default",A1249)),"            }","")))</f>
        <v xml:space="preserve">                case "0x00000816": return "CKD Nikki Denso Co., Ltd."; break;</v>
      </c>
      <c r="B1250">
        <f t="shared" si="19"/>
        <v>0</v>
      </c>
    </row>
    <row r="1251" spans="1:2" x14ac:dyDescent="0.35">
      <c r="A1251" t="str">
        <f>IF(LEFT(Sheet1!A1251,2)="0x","                case """&amp;Sheet1!A1251&amp;""": return """&amp;SUBSTITUTE(Sheet1!B1251,"""","'")&amp;"""; break;",IF(AND(A1250="",A1249="",B1249=0),"                default: return ""???""; break;",IF(ISNUMBER(FIND("default",A1250)),"            }","")))</f>
        <v xml:space="preserve">                case "0x00000817": return "Systematic Consulting Group, Inc."; break;</v>
      </c>
      <c r="B1251">
        <f t="shared" si="19"/>
        <v>0</v>
      </c>
    </row>
    <row r="1252" spans="1:2" x14ac:dyDescent="0.35">
      <c r="A1252" t="str">
        <f>IF(LEFT(Sheet1!A1252,2)="0x","                case """&amp;Sheet1!A1252&amp;""": return """&amp;SUBSTITUTE(Sheet1!B1252,"""","'")&amp;"""; break;",IF(AND(A1251="",A1250="",B1250=0),"                default: return ""???""; break;",IF(ISNUMBER(FIND("default",A1251)),"            }","")))</f>
        <v xml:space="preserve">                case "0x00000818": return "PERITEC Corporation"; break;</v>
      </c>
      <c r="B1252">
        <f t="shared" si="19"/>
        <v>0</v>
      </c>
    </row>
    <row r="1253" spans="1:2" x14ac:dyDescent="0.35">
      <c r="A1253" t="str">
        <f>IF(LEFT(Sheet1!A1253,2)="0x","                case """&amp;Sheet1!A1253&amp;""": return """&amp;SUBSTITUTE(Sheet1!B1253,"""","'")&amp;"""; break;",IF(AND(A1252="",A1251="",B1251=0),"                default: return ""???""; break;",IF(ISNUMBER(FIND("default",A1252)),"            }","")))</f>
        <v xml:space="preserve">                case "0x00000819": return "Bachmann Technology GmbH &amp; Co. KG"; break;</v>
      </c>
      <c r="B1253">
        <f t="shared" si="19"/>
        <v>0</v>
      </c>
    </row>
    <row r="1254" spans="1:2" x14ac:dyDescent="0.35">
      <c r="A1254" t="str">
        <f>IF(LEFT(Sheet1!A1254,2)="0x","                case """&amp;Sheet1!A1254&amp;""": return """&amp;SUBSTITUTE(Sheet1!B1254,"""","'")&amp;"""; break;",IF(AND(A1253="",A1252="",B1252=0),"                default: return ""???""; break;",IF(ISNUMBER(FIND("default",A1253)),"            }","")))</f>
        <v xml:space="preserve">                case "0x0000081A": return "BMK electronic solutions GmbH &amp; Co. KG"; break;</v>
      </c>
      <c r="B1254">
        <f t="shared" si="19"/>
        <v>0</v>
      </c>
    </row>
    <row r="1255" spans="1:2" x14ac:dyDescent="0.35">
      <c r="A1255" t="str">
        <f>IF(LEFT(Sheet1!A1255,2)="0x","                case """&amp;Sheet1!A1255&amp;""": return """&amp;SUBSTITUTE(Sheet1!B1255,"""","'")&amp;"""; break;",IF(AND(A1254="",A1253="",B1253=0),"                default: return ""???""; break;",IF(ISNUMBER(FIND("default",A1254)),"            }","")))</f>
        <v xml:space="preserve">                case "0x0000081B": return "TECO Electric &amp; Machinery Co., Ltd."; break;</v>
      </c>
      <c r="B1255">
        <f t="shared" si="19"/>
        <v>0</v>
      </c>
    </row>
    <row r="1256" spans="1:2" x14ac:dyDescent="0.35">
      <c r="A1256" t="str">
        <f>IF(LEFT(Sheet1!A1256,2)="0x","                case """&amp;Sheet1!A1256&amp;""": return """&amp;SUBSTITUTE(Sheet1!B1256,"""","'")&amp;"""; break;",IF(AND(A1255="",A1254="",B1254=0),"                default: return ""???""; break;",IF(ISNUMBER(FIND("default",A1255)),"            }","")))</f>
        <v xml:space="preserve">                case "0x0000081C": return "Mechtronic Industries Ltd."; break;</v>
      </c>
      <c r="B1256">
        <f t="shared" si="19"/>
        <v>0</v>
      </c>
    </row>
    <row r="1257" spans="1:2" x14ac:dyDescent="0.35">
      <c r="A1257" t="str">
        <f>IF(LEFT(Sheet1!A1257,2)="0x","                case """&amp;Sheet1!A1257&amp;""": return """&amp;SUBSTITUTE(Sheet1!B1257,"""","'")&amp;"""; break;",IF(AND(A1256="",A1255="",B1255=0),"                default: return ""???""; break;",IF(ISNUMBER(FIND("default",A1256)),"            }","")))</f>
        <v xml:space="preserve">                case "0x0000081D": return "Mernok Elektronik (Pty) Ltd."; break;</v>
      </c>
      <c r="B1257">
        <f t="shared" si="19"/>
        <v>0</v>
      </c>
    </row>
    <row r="1258" spans="1:2" x14ac:dyDescent="0.35">
      <c r="A1258" t="str">
        <f>IF(LEFT(Sheet1!A1258,2)="0x","                case """&amp;Sheet1!A1258&amp;""": return """&amp;SUBSTITUTE(Sheet1!B1258,"""","'")&amp;"""; break;",IF(AND(A1257="",A1256="",B1256=0),"                default: return ""???""; break;",IF(ISNUMBER(FIND("default",A1257)),"            }","")))</f>
        <v xml:space="preserve">                case "0x0000081E": return "Universität Bremen, Institut für elektrische Antriebe, Leistungselektronik und Bauelemente"; break;</v>
      </c>
      <c r="B1258">
        <f t="shared" si="19"/>
        <v>0</v>
      </c>
    </row>
    <row r="1259" spans="1:2" x14ac:dyDescent="0.35">
      <c r="A1259" t="str">
        <f>IF(LEFT(Sheet1!A1259,2)="0x","                case """&amp;Sheet1!A1259&amp;""": return """&amp;SUBSTITUTE(Sheet1!B1259,"""","'")&amp;"""; break;",IF(AND(A1258="",A1257="",B1257=0),"                default: return ""???""; break;",IF(ISNUMBER(FIND("default",A1258)),"            }","")))</f>
        <v xml:space="preserve">                case "0x0000081F": return "Hydro-Québec Research Institute"; break;</v>
      </c>
      <c r="B1259">
        <f t="shared" si="19"/>
        <v>0</v>
      </c>
    </row>
    <row r="1260" spans="1:2" x14ac:dyDescent="0.35">
      <c r="A1260" t="str">
        <f>IF(LEFT(Sheet1!A1260,2)="0x","                case """&amp;Sheet1!A1260&amp;""": return """&amp;SUBSTITUTE(Sheet1!B1260,"""","'")&amp;"""; break;",IF(AND(A1259="",A1258="",B1258=0),"                default: return ""???""; break;",IF(ISNUMBER(FIND("default",A1259)),"            }","")))</f>
        <v/>
      </c>
      <c r="B1260">
        <f t="shared" si="19"/>
        <v>0</v>
      </c>
    </row>
    <row r="1261" spans="1:2" x14ac:dyDescent="0.35">
      <c r="A1261" t="str">
        <f>IF(LEFT(Sheet1!A1261,2)="0x","                case """&amp;Sheet1!A1261&amp;""": return """&amp;SUBSTITUTE(Sheet1!B1261,"""","'")&amp;"""; break;",IF(AND(A1260="",A1259="",B1259=0),"                default: return ""???""; break;",IF(ISNUMBER(FIND("default",A1260)),"            }","")))</f>
        <v xml:space="preserve">                case "0x00000820": return "GEMTEC Laseroptische Systeme GmbH"; break;</v>
      </c>
      <c r="B1261">
        <f t="shared" si="19"/>
        <v>0</v>
      </c>
    </row>
    <row r="1262" spans="1:2" x14ac:dyDescent="0.35">
      <c r="A1262" t="str">
        <f>IF(LEFT(Sheet1!A1262,2)="0x","                case """&amp;Sheet1!A1262&amp;""": return """&amp;SUBSTITUTE(Sheet1!B1262,"""","'")&amp;"""; break;",IF(AND(A1261="",A1260="",B1260=0),"                default: return ""???""; break;",IF(ISNUMBER(FIND("default",A1261)),"            }","")))</f>
        <v xml:space="preserve">                case "0x00000821": return "SINTEF Raufoss Manufacturing AS"; break;</v>
      </c>
      <c r="B1262">
        <f t="shared" si="19"/>
        <v>0</v>
      </c>
    </row>
    <row r="1263" spans="1:2" x14ac:dyDescent="0.35">
      <c r="A1263" t="str">
        <f>IF(LEFT(Sheet1!A1263,2)="0x","                case """&amp;Sheet1!A1263&amp;""": return """&amp;SUBSTITUTE(Sheet1!B1263,"""","'")&amp;"""; break;",IF(AND(A1262="",A1261="",B1261=0),"                default: return ""???""; break;",IF(ISNUMBER(FIND("default",A1262)),"            }","")))</f>
        <v xml:space="preserve">                case "0x00000822": return "Advanced Manufacturing Engineering Technologies Inc."; break;</v>
      </c>
      <c r="B1263">
        <f t="shared" si="19"/>
        <v>0</v>
      </c>
    </row>
    <row r="1264" spans="1:2" x14ac:dyDescent="0.35">
      <c r="A1264" t="str">
        <f>IF(LEFT(Sheet1!A1264,2)="0x","                case """&amp;Sheet1!A1264&amp;""": return """&amp;SUBSTITUTE(Sheet1!B1264,"""","'")&amp;"""; break;",IF(AND(A1263="",A1262="",B1262=0),"                default: return ""???""; break;",IF(ISNUMBER(FIND("default",A1263)),"            }","")))</f>
        <v xml:space="preserve">                case "0x00000823": return "Levitronix GmbH"; break;</v>
      </c>
      <c r="B1264">
        <f t="shared" si="19"/>
        <v>0</v>
      </c>
    </row>
    <row r="1265" spans="1:2" x14ac:dyDescent="0.35">
      <c r="A1265" t="str">
        <f>IF(LEFT(Sheet1!A1265,2)="0x","                case """&amp;Sheet1!A1265&amp;""": return """&amp;SUBSTITUTE(Sheet1!B1265,"""","'")&amp;"""; break;",IF(AND(A1264="",A1263="",B1263=0),"                default: return ""???""; break;",IF(ISNUMBER(FIND("default",A1264)),"            }","")))</f>
        <v xml:space="preserve">                case "0x00000825": return "Dipl.-Ing. Carsten Spieß Softwareentwicklung"; break;</v>
      </c>
      <c r="B1265">
        <f t="shared" si="19"/>
        <v>0</v>
      </c>
    </row>
    <row r="1266" spans="1:2" x14ac:dyDescent="0.35">
      <c r="A1266" t="str">
        <f>IF(LEFT(Sheet1!A1266,2)="0x","                case """&amp;Sheet1!A1266&amp;""": return """&amp;SUBSTITUTE(Sheet1!B1266,"""","'")&amp;"""; break;",IF(AND(A1265="",A1264="",B1264=0),"                default: return ""???""; break;",IF(ISNUMBER(FIND("default",A1265)),"            }","")))</f>
        <v xml:space="preserve">                case "0x00000826": return "Reivax S/A Automação e Controle"; break;</v>
      </c>
      <c r="B1266">
        <f t="shared" si="19"/>
        <v>0</v>
      </c>
    </row>
    <row r="1267" spans="1:2" x14ac:dyDescent="0.35">
      <c r="A1267" t="str">
        <f>IF(LEFT(Sheet1!A1267,2)="0x","                case """&amp;Sheet1!A1267&amp;""": return """&amp;SUBSTITUTE(Sheet1!B1267,"""","'")&amp;"""; break;",IF(AND(A1266="",A1265="",B1265=0),"                default: return ""???""; break;",IF(ISNUMBER(FIND("default",A1266)),"            }","")))</f>
        <v xml:space="preserve">                case "0x00000827": return "Lappeenranta University of Technology (LUT), School of Energy Systems, Electrical Engineering"; break;</v>
      </c>
      <c r="B1267">
        <f t="shared" si="19"/>
        <v>0</v>
      </c>
    </row>
    <row r="1268" spans="1:2" x14ac:dyDescent="0.35">
      <c r="A1268" t="str">
        <f>IF(LEFT(Sheet1!A1268,2)="0x","                case """&amp;Sheet1!A1268&amp;""": return """&amp;SUBSTITUTE(Sheet1!B1268,"""","'")&amp;"""; break;",IF(AND(A1267="",A1266="",B1266=0),"                default: return ""???""; break;",IF(ISNUMBER(FIND("default",A1267)),"            }","")))</f>
        <v xml:space="preserve">                case "0x00000828": return "TOTANI CORPORATION"; break;</v>
      </c>
      <c r="B1268">
        <f t="shared" si="19"/>
        <v>0</v>
      </c>
    </row>
    <row r="1269" spans="1:2" x14ac:dyDescent="0.35">
      <c r="A1269" t="str">
        <f>IF(LEFT(Sheet1!A1269,2)="0x","                case """&amp;Sheet1!A1269&amp;""": return """&amp;SUBSTITUTE(Sheet1!B1269,"""","'")&amp;"""; break;",IF(AND(A1268="",A1267="",B1267=0),"                default: return ""???""; break;",IF(ISNUMBER(FIND("default",A1268)),"            }","")))</f>
        <v xml:space="preserve">                case "0x00000829": return "SERAD S.A.S."; break;</v>
      </c>
      <c r="B1269">
        <f t="shared" si="19"/>
        <v>0</v>
      </c>
    </row>
    <row r="1270" spans="1:2" x14ac:dyDescent="0.35">
      <c r="A1270" t="str">
        <f>IF(LEFT(Sheet1!A1270,2)="0x","                case """&amp;Sheet1!A1270&amp;""": return """&amp;SUBSTITUTE(Sheet1!B1270,"""","'")&amp;"""; break;",IF(AND(A1269="",A1268="",B1268=0),"                default: return ""???""; break;",IF(ISNUMBER(FIND("default",A1269)),"            }","")))</f>
        <v xml:space="preserve">                case "0x0000082A": return "ITW Dynatec GmbH"; break;</v>
      </c>
      <c r="B1270">
        <f t="shared" si="19"/>
        <v>0</v>
      </c>
    </row>
    <row r="1271" spans="1:2" x14ac:dyDescent="0.35">
      <c r="A1271" t="str">
        <f>IF(LEFT(Sheet1!A1271,2)="0x","                case """&amp;Sheet1!A1271&amp;""": return """&amp;SUBSTITUTE(Sheet1!B1271,"""","'")&amp;"""; break;",IF(AND(A1270="",A1269="",B1269=0),"                default: return ""???""; break;",IF(ISNUMBER(FIND("default",A1270)),"            }","")))</f>
        <v xml:space="preserve">                case "0x0000082B": return "Hochschule Emden/Leer, Fachbereich Technik"; break;</v>
      </c>
      <c r="B1271">
        <f t="shared" si="19"/>
        <v>0</v>
      </c>
    </row>
    <row r="1272" spans="1:2" x14ac:dyDescent="0.35">
      <c r="A1272" t="str">
        <f>IF(LEFT(Sheet1!A1272,2)="0x","                case """&amp;Sheet1!A1272&amp;""": return """&amp;SUBSTITUTE(Sheet1!B1272,"""","'")&amp;"""; break;",IF(AND(A1271="",A1270="",B1270=0),"                default: return ""???""; break;",IF(ISNUMBER(FIND("default",A1271)),"            }","")))</f>
        <v xml:space="preserve">                case "0x0000082C": return "JFControl Co., Ltd."; break;</v>
      </c>
      <c r="B1272">
        <f t="shared" si="19"/>
        <v>0</v>
      </c>
    </row>
    <row r="1273" spans="1:2" x14ac:dyDescent="0.35">
      <c r="A1273" t="str">
        <f>IF(LEFT(Sheet1!A1273,2)="0x","                case """&amp;Sheet1!A1273&amp;""": return """&amp;SUBSTITUTE(Sheet1!B1273,"""","'")&amp;"""; break;",IF(AND(A1272="",A1271="",B1271=0),"                default: return ""???""; break;",IF(ISNUMBER(FIND("default",A1272)),"            }","")))</f>
        <v xml:space="preserve">                case "0x0000082D": return "SAEL srl"; break;</v>
      </c>
      <c r="B1273">
        <f t="shared" si="19"/>
        <v>0</v>
      </c>
    </row>
    <row r="1274" spans="1:2" x14ac:dyDescent="0.35">
      <c r="A1274" t="str">
        <f>IF(LEFT(Sheet1!A1274,2)="0x","                case """&amp;Sheet1!A1274&amp;""": return """&amp;SUBSTITUTE(Sheet1!B1274,"""","'")&amp;"""; break;",IF(AND(A1273="",A1272="",B1272=0),"                default: return ""???""; break;",IF(ISNUMBER(FIND("default",A1273)),"            }","")))</f>
        <v xml:space="preserve">                case "0x0000082E": return "Beckman Coulter Biomedical GmbH"; break;</v>
      </c>
      <c r="B1274">
        <f t="shared" si="19"/>
        <v>0</v>
      </c>
    </row>
    <row r="1275" spans="1:2" x14ac:dyDescent="0.35">
      <c r="A1275" t="str">
        <f>IF(LEFT(Sheet1!A1275,2)="0x","                case """&amp;Sheet1!A1275&amp;""": return """&amp;SUBSTITUTE(Sheet1!B1275,"""","'")&amp;"""; break;",IF(AND(A1274="",A1273="",B1273=0),"                default: return ""???""; break;",IF(ISNUMBER(FIND("default",A1274)),"            }","")))</f>
        <v xml:space="preserve">                case "0x0000082F": return "Walter Maschinenbau GmbH"; break;</v>
      </c>
      <c r="B1275">
        <f t="shared" si="19"/>
        <v>0</v>
      </c>
    </row>
    <row r="1276" spans="1:2" x14ac:dyDescent="0.35">
      <c r="A1276" t="str">
        <f>IF(LEFT(Sheet1!A1276,2)="0x","                case """&amp;Sheet1!A1276&amp;""": return """&amp;SUBSTITUTE(Sheet1!B1276,"""","'")&amp;"""; break;",IF(AND(A1275="",A1274="",B1274=0),"                default: return ""???""; break;",IF(ISNUMBER(FIND("default",A1275)),"            }","")))</f>
        <v/>
      </c>
      <c r="B1276">
        <f t="shared" si="19"/>
        <v>0</v>
      </c>
    </row>
    <row r="1277" spans="1:2" x14ac:dyDescent="0.35">
      <c r="A1277" t="str">
        <f>IF(LEFT(Sheet1!A1277,2)="0x","                case """&amp;Sheet1!A1277&amp;""": return """&amp;SUBSTITUTE(Sheet1!B1277,"""","'")&amp;"""; break;",IF(AND(A1276="",A1275="",B1275=0),"                default: return ""???""; break;",IF(ISNUMBER(FIND("default",A1276)),"            }","")))</f>
        <v xml:space="preserve">                case "0x00000830": return "Alterface s.a."; break;</v>
      </c>
      <c r="B1277">
        <f t="shared" si="19"/>
        <v>0</v>
      </c>
    </row>
    <row r="1278" spans="1:2" x14ac:dyDescent="0.35">
      <c r="A1278" t="str">
        <f>IF(LEFT(Sheet1!A1278,2)="0x","                case """&amp;Sheet1!A1278&amp;""": return """&amp;SUBSTITUTE(Sheet1!B1278,"""","'")&amp;"""; break;",IF(AND(A1277="",A1276="",B1276=0),"                default: return ""???""; break;",IF(ISNUMBER(FIND("default",A1277)),"            }","")))</f>
        <v xml:space="preserve">                case "0x00000831": return "Lectronix, Inc."; break;</v>
      </c>
      <c r="B1278">
        <f t="shared" si="19"/>
        <v>0</v>
      </c>
    </row>
    <row r="1279" spans="1:2" x14ac:dyDescent="0.35">
      <c r="A1279" t="str">
        <f>IF(LEFT(Sheet1!A1279,2)="0x","                case """&amp;Sheet1!A1279&amp;""": return """&amp;SUBSTITUTE(Sheet1!B1279,"""","'")&amp;"""; break;",IF(AND(A1278="",A1277="",B1277=0),"                default: return ""???""; break;",IF(ISNUMBER(FIND("default",A1278)),"            }","")))</f>
        <v xml:space="preserve">                case "0x00000832": return "HOKUYO AUTOMATIC CO., LTD."; break;</v>
      </c>
      <c r="B1279">
        <f t="shared" si="19"/>
        <v>0</v>
      </c>
    </row>
    <row r="1280" spans="1:2" x14ac:dyDescent="0.35">
      <c r="A1280" t="str">
        <f>IF(LEFT(Sheet1!A1280,2)="0x","                case """&amp;Sheet1!A1280&amp;""": return """&amp;SUBSTITUTE(Sheet1!B1280,"""","'")&amp;"""; break;",IF(AND(A1279="",A1278="",B1278=0),"                default: return ""???""; break;",IF(ISNUMBER(FIND("default",A1279)),"            }","")))</f>
        <v xml:space="preserve">                case "0x00000833": return "Shanghai Empower Technologies Co., Ltd."; break;</v>
      </c>
      <c r="B1280">
        <f t="shared" si="19"/>
        <v>0</v>
      </c>
    </row>
    <row r="1281" spans="1:2" x14ac:dyDescent="0.35">
      <c r="A1281" t="str">
        <f>IF(LEFT(Sheet1!A1281,2)="0x","                case """&amp;Sheet1!A1281&amp;""": return """&amp;SUBSTITUTE(Sheet1!B1281,"""","'")&amp;"""; break;",IF(AND(A1280="",A1279="",B1279=0),"                default: return ""???""; break;",IF(ISNUMBER(FIND("default",A1280)),"            }","")))</f>
        <v xml:space="preserve">                case "0x00000834": return "Thyracont Vacuum Instruments GmbH"; break;</v>
      </c>
      <c r="B1281">
        <f t="shared" si="19"/>
        <v>0</v>
      </c>
    </row>
    <row r="1282" spans="1:2" x14ac:dyDescent="0.35">
      <c r="A1282" t="str">
        <f>IF(LEFT(Sheet1!A1282,2)="0x","                case """&amp;Sheet1!A1282&amp;""": return """&amp;SUBSTITUTE(Sheet1!B1282,"""","'")&amp;"""; break;",IF(AND(A1281="",A1280="",B1280=0),"                default: return ""???""; break;",IF(ISNUMBER(FIND("default",A1281)),"            }","")))</f>
        <v xml:space="preserve">                case "0x00000835": return "OMAX Corporation"; break;</v>
      </c>
      <c r="B1282">
        <f t="shared" si="19"/>
        <v>0</v>
      </c>
    </row>
    <row r="1283" spans="1:2" x14ac:dyDescent="0.35">
      <c r="A1283" t="str">
        <f>IF(LEFT(Sheet1!A1283,2)="0x","                case """&amp;Sheet1!A1283&amp;""": return """&amp;SUBSTITUTE(Sheet1!B1283,"""","'")&amp;"""; break;",IF(AND(A1282="",A1281="",B1281=0),"                default: return ""???""; break;",IF(ISNUMBER(FIND("default",A1282)),"            }","")))</f>
        <v xml:space="preserve">                case "0x00000836": return "TOX® PRESSOTECHNIK GmbH &amp; Co. KG"; break;</v>
      </c>
      <c r="B1283">
        <f t="shared" si="19"/>
        <v>0</v>
      </c>
    </row>
    <row r="1284" spans="1:2" x14ac:dyDescent="0.35">
      <c r="A1284" t="str">
        <f>IF(LEFT(Sheet1!A1284,2)="0x","                case """&amp;Sheet1!A1284&amp;""": return """&amp;SUBSTITUTE(Sheet1!B1284,"""","'")&amp;"""; break;",IF(AND(A1283="",A1282="",B1282=0),"                default: return ""???""; break;",IF(ISNUMBER(FIND("default",A1283)),"            }","")))</f>
        <v xml:space="preserve">                case "0x00000837": return "National Chiao Tung University, College of Electrical and Computer Engineering, Department of Electrical Engineering"; break;</v>
      </c>
      <c r="B1284">
        <f t="shared" si="19"/>
        <v>0</v>
      </c>
    </row>
    <row r="1285" spans="1:2" x14ac:dyDescent="0.35">
      <c r="A1285" t="str">
        <f>IF(LEFT(Sheet1!A1285,2)="0x","                case """&amp;Sheet1!A1285&amp;""": return """&amp;SUBSTITUTE(Sheet1!B1285,"""","'")&amp;"""; break;",IF(AND(A1284="",A1283="",B1283=0),"                default: return ""???""; break;",IF(ISNUMBER(FIND("default",A1284)),"            }","")))</f>
        <v xml:space="preserve">                case "0x00000838": return "Inspiro BV"; break;</v>
      </c>
      <c r="B1285">
        <f t="shared" ref="B1285:B1348" si="20">IF(ISNUMBER(FIND("}",A1285)),FIND("}",A1285),0)+B1284</f>
        <v>0</v>
      </c>
    </row>
    <row r="1286" spans="1:2" x14ac:dyDescent="0.35">
      <c r="A1286" t="str">
        <f>IF(LEFT(Sheet1!A1286,2)="0x","                case """&amp;Sheet1!A1286&amp;""": return """&amp;SUBSTITUTE(Sheet1!B1286,"""","'")&amp;"""; break;",IF(AND(A1285="",A1284="",B1284=0),"                default: return ""???""; break;",IF(ISNUMBER(FIND("default",A1285)),"            }","")))</f>
        <v xml:space="preserve">                case "0x00000839": return "Maxcess International"; break;</v>
      </c>
      <c r="B1286">
        <f t="shared" si="20"/>
        <v>0</v>
      </c>
    </row>
    <row r="1287" spans="1:2" x14ac:dyDescent="0.35">
      <c r="A1287" t="str">
        <f>IF(LEFT(Sheet1!A1287,2)="0x","                case """&amp;Sheet1!A1287&amp;""": return """&amp;SUBSTITUTE(Sheet1!B1287,"""","'")&amp;"""; break;",IF(AND(A1286="",A1285="",B1285=0),"                default: return ""???""; break;",IF(ISNUMBER(FIND("default",A1286)),"            }","")))</f>
        <v xml:space="preserve">                case "0x0000083A": return "Chell Instruments Ltd."; break;</v>
      </c>
      <c r="B1287">
        <f t="shared" si="20"/>
        <v>0</v>
      </c>
    </row>
    <row r="1288" spans="1:2" x14ac:dyDescent="0.35">
      <c r="A1288" t="str">
        <f>IF(LEFT(Sheet1!A1288,2)="0x","                case """&amp;Sheet1!A1288&amp;""": return """&amp;SUBSTITUTE(Sheet1!B1288,"""","'")&amp;"""; break;",IF(AND(A1287="",A1286="",B1286=0),"                default: return ""???""; break;",IF(ISNUMBER(FIND("default",A1287)),"            }","")))</f>
        <v xml:space="preserve">                case "0x0000083B": return "FUJI CORPORATION"; break;</v>
      </c>
      <c r="B1288">
        <f t="shared" si="20"/>
        <v>0</v>
      </c>
    </row>
    <row r="1289" spans="1:2" x14ac:dyDescent="0.35">
      <c r="A1289" t="str">
        <f>IF(LEFT(Sheet1!A1289,2)="0x","                case """&amp;Sheet1!A1289&amp;""": return """&amp;SUBSTITUTE(Sheet1!B1289,"""","'")&amp;"""; break;",IF(AND(A1288="",A1287="",B1287=0),"                default: return ""???""; break;",IF(ISNUMBER(FIND("default",A1288)),"            }","")))</f>
        <v xml:space="preserve">                case "0x0000083C": return "NIDEC SANKYO CORPORATION"; break;</v>
      </c>
      <c r="B1289">
        <f t="shared" si="20"/>
        <v>0</v>
      </c>
    </row>
    <row r="1290" spans="1:2" x14ac:dyDescent="0.35">
      <c r="A1290" t="str">
        <f>IF(LEFT(Sheet1!A1290,2)="0x","                case """&amp;Sheet1!A1290&amp;""": return """&amp;SUBSTITUTE(Sheet1!B1290,"""","'")&amp;"""; break;",IF(AND(A1289="",A1288="",B1288=0),"                default: return ""???""; break;",IF(ISNUMBER(FIND("default",A1289)),"            }","")))</f>
        <v xml:space="preserve">                case "0x0000083D": return "Shizuoka Oki Electric Co., Ltd."; break;</v>
      </c>
      <c r="B1290">
        <f t="shared" si="20"/>
        <v>0</v>
      </c>
    </row>
    <row r="1291" spans="1:2" x14ac:dyDescent="0.35">
      <c r="A1291" t="str">
        <f>IF(LEFT(Sheet1!A1291,2)="0x","                case """&amp;Sheet1!A1291&amp;""": return """&amp;SUBSTITUTE(Sheet1!B1291,"""","'")&amp;"""; break;",IF(AND(A1290="",A1289="",B1289=0),"                default: return ""???""; break;",IF(ISNUMBER(FIND("default",A1290)),"            }","")))</f>
        <v xml:space="preserve">                case "0x0000083E": return "Frencken America Inc."; break;</v>
      </c>
      <c r="B1291">
        <f t="shared" si="20"/>
        <v>0</v>
      </c>
    </row>
    <row r="1292" spans="1:2" x14ac:dyDescent="0.35">
      <c r="A1292" t="str">
        <f>IF(LEFT(Sheet1!A1292,2)="0x","                case """&amp;Sheet1!A1292&amp;""": return """&amp;SUBSTITUTE(Sheet1!B1292,"""","'")&amp;"""; break;",IF(AND(A1291="",A1290="",B1290=0),"                default: return ""???""; break;",IF(ISNUMBER(FIND("default",A1291)),"            }","")))</f>
        <v xml:space="preserve">                case "0x0000083F": return "Granite Devices Oy"; break;</v>
      </c>
      <c r="B1292">
        <f t="shared" si="20"/>
        <v>0</v>
      </c>
    </row>
    <row r="1293" spans="1:2" x14ac:dyDescent="0.35">
      <c r="A1293" t="str">
        <f>IF(LEFT(Sheet1!A1293,2)="0x","                case """&amp;Sheet1!A1293&amp;""": return """&amp;SUBSTITUTE(Sheet1!B1293,"""","'")&amp;"""; break;",IF(AND(A1292="",A1291="",B1291=0),"                default: return ""???""; break;",IF(ISNUMBER(FIND("default",A1292)),"            }","")))</f>
        <v/>
      </c>
      <c r="B1293">
        <f t="shared" si="20"/>
        <v>0</v>
      </c>
    </row>
    <row r="1294" spans="1:2" x14ac:dyDescent="0.35">
      <c r="A1294" t="str">
        <f>IF(LEFT(Sheet1!A1294,2)="0x","                case """&amp;Sheet1!A1294&amp;""": return """&amp;SUBSTITUTE(Sheet1!B1294,"""","'")&amp;"""; break;",IF(AND(A1293="",A1292="",B1292=0),"                default: return ""???""; break;",IF(ISNUMBER(FIND("default",A1293)),"            }","")))</f>
        <v xml:space="preserve">                case "0x00000840": return "SANEZOO EUROPE s.r.o."; break;</v>
      </c>
      <c r="B1294">
        <f t="shared" si="20"/>
        <v>0</v>
      </c>
    </row>
    <row r="1295" spans="1:2" x14ac:dyDescent="0.35">
      <c r="A1295" t="str">
        <f>IF(LEFT(Sheet1!A1295,2)="0x","                case """&amp;Sheet1!A1295&amp;""": return """&amp;SUBSTITUTE(Sheet1!B1295,"""","'")&amp;"""; break;",IF(AND(A1294="",A1293="",B1293=0),"                default: return ""???""; break;",IF(ISNUMBER(FIND("default",A1294)),"            }","")))</f>
        <v xml:space="preserve">                case "0x00000842": return "AGILiCOM SARL"; break;</v>
      </c>
      <c r="B1295">
        <f t="shared" si="20"/>
        <v>0</v>
      </c>
    </row>
    <row r="1296" spans="1:2" x14ac:dyDescent="0.35">
      <c r="A1296" t="str">
        <f>IF(LEFT(Sheet1!A1296,2)="0x","                case """&amp;Sheet1!A1296&amp;""": return """&amp;SUBSTITUTE(Sheet1!B1296,"""","'")&amp;"""; break;",IF(AND(A1295="",A1294="",B1294=0),"                default: return ""???""; break;",IF(ISNUMBER(FIND("default",A1295)),"            }","")))</f>
        <v xml:space="preserve">                case "0x00000843": return "Philips Technologie GmbH, Photonics Aachen"; break;</v>
      </c>
      <c r="B1296">
        <f t="shared" si="20"/>
        <v>0</v>
      </c>
    </row>
    <row r="1297" spans="1:2" x14ac:dyDescent="0.35">
      <c r="A1297" t="str">
        <f>IF(LEFT(Sheet1!A1297,2)="0x","                case """&amp;Sheet1!A1297&amp;""": return """&amp;SUBSTITUTE(Sheet1!B1297,"""","'")&amp;"""; break;",IF(AND(A1296="",A1295="",B1295=0),"                default: return ""???""; break;",IF(ISNUMBER(FIND("default",A1296)),"            }","")))</f>
        <v xml:space="preserve">                case "0x00000844": return "KLA Corporation"; break;</v>
      </c>
      <c r="B1297">
        <f t="shared" si="20"/>
        <v>0</v>
      </c>
    </row>
    <row r="1298" spans="1:2" x14ac:dyDescent="0.35">
      <c r="A1298" t="str">
        <f>IF(LEFT(Sheet1!A1298,2)="0x","                case """&amp;Sheet1!A1298&amp;""": return """&amp;SUBSTITUTE(Sheet1!B1298,"""","'")&amp;"""; break;",IF(AND(A1297="",A1296="",B1296=0),"                default: return ""???""; break;",IF(ISNUMBER(FIND("default",A1297)),"            }","")))</f>
        <v xml:space="preserve">                case "0x00000845": return "Meidensha Corporation"; break;</v>
      </c>
      <c r="B1298">
        <f t="shared" si="20"/>
        <v>0</v>
      </c>
    </row>
    <row r="1299" spans="1:2" x14ac:dyDescent="0.35">
      <c r="A1299" t="str">
        <f>IF(LEFT(Sheet1!A1299,2)="0x","                case """&amp;Sheet1!A1299&amp;""": return """&amp;SUBSTITUTE(Sheet1!B1299,"""","'")&amp;"""; break;",IF(AND(A1298="",A1297="",B1297=0),"                default: return ""???""; break;",IF(ISNUMBER(FIND("default",A1298)),"            }","")))</f>
        <v xml:space="preserve">                case "0x00000849": return "Rolls-Royce Nuclear Services"; break;</v>
      </c>
      <c r="B1299">
        <f t="shared" si="20"/>
        <v>0</v>
      </c>
    </row>
    <row r="1300" spans="1:2" x14ac:dyDescent="0.35">
      <c r="A1300" t="str">
        <f>IF(LEFT(Sheet1!A1300,2)="0x","                case """&amp;Sheet1!A1300&amp;""": return """&amp;SUBSTITUTE(Sheet1!B1300,"""","'")&amp;"""; break;",IF(AND(A1299="",A1298="",B1298=0),"                default: return ""???""; break;",IF(ISNUMBER(FIND("default",A1299)),"            }","")))</f>
        <v xml:space="preserve">                case "0x0000084A": return "University of West Bohemia, Faculty of Applied Sciences"; break;</v>
      </c>
      <c r="B1300">
        <f t="shared" si="20"/>
        <v>0</v>
      </c>
    </row>
    <row r="1301" spans="1:2" x14ac:dyDescent="0.35">
      <c r="A1301" t="str">
        <f>IF(LEFT(Sheet1!A1301,2)="0x","                case """&amp;Sheet1!A1301&amp;""": return """&amp;SUBSTITUTE(Sheet1!B1301,"""","'")&amp;"""; break;",IF(AND(A1300="",A1299="",B1299=0),"                default: return ""???""; break;",IF(ISNUMBER(FIND("default",A1300)),"            }","")))</f>
        <v xml:space="preserve">                case "0x0000084B": return "Korea Electrotechnology Research Institute (KERI)"; break;</v>
      </c>
      <c r="B1301">
        <f t="shared" si="20"/>
        <v>0</v>
      </c>
    </row>
    <row r="1302" spans="1:2" x14ac:dyDescent="0.35">
      <c r="A1302" t="str">
        <f>IF(LEFT(Sheet1!A1302,2)="0x","                case """&amp;Sheet1!A1302&amp;""": return """&amp;SUBSTITUTE(Sheet1!B1302,"""","'")&amp;"""; break;",IF(AND(A1301="",A1300="",B1300=0),"                default: return ""???""; break;",IF(ISNUMBER(FIND("default",A1301)),"            }","")))</f>
        <v xml:space="preserve">                case "0x0000084C": return "MPI Corporation"; break;</v>
      </c>
      <c r="B1302">
        <f t="shared" si="20"/>
        <v>0</v>
      </c>
    </row>
    <row r="1303" spans="1:2" x14ac:dyDescent="0.35">
      <c r="A1303" t="str">
        <f>IF(LEFT(Sheet1!A1303,2)="0x","                case """&amp;Sheet1!A1303&amp;""": return """&amp;SUBSTITUTE(Sheet1!B1303,"""","'")&amp;"""; break;",IF(AND(A1302="",A1301="",B1301=0),"                default: return ""???""; break;",IF(ISNUMBER(FIND("default",A1302)),"            }","")))</f>
        <v xml:space="preserve">                case "0x0000084D": return "Röders GmbH"; break;</v>
      </c>
      <c r="B1303">
        <f t="shared" si="20"/>
        <v>0</v>
      </c>
    </row>
    <row r="1304" spans="1:2" x14ac:dyDescent="0.35">
      <c r="A1304" t="str">
        <f>IF(LEFT(Sheet1!A1304,2)="0x","                case """&amp;Sheet1!A1304&amp;""": return """&amp;SUBSTITUTE(Sheet1!B1304,"""","'")&amp;"""; break;",IF(AND(A1303="",A1302="",B1302=0),"                default: return ""???""; break;",IF(ISNUMBER(FIND("default",A1303)),"            }","")))</f>
        <v xml:space="preserve">                case "0x0000084E": return "Melec Inc."; break;</v>
      </c>
      <c r="B1304">
        <f t="shared" si="20"/>
        <v>0</v>
      </c>
    </row>
    <row r="1305" spans="1:2" x14ac:dyDescent="0.35">
      <c r="A1305" t="str">
        <f>IF(LEFT(Sheet1!A1305,2)="0x","                case """&amp;Sheet1!A1305&amp;""": return """&amp;SUBSTITUTE(Sheet1!B1305,"""","'")&amp;"""; break;",IF(AND(A1304="",A1303="",B1303=0),"                default: return ""???""; break;",IF(ISNUMBER(FIND("default",A1304)),"            }","")))</f>
        <v xml:space="preserve">                case "0x0000084F": return "Mianyang Weibo Electronic Co., Ltd."; break;</v>
      </c>
      <c r="B1305">
        <f t="shared" si="20"/>
        <v>0</v>
      </c>
    </row>
    <row r="1306" spans="1:2" x14ac:dyDescent="0.35">
      <c r="A1306" t="str">
        <f>IF(LEFT(Sheet1!A1306,2)="0x","                case """&amp;Sheet1!A1306&amp;""": return """&amp;SUBSTITUTE(Sheet1!B1306,"""","'")&amp;"""; break;",IF(AND(A1305="",A1304="",B1304=0),"                default: return ""???""; break;",IF(ISNUMBER(FIND("default",A1305)),"            }","")))</f>
        <v/>
      </c>
      <c r="B1306">
        <f t="shared" si="20"/>
        <v>0</v>
      </c>
    </row>
    <row r="1307" spans="1:2" x14ac:dyDescent="0.35">
      <c r="A1307" t="str">
        <f>IF(LEFT(Sheet1!A1307,2)="0x","                case """&amp;Sheet1!A1307&amp;""": return """&amp;SUBSTITUTE(Sheet1!B1307,"""","'")&amp;"""; break;",IF(AND(A1306="",A1305="",B1305=0),"                default: return ""???""; break;",IF(ISNUMBER(FIND("default",A1306)),"            }","")))</f>
        <v xml:space="preserve">                case "0x00000851": return "Wuhan Huazhong Numerical Control Co., Ltd."; break;</v>
      </c>
      <c r="B1307">
        <f t="shared" si="20"/>
        <v>0</v>
      </c>
    </row>
    <row r="1308" spans="1:2" x14ac:dyDescent="0.35">
      <c r="A1308" t="str">
        <f>IF(LEFT(Sheet1!A1308,2)="0x","                case """&amp;Sheet1!A1308&amp;""": return """&amp;SUBSTITUTE(Sheet1!B1308,"""","'")&amp;"""; break;",IF(AND(A1307="",A1306="",B1306=0),"                default: return ""???""; break;",IF(ISNUMBER(FIND("default",A1307)),"            }","")))</f>
        <v xml:space="preserve">                case "0x00000852": return "Datalogic Automation S.r.l."; break;</v>
      </c>
      <c r="B1308">
        <f t="shared" si="20"/>
        <v>0</v>
      </c>
    </row>
    <row r="1309" spans="1:2" x14ac:dyDescent="0.35">
      <c r="A1309" t="str">
        <f>IF(LEFT(Sheet1!A1309,2)="0x","                case """&amp;Sheet1!A1309&amp;""": return """&amp;SUBSTITUTE(Sheet1!B1309,"""","'")&amp;"""; break;",IF(AND(A1308="",A1307="",B1307=0),"                default: return ""???""; break;",IF(ISNUMBER(FIND("default",A1308)),"            }","")))</f>
        <v xml:space="preserve">                case "0x00000853": return "Tri-Tek Corp."; break;</v>
      </c>
      <c r="B1309">
        <f t="shared" si="20"/>
        <v>0</v>
      </c>
    </row>
    <row r="1310" spans="1:2" x14ac:dyDescent="0.35">
      <c r="A1310" t="str">
        <f>IF(LEFT(Sheet1!A1310,2)="0x","                case """&amp;Sheet1!A1310&amp;""": return """&amp;SUBSTITUTE(Sheet1!B1310,"""","'")&amp;"""; break;",IF(AND(A1309="",A1308="",B1308=0),"                default: return ""???""; break;",IF(ISNUMBER(FIND("default",A1309)),"            }","")))</f>
        <v xml:space="preserve">                case "0x00000855": return "YUHENG OPTICS CO.,LTD (Changchun)"; break;</v>
      </c>
      <c r="B1310">
        <f t="shared" si="20"/>
        <v>0</v>
      </c>
    </row>
    <row r="1311" spans="1:2" x14ac:dyDescent="0.35">
      <c r="A1311" t="str">
        <f>IF(LEFT(Sheet1!A1311,2)="0x","                case """&amp;Sheet1!A1311&amp;""": return """&amp;SUBSTITUTE(Sheet1!B1311,"""","'")&amp;"""; break;",IF(AND(A1310="",A1309="",B1309=0),"                default: return ""???""; break;",IF(ISNUMBER(FIND("default",A1310)),"            }","")))</f>
        <v xml:space="preserve">                case "0x00000856": return "ETH-messtechnik gmbh"; break;</v>
      </c>
      <c r="B1311">
        <f t="shared" si="20"/>
        <v>0</v>
      </c>
    </row>
    <row r="1312" spans="1:2" x14ac:dyDescent="0.35">
      <c r="A1312" t="str">
        <f>IF(LEFT(Sheet1!A1312,2)="0x","                case """&amp;Sheet1!A1312&amp;""": return """&amp;SUBSTITUTE(Sheet1!B1312,"""","'")&amp;"""; break;",IF(AND(A1311="",A1310="",B1310=0),"                default: return ""???""; break;",IF(ISNUMBER(FIND("default",A1311)),"            }","")))</f>
        <v xml:space="preserve">                case "0x00000857": return "JTEKT CORPORATION"; break;</v>
      </c>
      <c r="B1312">
        <f t="shared" si="20"/>
        <v>0</v>
      </c>
    </row>
    <row r="1313" spans="1:2" x14ac:dyDescent="0.35">
      <c r="A1313" t="str">
        <f>IF(LEFT(Sheet1!A1313,2)="0x","                case """&amp;Sheet1!A1313&amp;""": return """&amp;SUBSTITUTE(Sheet1!B1313,"""","'")&amp;"""; break;",IF(AND(A1312="",A1311="",B1311=0),"                default: return ""???""; break;",IF(ISNUMBER(FIND("default",A1312)),"            }","")))</f>
        <v xml:space="preserve">                case "0x00000858": return "ergo: elektronik GmbH"; break;</v>
      </c>
      <c r="B1313">
        <f t="shared" si="20"/>
        <v>0</v>
      </c>
    </row>
    <row r="1314" spans="1:2" x14ac:dyDescent="0.35">
      <c r="A1314" t="str">
        <f>IF(LEFT(Sheet1!A1314,2)="0x","                case """&amp;Sheet1!A1314&amp;""": return """&amp;SUBSTITUTE(Sheet1!B1314,"""","'")&amp;"""; break;",IF(AND(A1313="",A1312="",B1312=0),"                default: return ""???""; break;",IF(ISNUMBER(FIND("default",A1313)),"            }","")))</f>
        <v xml:space="preserve">                case "0x00000859": return "Engineerdream Co., Ltd."; break;</v>
      </c>
      <c r="B1314">
        <f t="shared" si="20"/>
        <v>0</v>
      </c>
    </row>
    <row r="1315" spans="1:2" x14ac:dyDescent="0.35">
      <c r="A1315" t="str">
        <f>IF(LEFT(Sheet1!A1315,2)="0x","                case """&amp;Sheet1!A1315&amp;""": return """&amp;SUBSTITUTE(Sheet1!B1315,"""","'")&amp;"""; break;",IF(AND(A1314="",A1313="",B1313=0),"                default: return ""???""; break;",IF(ISNUMBER(FIND("default",A1314)),"            }","")))</f>
        <v xml:space="preserve">                case "0x0000085A": return "Samsung Electronics Co. Ltd."; break;</v>
      </c>
      <c r="B1315">
        <f t="shared" si="20"/>
        <v>0</v>
      </c>
    </row>
    <row r="1316" spans="1:2" x14ac:dyDescent="0.35">
      <c r="A1316" t="str">
        <f>IF(LEFT(Sheet1!A1316,2)="0x","                case """&amp;Sheet1!A1316&amp;""": return """&amp;SUBSTITUTE(Sheet1!B1316,"""","'")&amp;"""; break;",IF(AND(A1315="",A1314="",B1314=0),"                default: return ""???""; break;",IF(ISNUMBER(FIND("default",A1315)),"            }","")))</f>
        <v xml:space="preserve">                case "0x0000085B": return "KSJ Co. Ltd."; break;</v>
      </c>
      <c r="B1316">
        <f t="shared" si="20"/>
        <v>0</v>
      </c>
    </row>
    <row r="1317" spans="1:2" x14ac:dyDescent="0.35">
      <c r="A1317" t="str">
        <f>IF(LEFT(Sheet1!A1317,2)="0x","                case """&amp;Sheet1!A1317&amp;""": return """&amp;SUBSTITUTE(Sheet1!B1317,"""","'")&amp;"""; break;",IF(AND(A1316="",A1315="",B1315=0),"                default: return ""???""; break;",IF(ISNUMBER(FIND("default",A1316)),"            }","")))</f>
        <v xml:space="preserve">                case "0x0000085C": return "Messer Cutting Systems GmbH"; break;</v>
      </c>
      <c r="B1317">
        <f t="shared" si="20"/>
        <v>0</v>
      </c>
    </row>
    <row r="1318" spans="1:2" x14ac:dyDescent="0.35">
      <c r="A1318" t="str">
        <f>IF(LEFT(Sheet1!A1318,2)="0x","                case """&amp;Sheet1!A1318&amp;""": return """&amp;SUBSTITUTE(Sheet1!B1318,"""","'")&amp;"""; break;",IF(AND(A1317="",A1316="",B1316=0),"                default: return ""???""; break;",IF(ISNUMBER(FIND("default",A1317)),"            }","")))</f>
        <v xml:space="preserve">                case "0x0000085D": return "Krones AG"; break;</v>
      </c>
      <c r="B1318">
        <f t="shared" si="20"/>
        <v>0</v>
      </c>
    </row>
    <row r="1319" spans="1:2" x14ac:dyDescent="0.35">
      <c r="A1319" t="str">
        <f>IF(LEFT(Sheet1!A1319,2)="0x","                case """&amp;Sheet1!A1319&amp;""": return """&amp;SUBSTITUTE(Sheet1!B1319,"""","'")&amp;"""; break;",IF(AND(A1318="",A1317="",B1317=0),"                default: return ""???""; break;",IF(ISNUMBER(FIND("default",A1318)),"            }","")))</f>
        <v xml:space="preserve">                case "0x0000085F": return "Northwestern Polytechnical University, School of Power&amp;Energy, Department of Power Control and Test"; break;</v>
      </c>
      <c r="B1319">
        <f t="shared" si="20"/>
        <v>0</v>
      </c>
    </row>
    <row r="1320" spans="1:2" x14ac:dyDescent="0.35">
      <c r="A1320" t="str">
        <f>IF(LEFT(Sheet1!A1320,2)="0x","                case """&amp;Sheet1!A1320&amp;""": return """&amp;SUBSTITUTE(Sheet1!B1320,"""","'")&amp;"""; break;",IF(AND(A1319="",A1318="",B1318=0),"                default: return ""???""; break;",IF(ISNUMBER(FIND("default",A1319)),"            }","")))</f>
        <v/>
      </c>
      <c r="B1320">
        <f t="shared" si="20"/>
        <v>0</v>
      </c>
    </row>
    <row r="1321" spans="1:2" x14ac:dyDescent="0.35">
      <c r="A1321" t="str">
        <f>IF(LEFT(Sheet1!A1321,2)="0x","                case """&amp;Sheet1!A1321&amp;""": return """&amp;SUBSTITUTE(Sheet1!B1321,"""","'")&amp;"""; break;",IF(AND(A1320="",A1319="",B1319=0),"                default: return ""???""; break;",IF(ISNUMBER(FIND("default",A1320)),"            }","")))</f>
        <v xml:space="preserve">                case "0x00000860": return "Blackbird Robotersysteme GmbH"; break;</v>
      </c>
      <c r="B1321">
        <f t="shared" si="20"/>
        <v>0</v>
      </c>
    </row>
    <row r="1322" spans="1:2" x14ac:dyDescent="0.35">
      <c r="A1322" t="str">
        <f>IF(LEFT(Sheet1!A1322,2)="0x","                case """&amp;Sheet1!A1322&amp;""": return """&amp;SUBSTITUTE(Sheet1!B1322,"""","'")&amp;"""; break;",IF(AND(A1321="",A1320="",B1320=0),"                default: return ""???""; break;",IF(ISNUMBER(FIND("default",A1321)),"            }","")))</f>
        <v xml:space="preserve">                case "0x00000861": return "Mitsuba Corporation"; break;</v>
      </c>
      <c r="B1322">
        <f t="shared" si="20"/>
        <v>0</v>
      </c>
    </row>
    <row r="1323" spans="1:2" x14ac:dyDescent="0.35">
      <c r="A1323" t="str">
        <f>IF(LEFT(Sheet1!A1323,2)="0x","                case """&amp;Sheet1!A1323&amp;""": return """&amp;SUBSTITUTE(Sheet1!B1323,"""","'")&amp;"""; break;",IF(AND(A1322="",A1321="",B1321=0),"                default: return ""???""; break;",IF(ISNUMBER(FIND("default",A1322)),"            }","")))</f>
        <v xml:space="preserve">                case "0x00000863": return "Foshan Shunde Gatherwin Information Technology Co., Ltd."; break;</v>
      </c>
      <c r="B1323">
        <f t="shared" si="20"/>
        <v>0</v>
      </c>
    </row>
    <row r="1324" spans="1:2" x14ac:dyDescent="0.35">
      <c r="A1324" t="str">
        <f>IF(LEFT(Sheet1!A1324,2)="0x","                case """&amp;Sheet1!A1324&amp;""": return """&amp;SUBSTITUTE(Sheet1!B1324,"""","'")&amp;"""; break;",IF(AND(A1323="",A1322="",B1322=0),"                default: return ""???""; break;",IF(ISNUMBER(FIND("default",A1323)),"            }","")))</f>
        <v xml:space="preserve">                case "0x00000864": return "duagon Germany GmbH"; break;</v>
      </c>
      <c r="B1324">
        <f t="shared" si="20"/>
        <v>0</v>
      </c>
    </row>
    <row r="1325" spans="1:2" x14ac:dyDescent="0.35">
      <c r="A1325" t="str">
        <f>IF(LEFT(Sheet1!A1325,2)="0x","                case """&amp;Sheet1!A1325&amp;""": return """&amp;SUBSTITUTE(Sheet1!B1325,"""","'")&amp;"""; break;",IF(AND(A1324="",A1323="",B1323=0),"                default: return ""???""; break;",IF(ISNUMBER(FIND("default",A1324)),"            }","")))</f>
        <v xml:space="preserve">                case "0x00000865": return "Thermo Fisher Scientific Oy"; break;</v>
      </c>
      <c r="B1325">
        <f t="shared" si="20"/>
        <v>0</v>
      </c>
    </row>
    <row r="1326" spans="1:2" x14ac:dyDescent="0.35">
      <c r="A1326" t="str">
        <f>IF(LEFT(Sheet1!A1326,2)="0x","                case """&amp;Sheet1!A1326&amp;""": return """&amp;SUBSTITUTE(Sheet1!B1326,"""","'")&amp;"""; break;",IF(AND(A1325="",A1324="",B1324=0),"                default: return ""???""; break;",IF(ISNUMBER(FIND("default",A1325)),"            }","")))</f>
        <v xml:space="preserve">                case "0x00000866": return "Pyramid Technical Consultants"; break;</v>
      </c>
      <c r="B1326">
        <f t="shared" si="20"/>
        <v>0</v>
      </c>
    </row>
    <row r="1327" spans="1:2" x14ac:dyDescent="0.35">
      <c r="A1327" t="str">
        <f>IF(LEFT(Sheet1!A1327,2)="0x","                case """&amp;Sheet1!A1327&amp;""": return """&amp;SUBSTITUTE(Sheet1!B1327,"""","'")&amp;"""; break;",IF(AND(A1326="",A1325="",B1325=0),"                default: return ""???""; break;",IF(ISNUMBER(FIND("default",A1326)),"            }","")))</f>
        <v xml:space="preserve">                case "0x00000867": return "Verity Instruments, Inc."; break;</v>
      </c>
      <c r="B1327">
        <f t="shared" si="20"/>
        <v>0</v>
      </c>
    </row>
    <row r="1328" spans="1:2" x14ac:dyDescent="0.35">
      <c r="A1328" t="str">
        <f>IF(LEFT(Sheet1!A1328,2)="0x","                case """&amp;Sheet1!A1328&amp;""": return """&amp;SUBSTITUTE(Sheet1!B1328,"""","'")&amp;"""; break;",IF(AND(A1327="",A1326="",B1326=0),"                default: return ""???""; break;",IF(ISNUMBER(FIND("default",A1327)),"            }","")))</f>
        <v xml:space="preserve">                case "0x00000868": return "KAI PLUS TECHNOLOGY CO., LTD."; break;</v>
      </c>
      <c r="B1328">
        <f t="shared" si="20"/>
        <v>0</v>
      </c>
    </row>
    <row r="1329" spans="1:2" x14ac:dyDescent="0.35">
      <c r="A1329" t="str">
        <f>IF(LEFT(Sheet1!A1329,2)="0x","                case """&amp;Sheet1!A1329&amp;""": return """&amp;SUBSTITUTE(Sheet1!B1329,"""","'")&amp;"""; break;",IF(AND(A1328="",A1327="",B1327=0),"                default: return ""???""; break;",IF(ISNUMBER(FIND("default",A1328)),"            }","")))</f>
        <v xml:space="preserve">                case "0x00000869": return "Texas A&amp;M University at Qatar, Electrical &amp; Computer Engineering"; break;</v>
      </c>
      <c r="B1329">
        <f t="shared" si="20"/>
        <v>0</v>
      </c>
    </row>
    <row r="1330" spans="1:2" x14ac:dyDescent="0.35">
      <c r="A1330" t="str">
        <f>IF(LEFT(Sheet1!A1330,2)="0x","                case """&amp;Sheet1!A1330&amp;""": return """&amp;SUBSTITUTE(Sheet1!B1330,"""","'")&amp;"""; break;",IF(AND(A1329="",A1328="",B1328=0),"                default: return ""???""; break;",IF(ISNUMBER(FIND("default",A1329)),"            }","")))</f>
        <v xml:space="preserve">                case "0x0000086A": return "FPT Motorenforschung AG"; break;</v>
      </c>
      <c r="B1330">
        <f t="shared" si="20"/>
        <v>0</v>
      </c>
    </row>
    <row r="1331" spans="1:2" x14ac:dyDescent="0.35">
      <c r="A1331" t="str">
        <f>IF(LEFT(Sheet1!A1331,2)="0x","                case """&amp;Sheet1!A1331&amp;""": return """&amp;SUBSTITUTE(Sheet1!B1331,"""","'")&amp;"""; break;",IF(AND(A1330="",A1329="",B1329=0),"                default: return ""???""; break;",IF(ISNUMBER(FIND("default",A1330)),"            }","")))</f>
        <v xml:space="preserve">                case "0x0000086B": return "Industries Machinex Inc."; break;</v>
      </c>
      <c r="B1331">
        <f t="shared" si="20"/>
        <v>0</v>
      </c>
    </row>
    <row r="1332" spans="1:2" x14ac:dyDescent="0.35">
      <c r="A1332" t="str">
        <f>IF(LEFT(Sheet1!A1332,2)="0x","                case """&amp;Sheet1!A1332&amp;""": return """&amp;SUBSTITUTE(Sheet1!B1332,"""","'")&amp;"""; break;",IF(AND(A1331="",A1330="",B1330=0),"                default: return ""???""; break;",IF(ISNUMBER(FIND("default",A1331)),"            }","")))</f>
        <v xml:space="preserve">                case "0x0000086C": return "Shanghai Rising Digital Co.,Ltd."; break;</v>
      </c>
      <c r="B1332">
        <f t="shared" si="20"/>
        <v>0</v>
      </c>
    </row>
    <row r="1333" spans="1:2" x14ac:dyDescent="0.35">
      <c r="A1333" t="str">
        <f>IF(LEFT(Sheet1!A1333,2)="0x","                case """&amp;Sheet1!A1333&amp;""": return """&amp;SUBSTITUTE(Sheet1!B1333,"""","'")&amp;"""; break;",IF(AND(A1332="",A1331="",B1331=0),"                default: return ""???""; break;",IF(ISNUMBER(FIND("default",A1332)),"            }","")))</f>
        <v xml:space="preserve">                case "0x0000086D": return "SICK OPTEX CO., LTD."; break;</v>
      </c>
      <c r="B1333">
        <f t="shared" si="20"/>
        <v>0</v>
      </c>
    </row>
    <row r="1334" spans="1:2" x14ac:dyDescent="0.35">
      <c r="A1334" t="str">
        <f>IF(LEFT(Sheet1!A1334,2)="0x","                case """&amp;Sheet1!A1334&amp;""": return """&amp;SUBSTITUTE(Sheet1!B1334,"""","'")&amp;"""; break;",IF(AND(A1333="",A1332="",B1332=0),"                default: return ""???""; break;",IF(ISNUMBER(FIND("default",A1333)),"            }","")))</f>
        <v xml:space="preserve">                case "0x0000086E": return "Laserline GmbH"; break;</v>
      </c>
      <c r="B1334">
        <f t="shared" si="20"/>
        <v>0</v>
      </c>
    </row>
    <row r="1335" spans="1:2" x14ac:dyDescent="0.35">
      <c r="A1335" t="str">
        <f>IF(LEFT(Sheet1!A1335,2)="0x","                case """&amp;Sheet1!A1335&amp;""": return """&amp;SUBSTITUTE(Sheet1!B1335,"""","'")&amp;"""; break;",IF(AND(A1334="",A1333="",B1333=0),"                default: return ""???""; break;",IF(ISNUMBER(FIND("default",A1334)),"            }","")))</f>
        <v xml:space="preserve">                case "0x0000086F": return "Xpress Precision Engineering B.V."; break;</v>
      </c>
      <c r="B1335">
        <f t="shared" si="20"/>
        <v>0</v>
      </c>
    </row>
    <row r="1336" spans="1:2" x14ac:dyDescent="0.35">
      <c r="A1336" t="str">
        <f>IF(LEFT(Sheet1!A1336,2)="0x","                case """&amp;Sheet1!A1336&amp;""": return """&amp;SUBSTITUTE(Sheet1!B1336,"""","'")&amp;"""; break;",IF(AND(A1335="",A1334="",B1334=0),"                default: return ""???""; break;",IF(ISNUMBER(FIND("default",A1335)),"            }","")))</f>
        <v/>
      </c>
      <c r="B1336">
        <f t="shared" si="20"/>
        <v>0</v>
      </c>
    </row>
    <row r="1337" spans="1:2" x14ac:dyDescent="0.35">
      <c r="A1337" t="str">
        <f>IF(LEFT(Sheet1!A1337,2)="0x","                case """&amp;Sheet1!A1337&amp;""": return """&amp;SUBSTITUTE(Sheet1!B1337,"""","'")&amp;"""; break;",IF(AND(A1336="",A1335="",B1335=0),"                default: return ""???""; break;",IF(ISNUMBER(FIND("default",A1336)),"            }","")))</f>
        <v xml:space="preserve">                case "0x00000870": return "ELECTRA S.p.A."; break;</v>
      </c>
      <c r="B1337">
        <f t="shared" si="20"/>
        <v>0</v>
      </c>
    </row>
    <row r="1338" spans="1:2" x14ac:dyDescent="0.35">
      <c r="A1338" t="str">
        <f>IF(LEFT(Sheet1!A1338,2)="0x","                case """&amp;Sheet1!A1338&amp;""": return """&amp;SUBSTITUTE(Sheet1!B1338,"""","'")&amp;"""; break;",IF(AND(A1337="",A1336="",B1336=0),"                default: return ""???""; break;",IF(ISNUMBER(FIND("default",A1337)),"            }","")))</f>
        <v xml:space="preserve">                case "0x00000871": return "Magnescale Co., Ltd."; break;</v>
      </c>
      <c r="B1338">
        <f t="shared" si="20"/>
        <v>0</v>
      </c>
    </row>
    <row r="1339" spans="1:2" x14ac:dyDescent="0.35">
      <c r="A1339" t="str">
        <f>IF(LEFT(Sheet1!A1339,2)="0x","                case """&amp;Sheet1!A1339&amp;""": return """&amp;SUBSTITUTE(Sheet1!B1339,"""","'")&amp;"""; break;",IF(AND(A1338="",A1337="",B1337=0),"                default: return ""???""; break;",IF(ISNUMBER(FIND("default",A1338)),"            }","")))</f>
        <v xml:space="preserve">                case "0x00000872": return "Hitachi Kokusai Electric Inc."; break;</v>
      </c>
      <c r="B1339">
        <f t="shared" si="20"/>
        <v>0</v>
      </c>
    </row>
    <row r="1340" spans="1:2" x14ac:dyDescent="0.35">
      <c r="A1340" t="str">
        <f>IF(LEFT(Sheet1!A1340,2)="0x","                case """&amp;Sheet1!A1340&amp;""": return """&amp;SUBSTITUTE(Sheet1!B1340,"""","'")&amp;"""; break;",IF(AND(A1339="",A1338="",B1338=0),"                default: return ""???""; break;",IF(ISNUMBER(FIND("default",A1339)),"            }","")))</f>
        <v xml:space="preserve">                case "0x00000873": return "Hangzhou Jingwei Automation Co., Ltd."; break;</v>
      </c>
      <c r="B1340">
        <f t="shared" si="20"/>
        <v>0</v>
      </c>
    </row>
    <row r="1341" spans="1:2" x14ac:dyDescent="0.35">
      <c r="A1341" t="str">
        <f>IF(LEFT(Sheet1!A1341,2)="0x","                case """&amp;Sheet1!A1341&amp;""": return """&amp;SUBSTITUTE(Sheet1!B1341,"""","'")&amp;"""; break;",IF(AND(A1340="",A1339="",B1339=0),"                default: return ""???""; break;",IF(ISNUMBER(FIND("default",A1340)),"            }","")))</f>
        <v xml:space="preserve">                case "0x00000874": return "Shanghai LYNUC CNC Technology Co., Ltd."; break;</v>
      </c>
      <c r="B1341">
        <f t="shared" si="20"/>
        <v>0</v>
      </c>
    </row>
    <row r="1342" spans="1:2" x14ac:dyDescent="0.35">
      <c r="A1342" t="str">
        <f>IF(LEFT(Sheet1!A1342,2)="0x","                case """&amp;Sheet1!A1342&amp;""": return """&amp;SUBSTITUTE(Sheet1!B1342,"""","'")&amp;"""; break;",IF(AND(A1341="",A1340="",B1340=0),"                default: return ""???""; break;",IF(ISNUMBER(FIND("default",A1341)),"            }","")))</f>
        <v xml:space="preserve">                case "0x00000875": return "ATLAS ELEKTRONIK GmbH"; break;</v>
      </c>
      <c r="B1342">
        <f t="shared" si="20"/>
        <v>0</v>
      </c>
    </row>
    <row r="1343" spans="1:2" x14ac:dyDescent="0.35">
      <c r="A1343" t="str">
        <f>IF(LEFT(Sheet1!A1343,2)="0x","                case """&amp;Sheet1!A1343&amp;""": return """&amp;SUBSTITUTE(Sheet1!B1343,"""","'")&amp;"""; break;",IF(AND(A1342="",A1341="",B1341=0),"                default: return ""???""; break;",IF(ISNUMBER(FIND("default",A1342)),"            }","")))</f>
        <v xml:space="preserve">                case "0x00000876": return "EDAC Electronics Technology (Hangzhou) Co., Ltd."; break;</v>
      </c>
      <c r="B1343">
        <f t="shared" si="20"/>
        <v>0</v>
      </c>
    </row>
    <row r="1344" spans="1:2" x14ac:dyDescent="0.35">
      <c r="A1344" t="str">
        <f>IF(LEFT(Sheet1!A1344,2)="0x","                case """&amp;Sheet1!A1344&amp;""": return """&amp;SUBSTITUTE(Sheet1!B1344,"""","'")&amp;"""; break;",IF(AND(A1343="",A1342="",B1342=0),"                default: return ""???""; break;",IF(ISNUMBER(FIND("default",A1343)),"            }","")))</f>
        <v xml:space="preserve">                case "0x00000877": return "MYCOM, INC."; break;</v>
      </c>
      <c r="B1344">
        <f t="shared" si="20"/>
        <v>0</v>
      </c>
    </row>
    <row r="1345" spans="1:2" x14ac:dyDescent="0.35">
      <c r="A1345" t="str">
        <f>IF(LEFT(Sheet1!A1345,2)="0x","                case """&amp;Sheet1!A1345&amp;""": return """&amp;SUBSTITUTE(Sheet1!B1345,"""","'")&amp;"""; break;",IF(AND(A1344="",A1343="",B1343=0),"                default: return ""???""; break;",IF(ISNUMBER(FIND("default",A1344)),"            }","")))</f>
        <v xml:space="preserve">                case "0x00000878": return "ElectroCraft, Inc."; break;</v>
      </c>
      <c r="B1345">
        <f t="shared" si="20"/>
        <v>0</v>
      </c>
    </row>
    <row r="1346" spans="1:2" x14ac:dyDescent="0.35">
      <c r="A1346" t="str">
        <f>IF(LEFT(Sheet1!A1346,2)="0x","                case """&amp;Sheet1!A1346&amp;""": return """&amp;SUBSTITUTE(Sheet1!B1346,"""","'")&amp;"""; break;",IF(AND(A1345="",A1344="",B1344=0),"                default: return ""???""; break;",IF(ISNUMBER(FIND("default",A1345)),"            }","")))</f>
        <v xml:space="preserve">                case "0x00000879": return "Foxconn Technology Group"; break;</v>
      </c>
      <c r="B1346">
        <f t="shared" si="20"/>
        <v>0</v>
      </c>
    </row>
    <row r="1347" spans="1:2" x14ac:dyDescent="0.35">
      <c r="A1347" t="str">
        <f>IF(LEFT(Sheet1!A1347,2)="0x","                case """&amp;Sheet1!A1347&amp;""": return """&amp;SUBSTITUTE(Sheet1!B1347,"""","'")&amp;"""; break;",IF(AND(A1346="",A1345="",B1345=0),"                default: return ""???""; break;",IF(ISNUMBER(FIND("default",A1346)),"            }","")))</f>
        <v xml:space="preserve">                case "0x0000087A": return "Qinhuangdao Boostsolar Photovoltatic Equipment Co.,Ltd."; break;</v>
      </c>
      <c r="B1347">
        <f t="shared" si="20"/>
        <v>0</v>
      </c>
    </row>
    <row r="1348" spans="1:2" x14ac:dyDescent="0.35">
      <c r="A1348" t="str">
        <f>IF(LEFT(Sheet1!A1348,2)="0x","                case """&amp;Sheet1!A1348&amp;""": return """&amp;SUBSTITUTE(Sheet1!B1348,"""","'")&amp;"""; break;",IF(AND(A1347="",A1346="",B1346=0),"                default: return ""???""; break;",IF(ISNUMBER(FIND("default",A1347)),"            }","")))</f>
        <v xml:space="preserve">                case "0x0000087B": return "Chinese Academy of Sciences, Shenyang Institute of Automation (SIA)"; break;</v>
      </c>
      <c r="B1348">
        <f t="shared" si="20"/>
        <v>0</v>
      </c>
    </row>
    <row r="1349" spans="1:2" x14ac:dyDescent="0.35">
      <c r="A1349" t="str">
        <f>IF(LEFT(Sheet1!A1349,2)="0x","                case """&amp;Sheet1!A1349&amp;""": return """&amp;SUBSTITUTE(Sheet1!B1349,"""","'")&amp;"""; break;",IF(AND(A1348="",A1347="",B1347=0),"                default: return ""???""; break;",IF(ISNUMBER(FIND("default",A1348)),"            }","")))</f>
        <v xml:space="preserve">                case "0x0000087C": return "Deere &amp; Company"; break;</v>
      </c>
      <c r="B1349">
        <f t="shared" ref="B1349:B1412" si="21">IF(ISNUMBER(FIND("}",A1349)),FIND("}",A1349),0)+B1348</f>
        <v>0</v>
      </c>
    </row>
    <row r="1350" spans="1:2" x14ac:dyDescent="0.35">
      <c r="A1350" t="str">
        <f>IF(LEFT(Sheet1!A1350,2)="0x","                case """&amp;Sheet1!A1350&amp;""": return """&amp;SUBSTITUTE(Sheet1!B1350,"""","'")&amp;"""; break;",IF(AND(A1349="",A1348="",B1348=0),"                default: return ""???""; break;",IF(ISNUMBER(FIND("default",A1349)),"            }","")))</f>
        <v xml:space="preserve">                case "0x0000087D": return "Leibniz Universität Hannover, Institut für Mechatronische Systeme (IMES)"; break;</v>
      </c>
      <c r="B1350">
        <f t="shared" si="21"/>
        <v>0</v>
      </c>
    </row>
    <row r="1351" spans="1:2" x14ac:dyDescent="0.35">
      <c r="A1351" t="str">
        <f>IF(LEFT(Sheet1!A1351,2)="0x","                case """&amp;Sheet1!A1351&amp;""": return """&amp;SUBSTITUTE(Sheet1!B1351,"""","'")&amp;"""; break;",IF(AND(A1350="",A1349="",B1349=0),"                default: return ""???""; break;",IF(ISNUMBER(FIND("default",A1350)),"            }","")))</f>
        <v xml:space="preserve">                case "0x0000087F": return "ELTRO Gesellschaft für Elektrotechnik mbH"; break;</v>
      </c>
      <c r="B1351">
        <f t="shared" si="21"/>
        <v>0</v>
      </c>
    </row>
    <row r="1352" spans="1:2" x14ac:dyDescent="0.35">
      <c r="A1352" t="str">
        <f>IF(LEFT(Sheet1!A1352,2)="0x","                case """&amp;Sheet1!A1352&amp;""": return """&amp;SUBSTITUTE(Sheet1!B1352,"""","'")&amp;"""; break;",IF(AND(A1351="",A1350="",B1350=0),"                default: return ""???""; break;",IF(ISNUMBER(FIND("default",A1351)),"            }","")))</f>
        <v/>
      </c>
      <c r="B1352">
        <f t="shared" si="21"/>
        <v>0</v>
      </c>
    </row>
    <row r="1353" spans="1:2" x14ac:dyDescent="0.35">
      <c r="A1353" t="str">
        <f>IF(LEFT(Sheet1!A1353,2)="0x","                case """&amp;Sheet1!A1353&amp;""": return """&amp;SUBSTITUTE(Sheet1!B1353,"""","'")&amp;"""; break;",IF(AND(A1352="",A1351="",B1351=0),"                default: return ""???""; break;",IF(ISNUMBER(FIND("default",A1352)),"            }","")))</f>
        <v xml:space="preserve">                case "0x00000880": return "UK Grid Solutions Limited"; break;</v>
      </c>
      <c r="B1353">
        <f t="shared" si="21"/>
        <v>0</v>
      </c>
    </row>
    <row r="1354" spans="1:2" x14ac:dyDescent="0.35">
      <c r="A1354" t="str">
        <f>IF(LEFT(Sheet1!A1354,2)="0x","                case """&amp;Sheet1!A1354&amp;""": return """&amp;SUBSTITUTE(Sheet1!B1354,"""","'")&amp;"""; break;",IF(AND(A1353="",A1352="",B1352=0),"                default: return ""???""; break;",IF(ISNUMBER(FIND("default",A1353)),"            }","")))</f>
        <v xml:space="preserve">                case "0x00000881": return "Control Gaging, Inc."; break;</v>
      </c>
      <c r="B1354">
        <f t="shared" si="21"/>
        <v>0</v>
      </c>
    </row>
    <row r="1355" spans="1:2" x14ac:dyDescent="0.35">
      <c r="A1355" t="str">
        <f>IF(LEFT(Sheet1!A1355,2)="0x","                case """&amp;Sheet1!A1355&amp;""": return """&amp;SUBSTITUTE(Sheet1!B1355,"""","'")&amp;"""; break;",IF(AND(A1354="",A1353="",B1353=0),"                default: return ""???""; break;",IF(ISNUMBER(FIND("default",A1354)),"            }","")))</f>
        <v xml:space="preserve">                case "0x00000882": return "Trilix Engineering AG"; break;</v>
      </c>
      <c r="B1355">
        <f t="shared" si="21"/>
        <v>0</v>
      </c>
    </row>
    <row r="1356" spans="1:2" x14ac:dyDescent="0.35">
      <c r="A1356" t="str">
        <f>IF(LEFT(Sheet1!A1356,2)="0x","                case """&amp;Sheet1!A1356&amp;""": return """&amp;SUBSTITUTE(Sheet1!B1356,"""","'")&amp;"""; break;",IF(AND(A1355="",A1354="",B1354=0),"                default: return ""???""; break;",IF(ISNUMBER(FIND("default",A1355)),"            }","")))</f>
        <v xml:space="preserve">                case "0x00000883": return "HFE professionelle Studiotechnik GmbH"; break;</v>
      </c>
      <c r="B1356">
        <f t="shared" si="21"/>
        <v>0</v>
      </c>
    </row>
    <row r="1357" spans="1:2" x14ac:dyDescent="0.35">
      <c r="A1357" t="str">
        <f>IF(LEFT(Sheet1!A1357,2)="0x","                case """&amp;Sheet1!A1357&amp;""": return """&amp;SUBSTITUTE(Sheet1!B1357,"""","'")&amp;"""; break;",IF(AND(A1356="",A1355="",B1355=0),"                default: return ""???""; break;",IF(ISNUMBER(FIND("default",A1356)),"            }","")))</f>
        <v xml:space="preserve">                case "0x00000884": return "HMT Co., Ltd."; break;</v>
      </c>
      <c r="B1357">
        <f t="shared" si="21"/>
        <v>0</v>
      </c>
    </row>
    <row r="1358" spans="1:2" x14ac:dyDescent="0.35">
      <c r="A1358" t="str">
        <f>IF(LEFT(Sheet1!A1358,2)="0x","                case """&amp;Sheet1!A1358&amp;""": return """&amp;SUBSTITUTE(Sheet1!B1358,"""","'")&amp;"""; break;",IF(AND(A1357="",A1356="",B1356=0),"                default: return ""???""; break;",IF(ISNUMBER(FIND("default",A1357)),"            }","")))</f>
        <v xml:space="preserve">                case "0x00000885": return "SCHNIER Elektrostatik GmbH"; break;</v>
      </c>
      <c r="B1358">
        <f t="shared" si="21"/>
        <v>0</v>
      </c>
    </row>
    <row r="1359" spans="1:2" x14ac:dyDescent="0.35">
      <c r="A1359" t="str">
        <f>IF(LEFT(Sheet1!A1359,2)="0x","                case """&amp;Sheet1!A1359&amp;""": return """&amp;SUBSTITUTE(Sheet1!B1359,"""","'")&amp;"""; break;",IF(AND(A1358="",A1357="",B1357=0),"                default: return ""???""; break;",IF(ISNUMBER(FIND("default",A1358)),"            }","")))</f>
        <v xml:space="preserve">                case "0x00000886": return "Wuhan HuaGong Laser Engineering Co.,Ltd."; break;</v>
      </c>
      <c r="B1359">
        <f t="shared" si="21"/>
        <v>0</v>
      </c>
    </row>
    <row r="1360" spans="1:2" x14ac:dyDescent="0.35">
      <c r="A1360" t="str">
        <f>IF(LEFT(Sheet1!A1360,2)="0x","                case """&amp;Sheet1!A1360&amp;""": return """&amp;SUBSTITUTE(Sheet1!B1360,"""","'")&amp;"""; break;",IF(AND(A1359="",A1358="",B1358=0),"                default: return ""???""; break;",IF(ISNUMBER(FIND("default",A1359)),"            }","")))</f>
        <v xml:space="preserve">                case "0x00000888": return "Zhejiang Keqiang Intelligent Control System Co., Ltd."; break;</v>
      </c>
      <c r="B1360">
        <f t="shared" si="21"/>
        <v>0</v>
      </c>
    </row>
    <row r="1361" spans="1:2" x14ac:dyDescent="0.35">
      <c r="A1361" t="str">
        <f>IF(LEFT(Sheet1!A1361,2)="0x","                case """&amp;Sheet1!A1361&amp;""": return """&amp;SUBSTITUTE(Sheet1!B1361,"""","'")&amp;"""; break;",IF(AND(A1360="",A1359="",B1359=0),"                default: return ""???""; break;",IF(ISNUMBER(FIND("default",A1360)),"            }","")))</f>
        <v xml:space="preserve">                case "0x00000889": return "Impedans Ltd."; break;</v>
      </c>
      <c r="B1361">
        <f t="shared" si="21"/>
        <v>0</v>
      </c>
    </row>
    <row r="1362" spans="1:2" x14ac:dyDescent="0.35">
      <c r="A1362" t="str">
        <f>IF(LEFT(Sheet1!A1362,2)="0x","                case """&amp;Sheet1!A1362&amp;""": return """&amp;SUBSTITUTE(Sheet1!B1362,"""","'")&amp;"""; break;",IF(AND(A1361="",A1360="",B1360=0),"                default: return ""???""; break;",IF(ISNUMBER(FIND("default",A1361)),"            }","")))</f>
        <v xml:space="preserve">                case "0x0000088A": return "Chinese Academy of Sciences, Institute of Automation"; break;</v>
      </c>
      <c r="B1362">
        <f t="shared" si="21"/>
        <v>0</v>
      </c>
    </row>
    <row r="1363" spans="1:2" x14ac:dyDescent="0.35">
      <c r="A1363" t="str">
        <f>IF(LEFT(Sheet1!A1363,2)="0x","                case """&amp;Sheet1!A1363&amp;""": return """&amp;SUBSTITUTE(Sheet1!B1363,"""","'")&amp;"""; break;",IF(AND(A1362="",A1361="",B1361=0),"                default: return ""???""; break;",IF(ISNUMBER(FIND("default",A1362)),"            }","")))</f>
        <v xml:space="preserve">                case "0x0000088B": return "GCCAlliance Inc."; break;</v>
      </c>
      <c r="B1363">
        <f t="shared" si="21"/>
        <v>0</v>
      </c>
    </row>
    <row r="1364" spans="1:2" x14ac:dyDescent="0.35">
      <c r="A1364" t="str">
        <f>IF(LEFT(Sheet1!A1364,2)="0x","                case """&amp;Sheet1!A1364&amp;""": return """&amp;SUBSTITUTE(Sheet1!B1364,"""","'")&amp;"""; break;",IF(AND(A1363="",A1362="",B1362=0),"                default: return ""???""; break;",IF(ISNUMBER(FIND("default",A1363)),"            }","")))</f>
        <v xml:space="preserve">                case "0x0000088C": return "Interface Corporation"; break;</v>
      </c>
      <c r="B1364">
        <f t="shared" si="21"/>
        <v>0</v>
      </c>
    </row>
    <row r="1365" spans="1:2" x14ac:dyDescent="0.35">
      <c r="A1365" t="str">
        <f>IF(LEFT(Sheet1!A1365,2)="0x","                case """&amp;Sheet1!A1365&amp;""": return """&amp;SUBSTITUTE(Sheet1!B1365,"""","'")&amp;"""; break;",IF(AND(A1364="",A1363="",B1363=0),"                default: return ""???""; break;",IF(ISNUMBER(FIND("default",A1364)),"            }","")))</f>
        <v xml:space="preserve">                case "0x0000088D": return "NEC Platforms, Inc."; break;</v>
      </c>
      <c r="B1365">
        <f t="shared" si="21"/>
        <v>0</v>
      </c>
    </row>
    <row r="1366" spans="1:2" x14ac:dyDescent="0.35">
      <c r="A1366" t="str">
        <f>IF(LEFT(Sheet1!A1366,2)="0x","                case """&amp;Sheet1!A1366&amp;""": return """&amp;SUBSTITUTE(Sheet1!B1366,"""","'")&amp;"""; break;",IF(AND(A1365="",A1364="",B1364=0),"                default: return ""???""; break;",IF(ISNUMBER(FIND("default",A1365)),"            }","")))</f>
        <v xml:space="preserve">                case "0x0000088E": return "Shenyang Piotech Co., Ltd."; break;</v>
      </c>
      <c r="B1366">
        <f t="shared" si="21"/>
        <v>0</v>
      </c>
    </row>
    <row r="1367" spans="1:2" x14ac:dyDescent="0.35">
      <c r="A1367" t="str">
        <f>IF(LEFT(Sheet1!A1367,2)="0x","                case """&amp;Sheet1!A1367&amp;""": return """&amp;SUBSTITUTE(Sheet1!B1367,"""","'")&amp;"""; break;",IF(AND(A1366="",A1365="",B1365=0),"                default: return ""???""; break;",IF(ISNUMBER(FIND("default",A1366)),"            }","")))</f>
        <v xml:space="preserve">                case "0x0000088F": return "TQ-Systems GmbH"; break;</v>
      </c>
      <c r="B1367">
        <f t="shared" si="21"/>
        <v>0</v>
      </c>
    </row>
    <row r="1368" spans="1:2" x14ac:dyDescent="0.35">
      <c r="A1368" t="str">
        <f>IF(LEFT(Sheet1!A1368,2)="0x","                case """&amp;Sheet1!A1368&amp;""": return """&amp;SUBSTITUTE(Sheet1!B1368,"""","'")&amp;"""; break;",IF(AND(A1367="",A1366="",B1366=0),"                default: return ""???""; break;",IF(ISNUMBER(FIND("default",A1367)),"            }","")))</f>
        <v/>
      </c>
      <c r="B1368">
        <f t="shared" si="21"/>
        <v>0</v>
      </c>
    </row>
    <row r="1369" spans="1:2" x14ac:dyDescent="0.35">
      <c r="A1369" t="str">
        <f>IF(LEFT(Sheet1!A1369,2)="0x","                case """&amp;Sheet1!A1369&amp;""": return """&amp;SUBSTITUTE(Sheet1!B1369,"""","'")&amp;"""; break;",IF(AND(A1368="",A1367="",B1367=0),"                default: return ""???""; break;",IF(ISNUMBER(FIND("default",A1368)),"            }","")))</f>
        <v xml:space="preserve">                case "0x00000890": return "Shanghai Panelmate Electronics Co., Ltd."; break;</v>
      </c>
      <c r="B1369">
        <f t="shared" si="21"/>
        <v>0</v>
      </c>
    </row>
    <row r="1370" spans="1:2" x14ac:dyDescent="0.35">
      <c r="A1370" t="str">
        <f>IF(LEFT(Sheet1!A1370,2)="0x","                case """&amp;Sheet1!A1370&amp;""": return """&amp;SUBSTITUTE(Sheet1!B1370,"""","'")&amp;"""; break;",IF(AND(A1369="",A1368="",B1368=0),"                default: return ""???""; break;",IF(ISNUMBER(FIND("default",A1369)),"            }","")))</f>
        <v xml:space="preserve">                case "0x00000891": return "Haute Ecole Arc Ingénierie"; break;</v>
      </c>
      <c r="B1370">
        <f t="shared" si="21"/>
        <v>0</v>
      </c>
    </row>
    <row r="1371" spans="1:2" x14ac:dyDescent="0.35">
      <c r="A1371" t="str">
        <f>IF(LEFT(Sheet1!A1371,2)="0x","                case """&amp;Sheet1!A1371&amp;""": return """&amp;SUBSTITUTE(Sheet1!B1371,"""","'")&amp;"""; break;",IF(AND(A1370="",A1369="",B1369=0),"                default: return ""???""; break;",IF(ISNUMBER(FIND("default",A1370)),"            }","")))</f>
        <v xml:space="preserve">                case "0x00000892": return "Korea Institute of Industrial Technology - KITECH"; break;</v>
      </c>
      <c r="B1371">
        <f t="shared" si="21"/>
        <v>0</v>
      </c>
    </row>
    <row r="1372" spans="1:2" x14ac:dyDescent="0.35">
      <c r="A1372" t="str">
        <f>IF(LEFT(Sheet1!A1372,2)="0x","                case """&amp;Sheet1!A1372&amp;""": return """&amp;SUBSTITUTE(Sheet1!B1372,"""","'")&amp;"""; break;",IF(AND(A1371="",A1370="",B1370=0),"                default: return ""???""; break;",IF(ISNUMBER(FIND("default",A1371)),"            }","")))</f>
        <v xml:space="preserve">                case "0x00000893": return "CETA Testsysteme GmbH"; break;</v>
      </c>
      <c r="B1372">
        <f t="shared" si="21"/>
        <v>0</v>
      </c>
    </row>
    <row r="1373" spans="1:2" x14ac:dyDescent="0.35">
      <c r="A1373" t="str">
        <f>IF(LEFT(Sheet1!A1373,2)="0x","                case """&amp;Sheet1!A1373&amp;""": return """&amp;SUBSTITUTE(Sheet1!B1373,"""","'")&amp;"""; break;",IF(AND(A1372="",A1371="",B1371=0),"                default: return ""???""; break;",IF(ISNUMBER(FIND("default",A1372)),"            }","")))</f>
        <v xml:space="preserve">                case "0x00000895": return "STEP Corporation"; break;</v>
      </c>
      <c r="B1373">
        <f t="shared" si="21"/>
        <v>0</v>
      </c>
    </row>
    <row r="1374" spans="1:2" x14ac:dyDescent="0.35">
      <c r="A1374" t="str">
        <f>IF(LEFT(Sheet1!A1374,2)="0x","                case """&amp;Sheet1!A1374&amp;""": return """&amp;SUBSTITUTE(Sheet1!B1374,"""","'")&amp;"""; break;",IF(AND(A1373="",A1372="",B1372=0),"                default: return ""???""; break;",IF(ISNUMBER(FIND("default",A1373)),"            }","")))</f>
        <v xml:space="preserve">                case "0x00000896": return "Dalian Guangyang Science &amp; Technology Group Co., Ltd."; break;</v>
      </c>
      <c r="B1374">
        <f t="shared" si="21"/>
        <v>0</v>
      </c>
    </row>
    <row r="1375" spans="1:2" x14ac:dyDescent="0.35">
      <c r="A1375" t="str">
        <f>IF(LEFT(Sheet1!A1375,2)="0x","                case """&amp;Sheet1!A1375&amp;""": return """&amp;SUBSTITUTE(Sheet1!B1375,"""","'")&amp;"""; break;",IF(AND(A1374="",A1373="",B1373=0),"                default: return ""???""; break;",IF(ISNUMBER(FIND("default",A1374)),"            }","")))</f>
        <v xml:space="preserve">                case "0x00000897": return "Hermes Microvision, Inc."; break;</v>
      </c>
      <c r="B1375">
        <f t="shared" si="21"/>
        <v>0</v>
      </c>
    </row>
    <row r="1376" spans="1:2" x14ac:dyDescent="0.35">
      <c r="A1376" t="str">
        <f>IF(LEFT(Sheet1!A1376,2)="0x","                case """&amp;Sheet1!A1376&amp;""": return """&amp;SUBSTITUTE(Sheet1!B1376,"""","'")&amp;"""; break;",IF(AND(A1375="",A1374="",B1374=0),"                default: return ""???""; break;",IF(ISNUMBER(FIND("default",A1375)),"            }","")))</f>
        <v xml:space="preserve">                case "0x00000898": return "Kawasaki Heavy Industries, Ltd., Robot Division"; break;</v>
      </c>
      <c r="B1376">
        <f t="shared" si="21"/>
        <v>0</v>
      </c>
    </row>
    <row r="1377" spans="1:2" x14ac:dyDescent="0.35">
      <c r="A1377" t="str">
        <f>IF(LEFT(Sheet1!A1377,2)="0x","                case """&amp;Sheet1!A1377&amp;""": return """&amp;SUBSTITUTE(Sheet1!B1377,"""","'")&amp;"""; break;",IF(AND(A1376="",A1375="",B1375=0),"                default: return ""???""; break;",IF(ISNUMBER(FIND("default",A1376)),"            }","")))</f>
        <v xml:space="preserve">                case "0x00000899": return "ELCO Industry Automation AG"; break;</v>
      </c>
      <c r="B1377">
        <f t="shared" si="21"/>
        <v>0</v>
      </c>
    </row>
    <row r="1378" spans="1:2" x14ac:dyDescent="0.35">
      <c r="A1378" t="str">
        <f>IF(LEFT(Sheet1!A1378,2)="0x","                case """&amp;Sheet1!A1378&amp;""": return """&amp;SUBSTITUTE(Sheet1!B1378,"""","'")&amp;"""; break;",IF(AND(A1377="",A1376="",B1376=0),"                default: return ""???""; break;",IF(ISNUMBER(FIND("default",A1377)),"            }","")))</f>
        <v xml:space="preserve">                case "0x0000089A": return "Neuromeka"; break;</v>
      </c>
      <c r="B1378">
        <f t="shared" si="21"/>
        <v>0</v>
      </c>
    </row>
    <row r="1379" spans="1:2" x14ac:dyDescent="0.35">
      <c r="A1379" t="str">
        <f>IF(LEFT(Sheet1!A1379,2)="0x","                case """&amp;Sheet1!A1379&amp;""": return """&amp;SUBSTITUTE(Sheet1!B1379,"""","'")&amp;"""; break;",IF(AND(A1378="",A1377="",B1377=0),"                default: return ""???""; break;",IF(ISNUMBER(FIND("default",A1378)),"            }","")))</f>
        <v xml:space="preserve">                case "0x0000089D": return "SEMES Co., Ltd."; break;</v>
      </c>
      <c r="B1379">
        <f t="shared" si="21"/>
        <v>0</v>
      </c>
    </row>
    <row r="1380" spans="1:2" x14ac:dyDescent="0.35">
      <c r="A1380" t="str">
        <f>IF(LEFT(Sheet1!A1380,2)="0x","                case """&amp;Sheet1!A1380&amp;""": return """&amp;SUBSTITUTE(Sheet1!B1380,"""","'")&amp;"""; break;",IF(AND(A1379="",A1378="",B1378=0),"                default: return ""???""; break;",IF(ISNUMBER(FIND("default",A1379)),"            }","")))</f>
        <v xml:space="preserve">                case "0x0000089E": return "FEV SA"; break;</v>
      </c>
      <c r="B1380">
        <f t="shared" si="21"/>
        <v>0</v>
      </c>
    </row>
    <row r="1381" spans="1:2" x14ac:dyDescent="0.35">
      <c r="A1381" t="str">
        <f>IF(LEFT(Sheet1!A1381,2)="0x","                case """&amp;Sheet1!A1381&amp;""": return """&amp;SUBSTITUTE(Sheet1!B1381,"""","'")&amp;"""; break;",IF(AND(A1380="",A1379="",B1379=0),"                default: return ""???""; break;",IF(ISNUMBER(FIND("default",A1380)),"            }","")))</f>
        <v xml:space="preserve">                case "0x0000089F": return "Plasmart Inc."; break;</v>
      </c>
      <c r="B1381">
        <f t="shared" si="21"/>
        <v>0</v>
      </c>
    </row>
    <row r="1382" spans="1:2" x14ac:dyDescent="0.35">
      <c r="A1382" t="str">
        <f>IF(LEFT(Sheet1!A1382,2)="0x","                case """&amp;Sheet1!A1382&amp;""": return """&amp;SUBSTITUTE(Sheet1!B1382,"""","'")&amp;"""; break;",IF(AND(A1381="",A1380="",B1380=0),"                default: return ""???""; break;",IF(ISNUMBER(FIND("default",A1381)),"            }","")))</f>
        <v/>
      </c>
      <c r="B1382">
        <f t="shared" si="21"/>
        <v>0</v>
      </c>
    </row>
    <row r="1383" spans="1:2" x14ac:dyDescent="0.35">
      <c r="A1383" t="str">
        <f>IF(LEFT(Sheet1!A1383,2)="0x","                case """&amp;Sheet1!A1383&amp;""": return """&amp;SUBSTITUTE(Sheet1!B1383,"""","'")&amp;"""; break;",IF(AND(A1382="",A1381="",B1381=0),"                default: return ""???""; break;",IF(ISNUMBER(FIND("default",A1382)),"            }","")))</f>
        <v xml:space="preserve">                case "0x000008A0": return "DRESCHER Industrieelektronik GmbH"; break;</v>
      </c>
      <c r="B1383">
        <f t="shared" si="21"/>
        <v>0</v>
      </c>
    </row>
    <row r="1384" spans="1:2" x14ac:dyDescent="0.35">
      <c r="A1384" t="str">
        <f>IF(LEFT(Sheet1!A1384,2)="0x","                case """&amp;Sheet1!A1384&amp;""": return """&amp;SUBSTITUTE(Sheet1!B1384,"""","'")&amp;"""; break;",IF(AND(A1383="",A1382="",B1382=0),"                default: return ""???""; break;",IF(ISNUMBER(FIND("default",A1383)),"            }","")))</f>
        <v xml:space="preserve">                case "0x000008A1": return "MK · SYSTEM CO.,LTD"; break;</v>
      </c>
      <c r="B1384">
        <f t="shared" si="21"/>
        <v>0</v>
      </c>
    </row>
    <row r="1385" spans="1:2" x14ac:dyDescent="0.35">
      <c r="A1385" t="str">
        <f>IF(LEFT(Sheet1!A1385,2)="0x","                case """&amp;Sheet1!A1385&amp;""": return """&amp;SUBSTITUTE(Sheet1!B1385,"""","'")&amp;"""; break;",IF(AND(A1384="",A1383="",B1383=0),"                default: return ""???""; break;",IF(ISNUMBER(FIND("default",A1384)),"            }","")))</f>
        <v xml:space="preserve">                case "0x000008A2": return "bebro electronic GmbH"; break;</v>
      </c>
      <c r="B1385">
        <f t="shared" si="21"/>
        <v>0</v>
      </c>
    </row>
    <row r="1386" spans="1:2" x14ac:dyDescent="0.35">
      <c r="A1386" t="str">
        <f>IF(LEFT(Sheet1!A1386,2)="0x","                case """&amp;Sheet1!A1386&amp;""": return """&amp;SUBSTITUTE(Sheet1!B1386,"""","'")&amp;"""; break;",IF(AND(A1385="",A1384="",B1384=0),"                default: return ""???""; break;",IF(ISNUMBER(FIND("default",A1385)),"            }","")))</f>
        <v xml:space="preserve">                case "0x000008A3": return "MC-monitoring SA"; break;</v>
      </c>
      <c r="B1386">
        <f t="shared" si="21"/>
        <v>0</v>
      </c>
    </row>
    <row r="1387" spans="1:2" x14ac:dyDescent="0.35">
      <c r="A1387" t="str">
        <f>IF(LEFT(Sheet1!A1387,2)="0x","                case """&amp;Sheet1!A1387&amp;""": return """&amp;SUBSTITUTE(Sheet1!B1387,"""","'")&amp;"""; break;",IF(AND(A1386="",A1385="",B1385=0),"                default: return ""???""; break;",IF(ISNUMBER(FIND("default",A1386)),"            }","")))</f>
        <v xml:space="preserve">                case "0x000008A4": return "Variable Message Signs"; break;</v>
      </c>
      <c r="B1387">
        <f t="shared" si="21"/>
        <v>0</v>
      </c>
    </row>
    <row r="1388" spans="1:2" x14ac:dyDescent="0.35">
      <c r="A1388" t="str">
        <f>IF(LEFT(Sheet1!A1388,2)="0x","                case """&amp;Sheet1!A1388&amp;""": return """&amp;SUBSTITUTE(Sheet1!B1388,"""","'")&amp;"""; break;",IF(AND(A1387="",A1386="",B1386=0),"                default: return ""???""; break;",IF(ISNUMBER(FIND("default",A1387)),"            }","")))</f>
        <v xml:space="preserve">                case "0x000008A5": return "Dukane Corporation - Intelligent Assembly Solutions"; break;</v>
      </c>
      <c r="B1388">
        <f t="shared" si="21"/>
        <v>0</v>
      </c>
    </row>
    <row r="1389" spans="1:2" x14ac:dyDescent="0.35">
      <c r="A1389" t="str">
        <f>IF(LEFT(Sheet1!A1389,2)="0x","                case """&amp;Sheet1!A1389&amp;""": return """&amp;SUBSTITUTE(Sheet1!B1389,"""","'")&amp;"""; break;",IF(AND(A1388="",A1387="",B1387=0),"                default: return ""???""; break;",IF(ISNUMBER(FIND("default",A1388)),"            }","")))</f>
        <v xml:space="preserve">                case "0x000008A6": return "Mecatronix GmbH"; break;</v>
      </c>
      <c r="B1389">
        <f t="shared" si="21"/>
        <v>0</v>
      </c>
    </row>
    <row r="1390" spans="1:2" x14ac:dyDescent="0.35">
      <c r="A1390" t="str">
        <f>IF(LEFT(Sheet1!A1390,2)="0x","                case """&amp;Sheet1!A1390&amp;""": return """&amp;SUBSTITUTE(Sheet1!B1390,"""","'")&amp;"""; break;",IF(AND(A1389="",A1388="",B1388=0),"                default: return ""???""; break;",IF(ISNUMBER(FIND("default",A1389)),"            }","")))</f>
        <v xml:space="preserve">                case "0x000008A7": return "Prima Power Laserdyne LLC"; break;</v>
      </c>
      <c r="B1390">
        <f t="shared" si="21"/>
        <v>0</v>
      </c>
    </row>
    <row r="1391" spans="1:2" x14ac:dyDescent="0.35">
      <c r="A1391" t="str">
        <f>IF(LEFT(Sheet1!A1391,2)="0x","                case """&amp;Sheet1!A1391&amp;""": return """&amp;SUBSTITUTE(Sheet1!B1391,"""","'")&amp;"""; break;",IF(AND(A1390="",A1389="",B1389=0),"                default: return ""???""; break;",IF(ISNUMBER(FIND("default",A1390)),"            }","")))</f>
        <v xml:space="preserve">                case "0x000008A8": return "ISOCOMP srl"; break;</v>
      </c>
      <c r="B1391">
        <f t="shared" si="21"/>
        <v>0</v>
      </c>
    </row>
    <row r="1392" spans="1:2" x14ac:dyDescent="0.35">
      <c r="A1392" t="str">
        <f>IF(LEFT(Sheet1!A1392,2)="0x","                case """&amp;Sheet1!A1392&amp;""": return """&amp;SUBSTITUTE(Sheet1!B1392,"""","'")&amp;"""; break;",IF(AND(A1391="",A1390="",B1390=0),"                default: return ""???""; break;",IF(ISNUMBER(FIND("default",A1391)),"            }","")))</f>
        <v xml:space="preserve">                case "0x000008A9": return "Shinko Shoji Co.,Ltd."; break;</v>
      </c>
      <c r="B1392">
        <f t="shared" si="21"/>
        <v>0</v>
      </c>
    </row>
    <row r="1393" spans="1:2" x14ac:dyDescent="0.35">
      <c r="A1393" t="str">
        <f>IF(LEFT(Sheet1!A1393,2)="0x","                case """&amp;Sheet1!A1393&amp;""": return """&amp;SUBSTITUTE(Sheet1!B1393,"""","'")&amp;"""; break;",IF(AND(A1392="",A1391="",B1391=0),"                default: return ""???""; break;",IF(ISNUMBER(FIND("default",A1392)),"            }","")))</f>
        <v xml:space="preserve">                case "0x000008AA": return "ASEC International Corporation"; break;</v>
      </c>
      <c r="B1393">
        <f t="shared" si="21"/>
        <v>0</v>
      </c>
    </row>
    <row r="1394" spans="1:2" x14ac:dyDescent="0.35">
      <c r="A1394" t="str">
        <f>IF(LEFT(Sheet1!A1394,2)="0x","                case """&amp;Sheet1!A1394&amp;""": return """&amp;SUBSTITUTE(Sheet1!B1394,"""","'")&amp;"""; break;",IF(AND(A1393="",A1392="",B1392=0),"                default: return ""???""; break;",IF(ISNUMBER(FIND("default",A1393)),"            }","")))</f>
        <v xml:space="preserve">                case "0x000008AB": return "RTC Electronics Ltd."; break;</v>
      </c>
      <c r="B1394">
        <f t="shared" si="21"/>
        <v>0</v>
      </c>
    </row>
    <row r="1395" spans="1:2" x14ac:dyDescent="0.35">
      <c r="A1395" t="str">
        <f>IF(LEFT(Sheet1!A1395,2)="0x","                case """&amp;Sheet1!A1395&amp;""": return """&amp;SUBSTITUTE(Sheet1!B1395,"""","'")&amp;"""; break;",IF(AND(A1394="",A1393="",B1393=0),"                default: return ""???""; break;",IF(ISNUMBER(FIND("default",A1394)),"            }","")))</f>
        <v xml:space="preserve">                case "0x000008AC": return "Entegris, Inc."; break;</v>
      </c>
      <c r="B1395">
        <f t="shared" si="21"/>
        <v>0</v>
      </c>
    </row>
    <row r="1396" spans="1:2" x14ac:dyDescent="0.35">
      <c r="A1396" t="str">
        <f>IF(LEFT(Sheet1!A1396,2)="0x","                case """&amp;Sheet1!A1396&amp;""": return """&amp;SUBSTITUTE(Sheet1!B1396,"""","'")&amp;"""; break;",IF(AND(A1395="",A1394="",B1394=0),"                default: return ""???""; break;",IF(ISNUMBER(FIND("default",A1395)),"            }","")))</f>
        <v xml:space="preserve">                case "0x000008AD": return "ASEM S.r.l."; break;</v>
      </c>
      <c r="B1396">
        <f t="shared" si="21"/>
        <v>0</v>
      </c>
    </row>
    <row r="1397" spans="1:2" x14ac:dyDescent="0.35">
      <c r="A1397" t="str">
        <f>IF(LEFT(Sheet1!A1397,2)="0x","                case """&amp;Sheet1!A1397&amp;""": return """&amp;SUBSTITUTE(Sheet1!B1397,"""","'")&amp;"""; break;",IF(AND(A1396="",A1395="",B1395=0),"                default: return ""???""; break;",IF(ISNUMBER(FIND("default",A1396)),"            }","")))</f>
        <v xml:space="preserve">                case "0x000008AE": return "Beijing Agie Charmilles Industrial Electronics Co., Ltd."; break;</v>
      </c>
      <c r="B1397">
        <f t="shared" si="21"/>
        <v>0</v>
      </c>
    </row>
    <row r="1398" spans="1:2" x14ac:dyDescent="0.35">
      <c r="A1398" t="str">
        <f>IF(LEFT(Sheet1!A1398,2)="0x","                case """&amp;Sheet1!A1398&amp;""": return """&amp;SUBSTITUTE(Sheet1!B1398,"""","'")&amp;"""; break;",IF(AND(A1397="",A1396="",B1396=0),"                default: return ""???""; break;",IF(ISNUMBER(FIND("default",A1397)),"            }","")))</f>
        <v xml:space="preserve">                case "0x000008AF": return "Zhengzhou Changhe Electronic Engineering Co., Ltd."; break;</v>
      </c>
      <c r="B1398">
        <f t="shared" si="21"/>
        <v>0</v>
      </c>
    </row>
    <row r="1399" spans="1:2" x14ac:dyDescent="0.35">
      <c r="A1399" t="str">
        <f>IF(LEFT(Sheet1!A1399,2)="0x","                case """&amp;Sheet1!A1399&amp;""": return """&amp;SUBSTITUTE(Sheet1!B1399,"""","'")&amp;"""; break;",IF(AND(A1398="",A1397="",B1397=0),"                default: return ""???""; break;",IF(ISNUMBER(FIND("default",A1398)),"            }","")))</f>
        <v/>
      </c>
      <c r="B1399">
        <f t="shared" si="21"/>
        <v>0</v>
      </c>
    </row>
    <row r="1400" spans="1:2" x14ac:dyDescent="0.35">
      <c r="A1400" t="str">
        <f>IF(LEFT(Sheet1!A1400,2)="0x","                case """&amp;Sheet1!A1400&amp;""": return """&amp;SUBSTITUTE(Sheet1!B1400,"""","'")&amp;"""; break;",IF(AND(A1399="",A1398="",B1398=0),"                default: return ""???""; break;",IF(ISNUMBER(FIND("default",A1399)),"            }","")))</f>
        <v xml:space="preserve">                case "0x000008B0": return "Leister Technologies AG"; break;</v>
      </c>
      <c r="B1400">
        <f t="shared" si="21"/>
        <v>0</v>
      </c>
    </row>
    <row r="1401" spans="1:2" x14ac:dyDescent="0.35">
      <c r="A1401" t="str">
        <f>IF(LEFT(Sheet1!A1401,2)="0x","                case """&amp;Sheet1!A1401&amp;""": return """&amp;SUBSTITUTE(Sheet1!B1401,"""","'")&amp;"""; break;",IF(AND(A1400="",A1399="",B1399=0),"                default: return ""???""; break;",IF(ISNUMBER(FIND("default",A1400)),"            }","")))</f>
        <v xml:space="preserve">                case "0x000008B2": return "SAGINOMIYA SEISAKUSHO, INC."; break;</v>
      </c>
      <c r="B1401">
        <f t="shared" si="21"/>
        <v>0</v>
      </c>
    </row>
    <row r="1402" spans="1:2" x14ac:dyDescent="0.35">
      <c r="A1402" t="str">
        <f>IF(LEFT(Sheet1!A1402,2)="0x","                case """&amp;Sheet1!A1402&amp;""": return """&amp;SUBSTITUTE(Sheet1!B1402,"""","'")&amp;"""; break;",IF(AND(A1401="",A1400="",B1400=0),"                default: return ""???""; break;",IF(ISNUMBER(FIND("default",A1401)),"            }","")))</f>
        <v xml:space="preserve">                case "0x000008B3": return "LNC Technology Co., Ltd."; break;</v>
      </c>
      <c r="B1402">
        <f t="shared" si="21"/>
        <v>0</v>
      </c>
    </row>
    <row r="1403" spans="1:2" x14ac:dyDescent="0.35">
      <c r="A1403" t="str">
        <f>IF(LEFT(Sheet1!A1403,2)="0x","                case """&amp;Sheet1!A1403&amp;""": return """&amp;SUBSTITUTE(Sheet1!B1403,"""","'")&amp;"""; break;",IF(AND(A1402="",A1401="",B1401=0),"                default: return ""???""; break;",IF(ISNUMBER(FIND("default",A1402)),"            }","")))</f>
        <v xml:space="preserve">                case "0x000008B4": return "Guangdong ELESY Electric CO., LTD."; break;</v>
      </c>
      <c r="B1403">
        <f t="shared" si="21"/>
        <v>0</v>
      </c>
    </row>
    <row r="1404" spans="1:2" x14ac:dyDescent="0.35">
      <c r="A1404" t="str">
        <f>IF(LEFT(Sheet1!A1404,2)="0x","                case """&amp;Sheet1!A1404&amp;""": return """&amp;SUBSTITUTE(Sheet1!B1404,"""","'")&amp;"""; break;",IF(AND(A1403="",A1402="",B1402=0),"                default: return ""???""; break;",IF(ISNUMBER(FIND("default",A1403)),"            }","")))</f>
        <v xml:space="preserve">                case "0x000008B5": return "Newtouch Electronics (Shanghai) Co.,Ltd."; break;</v>
      </c>
      <c r="B1404">
        <f t="shared" si="21"/>
        <v>0</v>
      </c>
    </row>
    <row r="1405" spans="1:2" x14ac:dyDescent="0.35">
      <c r="A1405" t="str">
        <f>IF(LEFT(Sheet1!A1405,2)="0x","                case """&amp;Sheet1!A1405&amp;""": return """&amp;SUBSTITUTE(Sheet1!B1405,"""","'")&amp;"""; break;",IF(AND(A1404="",A1403="",B1403=0),"                default: return ""???""; break;",IF(ISNUMBER(FIND("default",A1404)),"            }","")))</f>
        <v xml:space="preserve">                case "0x000008B6": return "TOYO AUTOMATION CO., LTD."; break;</v>
      </c>
      <c r="B1405">
        <f t="shared" si="21"/>
        <v>0</v>
      </c>
    </row>
    <row r="1406" spans="1:2" x14ac:dyDescent="0.35">
      <c r="A1406" t="str">
        <f>IF(LEFT(Sheet1!A1406,2)="0x","                case """&amp;Sheet1!A1406&amp;""": return """&amp;SUBSTITUTE(Sheet1!B1406,"""","'")&amp;"""; break;",IF(AND(A1405="",A1404="",B1404=0),"                default: return ""???""; break;",IF(ISNUMBER(FIND("default",A1405)),"            }","")))</f>
        <v xml:space="preserve">                case "0x000008B7": return "Université de Bretagne-Sud"; break;</v>
      </c>
      <c r="B1406">
        <f t="shared" si="21"/>
        <v>0</v>
      </c>
    </row>
    <row r="1407" spans="1:2" x14ac:dyDescent="0.35">
      <c r="A1407" t="str">
        <f>IF(LEFT(Sheet1!A1407,2)="0x","                case """&amp;Sheet1!A1407&amp;""": return """&amp;SUBSTITUTE(Sheet1!B1407,"""","'")&amp;"""; break;",IF(AND(A1406="",A1405="",B1405=0),"                default: return ""???""; break;",IF(ISNUMBER(FIND("default",A1406)),"            }","")))</f>
        <v xml:space="preserve">                case "0x000008B8": return "Shenzhen Zhiyou Battery Integration Technology Co., Ltd."; break;</v>
      </c>
      <c r="B1407">
        <f t="shared" si="21"/>
        <v>0</v>
      </c>
    </row>
    <row r="1408" spans="1:2" x14ac:dyDescent="0.35">
      <c r="A1408" t="str">
        <f>IF(LEFT(Sheet1!A1408,2)="0x","                case """&amp;Sheet1!A1408&amp;""": return """&amp;SUBSTITUTE(Sheet1!B1408,"""","'")&amp;"""; break;",IF(AND(A1407="",A1406="",B1406=0),"                default: return ""???""; break;",IF(ISNUMBER(FIND("default",A1407)),"            }","")))</f>
        <v xml:space="preserve">                case "0x000008B9": return "Malema Engineering Corporation"; break;</v>
      </c>
      <c r="B1408">
        <f t="shared" si="21"/>
        <v>0</v>
      </c>
    </row>
    <row r="1409" spans="1:2" x14ac:dyDescent="0.35">
      <c r="A1409" t="str">
        <f>IF(LEFT(Sheet1!A1409,2)="0x","                case """&amp;Sheet1!A1409&amp;""": return """&amp;SUBSTITUTE(Sheet1!B1409,"""","'")&amp;"""; break;",IF(AND(A1408="",A1407="",B1407=0),"                default: return ""???""; break;",IF(ISNUMBER(FIND("default",A1408)),"            }","")))</f>
        <v xml:space="preserve">                case "0x000008BB": return "Ricoh Industrial Solutions Inc."; break;</v>
      </c>
      <c r="B1409">
        <f t="shared" si="21"/>
        <v>0</v>
      </c>
    </row>
    <row r="1410" spans="1:2" x14ac:dyDescent="0.35">
      <c r="A1410" t="str">
        <f>IF(LEFT(Sheet1!A1410,2)="0x","                case """&amp;Sheet1!A1410&amp;""": return """&amp;SUBSTITUTE(Sheet1!B1410,"""","'")&amp;"""; break;",IF(AND(A1409="",A1408="",B1408=0),"                default: return ""???""; break;",IF(ISNUMBER(FIND("default",A1409)),"            }","")))</f>
        <v xml:space="preserve">                case "0x000008BC": return "Tri-City X-ray, LLC"; break;</v>
      </c>
      <c r="B1410">
        <f t="shared" si="21"/>
        <v>0</v>
      </c>
    </row>
    <row r="1411" spans="1:2" x14ac:dyDescent="0.35">
      <c r="A1411" t="str">
        <f>IF(LEFT(Sheet1!A1411,2)="0x","                case """&amp;Sheet1!A1411&amp;""": return """&amp;SUBSTITUTE(Sheet1!B1411,"""","'")&amp;"""; break;",IF(AND(A1410="",A1409="",B1409=0),"                default: return ""???""; break;",IF(ISNUMBER(FIND("default",A1410)),"            }","")))</f>
        <v xml:space="preserve">                case "0x000008BD": return "Rutronik Elektronische Bauelemente GmbH"; break;</v>
      </c>
      <c r="B1411">
        <f t="shared" si="21"/>
        <v>0</v>
      </c>
    </row>
    <row r="1412" spans="1:2" x14ac:dyDescent="0.35">
      <c r="A1412" t="str">
        <f>IF(LEFT(Sheet1!A1412,2)="0x","                case """&amp;Sheet1!A1412&amp;""": return """&amp;SUBSTITUTE(Sheet1!B1412,"""","'")&amp;"""; break;",IF(AND(A1411="",A1410="",B1410=0),"                default: return ""???""; break;",IF(ISNUMBER(FIND("default",A1411)),"            }","")))</f>
        <v xml:space="preserve">                case "0x000008BE": return "SANEI HYTECHS VIETNAM Co.,Ltd."; break;</v>
      </c>
      <c r="B1412">
        <f t="shared" si="21"/>
        <v>0</v>
      </c>
    </row>
    <row r="1413" spans="1:2" x14ac:dyDescent="0.35">
      <c r="A1413" t="str">
        <f>IF(LEFT(Sheet1!A1413,2)="0x","                case """&amp;Sheet1!A1413&amp;""": return """&amp;SUBSTITUTE(Sheet1!B1413,"""","'")&amp;"""; break;",IF(AND(A1412="",A1411="",B1411=0),"                default: return ""???""; break;",IF(ISNUMBER(FIND("default",A1412)),"            }","")))</f>
        <v xml:space="preserve">                case "0x000008BF": return "Delixi (Hangzhou) Inverter Co.,LTD."; break;</v>
      </c>
      <c r="B1413">
        <f t="shared" ref="B1413:B1476" si="22">IF(ISNUMBER(FIND("}",A1413)),FIND("}",A1413),0)+B1412</f>
        <v>0</v>
      </c>
    </row>
    <row r="1414" spans="1:2" x14ac:dyDescent="0.35">
      <c r="A1414" t="str">
        <f>IF(LEFT(Sheet1!A1414,2)="0x","                case """&amp;Sheet1!A1414&amp;""": return """&amp;SUBSTITUTE(Sheet1!B1414,"""","'")&amp;"""; break;",IF(AND(A1413="",A1412="",B1412=0),"                default: return ""???""; break;",IF(ISNUMBER(FIND("default",A1413)),"            }","")))</f>
        <v/>
      </c>
      <c r="B1414">
        <f t="shared" si="22"/>
        <v>0</v>
      </c>
    </row>
    <row r="1415" spans="1:2" x14ac:dyDescent="0.35">
      <c r="A1415" t="str">
        <f>IF(LEFT(Sheet1!A1415,2)="0x","                case """&amp;Sheet1!A1415&amp;""": return """&amp;SUBSTITUTE(Sheet1!B1415,"""","'")&amp;"""; break;",IF(AND(A1414="",A1413="",B1413=0),"                default: return ""???""; break;",IF(ISNUMBER(FIND("default",A1414)),"            }","")))</f>
        <v xml:space="preserve">                case "0x000008C0": return "RITZ Co., Ltd."; break;</v>
      </c>
      <c r="B1415">
        <f t="shared" si="22"/>
        <v>0</v>
      </c>
    </row>
    <row r="1416" spans="1:2" x14ac:dyDescent="0.35">
      <c r="A1416" t="str">
        <f>IF(LEFT(Sheet1!A1416,2)="0x","                case """&amp;Sheet1!A1416&amp;""": return """&amp;SUBSTITUTE(Sheet1!B1416,"""","'")&amp;"""; break;",IF(AND(A1415="",A1414="",B1414=0),"                default: return ""???""; break;",IF(ISNUMBER(FIND("default",A1415)),"            }","")))</f>
        <v xml:space="preserve">                case "0x000008C1": return "Ricoh Company, Ltd."; break;</v>
      </c>
      <c r="B1416">
        <f t="shared" si="22"/>
        <v>0</v>
      </c>
    </row>
    <row r="1417" spans="1:2" x14ac:dyDescent="0.35">
      <c r="A1417" t="str">
        <f>IF(LEFT(Sheet1!A1417,2)="0x","                case """&amp;Sheet1!A1417&amp;""": return """&amp;SUBSTITUTE(Sheet1!B1417,"""","'")&amp;"""; break;",IF(AND(A1416="",A1415="",B1415=0),"                default: return ""???""; break;",IF(ISNUMBER(FIND("default",A1416)),"            }","")))</f>
        <v xml:space="preserve">                case "0x000008C2": return "TAE Antriebstechnik GmbH"; break;</v>
      </c>
      <c r="B1417">
        <f t="shared" si="22"/>
        <v>0</v>
      </c>
    </row>
    <row r="1418" spans="1:2" x14ac:dyDescent="0.35">
      <c r="A1418" t="str">
        <f>IF(LEFT(Sheet1!A1418,2)="0x","                case """&amp;Sheet1!A1418&amp;""": return """&amp;SUBSTITUTE(Sheet1!B1418,"""","'")&amp;"""; break;",IF(AND(A1417="",A1416="",B1416=0),"                default: return ""???""; break;",IF(ISNUMBER(FIND("default",A1417)),"            }","")))</f>
        <v xml:space="preserve">                case "0x000008C3": return "Fontys University of Applied Sciences"; break;</v>
      </c>
      <c r="B1418">
        <f t="shared" si="22"/>
        <v>0</v>
      </c>
    </row>
    <row r="1419" spans="1:2" x14ac:dyDescent="0.35">
      <c r="A1419" t="str">
        <f>IF(LEFT(Sheet1!A1419,2)="0x","                case """&amp;Sheet1!A1419&amp;""": return """&amp;SUBSTITUTE(Sheet1!B1419,"""","'")&amp;"""; break;",IF(AND(A1418="",A1417="",B1417=0),"                default: return ""???""; break;",IF(ISNUMBER(FIND("default",A1418)),"            }","")))</f>
        <v xml:space="preserve">                case "0x000008C4": return "Hangzhou Riding Control Technology Co., Ltd."; break;</v>
      </c>
      <c r="B1419">
        <f t="shared" si="22"/>
        <v>0</v>
      </c>
    </row>
    <row r="1420" spans="1:2" x14ac:dyDescent="0.35">
      <c r="A1420" t="str">
        <f>IF(LEFT(Sheet1!A1420,2)="0x","                case """&amp;Sheet1!A1420&amp;""": return """&amp;SUBSTITUTE(Sheet1!B1420,"""","'")&amp;"""; break;",IF(AND(A1419="",A1418="",B1418=0),"                default: return ""???""; break;",IF(ISNUMBER(FIND("default",A1419)),"            }","")))</f>
        <v xml:space="preserve">                case "0x000008C5": return "Atlas Copco Industrial Technique AB"; break;</v>
      </c>
      <c r="B1420">
        <f t="shared" si="22"/>
        <v>0</v>
      </c>
    </row>
    <row r="1421" spans="1:2" x14ac:dyDescent="0.35">
      <c r="A1421" t="str">
        <f>IF(LEFT(Sheet1!A1421,2)="0x","                case """&amp;Sheet1!A1421&amp;""": return """&amp;SUBSTITUTE(Sheet1!B1421,"""","'")&amp;"""; break;",IF(AND(A1420="",A1419="",B1419=0),"                default: return ""???""; break;",IF(ISNUMBER(FIND("default",A1420)),"            }","")))</f>
        <v xml:space="preserve">                case "0x000008C6": return "Mindtribe Product Engineering, Inc."; break;</v>
      </c>
      <c r="B1421">
        <f t="shared" si="22"/>
        <v>0</v>
      </c>
    </row>
    <row r="1422" spans="1:2" x14ac:dyDescent="0.35">
      <c r="A1422" t="str">
        <f>IF(LEFT(Sheet1!A1422,2)="0x","                case """&amp;Sheet1!A1422&amp;""": return """&amp;SUBSTITUTE(Sheet1!B1422,"""","'")&amp;"""; break;",IF(AND(A1421="",A1420="",B1420=0),"                default: return ""???""; break;",IF(ISNUMBER(FIND("default",A1421)),"            }","")))</f>
        <v xml:space="preserve">                case "0x000008C7": return "Centre de recherche industrielle du Québec (CRIQ)"; break;</v>
      </c>
      <c r="B1422">
        <f t="shared" si="22"/>
        <v>0</v>
      </c>
    </row>
    <row r="1423" spans="1:2" x14ac:dyDescent="0.35">
      <c r="A1423" t="str">
        <f>IF(LEFT(Sheet1!A1423,2)="0x","                case """&amp;Sheet1!A1423&amp;""": return """&amp;SUBSTITUTE(Sheet1!B1423,"""","'")&amp;"""; break;",IF(AND(A1422="",A1421="",B1421=0),"                default: return ""???""; break;",IF(ISNUMBER(FIND("default",A1422)),"            }","")))</f>
        <v xml:space="preserve">                case "0x000008C8": return "Elster GmbH"; break;</v>
      </c>
      <c r="B1423">
        <f t="shared" si="22"/>
        <v>0</v>
      </c>
    </row>
    <row r="1424" spans="1:2" x14ac:dyDescent="0.35">
      <c r="A1424" t="str">
        <f>IF(LEFT(Sheet1!A1424,2)="0x","                case """&amp;Sheet1!A1424&amp;""": return """&amp;SUBSTITUTE(Sheet1!B1424,"""","'")&amp;"""; break;",IF(AND(A1423="",A1422="",B1422=0),"                default: return ""???""; break;",IF(ISNUMBER(FIND("default",A1423)),"            }","")))</f>
        <v xml:space="preserve">                case "0x000008C9": return "Panasonic Industrial Devices Systems and Technology Co., Ltd."; break;</v>
      </c>
      <c r="B1424">
        <f t="shared" si="22"/>
        <v>0</v>
      </c>
    </row>
    <row r="1425" spans="1:2" x14ac:dyDescent="0.35">
      <c r="A1425" t="str">
        <f>IF(LEFT(Sheet1!A1425,2)="0x","                case """&amp;Sheet1!A1425&amp;""": return """&amp;SUBSTITUTE(Sheet1!B1425,"""","'")&amp;"""; break;",IF(AND(A1424="",A1423="",B1423=0),"                default: return ""???""; break;",IF(ISNUMBER(FIND("default",A1424)),"            }","")))</f>
        <v xml:space="preserve">                case "0x000008CA": return "STV Electronic GmbH &amp; Co. KG"; break;</v>
      </c>
      <c r="B1425">
        <f t="shared" si="22"/>
        <v>0</v>
      </c>
    </row>
    <row r="1426" spans="1:2" x14ac:dyDescent="0.35">
      <c r="A1426" t="str">
        <f>IF(LEFT(Sheet1!A1426,2)="0x","                case """&amp;Sheet1!A1426&amp;""": return """&amp;SUBSTITUTE(Sheet1!B1426,"""","'")&amp;"""; break;",IF(AND(A1425="",A1424="",B1424=0),"                default: return ""???""; break;",IF(ISNUMBER(FIND("default",A1425)),"            }","")))</f>
        <v xml:space="preserve">                case "0x000008CB": return "Hentschel System GmbH"; break;</v>
      </c>
      <c r="B1426">
        <f t="shared" si="22"/>
        <v>0</v>
      </c>
    </row>
    <row r="1427" spans="1:2" x14ac:dyDescent="0.35">
      <c r="A1427" t="str">
        <f>IF(LEFT(Sheet1!A1427,2)="0x","                case """&amp;Sheet1!A1427&amp;""": return """&amp;SUBSTITUTE(Sheet1!B1427,"""","'")&amp;"""; break;",IF(AND(A1426="",A1425="",B1425=0),"                default: return ""???""; break;",IF(ISNUMBER(FIND("default",A1426)),"            }","")))</f>
        <v xml:space="preserve">                case "0x000008CC": return "Gree Electric Appliances, Inc. of Zhuhai"; break;</v>
      </c>
      <c r="B1427">
        <f t="shared" si="22"/>
        <v>0</v>
      </c>
    </row>
    <row r="1428" spans="1:2" x14ac:dyDescent="0.35">
      <c r="A1428" t="str">
        <f>IF(LEFT(Sheet1!A1428,2)="0x","                case """&amp;Sheet1!A1428&amp;""": return """&amp;SUBSTITUTE(Sheet1!B1428,"""","'")&amp;"""; break;",IF(AND(A1427="",A1426="",B1426=0),"                default: return ""???""; break;",IF(ISNUMBER(FIND("default",A1427)),"            }","")))</f>
        <v xml:space="preserve">                case "0x000008CD": return "Futurestar Corp."; break;</v>
      </c>
      <c r="B1428">
        <f t="shared" si="22"/>
        <v>0</v>
      </c>
    </row>
    <row r="1429" spans="1:2" x14ac:dyDescent="0.35">
      <c r="A1429" t="str">
        <f>IF(LEFT(Sheet1!A1429,2)="0x","                case """&amp;Sheet1!A1429&amp;""": return """&amp;SUBSTITUTE(Sheet1!B1429,"""","'")&amp;"""; break;",IF(AND(A1428="",A1427="",B1427=0),"                default: return ""???""; break;",IF(ISNUMBER(FIND("default",A1428)),"            }","")))</f>
        <v xml:space="preserve">                case "0x000008CE": return "PARA-ENT CO.,LTD."; break;</v>
      </c>
      <c r="B1429">
        <f t="shared" si="22"/>
        <v>0</v>
      </c>
    </row>
    <row r="1430" spans="1:2" x14ac:dyDescent="0.35">
      <c r="A1430" t="str">
        <f>IF(LEFT(Sheet1!A1430,2)="0x","                case """&amp;Sheet1!A1430&amp;""": return """&amp;SUBSTITUTE(Sheet1!B1430,"""","'")&amp;"""; break;",IF(AND(A1429="",A1428="",B1428=0),"                default: return ""???""; break;",IF(ISNUMBER(FIND("default",A1429)),"            }","")))</f>
        <v xml:space="preserve">                case "0x000008CF": return "SIASUN CO., LTD."; break;</v>
      </c>
      <c r="B1430">
        <f t="shared" si="22"/>
        <v>0</v>
      </c>
    </row>
    <row r="1431" spans="1:2" x14ac:dyDescent="0.35">
      <c r="A1431" t="str">
        <f>IF(LEFT(Sheet1!A1431,2)="0x","                case """&amp;Sheet1!A1431&amp;""": return """&amp;SUBSTITUTE(Sheet1!B1431,"""","'")&amp;"""; break;",IF(AND(A1430="",A1429="",B1429=0),"                default: return ""???""; break;",IF(ISNUMBER(FIND("default",A1430)),"            }","")))</f>
        <v/>
      </c>
      <c r="B1431">
        <f t="shared" si="22"/>
        <v>0</v>
      </c>
    </row>
    <row r="1432" spans="1:2" x14ac:dyDescent="0.35">
      <c r="A1432" t="str">
        <f>IF(LEFT(Sheet1!A1432,2)="0x","                case """&amp;Sheet1!A1432&amp;""": return """&amp;SUBSTITUTE(Sheet1!B1432,"""","'")&amp;"""; break;",IF(AND(A1431="",A1430="",B1430=0),"                default: return ""???""; break;",IF(ISNUMBER(FIND("default",A1431)),"            }","")))</f>
        <v xml:space="preserve">                case "0x000008D0": return "WFE Technology Corporation"; break;</v>
      </c>
      <c r="B1432">
        <f t="shared" si="22"/>
        <v>0</v>
      </c>
    </row>
    <row r="1433" spans="1:2" x14ac:dyDescent="0.35">
      <c r="A1433" t="str">
        <f>IF(LEFT(Sheet1!A1433,2)="0x","                case """&amp;Sheet1!A1433&amp;""": return """&amp;SUBSTITUTE(Sheet1!B1433,"""","'")&amp;"""; break;",IF(AND(A1432="",A1431="",B1431=0),"                default: return ""???""; break;",IF(ISNUMBER(FIND("default",A1432)),"            }","")))</f>
        <v xml:space="preserve">                case "0x000008D1": return "driveXpert GmbH"; break;</v>
      </c>
      <c r="B1433">
        <f t="shared" si="22"/>
        <v>0</v>
      </c>
    </row>
    <row r="1434" spans="1:2" x14ac:dyDescent="0.35">
      <c r="A1434" t="str">
        <f>IF(LEFT(Sheet1!A1434,2)="0x","                case """&amp;Sheet1!A1434&amp;""": return """&amp;SUBSTITUTE(Sheet1!B1434,"""","'")&amp;"""; break;",IF(AND(A1433="",A1432="",B1432=0),"                default: return ""???""; break;",IF(ISNUMBER(FIND("default",A1433)),"            }","")))</f>
        <v xml:space="preserve">                case "0x000008D2": return "Universität zu Lübeck, Institut für Medizinische Elektrotechnik"; break;</v>
      </c>
      <c r="B1434">
        <f t="shared" si="22"/>
        <v>0</v>
      </c>
    </row>
    <row r="1435" spans="1:2" x14ac:dyDescent="0.35">
      <c r="A1435" t="str">
        <f>IF(LEFT(Sheet1!A1435,2)="0x","                case """&amp;Sheet1!A1435&amp;""": return """&amp;SUBSTITUTE(Sheet1!B1435,"""","'")&amp;"""; break;",IF(AND(A1434="",A1433="",B1433=0),"                default: return ""???""; break;",IF(ISNUMBER(FIND("default",A1434)),"            }","")))</f>
        <v xml:space="preserve">                case "0x000008D4": return "Branson Ultrasonics Corporation"; break;</v>
      </c>
      <c r="B1435">
        <f t="shared" si="22"/>
        <v>0</v>
      </c>
    </row>
    <row r="1436" spans="1:2" x14ac:dyDescent="0.35">
      <c r="A1436" t="str">
        <f>IF(LEFT(Sheet1!A1436,2)="0x","                case """&amp;Sheet1!A1436&amp;""": return """&amp;SUBSTITUTE(Sheet1!B1436,"""","'")&amp;"""; break;",IF(AND(A1435="",A1434="",B1434=0),"                default: return ""???""; break;",IF(ISNUMBER(FIND("default",A1435)),"            }","")))</f>
        <v xml:space="preserve">                case "0x000008D5": return "Rolls-Royce@NTU Corporate Lab"; break;</v>
      </c>
      <c r="B1436">
        <f t="shared" si="22"/>
        <v>0</v>
      </c>
    </row>
    <row r="1437" spans="1:2" x14ac:dyDescent="0.35">
      <c r="A1437" t="str">
        <f>IF(LEFT(Sheet1!A1437,2)="0x","                case """&amp;Sheet1!A1437&amp;""": return """&amp;SUBSTITUTE(Sheet1!B1437,"""","'")&amp;"""; break;",IF(AND(A1436="",A1435="",B1435=0),"                default: return ""???""; break;",IF(ISNUMBER(FIND("default",A1436)),"            }","")))</f>
        <v xml:space="preserve">                case "0x000008D6": return "Guilin Stars Science and Technology CO., LTD."; break;</v>
      </c>
      <c r="B1437">
        <f t="shared" si="22"/>
        <v>0</v>
      </c>
    </row>
    <row r="1438" spans="1:2" x14ac:dyDescent="0.35">
      <c r="A1438" t="str">
        <f>IF(LEFT(Sheet1!A1438,2)="0x","                case """&amp;Sheet1!A1438&amp;""": return """&amp;SUBSTITUTE(Sheet1!B1438,"""","'")&amp;"""; break;",IF(AND(A1437="",A1436="",B1436=0),"                default: return ""???""; break;",IF(ISNUMBER(FIND("default",A1437)),"            }","")))</f>
        <v xml:space="preserve">                case "0x000008D7": return "Ace Designers Limited"; break;</v>
      </c>
      <c r="B1438">
        <f t="shared" si="22"/>
        <v>0</v>
      </c>
    </row>
    <row r="1439" spans="1:2" x14ac:dyDescent="0.35">
      <c r="A1439" t="str">
        <f>IF(LEFT(Sheet1!A1439,2)="0x","                case """&amp;Sheet1!A1439&amp;""": return """&amp;SUBSTITUTE(Sheet1!B1439,"""","'")&amp;"""; break;",IF(AND(A1438="",A1437="",B1437=0),"                default: return ""???""; break;",IF(ISNUMBER(FIND("default",A1438)),"            }","")))</f>
        <v xml:space="preserve">                case "0x000008D8": return "Biochar Now LLC"; break;</v>
      </c>
      <c r="B1439">
        <f t="shared" si="22"/>
        <v>0</v>
      </c>
    </row>
    <row r="1440" spans="1:2" x14ac:dyDescent="0.35">
      <c r="A1440" t="str">
        <f>IF(LEFT(Sheet1!A1440,2)="0x","                case """&amp;Sheet1!A1440&amp;""": return """&amp;SUBSTITUTE(Sheet1!B1440,"""","'")&amp;"""; break;",IF(AND(A1439="",A1438="",B1438=0),"                default: return ""???""; break;",IF(ISNUMBER(FIND("default",A1439)),"            }","")))</f>
        <v xml:space="preserve">                case "0x000008D9": return "Varian Medical Systems Inc."; break;</v>
      </c>
      <c r="B1440">
        <f t="shared" si="22"/>
        <v>0</v>
      </c>
    </row>
    <row r="1441" spans="1:2" x14ac:dyDescent="0.35">
      <c r="A1441" t="str">
        <f>IF(LEFT(Sheet1!A1441,2)="0x","                case """&amp;Sheet1!A1441&amp;""": return """&amp;SUBSTITUTE(Sheet1!B1441,"""","'")&amp;"""; break;",IF(AND(A1440="",A1439="",B1439=0),"                default: return ""???""; break;",IF(ISNUMBER(FIND("default",A1440)),"            }","")))</f>
        <v xml:space="preserve">                case "0x000008DA": return "DAMEDICS GmbH"; break;</v>
      </c>
      <c r="B1441">
        <f t="shared" si="22"/>
        <v>0</v>
      </c>
    </row>
    <row r="1442" spans="1:2" x14ac:dyDescent="0.35">
      <c r="A1442" t="str">
        <f>IF(LEFT(Sheet1!A1442,2)="0x","                case """&amp;Sheet1!A1442&amp;""": return """&amp;SUBSTITUTE(Sheet1!B1442,"""","'")&amp;"""; break;",IF(AND(A1441="",A1440="",B1440=0),"                default: return ""???""; break;",IF(ISNUMBER(FIND("default",A1441)),"            }","")))</f>
        <v xml:space="preserve">                case "0x000008DB": return "EnergopromAvtomatizaciya LLC"; break;</v>
      </c>
      <c r="B1442">
        <f t="shared" si="22"/>
        <v>0</v>
      </c>
    </row>
    <row r="1443" spans="1:2" x14ac:dyDescent="0.35">
      <c r="A1443" t="str">
        <f>IF(LEFT(Sheet1!A1443,2)="0x","                case """&amp;Sheet1!A1443&amp;""": return """&amp;SUBSTITUTE(Sheet1!B1443,"""","'")&amp;"""; break;",IF(AND(A1442="",A1441="",B1441=0),"                default: return ""???""; break;",IF(ISNUMBER(FIND("default",A1442)),"            }","")))</f>
        <v xml:space="preserve">                case "0x000008DC": return "MicroSure B.V."; break;</v>
      </c>
      <c r="B1443">
        <f t="shared" si="22"/>
        <v>0</v>
      </c>
    </row>
    <row r="1444" spans="1:2" x14ac:dyDescent="0.35">
      <c r="A1444" t="str">
        <f>IF(LEFT(Sheet1!A1444,2)="0x","                case """&amp;Sheet1!A1444&amp;""": return """&amp;SUBSTITUTE(Sheet1!B1444,"""","'")&amp;"""; break;",IF(AND(A1443="",A1442="",B1442=0),"                default: return ""???""; break;",IF(ISNUMBER(FIND("default",A1443)),"            }","")))</f>
        <v xml:space="preserve">                case "0x000008DE": return "Finisar SHG Inc."; break;</v>
      </c>
      <c r="B1444">
        <f t="shared" si="22"/>
        <v>0</v>
      </c>
    </row>
    <row r="1445" spans="1:2" x14ac:dyDescent="0.35">
      <c r="A1445" t="str">
        <f>IF(LEFT(Sheet1!A1445,2)="0x","                case """&amp;Sheet1!A1445&amp;""": return """&amp;SUBSTITUTE(Sheet1!B1445,"""","'")&amp;"""; break;",IF(AND(A1444="",A1443="",B1443=0),"                default: return ""???""; break;",IF(ISNUMBER(FIND("default",A1444)),"            }","")))</f>
        <v xml:space="preserve">                case "0x000008DF": return "PLANET Technology Corporation"; break;</v>
      </c>
      <c r="B1445">
        <f t="shared" si="22"/>
        <v>0</v>
      </c>
    </row>
    <row r="1446" spans="1:2" x14ac:dyDescent="0.35">
      <c r="A1446" t="str">
        <f>IF(LEFT(Sheet1!A1446,2)="0x","                case """&amp;Sheet1!A1446&amp;""": return """&amp;SUBSTITUTE(Sheet1!B1446,"""","'")&amp;"""; break;",IF(AND(A1445="",A1444="",B1444=0),"                default: return ""???""; break;",IF(ISNUMBER(FIND("default",A1445)),"            }","")))</f>
        <v/>
      </c>
      <c r="B1446">
        <f t="shared" si="22"/>
        <v>0</v>
      </c>
    </row>
    <row r="1447" spans="1:2" x14ac:dyDescent="0.35">
      <c r="A1447" t="str">
        <f>IF(LEFT(Sheet1!A1447,2)="0x","                case """&amp;Sheet1!A1447&amp;""": return """&amp;SUBSTITUTE(Sheet1!B1447,"""","'")&amp;"""; break;",IF(AND(A1446="",A1445="",B1445=0),"                default: return ""???""; break;",IF(ISNUMBER(FIND("default",A1446)),"            }","")))</f>
        <v xml:space="preserve">                case "0x000008E0": return "PEES Components GmbH"; break;</v>
      </c>
      <c r="B1447">
        <f t="shared" si="22"/>
        <v>0</v>
      </c>
    </row>
    <row r="1448" spans="1:2" x14ac:dyDescent="0.35">
      <c r="A1448" t="str">
        <f>IF(LEFT(Sheet1!A1448,2)="0x","                case """&amp;Sheet1!A1448&amp;""": return """&amp;SUBSTITUTE(Sheet1!B1448,"""","'")&amp;"""; break;",IF(AND(A1447="",A1446="",B1446=0),"                default: return ""???""; break;",IF(ISNUMBER(FIND("default",A1447)),"            }","")))</f>
        <v xml:space="preserve">                case "0x000008E1": return "Belden Deutschland GmbH"; break;</v>
      </c>
      <c r="B1448">
        <f t="shared" si="22"/>
        <v>0</v>
      </c>
    </row>
    <row r="1449" spans="1:2" x14ac:dyDescent="0.35">
      <c r="A1449" t="str">
        <f>IF(LEFT(Sheet1!A1449,2)="0x","                case """&amp;Sheet1!A1449&amp;""": return """&amp;SUBSTITUTE(Sheet1!B1449,"""","'")&amp;"""; break;",IF(AND(A1448="",A1447="",B1447=0),"                default: return ""???""; break;",IF(ISNUMBER(FIND("default",A1448)),"            }","")))</f>
        <v xml:space="preserve">                case "0x000008E2": return "NACHI-FUJIKOSHI CORP."; break;</v>
      </c>
      <c r="B1449">
        <f t="shared" si="22"/>
        <v>0</v>
      </c>
    </row>
    <row r="1450" spans="1:2" x14ac:dyDescent="0.35">
      <c r="A1450" t="str">
        <f>IF(LEFT(Sheet1!A1450,2)="0x","                case """&amp;Sheet1!A1450&amp;""": return """&amp;SUBSTITUTE(Sheet1!B1450,"""","'")&amp;"""; break;",IF(AND(A1449="",A1448="",B1448=0),"                default: return ""???""; break;",IF(ISNUMBER(FIND("default",A1449)),"            }","")))</f>
        <v xml:space="preserve">                case "0x000008E3": return "K. A. Schmersal GmbH &amp; Co. KG"; break;</v>
      </c>
      <c r="B1450">
        <f t="shared" si="22"/>
        <v>0</v>
      </c>
    </row>
    <row r="1451" spans="1:2" x14ac:dyDescent="0.35">
      <c r="A1451" t="str">
        <f>IF(LEFT(Sheet1!A1451,2)="0x","                case """&amp;Sheet1!A1451&amp;""": return """&amp;SUBSTITUTE(Sheet1!B1451,"""","'")&amp;"""; break;",IF(AND(A1450="",A1449="",B1449=0),"                default: return ""???""; break;",IF(ISNUMBER(FIND("default",A1450)),"            }","")))</f>
        <v xml:space="preserve">                case "0x000008E4": return "Radic Technologies, Inc."; break;</v>
      </c>
      <c r="B1451">
        <f t="shared" si="22"/>
        <v>0</v>
      </c>
    </row>
    <row r="1452" spans="1:2" x14ac:dyDescent="0.35">
      <c r="A1452" t="str">
        <f>IF(LEFT(Sheet1!A1452,2)="0x","                case """&amp;Sheet1!A1452&amp;""": return """&amp;SUBSTITUTE(Sheet1!B1452,"""","'")&amp;"""; break;",IF(AND(A1451="",A1450="",B1450=0),"                default: return ""???""; break;",IF(ISNUMBER(FIND("default",A1451)),"            }","")))</f>
        <v xml:space="preserve">                case "0x000008E5": return "Weightpack S.r.l."; break;</v>
      </c>
      <c r="B1452">
        <f t="shared" si="22"/>
        <v>0</v>
      </c>
    </row>
    <row r="1453" spans="1:2" x14ac:dyDescent="0.35">
      <c r="A1453" t="str">
        <f>IF(LEFT(Sheet1!A1453,2)="0x","                case """&amp;Sheet1!A1453&amp;""": return """&amp;SUBSTITUTE(Sheet1!B1453,"""","'")&amp;"""; break;",IF(AND(A1452="",A1451="",B1451=0),"                default: return ""???""; break;",IF(ISNUMBER(FIND("default",A1452)),"            }","")))</f>
        <v xml:space="preserve">                case "0x000008E6": return "BS2 MULTIDATA GmbH"; break;</v>
      </c>
      <c r="B1453">
        <f t="shared" si="22"/>
        <v>0</v>
      </c>
    </row>
    <row r="1454" spans="1:2" x14ac:dyDescent="0.35">
      <c r="A1454" t="str">
        <f>IF(LEFT(Sheet1!A1454,2)="0x","                case """&amp;Sheet1!A1454&amp;""": return """&amp;SUBSTITUTE(Sheet1!B1454,"""","'")&amp;"""; break;",IF(AND(A1453="",A1452="",B1452=0),"                default: return ""???""; break;",IF(ISNUMBER(FIND("default",A1453)),"            }","")))</f>
        <v xml:space="preserve">                case "0x000008E7": return "Sumitomo Heavy Industries, Ltd."; break;</v>
      </c>
      <c r="B1454">
        <f t="shared" si="22"/>
        <v>0</v>
      </c>
    </row>
    <row r="1455" spans="1:2" x14ac:dyDescent="0.35">
      <c r="A1455" t="str">
        <f>IF(LEFT(Sheet1!A1455,2)="0x","                case """&amp;Sheet1!A1455&amp;""": return """&amp;SUBSTITUTE(Sheet1!B1455,"""","'")&amp;"""; break;",IF(AND(A1454="",A1453="",B1453=0),"                default: return ""???""; break;",IF(ISNUMBER(FIND("default",A1454)),"            }","")))</f>
        <v xml:space="preserve">                case "0x000008E8": return "Micro-Controle Spectra-Physics S.A."; break;</v>
      </c>
      <c r="B1455">
        <f t="shared" si="22"/>
        <v>0</v>
      </c>
    </row>
    <row r="1456" spans="1:2" x14ac:dyDescent="0.35">
      <c r="A1456" t="str">
        <f>IF(LEFT(Sheet1!A1456,2)="0x","                case """&amp;Sheet1!A1456&amp;""": return """&amp;SUBSTITUTE(Sheet1!B1456,"""","'")&amp;"""; break;",IF(AND(A1455="",A1454="",B1454=0),"                default: return ""???""; break;",IF(ISNUMBER(FIND("default",A1455)),"            }","")))</f>
        <v xml:space="preserve">                case "0x000008E9": return "Apptronik Inc."; break;</v>
      </c>
      <c r="B1456">
        <f t="shared" si="22"/>
        <v>0</v>
      </c>
    </row>
    <row r="1457" spans="1:2" x14ac:dyDescent="0.35">
      <c r="A1457" t="str">
        <f>IF(LEFT(Sheet1!A1457,2)="0x","                case """&amp;Sheet1!A1457&amp;""": return """&amp;SUBSTITUTE(Sheet1!B1457,"""","'")&amp;"""; break;",IF(AND(A1456="",A1455="",B1455=0),"                default: return ""???""; break;",IF(ISNUMBER(FIND("default",A1456)),"            }","")))</f>
        <v xml:space="preserve">                case "0x000008EA": return "Dr.-Ing. S. Haußmann Industrieelektronik"; break;</v>
      </c>
      <c r="B1457">
        <f t="shared" si="22"/>
        <v>0</v>
      </c>
    </row>
    <row r="1458" spans="1:2" x14ac:dyDescent="0.35">
      <c r="A1458" t="str">
        <f>IF(LEFT(Sheet1!A1458,2)="0x","                case """&amp;Sheet1!A1458&amp;""": return """&amp;SUBSTITUTE(Sheet1!B1458,"""","'")&amp;"""; break;",IF(AND(A1457="",A1456="",B1456=0),"                default: return ""???""; break;",IF(ISNUMBER(FIND("default",A1457)),"            }","")))</f>
        <v xml:space="preserve">                case "0x000008EB": return "Great River Electronics, Inc."; break;</v>
      </c>
      <c r="B1458">
        <f t="shared" si="22"/>
        <v>0</v>
      </c>
    </row>
    <row r="1459" spans="1:2" x14ac:dyDescent="0.35">
      <c r="A1459" t="str">
        <f>IF(LEFT(Sheet1!A1459,2)="0x","                case """&amp;Sheet1!A1459&amp;""": return """&amp;SUBSTITUTE(Sheet1!B1459,"""","'")&amp;"""; break;",IF(AND(A1458="",A1457="",B1457=0),"                default: return ""???""; break;",IF(ISNUMBER(FIND("default",A1458)),"            }","")))</f>
        <v xml:space="preserve">                case "0x000008EC": return "Eltra S.p.a. Unipersonale"; break;</v>
      </c>
      <c r="B1459">
        <f t="shared" si="22"/>
        <v>0</v>
      </c>
    </row>
    <row r="1460" spans="1:2" x14ac:dyDescent="0.35">
      <c r="A1460" t="str">
        <f>IF(LEFT(Sheet1!A1460,2)="0x","                case """&amp;Sheet1!A1460&amp;""": return """&amp;SUBSTITUTE(Sheet1!B1460,"""","'")&amp;"""; break;",IF(AND(A1459="",A1458="",B1458=0),"                default: return ""???""; break;",IF(ISNUMBER(FIND("default",A1459)),"            }","")))</f>
        <v xml:space="preserve">                case "0x000008ED": return "SINOBONDER Co., Ltd."; break;</v>
      </c>
      <c r="B1460">
        <f t="shared" si="22"/>
        <v>0</v>
      </c>
    </row>
    <row r="1461" spans="1:2" x14ac:dyDescent="0.35">
      <c r="A1461" t="str">
        <f>IF(LEFT(Sheet1!A1461,2)="0x","                case """&amp;Sheet1!A1461&amp;""": return """&amp;SUBSTITUTE(Sheet1!B1461,"""","'")&amp;"""; break;",IF(AND(A1460="",A1459="",B1459=0),"                default: return ""???""; break;",IF(ISNUMBER(FIND("default",A1460)),"            }","")))</f>
        <v xml:space="preserve">                case "0x000008EE": return "ROBOTOUS Co., Ltd."; break;</v>
      </c>
      <c r="B1461">
        <f t="shared" si="22"/>
        <v>0</v>
      </c>
    </row>
    <row r="1462" spans="1:2" x14ac:dyDescent="0.35">
      <c r="A1462" t="str">
        <f>IF(LEFT(Sheet1!A1462,2)="0x","                case """&amp;Sheet1!A1462&amp;""": return """&amp;SUBSTITUTE(Sheet1!B1462,"""","'")&amp;"""; break;",IF(AND(A1461="",A1460="",B1460=0),"                default: return ""???""; break;",IF(ISNUMBER(FIND("default",A1461)),"            }","")))</f>
        <v xml:space="preserve">                case "0x000008EF": return "Tianjin Sentinel Electronics Co.,Ltd."; break;</v>
      </c>
      <c r="B1462">
        <f t="shared" si="22"/>
        <v>0</v>
      </c>
    </row>
    <row r="1463" spans="1:2" x14ac:dyDescent="0.35">
      <c r="A1463" t="str">
        <f>IF(LEFT(Sheet1!A1463,2)="0x","                case """&amp;Sheet1!A1463&amp;""": return """&amp;SUBSTITUTE(Sheet1!B1463,"""","'")&amp;"""; break;",IF(AND(A1462="",A1461="",B1461=0),"                default: return ""???""; break;",IF(ISNUMBER(FIND("default",A1462)),"            }","")))</f>
        <v/>
      </c>
      <c r="B1463">
        <f t="shared" si="22"/>
        <v>0</v>
      </c>
    </row>
    <row r="1464" spans="1:2" x14ac:dyDescent="0.35">
      <c r="A1464" t="str">
        <f>IF(LEFT(Sheet1!A1464,2)="0x","                case """&amp;Sheet1!A1464&amp;""": return """&amp;SUBSTITUTE(Sheet1!B1464,"""","'")&amp;"""; break;",IF(AND(A1463="",A1462="",B1462=0),"                default: return ""???""; break;",IF(ISNUMBER(FIND("default",A1463)),"            }","")))</f>
        <v xml:space="preserve">                case "0x000008F0": return "IZOVAC LTD"; break;</v>
      </c>
      <c r="B1464">
        <f t="shared" si="22"/>
        <v>0</v>
      </c>
    </row>
    <row r="1465" spans="1:2" x14ac:dyDescent="0.35">
      <c r="A1465" t="str">
        <f>IF(LEFT(Sheet1!A1465,2)="0x","                case """&amp;Sheet1!A1465&amp;""": return """&amp;SUBSTITUTE(Sheet1!B1465,"""","'")&amp;"""; break;",IF(AND(A1464="",A1463="",B1463=0),"                default: return ""???""; break;",IF(ISNUMBER(FIND("default",A1464)),"            }","")))</f>
        <v xml:space="preserve">                case "0x000008F1": return "Technical University of Kosice, Faculty of Electrical Engineering and Informatics"; break;</v>
      </c>
      <c r="B1465">
        <f t="shared" si="22"/>
        <v>0</v>
      </c>
    </row>
    <row r="1466" spans="1:2" x14ac:dyDescent="0.35">
      <c r="A1466" t="str">
        <f>IF(LEFT(Sheet1!A1466,2)="0x","                case """&amp;Sheet1!A1466&amp;""": return """&amp;SUBSTITUTE(Sheet1!B1466,"""","'")&amp;"""; break;",IF(AND(A1465="",A1464="",B1464=0),"                default: return ""???""; break;",IF(ISNUMBER(FIND("default",A1465)),"            }","")))</f>
        <v xml:space="preserve">                case "0x000008F2": return "SANMEI ELECTRONICS Co., Ltd."; break;</v>
      </c>
      <c r="B1466">
        <f t="shared" si="22"/>
        <v>0</v>
      </c>
    </row>
    <row r="1467" spans="1:2" x14ac:dyDescent="0.35">
      <c r="A1467" t="str">
        <f>IF(LEFT(Sheet1!A1467,2)="0x","                case """&amp;Sheet1!A1467&amp;""": return """&amp;SUBSTITUTE(Sheet1!B1467,"""","'")&amp;"""; break;",IF(AND(A1466="",A1465="",B1465=0),"                default: return ""???""; break;",IF(ISNUMBER(FIND("default",A1466)),"            }","")))</f>
        <v xml:space="preserve">                case "0x000008F3": return "EA Elektro-Automatik GmbH &amp; Co. KG"; break;</v>
      </c>
      <c r="B1467">
        <f t="shared" si="22"/>
        <v>0</v>
      </c>
    </row>
    <row r="1468" spans="1:2" x14ac:dyDescent="0.35">
      <c r="A1468" t="str">
        <f>IF(LEFT(Sheet1!A1468,2)="0x","                case """&amp;Sheet1!A1468&amp;""": return """&amp;SUBSTITUTE(Sheet1!B1468,"""","'")&amp;"""; break;",IF(AND(A1467="",A1466="",B1466=0),"                default: return ""???""; break;",IF(ISNUMBER(FIND("default",A1467)),"            }","")))</f>
        <v xml:space="preserve">                case "0x000008F4": return "Dynamic Motion Italia S.r.l."; break;</v>
      </c>
      <c r="B1468">
        <f t="shared" si="22"/>
        <v>0</v>
      </c>
    </row>
    <row r="1469" spans="1:2" x14ac:dyDescent="0.35">
      <c r="A1469" t="str">
        <f>IF(LEFT(Sheet1!A1469,2)="0x","                case """&amp;Sheet1!A1469&amp;""": return """&amp;SUBSTITUTE(Sheet1!B1469,"""","'")&amp;"""; break;",IF(AND(A1468="",A1467="",B1467=0),"                default: return ""???""; break;",IF(ISNUMBER(FIND("default",A1468)),"            }","")))</f>
        <v xml:space="preserve">                case "0x000008F5": return "OOO PKF «Ersted»"; break;</v>
      </c>
      <c r="B1469">
        <f t="shared" si="22"/>
        <v>0</v>
      </c>
    </row>
    <row r="1470" spans="1:2" x14ac:dyDescent="0.35">
      <c r="A1470" t="str">
        <f>IF(LEFT(Sheet1!A1470,2)="0x","                case """&amp;Sheet1!A1470&amp;""": return """&amp;SUBSTITUTE(Sheet1!B1470,"""","'")&amp;"""; break;",IF(AND(A1469="",A1468="",B1468=0),"                default: return ""???""; break;",IF(ISNUMBER(FIND("default",A1469)),"            }","")))</f>
        <v xml:space="preserve">                case "0x000008F6": return "SHANGHAI MAIHONG ELECTRONIC TECHNOLOGY CO.LTD"; break;</v>
      </c>
      <c r="B1470">
        <f t="shared" si="22"/>
        <v>0</v>
      </c>
    </row>
    <row r="1471" spans="1:2" x14ac:dyDescent="0.35">
      <c r="A1471" t="str">
        <f>IF(LEFT(Sheet1!A1471,2)="0x","                case """&amp;Sheet1!A1471&amp;""": return """&amp;SUBSTITUTE(Sheet1!B1471,"""","'")&amp;"""; break;",IF(AND(A1470="",A1469="",B1469=0),"                default: return ""???""; break;",IF(ISNUMBER(FIND("default",A1470)),"            }","")))</f>
        <v xml:space="preserve">                case "0x000008F7": return "China Electronics Harvest Technology Co.,Ltd."; break;</v>
      </c>
      <c r="B1471">
        <f t="shared" si="22"/>
        <v>0</v>
      </c>
    </row>
    <row r="1472" spans="1:2" x14ac:dyDescent="0.35">
      <c r="A1472" t="str">
        <f>IF(LEFT(Sheet1!A1472,2)="0x","                case """&amp;Sheet1!A1472&amp;""": return """&amp;SUBSTITUTE(Sheet1!B1472,"""","'")&amp;"""; break;",IF(AND(A1471="",A1470="",B1470=0),"                default: return ""???""; break;",IF(ISNUMBER(FIND("default",A1471)),"            }","")))</f>
        <v xml:space="preserve">                case "0x000008F8": return "Advanced Scientific Technology &amp; Management Research Institute of Kyoto (ASTEM RI)"; break;</v>
      </c>
      <c r="B1472">
        <f t="shared" si="22"/>
        <v>0</v>
      </c>
    </row>
    <row r="1473" spans="1:2" x14ac:dyDescent="0.35">
      <c r="A1473" t="str">
        <f>IF(LEFT(Sheet1!A1473,2)="0x","                case """&amp;Sheet1!A1473&amp;""": return """&amp;SUBSTITUTE(Sheet1!B1473,"""","'")&amp;"""; break;",IF(AND(A1472="",A1471="",B1471=0),"                default: return ""???""; break;",IF(ISNUMBER(FIND("default",A1472)),"            }","")))</f>
        <v xml:space="preserve">                case "0x000008F9": return "Mini Motor srl"; break;</v>
      </c>
      <c r="B1473">
        <f t="shared" si="22"/>
        <v>0</v>
      </c>
    </row>
    <row r="1474" spans="1:2" x14ac:dyDescent="0.35">
      <c r="A1474" t="str">
        <f>IF(LEFT(Sheet1!A1474,2)="0x","                case """&amp;Sheet1!A1474&amp;""": return """&amp;SUBSTITUTE(Sheet1!B1474,"""","'")&amp;"""; break;",IF(AND(A1473="",A1472="",B1472=0),"                default: return ""???""; break;",IF(ISNUMBER(FIND("default",A1473)),"            }","")))</f>
        <v xml:space="preserve">                case "0x000008FA": return "BitifEye Digital Test Solutions GmbH"; break;</v>
      </c>
      <c r="B1474">
        <f t="shared" si="22"/>
        <v>0</v>
      </c>
    </row>
    <row r="1475" spans="1:2" x14ac:dyDescent="0.35">
      <c r="A1475" t="str">
        <f>IF(LEFT(Sheet1!A1475,2)="0x","                case """&amp;Sheet1!A1475&amp;""": return """&amp;SUBSTITUTE(Sheet1!B1475,"""","'")&amp;"""; break;",IF(AND(A1474="",A1473="",B1473=0),"                default: return ""???""; break;",IF(ISNUMBER(FIND("default",A1474)),"            }","")))</f>
        <v xml:space="preserve">                case "0x000008FB": return "IBIS Computer Pty Ltd"; break;</v>
      </c>
      <c r="B1475">
        <f t="shared" si="22"/>
        <v>0</v>
      </c>
    </row>
    <row r="1476" spans="1:2" x14ac:dyDescent="0.35">
      <c r="A1476" t="str">
        <f>IF(LEFT(Sheet1!A1476,2)="0x","                case """&amp;Sheet1!A1476&amp;""": return """&amp;SUBSTITUTE(Sheet1!B1476,"""","'")&amp;"""; break;",IF(AND(A1475="",A1474="",B1474=0),"                default: return ""???""; break;",IF(ISNUMBER(FIND("default",A1475)),"            }","")))</f>
        <v xml:space="preserve">                case "0x000008FC": return "Hanbit Micro Inc."; break;</v>
      </c>
      <c r="B1476">
        <f t="shared" si="22"/>
        <v>0</v>
      </c>
    </row>
    <row r="1477" spans="1:2" x14ac:dyDescent="0.35">
      <c r="A1477" t="str">
        <f>IF(LEFT(Sheet1!A1477,2)="0x","                case """&amp;Sheet1!A1477&amp;""": return """&amp;SUBSTITUTE(Sheet1!B1477,"""","'")&amp;"""; break;",IF(AND(A1476="",A1475="",B1475=0),"                default: return ""???""; break;",IF(ISNUMBER(FIND("default",A1476)),"            }","")))</f>
        <v xml:space="preserve">                case "0x000008FD": return "TATEYAMA KAGAKU MODULE TECHNOLOGY CO., LTD."; break;</v>
      </c>
      <c r="B1477">
        <f t="shared" ref="B1477:B1540" si="23">IF(ISNUMBER(FIND("}",A1477)),FIND("}",A1477),0)+B1476</f>
        <v>0</v>
      </c>
    </row>
    <row r="1478" spans="1:2" x14ac:dyDescent="0.35">
      <c r="A1478" t="str">
        <f>IF(LEFT(Sheet1!A1478,2)="0x","                case """&amp;Sheet1!A1478&amp;""": return """&amp;SUBSTITUTE(Sheet1!B1478,"""","'")&amp;"""; break;",IF(AND(A1477="",A1476="",B1476=0),"                default: return ""???""; break;",IF(ISNUMBER(FIND("default",A1477)),"            }","")))</f>
        <v xml:space="preserve">                case "0x000008FF": return "Aone Co.,Ltd"; break;</v>
      </c>
      <c r="B1478">
        <f t="shared" si="23"/>
        <v>0</v>
      </c>
    </row>
    <row r="1479" spans="1:2" x14ac:dyDescent="0.35">
      <c r="A1479" t="str">
        <f>IF(LEFT(Sheet1!A1479,2)="0x","                case """&amp;Sheet1!A1479&amp;""": return """&amp;SUBSTITUTE(Sheet1!B1479,"""","'")&amp;"""; break;",IF(AND(A1478="",A1477="",B1477=0),"                default: return ""???""; break;",IF(ISNUMBER(FIND("default",A1478)),"            }","")))</f>
        <v/>
      </c>
      <c r="B1479">
        <f t="shared" si="23"/>
        <v>0</v>
      </c>
    </row>
    <row r="1480" spans="1:2" x14ac:dyDescent="0.35">
      <c r="A1480" t="str">
        <f>IF(LEFT(Sheet1!A1480,2)="0x","                case """&amp;Sheet1!A1480&amp;""": return """&amp;SUBSTITUTE(Sheet1!B1480,"""","'")&amp;"""; break;",IF(AND(A1479="",A1478="",B1478=0),"                default: return ""???""; break;",IF(ISNUMBER(FIND("default",A1479)),"            }","")))</f>
        <v xml:space="preserve">                case "0x00000900": return "Shanghai Capital Numerical Control Co., Ltd."; break;</v>
      </c>
      <c r="B1480">
        <f t="shared" si="23"/>
        <v>0</v>
      </c>
    </row>
    <row r="1481" spans="1:2" x14ac:dyDescent="0.35">
      <c r="A1481" t="str">
        <f>IF(LEFT(Sheet1!A1481,2)="0x","                case """&amp;Sheet1!A1481&amp;""": return """&amp;SUBSTITUTE(Sheet1!B1481,"""","'")&amp;"""; break;",IF(AND(A1480="",A1479="",B1479=0),"                default: return ""???""; break;",IF(ISNUMBER(FIND("default",A1480)),"            }","")))</f>
        <v xml:space="preserve">                case "0x00000901": return "Bose Corporation"; break;</v>
      </c>
      <c r="B1481">
        <f t="shared" si="23"/>
        <v>0</v>
      </c>
    </row>
    <row r="1482" spans="1:2" x14ac:dyDescent="0.35">
      <c r="A1482" t="str">
        <f>IF(LEFT(Sheet1!A1482,2)="0x","                case """&amp;Sheet1!A1482&amp;""": return """&amp;SUBSTITUTE(Sheet1!B1482,"""","'")&amp;"""; break;",IF(AND(A1481="",A1480="",B1480=0),"                default: return ""???""; break;",IF(ISNUMBER(FIND("default",A1481)),"            }","")))</f>
        <v xml:space="preserve">                case "0x00000902": return "Flow Devices and Systems, Inc."; break;</v>
      </c>
      <c r="B1482">
        <f t="shared" si="23"/>
        <v>0</v>
      </c>
    </row>
    <row r="1483" spans="1:2" x14ac:dyDescent="0.35">
      <c r="A1483" t="str">
        <f>IF(LEFT(Sheet1!A1483,2)="0x","                case """&amp;Sheet1!A1483&amp;""": return """&amp;SUBSTITUTE(Sheet1!B1483,"""","'")&amp;"""; break;",IF(AND(A1482="",A1481="",B1481=0),"                default: return ""???""; break;",IF(ISNUMBER(FIND("default",A1482)),"            }","")))</f>
        <v xml:space="preserve">                case "0x00000904": return "Anritsu Engineering Co., Ltd."; break;</v>
      </c>
      <c r="B1483">
        <f t="shared" si="23"/>
        <v>0</v>
      </c>
    </row>
    <row r="1484" spans="1:2" x14ac:dyDescent="0.35">
      <c r="A1484" t="str">
        <f>IF(LEFT(Sheet1!A1484,2)="0x","                case """&amp;Sheet1!A1484&amp;""": return """&amp;SUBSTITUTE(Sheet1!B1484,"""","'")&amp;"""; break;",IF(AND(A1483="",A1482="",B1482=0),"                default: return ""???""; break;",IF(ISNUMBER(FIND("default",A1483)),"            }","")))</f>
        <v xml:space="preserve">                case "0x00000905": return "NUTPOR BREADS, UNIPESSOAL LDA."; break;</v>
      </c>
      <c r="B1484">
        <f t="shared" si="23"/>
        <v>0</v>
      </c>
    </row>
    <row r="1485" spans="1:2" x14ac:dyDescent="0.35">
      <c r="A1485" t="str">
        <f>IF(LEFT(Sheet1!A1485,2)="0x","                case """&amp;Sheet1!A1485&amp;""": return """&amp;SUBSTITUTE(Sheet1!B1485,"""","'")&amp;"""; break;",IF(AND(A1484="",A1483="",B1483=0),"                default: return ""???""; break;",IF(ISNUMBER(FIND("default",A1484)),"            }","")))</f>
        <v xml:space="preserve">                case "0x00000906": return "Emerson SolaHD (a division of Appleton GRP LLC dba Appleton Group)"; break;</v>
      </c>
      <c r="B1485">
        <f t="shared" si="23"/>
        <v>0</v>
      </c>
    </row>
    <row r="1486" spans="1:2" x14ac:dyDescent="0.35">
      <c r="A1486" t="str">
        <f>IF(LEFT(Sheet1!A1486,2)="0x","                case """&amp;Sheet1!A1486&amp;""": return """&amp;SUBSTITUTE(Sheet1!B1486,"""","'")&amp;"""; break;",IF(AND(A1485="",A1484="",B1484=0),"                default: return ""???""; break;",IF(ISNUMBER(FIND("default",A1485)),"            }","")))</f>
        <v xml:space="preserve">                case "0x00000907": return "modusoft GmbH"; break;</v>
      </c>
      <c r="B1486">
        <f t="shared" si="23"/>
        <v>0</v>
      </c>
    </row>
    <row r="1487" spans="1:2" x14ac:dyDescent="0.35">
      <c r="A1487" t="str">
        <f>IF(LEFT(Sheet1!A1487,2)="0x","                case """&amp;Sheet1!A1487&amp;""": return """&amp;SUBSTITUTE(Sheet1!B1487,"""","'")&amp;"""; break;",IF(AND(A1486="",A1485="",B1485=0),"                default: return ""???""; break;",IF(ISNUMBER(FIND("default",A1486)),"            }","")))</f>
        <v xml:space="preserve">                case "0x00000908": return "Sichuan MK Servo Technology"; break;</v>
      </c>
      <c r="B1487">
        <f t="shared" si="23"/>
        <v>0</v>
      </c>
    </row>
    <row r="1488" spans="1:2" x14ac:dyDescent="0.35">
      <c r="A1488" t="str">
        <f>IF(LEFT(Sheet1!A1488,2)="0x","                case """&amp;Sheet1!A1488&amp;""": return """&amp;SUBSTITUTE(Sheet1!B1488,"""","'")&amp;"""; break;",IF(AND(A1487="",A1486="",B1486=0),"                default: return ""???""; break;",IF(ISNUMBER(FIND("default",A1487)),"            }","")))</f>
        <v xml:space="preserve">                case "0x00000909": return "Intron Technology (China) Co. Ltd."; break;</v>
      </c>
      <c r="B1488">
        <f t="shared" si="23"/>
        <v>0</v>
      </c>
    </row>
    <row r="1489" spans="1:2" x14ac:dyDescent="0.35">
      <c r="A1489" t="str">
        <f>IF(LEFT(Sheet1!A1489,2)="0x","                case """&amp;Sheet1!A1489&amp;""": return """&amp;SUBSTITUTE(Sheet1!B1489,"""","'")&amp;"""; break;",IF(AND(A1488="",A1487="",B1487=0),"                default: return ""???""; break;",IF(ISNUMBER(FIND("default",A1488)),"            }","")))</f>
        <v xml:space="preserve">                case "0x0000090A": return "Jimei University, College of Information Engineering"; break;</v>
      </c>
      <c r="B1489">
        <f t="shared" si="23"/>
        <v>0</v>
      </c>
    </row>
    <row r="1490" spans="1:2" x14ac:dyDescent="0.35">
      <c r="A1490" t="str">
        <f>IF(LEFT(Sheet1!A1490,2)="0x","                case """&amp;Sheet1!A1490&amp;""": return """&amp;SUBSTITUTE(Sheet1!B1490,"""","'")&amp;"""; break;",IF(AND(A1489="",A1488="",B1488=0),"                default: return ""???""; break;",IF(ISNUMBER(FIND("default",A1489)),"            }","")))</f>
        <v xml:space="preserve">                case "0x0000090C": return "CORE CORPORATION"; break;</v>
      </c>
      <c r="B1490">
        <f t="shared" si="23"/>
        <v>0</v>
      </c>
    </row>
    <row r="1491" spans="1:2" x14ac:dyDescent="0.35">
      <c r="A1491" t="str">
        <f>IF(LEFT(Sheet1!A1491,2)="0x","                case """&amp;Sheet1!A1491&amp;""": return """&amp;SUBSTITUTE(Sheet1!B1491,"""","'")&amp;"""; break;",IF(AND(A1490="",A1489="",B1489=0),"                default: return ""???""; break;",IF(ISNUMBER(FIND("default",A1490)),"            }","")))</f>
        <v xml:space="preserve">                case "0x0000090D": return "H.I.B Systemtechnik GmbH"; break;</v>
      </c>
      <c r="B1491">
        <f t="shared" si="23"/>
        <v>0</v>
      </c>
    </row>
    <row r="1492" spans="1:2" x14ac:dyDescent="0.35">
      <c r="A1492" t="str">
        <f>IF(LEFT(Sheet1!A1492,2)="0x","                case """&amp;Sheet1!A1492&amp;""": return """&amp;SUBSTITUTE(Sheet1!B1492,"""","'")&amp;"""; break;",IF(AND(A1491="",A1490="",B1490=0),"                default: return ""???""; break;",IF(ISNUMBER(FIND("default",A1491)),"            }","")))</f>
        <v xml:space="preserve">                case "0x0000090E": return "Nova Fabrica Ltd."; break;</v>
      </c>
      <c r="B1492">
        <f t="shared" si="23"/>
        <v>0</v>
      </c>
    </row>
    <row r="1493" spans="1:2" x14ac:dyDescent="0.35">
      <c r="A1493" t="str">
        <f>IF(LEFT(Sheet1!A1493,2)="0x","                case """&amp;Sheet1!A1493&amp;""": return """&amp;SUBSTITUTE(Sheet1!B1493,"""","'")&amp;"""; break;",IF(AND(A1492="",A1491="",B1491=0),"                default: return ""???""; break;",IF(ISNUMBER(FIND("default",A1492)),"            }","")))</f>
        <v xml:space="preserve">                case "0x0000090F": return "ROTA TEKNIK MAKINA SAN. ve TIC. A.S."; break;</v>
      </c>
      <c r="B1493">
        <f t="shared" si="23"/>
        <v>0</v>
      </c>
    </row>
    <row r="1494" spans="1:2" x14ac:dyDescent="0.35">
      <c r="A1494" t="str">
        <f>IF(LEFT(Sheet1!A1494,2)="0x","                case """&amp;Sheet1!A1494&amp;""": return """&amp;SUBSTITUTE(Sheet1!B1494,"""","'")&amp;"""; break;",IF(AND(A1493="",A1492="",B1492=0),"                default: return ""???""; break;",IF(ISNUMBER(FIND("default",A1493)),"            }","")))</f>
        <v/>
      </c>
      <c r="B1494">
        <f t="shared" si="23"/>
        <v>0</v>
      </c>
    </row>
    <row r="1495" spans="1:2" x14ac:dyDescent="0.35">
      <c r="A1495" t="str">
        <f>IF(LEFT(Sheet1!A1495,2)="0x","                case """&amp;Sheet1!A1495&amp;""": return """&amp;SUBSTITUTE(Sheet1!B1495,"""","'")&amp;"""; break;",IF(AND(A1494="",A1493="",B1493=0),"                default: return ""???""; break;",IF(ISNUMBER(FIND("default",A1494)),"            }","")))</f>
        <v xml:space="preserve">                case "0x00000910": return "Bird Technologies Group, Inc."; break;</v>
      </c>
      <c r="B1495">
        <f t="shared" si="23"/>
        <v>0</v>
      </c>
    </row>
    <row r="1496" spans="1:2" x14ac:dyDescent="0.35">
      <c r="A1496" t="str">
        <f>IF(LEFT(Sheet1!A1496,2)="0x","                case """&amp;Sheet1!A1496&amp;""": return """&amp;SUBSTITUTE(Sheet1!B1496,"""","'")&amp;"""; break;",IF(AND(A1495="",A1494="",B1494=0),"                default: return ""???""; break;",IF(ISNUMBER(FIND("default",A1495)),"            }","")))</f>
        <v xml:space="preserve">                case "0x00000911": return "SHENZHEN VMMORE CTRL&amp;TECH CO., LTD"; break;</v>
      </c>
      <c r="B1496">
        <f t="shared" si="23"/>
        <v>0</v>
      </c>
    </row>
    <row r="1497" spans="1:2" x14ac:dyDescent="0.35">
      <c r="A1497" t="str">
        <f>IF(LEFT(Sheet1!A1497,2)="0x","                case """&amp;Sheet1!A1497&amp;""": return """&amp;SUBSTITUTE(Sheet1!B1497,"""","'")&amp;"""; break;",IF(AND(A1496="",A1495="",B1495=0),"                default: return ""???""; break;",IF(ISNUMBER(FIND("default",A1496)),"            }","")))</f>
        <v xml:space="preserve">                case "0x00000912": return "Leibniz Universität Hannover, Fakultät für Elektrotechnik und Informatik"; break;</v>
      </c>
      <c r="B1497">
        <f t="shared" si="23"/>
        <v>0</v>
      </c>
    </row>
    <row r="1498" spans="1:2" x14ac:dyDescent="0.35">
      <c r="A1498" t="str">
        <f>IF(LEFT(Sheet1!A1498,2)="0x","                case """&amp;Sheet1!A1498&amp;""": return """&amp;SUBSTITUTE(Sheet1!B1498,"""","'")&amp;"""; break;",IF(AND(A1497="",A1496="",B1496=0),"                default: return ""???""; break;",IF(ISNUMBER(FIND("default",A1497)),"            }","")))</f>
        <v xml:space="preserve">                case "0x00000913": return "Motion Control Products Ltd."; break;</v>
      </c>
      <c r="B1498">
        <f t="shared" si="23"/>
        <v>0</v>
      </c>
    </row>
    <row r="1499" spans="1:2" x14ac:dyDescent="0.35">
      <c r="A1499" t="str">
        <f>IF(LEFT(Sheet1!A1499,2)="0x","                case """&amp;Sheet1!A1499&amp;""": return """&amp;SUBSTITUTE(Sheet1!B1499,"""","'")&amp;"""; break;",IF(AND(A1498="",A1497="",B1497=0),"                default: return ""???""; break;",IF(ISNUMBER(FIND("default",A1498)),"            }","")))</f>
        <v xml:space="preserve">                case "0x00000914": return "Saft S.A.S."; break;</v>
      </c>
      <c r="B1499">
        <f t="shared" si="23"/>
        <v>0</v>
      </c>
    </row>
    <row r="1500" spans="1:2" x14ac:dyDescent="0.35">
      <c r="A1500" t="str">
        <f>IF(LEFT(Sheet1!A1500,2)="0x","                case """&amp;Sheet1!A1500&amp;""": return """&amp;SUBSTITUTE(Sheet1!B1500,"""","'")&amp;"""; break;",IF(AND(A1499="",A1498="",B1498=0),"                default: return ""???""; break;",IF(ISNUMBER(FIND("default",A1499)),"            }","")))</f>
        <v xml:space="preserve">                case "0x00000915": return "Star Denshi Co.,Ltd."; break;</v>
      </c>
      <c r="B1500">
        <f t="shared" si="23"/>
        <v>0</v>
      </c>
    </row>
    <row r="1501" spans="1:2" x14ac:dyDescent="0.35">
      <c r="A1501" t="str">
        <f>IF(LEFT(Sheet1!A1501,2)="0x","                case """&amp;Sheet1!A1501&amp;""": return """&amp;SUBSTITUTE(Sheet1!B1501,"""","'")&amp;"""; break;",IF(AND(A1500="",A1499="",B1499=0),"                default: return ""???""; break;",IF(ISNUMBER(FIND("default",A1500)),"            }","")))</f>
        <v xml:space="preserve">                case "0x00000916": return "MARPOSS S.p.A."; break;</v>
      </c>
      <c r="B1501">
        <f t="shared" si="23"/>
        <v>0</v>
      </c>
    </row>
    <row r="1502" spans="1:2" x14ac:dyDescent="0.35">
      <c r="A1502" t="str">
        <f>IF(LEFT(Sheet1!A1502,2)="0x","                case """&amp;Sheet1!A1502&amp;""": return """&amp;SUBSTITUTE(Sheet1!B1502,"""","'")&amp;"""; break;",IF(AND(A1501="",A1500="",B1500=0),"                default: return ""???""; break;",IF(ISNUMBER(FIND("default",A1501)),"            }","")))</f>
        <v xml:space="preserve">                case "0x00000917": return "China Orient Institute of Noise &amp; Vibration"; break;</v>
      </c>
      <c r="B1502">
        <f t="shared" si="23"/>
        <v>0</v>
      </c>
    </row>
    <row r="1503" spans="1:2" x14ac:dyDescent="0.35">
      <c r="A1503" t="str">
        <f>IF(LEFT(Sheet1!A1503,2)="0x","                case """&amp;Sheet1!A1503&amp;""": return """&amp;SUBSTITUTE(Sheet1!B1503,"""","'")&amp;"""; break;",IF(AND(A1502="",A1501="",B1501=0),"                default: return ""???""; break;",IF(ISNUMBER(FIND("default",A1502)),"            }","")))</f>
        <v xml:space="preserve">                case "0x00000918": return "Cosys Inc."; break;</v>
      </c>
      <c r="B1503">
        <f t="shared" si="23"/>
        <v>0</v>
      </c>
    </row>
    <row r="1504" spans="1:2" x14ac:dyDescent="0.35">
      <c r="A1504" t="str">
        <f>IF(LEFT(Sheet1!A1504,2)="0x","                case """&amp;Sheet1!A1504&amp;""": return """&amp;SUBSTITUTE(Sheet1!B1504,"""","'")&amp;"""; break;",IF(AND(A1503="",A1502="",B1502=0),"                default: return ""???""; break;",IF(ISNUMBER(FIND("default",A1503)),"            }","")))</f>
        <v xml:space="preserve">                case "0x00000919": return "Shenzhen Vector Automation Technology Co., Lt"; break;</v>
      </c>
      <c r="B1504">
        <f t="shared" si="23"/>
        <v>0</v>
      </c>
    </row>
    <row r="1505" spans="1:2" x14ac:dyDescent="0.35">
      <c r="A1505" t="str">
        <f>IF(LEFT(Sheet1!A1505,2)="0x","                case """&amp;Sheet1!A1505&amp;""": return """&amp;SUBSTITUTE(Sheet1!B1505,"""","'")&amp;"""; break;",IF(AND(A1504="",A1503="",B1503=0),"                default: return ""???""; break;",IF(ISNUMBER(FIND("default",A1504)),"            }","")))</f>
        <v xml:space="preserve">                case "0x0000091B": return "INTRAVIS GmbH"; break;</v>
      </c>
      <c r="B1505">
        <f t="shared" si="23"/>
        <v>0</v>
      </c>
    </row>
    <row r="1506" spans="1:2" x14ac:dyDescent="0.35">
      <c r="A1506" t="str">
        <f>IF(LEFT(Sheet1!A1506,2)="0x","                case """&amp;Sheet1!A1506&amp;""": return """&amp;SUBSTITUTE(Sheet1!B1506,"""","'")&amp;"""; break;",IF(AND(A1505="",A1504="",B1504=0),"                default: return ""???""; break;",IF(ISNUMBER(FIND("default",A1505)),"            }","")))</f>
        <v xml:space="preserve">                case "0x0000091C": return "Drobak Unlimited Co."; break;</v>
      </c>
      <c r="B1506">
        <f t="shared" si="23"/>
        <v>0</v>
      </c>
    </row>
    <row r="1507" spans="1:2" x14ac:dyDescent="0.35">
      <c r="A1507" t="str">
        <f>IF(LEFT(Sheet1!A1507,2)="0x","                case """&amp;Sheet1!A1507&amp;""": return """&amp;SUBSTITUTE(Sheet1!B1507,"""","'")&amp;"""; break;",IF(AND(A1506="",A1505="",B1505=0),"                default: return ""???""; break;",IF(ISNUMBER(FIND("default",A1506)),"            }","")))</f>
        <v xml:space="preserve">                case "0x0000091D": return "Technische Hochschule Nürnberg Georg Simon Ohm"; break;</v>
      </c>
      <c r="B1507">
        <f t="shared" si="23"/>
        <v>0</v>
      </c>
    </row>
    <row r="1508" spans="1:2" x14ac:dyDescent="0.35">
      <c r="A1508" t="str">
        <f>IF(LEFT(Sheet1!A1508,2)="0x","                case """&amp;Sheet1!A1508&amp;""": return """&amp;SUBSTITUTE(Sheet1!B1508,"""","'")&amp;"""; break;",IF(AND(A1507="",A1506="",B1506=0),"                default: return ""???""; break;",IF(ISNUMBER(FIND("default",A1507)),"            }","")))</f>
        <v xml:space="preserve">                case "0x0000091E": return "Zenitron Corporation"; break;</v>
      </c>
      <c r="B1508">
        <f t="shared" si="23"/>
        <v>0</v>
      </c>
    </row>
    <row r="1509" spans="1:2" x14ac:dyDescent="0.35">
      <c r="A1509" t="str">
        <f>IF(LEFT(Sheet1!A1509,2)="0x","                case """&amp;Sheet1!A1509&amp;""": return """&amp;SUBSTITUTE(Sheet1!B1509,"""","'")&amp;"""; break;",IF(AND(A1508="",A1507="",B1507=0),"                default: return ""???""; break;",IF(ISNUMBER(FIND("default",A1508)),"            }","")))</f>
        <v xml:space="preserve">                case "0x0000091F": return "Wuhan Endeavor Intelligent Machine Co., Ltd."; break;</v>
      </c>
      <c r="B1509">
        <f t="shared" si="23"/>
        <v>0</v>
      </c>
    </row>
    <row r="1510" spans="1:2" x14ac:dyDescent="0.35">
      <c r="A1510" t="str">
        <f>IF(LEFT(Sheet1!A1510,2)="0x","                case """&amp;Sheet1!A1510&amp;""": return """&amp;SUBSTITUTE(Sheet1!B1510,"""","'")&amp;"""; break;",IF(AND(A1509="",A1508="",B1508=0),"                default: return ""???""; break;",IF(ISNUMBER(FIND("default",A1509)),"            }","")))</f>
        <v/>
      </c>
      <c r="B1510">
        <f t="shared" si="23"/>
        <v>0</v>
      </c>
    </row>
    <row r="1511" spans="1:2" x14ac:dyDescent="0.35">
      <c r="A1511" t="str">
        <f>IF(LEFT(Sheet1!A1511,2)="0x","                case """&amp;Sheet1!A1511&amp;""": return """&amp;SUBSTITUTE(Sheet1!B1511,"""","'")&amp;"""; break;",IF(AND(A1510="",A1509="",B1509=0),"                default: return ""???""; break;",IF(ISNUMBER(FIND("default",A1510)),"            }","")))</f>
        <v xml:space="preserve">                case "0x00000920": return "LEADJECK AUTOMATION CO., LTD."; break;</v>
      </c>
      <c r="B1511">
        <f t="shared" si="23"/>
        <v>0</v>
      </c>
    </row>
    <row r="1512" spans="1:2" x14ac:dyDescent="0.35">
      <c r="A1512" t="str">
        <f>IF(LEFT(Sheet1!A1512,2)="0x","                case """&amp;Sheet1!A1512&amp;""": return """&amp;SUBSTITUTE(Sheet1!B1512,"""","'")&amp;"""; break;",IF(AND(A1511="",A1510="",B1510=0),"                default: return ""???""; break;",IF(ISNUMBER(FIND("default",A1511)),"            }","")))</f>
        <v xml:space="preserve">                case "0x00000922": return "Fujian Raynen Technology Co., Ltd."; break;</v>
      </c>
      <c r="B1512">
        <f t="shared" si="23"/>
        <v>0</v>
      </c>
    </row>
    <row r="1513" spans="1:2" x14ac:dyDescent="0.35">
      <c r="A1513" t="str">
        <f>IF(LEFT(Sheet1!A1513,2)="0x","                case """&amp;Sheet1!A1513&amp;""": return """&amp;SUBSTITUTE(Sheet1!B1513,"""","'")&amp;"""; break;",IF(AND(A1512="",A1511="",B1511=0),"                default: return ""???""; break;",IF(ISNUMBER(FIND("default",A1512)),"            }","")))</f>
        <v xml:space="preserve">                case "0x00000923": return "Demcon Advanced Mechatronics B.V."; break;</v>
      </c>
      <c r="B1513">
        <f t="shared" si="23"/>
        <v>0</v>
      </c>
    </row>
    <row r="1514" spans="1:2" x14ac:dyDescent="0.35">
      <c r="A1514" t="str">
        <f>IF(LEFT(Sheet1!A1514,2)="0x","                case """&amp;Sheet1!A1514&amp;""": return """&amp;SUBSTITUTE(Sheet1!B1514,"""","'")&amp;"""; break;",IF(AND(A1513="",A1512="",B1512=0),"                default: return ""???""; break;",IF(ISNUMBER(FIND("default",A1513)),"            }","")))</f>
        <v xml:space="preserve">                case "0x00000924": return "serva transport systems GmbH"; break;</v>
      </c>
      <c r="B1514">
        <f t="shared" si="23"/>
        <v>0</v>
      </c>
    </row>
    <row r="1515" spans="1:2" x14ac:dyDescent="0.35">
      <c r="A1515" t="str">
        <f>IF(LEFT(Sheet1!A1515,2)="0x","                case """&amp;Sheet1!A1515&amp;""": return """&amp;SUBSTITUTE(Sheet1!B1515,"""","'")&amp;"""; break;",IF(AND(A1514="",A1513="",B1513=0),"                default: return ""???""; break;",IF(ISNUMBER(FIND("default",A1514)),"            }","")))</f>
        <v xml:space="preserve">                case "0x00000925": return "Shenyang Neusoft Medical Systems Co., Ltd."; break;</v>
      </c>
      <c r="B1515">
        <f t="shared" si="23"/>
        <v>0</v>
      </c>
    </row>
    <row r="1516" spans="1:2" x14ac:dyDescent="0.35">
      <c r="A1516" t="str">
        <f>IF(LEFT(Sheet1!A1516,2)="0x","                case """&amp;Sheet1!A1516&amp;""": return """&amp;SUBSTITUTE(Sheet1!B1516,"""","'")&amp;"""; break;",IF(AND(A1515="",A1514="",B1514=0),"                default: return ""???""; break;",IF(ISNUMBER(FIND("default",A1515)),"            }","")))</f>
        <v xml:space="preserve">                case "0x00000926": return "Ruhr-Universität Bochum"; break;</v>
      </c>
      <c r="B1516">
        <f t="shared" si="23"/>
        <v>0</v>
      </c>
    </row>
    <row r="1517" spans="1:2" x14ac:dyDescent="0.35">
      <c r="A1517" t="str">
        <f>IF(LEFT(Sheet1!A1517,2)="0x","                case """&amp;Sheet1!A1517&amp;""": return """&amp;SUBSTITUTE(Sheet1!B1517,"""","'")&amp;"""; break;",IF(AND(A1516="",A1515="",B1515=0),"                default: return ""???""; break;",IF(ISNUMBER(FIND("default",A1516)),"            }","")))</f>
        <v xml:space="preserve">                case "0x00000927": return "Banner Engineering Corporation"; break;</v>
      </c>
      <c r="B1517">
        <f t="shared" si="23"/>
        <v>0</v>
      </c>
    </row>
    <row r="1518" spans="1:2" x14ac:dyDescent="0.35">
      <c r="A1518" t="str">
        <f>IF(LEFT(Sheet1!A1518,2)="0x","                case """&amp;Sheet1!A1518&amp;""": return """&amp;SUBSTITUTE(Sheet1!B1518,"""","'")&amp;"""; break;",IF(AND(A1517="",A1516="",B1516=0),"                default: return ""???""; break;",IF(ISNUMBER(FIND("default",A1517)),"            }","")))</f>
        <v xml:space="preserve">                case "0x00000929": return "Guangdong Topstar Technology Co., Ltd."; break;</v>
      </c>
      <c r="B1518">
        <f t="shared" si="23"/>
        <v>0</v>
      </c>
    </row>
    <row r="1519" spans="1:2" x14ac:dyDescent="0.35">
      <c r="A1519" t="str">
        <f>IF(LEFT(Sheet1!A1519,2)="0x","                case """&amp;Sheet1!A1519&amp;""": return """&amp;SUBSTITUTE(Sheet1!B1519,"""","'")&amp;"""; break;",IF(AND(A1518="",A1517="",B1517=0),"                default: return ""???""; break;",IF(ISNUMBER(FIND("default",A1518)),"            }","")))</f>
        <v xml:space="preserve">                case "0x0000092A": return "Evinsys LLC"; break;</v>
      </c>
      <c r="B1519">
        <f t="shared" si="23"/>
        <v>0</v>
      </c>
    </row>
    <row r="1520" spans="1:2" x14ac:dyDescent="0.35">
      <c r="A1520" t="str">
        <f>IF(LEFT(Sheet1!A1520,2)="0x","                case """&amp;Sheet1!A1520&amp;""": return """&amp;SUBSTITUTE(Sheet1!B1520,"""","'")&amp;"""; break;",IF(AND(A1519="",A1518="",B1518=0),"                default: return ""???""; break;",IF(ISNUMBER(FIND("default",A1519)),"            }","")))</f>
        <v xml:space="preserve">                case "0x0000092B": return "Shenzhen Huacheng Industrial Control Co., Ltd."; break;</v>
      </c>
      <c r="B1520">
        <f t="shared" si="23"/>
        <v>0</v>
      </c>
    </row>
    <row r="1521" spans="1:2" x14ac:dyDescent="0.35">
      <c r="A1521" t="str">
        <f>IF(LEFT(Sheet1!A1521,2)="0x","                case """&amp;Sheet1!A1521&amp;""": return """&amp;SUBSTITUTE(Sheet1!B1521,"""","'")&amp;"""; break;",IF(AND(A1520="",A1519="",B1519=0),"                default: return ""???""; break;",IF(ISNUMBER(FIND("default",A1520)),"            }","")))</f>
        <v xml:space="preserve">                case "0x0000092C": return "Mondragon Unibertsitatea"; break;</v>
      </c>
      <c r="B1521">
        <f t="shared" si="23"/>
        <v>0</v>
      </c>
    </row>
    <row r="1522" spans="1:2" x14ac:dyDescent="0.35">
      <c r="A1522" t="str">
        <f>IF(LEFT(Sheet1!A1522,2)="0x","                case """&amp;Sheet1!A1522&amp;""": return """&amp;SUBSTITUTE(Sheet1!B1522,"""","'")&amp;"""; break;",IF(AND(A1521="",A1520="",B1520=0),"                default: return ""???""; break;",IF(ISNUMBER(FIND("default",A1521)),"            }","")))</f>
        <v xml:space="preserve">                case "0x0000092D": return "Katholieke Hogeschool Vives (VIVES)"; break;</v>
      </c>
      <c r="B1522">
        <f t="shared" si="23"/>
        <v>0</v>
      </c>
    </row>
    <row r="1523" spans="1:2" x14ac:dyDescent="0.35">
      <c r="A1523" t="str">
        <f>IF(LEFT(Sheet1!A1523,2)="0x","                case """&amp;Sheet1!A1523&amp;""": return """&amp;SUBSTITUTE(Sheet1!B1523,"""","'")&amp;"""; break;",IF(AND(A1522="",A1521="",B1521=0),"                default: return ""???""; break;",IF(ISNUMBER(FIND("default",A1522)),"            }","")))</f>
        <v xml:space="preserve">                case "0x0000092E": return "Ekso Bionics Inc."; break;</v>
      </c>
      <c r="B1523">
        <f t="shared" si="23"/>
        <v>0</v>
      </c>
    </row>
    <row r="1524" spans="1:2" x14ac:dyDescent="0.35">
      <c r="A1524" t="str">
        <f>IF(LEFT(Sheet1!A1524,2)="0x","                case """&amp;Sheet1!A1524&amp;""": return """&amp;SUBSTITUTE(Sheet1!B1524,"""","'")&amp;"""; break;",IF(AND(A1523="",A1522="",B1522=0),"                default: return ""???""; break;",IF(ISNUMBER(FIND("default",A1523)),"            }","")))</f>
        <v xml:space="preserve">                case "0x0000092F": return "Kaufman &amp; Robinson Inc."; break;</v>
      </c>
      <c r="B1524">
        <f t="shared" si="23"/>
        <v>0</v>
      </c>
    </row>
    <row r="1525" spans="1:2" x14ac:dyDescent="0.35">
      <c r="A1525" t="str">
        <f>IF(LEFT(Sheet1!A1525,2)="0x","                case """&amp;Sheet1!A1525&amp;""": return """&amp;SUBSTITUTE(Sheet1!B1525,"""","'")&amp;"""; break;",IF(AND(A1524="",A1523="",B1523=0),"                default: return ""???""; break;",IF(ISNUMBER(FIND("default",A1524)),"            }","")))</f>
        <v/>
      </c>
      <c r="B1525">
        <f t="shared" si="23"/>
        <v>0</v>
      </c>
    </row>
    <row r="1526" spans="1:2" x14ac:dyDescent="0.35">
      <c r="A1526" t="str">
        <f>IF(LEFT(Sheet1!A1526,2)="0x","                case """&amp;Sheet1!A1526&amp;""": return """&amp;SUBSTITUTE(Sheet1!B1526,"""","'")&amp;"""; break;",IF(AND(A1525="",A1524="",B1524=0),"                default: return ""???""; break;",IF(ISNUMBER(FIND("default",A1525)),"            }","")))</f>
        <v xml:space="preserve">                case "0x00000930": return "KSM-ELECTRONIC GmbH"; break;</v>
      </c>
      <c r="B1526">
        <f t="shared" si="23"/>
        <v>0</v>
      </c>
    </row>
    <row r="1527" spans="1:2" x14ac:dyDescent="0.35">
      <c r="A1527" t="str">
        <f>IF(LEFT(Sheet1!A1527,2)="0x","                case """&amp;Sheet1!A1527&amp;""": return """&amp;SUBSTITUTE(Sheet1!B1527,"""","'")&amp;"""; break;",IF(AND(A1526="",A1525="",B1525=0),"                default: return ""???""; break;",IF(ISNUMBER(FIND("default",A1526)),"            }","")))</f>
        <v xml:space="preserve">                case "0x00000932": return "Technical &amp; Try Co.,Ltd"; break;</v>
      </c>
      <c r="B1527">
        <f t="shared" si="23"/>
        <v>0</v>
      </c>
    </row>
    <row r="1528" spans="1:2" x14ac:dyDescent="0.35">
      <c r="A1528" t="str">
        <f>IF(LEFT(Sheet1!A1528,2)="0x","                case """&amp;Sheet1!A1528&amp;""": return """&amp;SUBSTITUTE(Sheet1!B1528,"""","'")&amp;"""; break;",IF(AND(A1527="",A1526="",B1526=0),"                default: return ""???""; break;",IF(ISNUMBER(FIND("default",A1527)),"            }","")))</f>
        <v xml:space="preserve">                case "0x00000935": return "MAXCOM Co.,Ltd."; break;</v>
      </c>
      <c r="B1528">
        <f t="shared" si="23"/>
        <v>0</v>
      </c>
    </row>
    <row r="1529" spans="1:2" x14ac:dyDescent="0.35">
      <c r="A1529" t="str">
        <f>IF(LEFT(Sheet1!A1529,2)="0x","                case """&amp;Sheet1!A1529&amp;""": return """&amp;SUBSTITUTE(Sheet1!B1529,"""","'")&amp;"""; break;",IF(AND(A1528="",A1527="",B1527=0),"                default: return ""???""; break;",IF(ISNUMBER(FIND("default",A1528)),"            }","")))</f>
        <v xml:space="preserve">                case "0x00000936": return "National NC System Engineering Research Center"; break;</v>
      </c>
      <c r="B1529">
        <f t="shared" si="23"/>
        <v>0</v>
      </c>
    </row>
    <row r="1530" spans="1:2" x14ac:dyDescent="0.35">
      <c r="A1530" t="str">
        <f>IF(LEFT(Sheet1!A1530,2)="0x","                case """&amp;Sheet1!A1530&amp;""": return """&amp;SUBSTITUTE(Sheet1!B1530,"""","'")&amp;"""; break;",IF(AND(A1529="",A1528="",B1528=0),"                default: return ""???""; break;",IF(ISNUMBER(FIND("default",A1529)),"            }","")))</f>
        <v xml:space="preserve">                case "0x00000937": return "Ryoei Technica Corporation"; break;</v>
      </c>
      <c r="B1530">
        <f t="shared" si="23"/>
        <v>0</v>
      </c>
    </row>
    <row r="1531" spans="1:2" x14ac:dyDescent="0.35">
      <c r="A1531" t="str">
        <f>IF(LEFT(Sheet1!A1531,2)="0x","                case """&amp;Sheet1!A1531&amp;""": return """&amp;SUBSTITUTE(Sheet1!B1531,"""","'")&amp;"""; break;",IF(AND(A1530="",A1529="",B1529=0),"                default: return ""???""; break;",IF(ISNUMBER(FIND("default",A1530)),"            }","")))</f>
        <v xml:space="preserve">                case "0x00000938": return "Schaeffler Technologies AG &amp; Co. KG"; break;</v>
      </c>
      <c r="B1531">
        <f t="shared" si="23"/>
        <v>0</v>
      </c>
    </row>
    <row r="1532" spans="1:2" x14ac:dyDescent="0.35">
      <c r="A1532" t="str">
        <f>IF(LEFT(Sheet1!A1532,2)="0x","                case """&amp;Sheet1!A1532&amp;""": return """&amp;SUBSTITUTE(Sheet1!B1532,"""","'")&amp;"""; break;",IF(AND(A1531="",A1530="",B1530=0),"                default: return ""???""; break;",IF(ISNUMBER(FIND("default",A1531)),"            }","")))</f>
        <v xml:space="preserve">                case "0x00000939": return "NTS-Group"; break;</v>
      </c>
      <c r="B1532">
        <f t="shared" si="23"/>
        <v>0</v>
      </c>
    </row>
    <row r="1533" spans="1:2" x14ac:dyDescent="0.35">
      <c r="A1533" t="str">
        <f>IF(LEFT(Sheet1!A1533,2)="0x","                case """&amp;Sheet1!A1533&amp;""": return """&amp;SUBSTITUTE(Sheet1!B1533,"""","'")&amp;"""; break;",IF(AND(A1532="",A1531="",B1531=0),"                default: return ""???""; break;",IF(ISNUMBER(FIND("default",A1532)),"            }","")))</f>
        <v xml:space="preserve">                case "0x0000093A": return "Alicat Scientific, Inc."; break;</v>
      </c>
      <c r="B1533">
        <f t="shared" si="23"/>
        <v>0</v>
      </c>
    </row>
    <row r="1534" spans="1:2" x14ac:dyDescent="0.35">
      <c r="A1534" t="str">
        <f>IF(LEFT(Sheet1!A1534,2)="0x","                case """&amp;Sheet1!A1534&amp;""": return """&amp;SUBSTITUTE(Sheet1!B1534,"""","'")&amp;"""; break;",IF(AND(A1533="",A1532="",B1532=0),"                default: return ""???""; break;",IF(ISNUMBER(FIND("default",A1533)),"            }","")))</f>
        <v xml:space="preserve">                case "0x0000093B": return "Tekt Industries Pty. Ltd."; break;</v>
      </c>
      <c r="B1534">
        <f t="shared" si="23"/>
        <v>0</v>
      </c>
    </row>
    <row r="1535" spans="1:2" x14ac:dyDescent="0.35">
      <c r="A1535" t="str">
        <f>IF(LEFT(Sheet1!A1535,2)="0x","                case """&amp;Sheet1!A1535&amp;""": return """&amp;SUBSTITUTE(Sheet1!B1535,"""","'")&amp;"""; break;",IF(AND(A1534="",A1533="",B1533=0),"                default: return ""???""; break;",IF(ISNUMBER(FIND("default",A1534)),"            }","")))</f>
        <v xml:space="preserve">                case "0x0000093C": return "Xi’an Aerospace Automation Co., Ltd"; break;</v>
      </c>
      <c r="B1535">
        <f t="shared" si="23"/>
        <v>0</v>
      </c>
    </row>
    <row r="1536" spans="1:2" x14ac:dyDescent="0.35">
      <c r="A1536" t="str">
        <f>IF(LEFT(Sheet1!A1536,2)="0x","                case """&amp;Sheet1!A1536&amp;""": return """&amp;SUBSTITUTE(Sheet1!B1536,"""","'")&amp;"""; break;",IF(AND(A1535="",A1534="",B1534=0),"                default: return ""???""; break;",IF(ISNUMBER(FIND("default",A1535)),"            }","")))</f>
        <v xml:space="preserve">                case "0x0000093D": return "Gal"; break;</v>
      </c>
      <c r="B1536">
        <f t="shared" si="23"/>
        <v>0</v>
      </c>
    </row>
    <row r="1537" spans="1:2" x14ac:dyDescent="0.35">
      <c r="A1537" t="str">
        <f>IF(LEFT(Sheet1!A1537,2)="0x","                case """&amp;Sheet1!A1537&amp;""": return """&amp;SUBSTITUTE(Sheet1!B1537,"""","'")&amp;"""; break;",IF(AND(A1536="",A1535="",B1535=0),"                default: return ""???""; break;",IF(ISNUMBER(FIND("default",A1536)),"            }","")))</f>
        <v xml:space="preserve">                case "0x0000093E": return "TOA Electronics Inc. Hamatou Company"; break;</v>
      </c>
      <c r="B1537">
        <f t="shared" si="23"/>
        <v>0</v>
      </c>
    </row>
    <row r="1538" spans="1:2" x14ac:dyDescent="0.35">
      <c r="A1538" t="str">
        <f>IF(LEFT(Sheet1!A1538,2)="0x","                case """&amp;Sheet1!A1538&amp;""": return """&amp;SUBSTITUTE(Sheet1!B1538,"""","'")&amp;"""; break;",IF(AND(A1537="",A1536="",B1536=0),"                default: return ""???""; break;",IF(ISNUMBER(FIND("default",A1537)),"            }","")))</f>
        <v/>
      </c>
      <c r="B1538">
        <f t="shared" si="23"/>
        <v>0</v>
      </c>
    </row>
    <row r="1539" spans="1:2" x14ac:dyDescent="0.35">
      <c r="A1539" t="str">
        <f>IF(LEFT(Sheet1!A1539,2)="0x","                case """&amp;Sheet1!A1539&amp;""": return """&amp;SUBSTITUTE(Sheet1!B1539,"""","'")&amp;"""; break;",IF(AND(A1538="",A1537="",B1537=0),"                default: return ""???""; break;",IF(ISNUMBER(FIND("default",A1538)),"            }","")))</f>
        <v xml:space="preserve">                case "0x00000940": return "Friedrich-Alexander-Universität Erlangen-Nürnberg, Technische Fakultät"; break;</v>
      </c>
      <c r="B1539">
        <f t="shared" si="23"/>
        <v>0</v>
      </c>
    </row>
    <row r="1540" spans="1:2" x14ac:dyDescent="0.35">
      <c r="A1540" t="str">
        <f>IF(LEFT(Sheet1!A1540,2)="0x","                case """&amp;Sheet1!A1540&amp;""": return """&amp;SUBSTITUTE(Sheet1!B1540,"""","'")&amp;"""; break;",IF(AND(A1539="",A1538="",B1538=0),"                default: return ""???""; break;",IF(ISNUMBER(FIND("default",A1539)),"            }","")))</f>
        <v xml:space="preserve">                case "0x00000941": return "Sirius Electronic Systems s.r.l."; break;</v>
      </c>
      <c r="B1540">
        <f t="shared" si="23"/>
        <v>0</v>
      </c>
    </row>
    <row r="1541" spans="1:2" x14ac:dyDescent="0.35">
      <c r="A1541" t="str">
        <f>IF(LEFT(Sheet1!A1541,2)="0x","                case """&amp;Sheet1!A1541&amp;""": return """&amp;SUBSTITUTE(Sheet1!B1541,"""","'")&amp;"""; break;",IF(AND(A1540="",A1539="",B1539=0),"                default: return ""???""; break;",IF(ISNUMBER(FIND("default",A1540)),"            }","")))</f>
        <v xml:space="preserve">                case "0x00000942": return "Chengdu InPlus Technology Co., Ltd."; break;</v>
      </c>
      <c r="B1541">
        <f t="shared" ref="B1541:B1604" si="24">IF(ISNUMBER(FIND("}",A1541)),FIND("}",A1541),0)+B1540</f>
        <v>0</v>
      </c>
    </row>
    <row r="1542" spans="1:2" x14ac:dyDescent="0.35">
      <c r="A1542" t="str">
        <f>IF(LEFT(Sheet1!A1542,2)="0x","                case """&amp;Sheet1!A1542&amp;""": return """&amp;SUBSTITUTE(Sheet1!B1542,"""","'")&amp;"""; break;",IF(AND(A1541="",A1540="",B1540=0),"                default: return ""???""; break;",IF(ISNUMBER(FIND("default",A1541)),"            }","")))</f>
        <v xml:space="preserve">                case "0x00000943": return "MicroStep spol s.r.o."; break;</v>
      </c>
      <c r="B1542">
        <f t="shared" si="24"/>
        <v>0</v>
      </c>
    </row>
    <row r="1543" spans="1:2" x14ac:dyDescent="0.35">
      <c r="A1543" t="str">
        <f>IF(LEFT(Sheet1!A1543,2)="0x","                case """&amp;Sheet1!A1543&amp;""": return """&amp;SUBSTITUTE(Sheet1!B1543,"""","'")&amp;"""; break;",IF(AND(A1542="",A1541="",B1541=0),"                default: return ""???""; break;",IF(ISNUMBER(FIND("default",A1542)),"            }","")))</f>
        <v xml:space="preserve">                case "0x00000944": return "Murata Machinery, Ltd."; break;</v>
      </c>
      <c r="B1543">
        <f t="shared" si="24"/>
        <v>0</v>
      </c>
    </row>
    <row r="1544" spans="1:2" x14ac:dyDescent="0.35">
      <c r="A1544" t="str">
        <f>IF(LEFT(Sheet1!A1544,2)="0x","                case """&amp;Sheet1!A1544&amp;""": return """&amp;SUBSTITUTE(Sheet1!B1544,"""","'")&amp;"""; break;",IF(AND(A1543="",A1542="",B1542=0),"                default: return ""???""; break;",IF(ISNUMBER(FIND("default",A1543)),"            }","")))</f>
        <v xml:space="preserve">                case "0x00000946": return "Cabinplant A/S"; break;</v>
      </c>
      <c r="B1544">
        <f t="shared" si="24"/>
        <v>0</v>
      </c>
    </row>
    <row r="1545" spans="1:2" x14ac:dyDescent="0.35">
      <c r="A1545" t="str">
        <f>IF(LEFT(Sheet1!A1545,2)="0x","                case """&amp;Sheet1!A1545&amp;""": return """&amp;SUBSTITUTE(Sheet1!B1545,"""","'")&amp;"""; break;",IF(AND(A1544="",A1543="",B1543=0),"                default: return ""???""; break;",IF(ISNUMBER(FIND("default",A1544)),"            }","")))</f>
        <v xml:space="preserve">                case "0x00000948": return "FRANKA EMIKA GmbH"; break;</v>
      </c>
      <c r="B1545">
        <f t="shared" si="24"/>
        <v>0</v>
      </c>
    </row>
    <row r="1546" spans="1:2" x14ac:dyDescent="0.35">
      <c r="A1546" t="str">
        <f>IF(LEFT(Sheet1!A1546,2)="0x","                case """&amp;Sheet1!A1546&amp;""": return """&amp;SUBSTITUTE(Sheet1!B1546,"""","'")&amp;"""; break;",IF(AND(A1545="",A1544="",B1544=0),"                default: return ""???""; break;",IF(ISNUMBER(FIND("default",A1545)),"            }","")))</f>
        <v xml:space="preserve">                case "0x0000094A": return "Smart Move GmbH"; break;</v>
      </c>
      <c r="B1546">
        <f t="shared" si="24"/>
        <v>0</v>
      </c>
    </row>
    <row r="1547" spans="1:2" x14ac:dyDescent="0.35">
      <c r="A1547" t="str">
        <f>IF(LEFT(Sheet1!A1547,2)="0x","                case """&amp;Sheet1!A1547&amp;""": return """&amp;SUBSTITUTE(Sheet1!B1547,"""","'")&amp;"""; break;",IF(AND(A1546="",A1545="",B1545=0),"                default: return ""???""; break;",IF(ISNUMBER(FIND("default",A1546)),"            }","")))</f>
        <v xml:space="preserve">                case "0x0000094B": return "Ampere Inc."; break;</v>
      </c>
      <c r="B1547">
        <f t="shared" si="24"/>
        <v>0</v>
      </c>
    </row>
    <row r="1548" spans="1:2" x14ac:dyDescent="0.35">
      <c r="A1548" t="str">
        <f>IF(LEFT(Sheet1!A1548,2)="0x","                case """&amp;Sheet1!A1548&amp;""": return """&amp;SUBSTITUTE(Sheet1!B1548,"""","'")&amp;"""; break;",IF(AND(A1547="",A1546="",B1546=0),"                default: return ""???""; break;",IF(ISNUMBER(FIND("default",A1547)),"            }","")))</f>
        <v xml:space="preserve">                case "0x0000094C": return "Stichting Moving Bird (dba Project March)"; break;</v>
      </c>
      <c r="B1548">
        <f t="shared" si="24"/>
        <v>0</v>
      </c>
    </row>
    <row r="1549" spans="1:2" x14ac:dyDescent="0.35">
      <c r="A1549" t="str">
        <f>IF(LEFT(Sheet1!A1549,2)="0x","                case """&amp;Sheet1!A1549&amp;""": return """&amp;SUBSTITUTE(Sheet1!B1549,"""","'")&amp;"""; break;",IF(AND(A1548="",A1547="",B1547=0),"                default: return ""???""; break;",IF(ISNUMBER(FIND("default",A1548)),"            }","")))</f>
        <v xml:space="preserve">                case "0x0000094D": return "Imkon Endustriyel Otomasyon Sistemleri"; break;</v>
      </c>
      <c r="B1549">
        <f t="shared" si="24"/>
        <v>0</v>
      </c>
    </row>
    <row r="1550" spans="1:2" x14ac:dyDescent="0.35">
      <c r="A1550" t="str">
        <f>IF(LEFT(Sheet1!A1550,2)="0x","                case """&amp;Sheet1!A1550&amp;""": return """&amp;SUBSTITUTE(Sheet1!B1550,"""","'")&amp;"""; break;",IF(AND(A1549="",A1548="",B1548=0),"                default: return ""???""; break;",IF(ISNUMBER(FIND("default",A1549)),"            }","")))</f>
        <v xml:space="preserve">                case "0x0000094E": return "Tangshan Baichuan Intelligent Machine Co Ltd."; break;</v>
      </c>
      <c r="B1550">
        <f t="shared" si="24"/>
        <v>0</v>
      </c>
    </row>
    <row r="1551" spans="1:2" x14ac:dyDescent="0.35">
      <c r="A1551" t="str">
        <f>IF(LEFT(Sheet1!A1551,2)="0x","                case """&amp;Sheet1!A1551&amp;""": return """&amp;SUBSTITUTE(Sheet1!B1551,"""","'")&amp;"""; break;",IF(AND(A1550="",A1549="",B1549=0),"                default: return ""???""; break;",IF(ISNUMBER(FIND("default",A1550)),"            }","")))</f>
        <v xml:space="preserve">                case "0x0000094F": return "Christian-Albrechts-Universität zu Kiel"; break;</v>
      </c>
      <c r="B1551">
        <f t="shared" si="24"/>
        <v>0</v>
      </c>
    </row>
    <row r="1552" spans="1:2" x14ac:dyDescent="0.35">
      <c r="A1552" t="str">
        <f>IF(LEFT(Sheet1!A1552,2)="0x","                case """&amp;Sheet1!A1552&amp;""": return """&amp;SUBSTITUTE(Sheet1!B1552,"""","'")&amp;"""; break;",IF(AND(A1551="",A1550="",B1550=0),"                default: return ""???""; break;",IF(ISNUMBER(FIND("default",A1551)),"            }","")))</f>
        <v/>
      </c>
      <c r="B1552">
        <f t="shared" si="24"/>
        <v>0</v>
      </c>
    </row>
    <row r="1553" spans="1:2" x14ac:dyDescent="0.35">
      <c r="A1553" t="str">
        <f>IF(LEFT(Sheet1!A1553,2)="0x","                case """&amp;Sheet1!A1553&amp;""": return """&amp;SUBSTITUTE(Sheet1!B1553,"""","'")&amp;"""; break;",IF(AND(A1552="",A1551="",B1551=0),"                default: return ""???""; break;",IF(ISNUMBER(FIND("default",A1552)),"            }","")))</f>
        <v xml:space="preserve">                case "0x00000950": return "University of Lorraine, IUT Nancy-Brabois"; break;</v>
      </c>
      <c r="B1553">
        <f t="shared" si="24"/>
        <v>0</v>
      </c>
    </row>
    <row r="1554" spans="1:2" x14ac:dyDescent="0.35">
      <c r="A1554" t="str">
        <f>IF(LEFT(Sheet1!A1554,2)="0x","                case """&amp;Sheet1!A1554&amp;""": return """&amp;SUBSTITUTE(Sheet1!B1554,"""","'")&amp;"""; break;",IF(AND(A1553="",A1552="",B1552=0),"                default: return ""???""; break;",IF(ISNUMBER(FIND("default",A1553)),"            }","")))</f>
        <v xml:space="preserve">                case "0x00000951": return "Fraunhofer-Institut für Optronik, Systemtechnik und Bildauswertung IOSB"; break;</v>
      </c>
      <c r="B1554">
        <f t="shared" si="24"/>
        <v>0</v>
      </c>
    </row>
    <row r="1555" spans="1:2" x14ac:dyDescent="0.35">
      <c r="A1555" t="str">
        <f>IF(LEFT(Sheet1!A1555,2)="0x","                case """&amp;Sheet1!A1555&amp;""": return """&amp;SUBSTITUTE(Sheet1!B1555,"""","'")&amp;"""; break;",IF(AND(A1554="",A1553="",B1553=0),"                default: return ""???""; break;",IF(ISNUMBER(FIND("default",A1554)),"            }","")))</f>
        <v xml:space="preserve">                case "0x00000952": return "IP-Automatika Kft."; break;</v>
      </c>
      <c r="B1555">
        <f t="shared" si="24"/>
        <v>0</v>
      </c>
    </row>
    <row r="1556" spans="1:2" x14ac:dyDescent="0.35">
      <c r="A1556" t="str">
        <f>IF(LEFT(Sheet1!A1556,2)="0x","                case """&amp;Sheet1!A1556&amp;""": return """&amp;SUBSTITUTE(Sheet1!B1556,"""","'")&amp;"""; break;",IF(AND(A1555="",A1554="",B1554=0),"                default: return ""???""; break;",IF(ISNUMBER(FIND("default",A1555)),"            }","")))</f>
        <v xml:space="preserve">                case "0x00000953": return "EMKO Elektronik San. ve Tic. A.S."; break;</v>
      </c>
      <c r="B1556">
        <f t="shared" si="24"/>
        <v>0</v>
      </c>
    </row>
    <row r="1557" spans="1:2" x14ac:dyDescent="0.35">
      <c r="A1557" t="str">
        <f>IF(LEFT(Sheet1!A1557,2)="0x","                case """&amp;Sheet1!A1557&amp;""": return """&amp;SUBSTITUTE(Sheet1!B1557,"""","'")&amp;"""; break;",IF(AND(A1556="",A1555="",B1555=0),"                default: return ""???""; break;",IF(ISNUMBER(FIND("default",A1556)),"            }","")))</f>
        <v xml:space="preserve">                case "0x00000954": return "FINE Inc."; break;</v>
      </c>
      <c r="B1557">
        <f t="shared" si="24"/>
        <v>0</v>
      </c>
    </row>
    <row r="1558" spans="1:2" x14ac:dyDescent="0.35">
      <c r="A1558" t="str">
        <f>IF(LEFT(Sheet1!A1558,2)="0x","                case """&amp;Sheet1!A1558&amp;""": return """&amp;SUBSTITUTE(Sheet1!B1558,"""","'")&amp;"""; break;",IF(AND(A1557="",A1556="",B1556=0),"                default: return ""???""; break;",IF(ISNUMBER(FIND("default",A1557)),"            }","")))</f>
        <v xml:space="preserve">                case "0x00000955": return "Science and Technology Facilities Council, UK Astronomy Technology Centre (UK ATC)"; break;</v>
      </c>
      <c r="B1558">
        <f t="shared" si="24"/>
        <v>0</v>
      </c>
    </row>
    <row r="1559" spans="1:2" x14ac:dyDescent="0.35">
      <c r="A1559" t="str">
        <f>IF(LEFT(Sheet1!A1559,2)="0x","                case """&amp;Sheet1!A1559&amp;""": return """&amp;SUBSTITUTE(Sheet1!B1559,"""","'")&amp;"""; break;",IF(AND(A1558="",A1557="",B1557=0),"                default: return ""???""; break;",IF(ISNUMBER(FIND("default",A1558)),"            }","")))</f>
        <v xml:space="preserve">                case "0x00000956": return "ITmems s.r.l."; break;</v>
      </c>
      <c r="B1559">
        <f t="shared" si="24"/>
        <v>0</v>
      </c>
    </row>
    <row r="1560" spans="1:2" x14ac:dyDescent="0.35">
      <c r="A1560" t="str">
        <f>IF(LEFT(Sheet1!A1560,2)="0x","                case """&amp;Sheet1!A1560&amp;""": return """&amp;SUBSTITUTE(Sheet1!B1560,"""","'")&amp;"""; break;",IF(AND(A1559="",A1558="",B1558=0),"                default: return ""???""; break;",IF(ISNUMBER(FIND("default",A1559)),"            }","")))</f>
        <v xml:space="preserve">                case "0x00000957": return "LumaSense Technologies, Inc."; break;</v>
      </c>
      <c r="B1560">
        <f t="shared" si="24"/>
        <v>0</v>
      </c>
    </row>
    <row r="1561" spans="1:2" x14ac:dyDescent="0.35">
      <c r="A1561" t="str">
        <f>IF(LEFT(Sheet1!A1561,2)="0x","                case """&amp;Sheet1!A1561&amp;""": return """&amp;SUBSTITUTE(Sheet1!B1561,"""","'")&amp;"""; break;",IF(AND(A1560="",A1559="",B1559=0),"                default: return ""???""; break;",IF(ISNUMBER(FIND("default",A1560)),"            }","")))</f>
        <v xml:space="preserve">                case "0x00000958": return "ACUTRONIC Switzerland Ltd."; break;</v>
      </c>
      <c r="B1561">
        <f t="shared" si="24"/>
        <v>0</v>
      </c>
    </row>
    <row r="1562" spans="1:2" x14ac:dyDescent="0.35">
      <c r="A1562" t="str">
        <f>IF(LEFT(Sheet1!A1562,2)="0x","                case """&amp;Sheet1!A1562&amp;""": return """&amp;SUBSTITUTE(Sheet1!B1562,"""","'")&amp;"""; break;",IF(AND(A1561="",A1560="",B1560=0),"                default: return ""???""; break;",IF(ISNUMBER(FIND("default",A1561)),"            }","")))</f>
        <v xml:space="preserve">                case "0x00000959": return "DieBie EngineeringTSC"; break;</v>
      </c>
      <c r="B1562">
        <f t="shared" si="24"/>
        <v>0</v>
      </c>
    </row>
    <row r="1563" spans="1:2" x14ac:dyDescent="0.35">
      <c r="A1563" t="str">
        <f>IF(LEFT(Sheet1!A1563,2)="0x","                case """&amp;Sheet1!A1563&amp;""": return """&amp;SUBSTITUTE(Sheet1!B1563,"""","'")&amp;"""; break;",IF(AND(A1562="",A1561="",B1561=0),"                default: return ""???""; break;",IF(ISNUMBER(FIND("default",A1562)),"            }","")))</f>
        <v xml:space="preserve">                case "0x0000095A": return "Procept Pty Ltd"; break;</v>
      </c>
      <c r="B1563">
        <f t="shared" si="24"/>
        <v>0</v>
      </c>
    </row>
    <row r="1564" spans="1:2" x14ac:dyDescent="0.35">
      <c r="A1564" t="str">
        <f>IF(LEFT(Sheet1!A1564,2)="0x","                case """&amp;Sheet1!A1564&amp;""": return """&amp;SUBSTITUTE(Sheet1!B1564,"""","'")&amp;"""; break;",IF(AND(A1563="",A1562="",B1562=0),"                default: return ""???""; break;",IF(ISNUMBER(FIND("default",A1563)),"            }","")))</f>
        <v xml:space="preserve">                case "0x0000095B": return "New Power Plasma Co., Ltd"; break;</v>
      </c>
      <c r="B1564">
        <f t="shared" si="24"/>
        <v>0</v>
      </c>
    </row>
    <row r="1565" spans="1:2" x14ac:dyDescent="0.35">
      <c r="A1565" t="str">
        <f>IF(LEFT(Sheet1!A1565,2)="0x","                case """&amp;Sheet1!A1565&amp;""": return """&amp;SUBSTITUTE(Sheet1!B1565,"""","'")&amp;"""; break;",IF(AND(A1564="",A1563="",B1563=0),"                default: return ""???""; break;",IF(ISNUMBER(FIND("default",A1564)),"            }","")))</f>
        <v xml:space="preserve">                case "0x0000095C": return "Advanced Mining Technology Center (AMTC)"; break;</v>
      </c>
      <c r="B1565">
        <f t="shared" si="24"/>
        <v>0</v>
      </c>
    </row>
    <row r="1566" spans="1:2" x14ac:dyDescent="0.35">
      <c r="A1566" t="str">
        <f>IF(LEFT(Sheet1!A1566,2)="0x","                case """&amp;Sheet1!A1566&amp;""": return """&amp;SUBSTITUTE(Sheet1!B1566,"""","'")&amp;"""; break;",IF(AND(A1565="",A1564="",B1564=0),"                default: return ""???""; break;",IF(ISNUMBER(FIND("default",A1565)),"            }","")))</f>
        <v xml:space="preserve">                case "0x0000095D": return "ASM Technology Singapore Pte Ltd."; break;</v>
      </c>
      <c r="B1566">
        <f t="shared" si="24"/>
        <v>0</v>
      </c>
    </row>
    <row r="1567" spans="1:2" x14ac:dyDescent="0.35">
      <c r="A1567" t="str">
        <f>IF(LEFT(Sheet1!A1567,2)="0x","                case """&amp;Sheet1!A1567&amp;""": return """&amp;SUBSTITUTE(Sheet1!B1567,"""","'")&amp;"""; break;",IF(AND(A1566="",A1565="",B1565=0),"                default: return ""???""; break;",IF(ISNUMBER(FIND("default",A1566)),"            }","")))</f>
        <v xml:space="preserve">                case "0x0000095E": return "Weigl GmbH &amp; Co KG"; break;</v>
      </c>
      <c r="B1567">
        <f t="shared" si="24"/>
        <v>0</v>
      </c>
    </row>
    <row r="1568" spans="1:2" x14ac:dyDescent="0.35">
      <c r="A1568" t="str">
        <f>IF(LEFT(Sheet1!A1568,2)="0x","                case """&amp;Sheet1!A1568&amp;""": return """&amp;SUBSTITUTE(Sheet1!B1568,"""","'")&amp;"""; break;",IF(AND(A1567="",A1566="",B1566=0),"                default: return ""???""; break;",IF(ISNUMBER(FIND("default",A1567)),"            }","")))</f>
        <v xml:space="preserve">                case "0x0000095F": return "Wagner International AG"; break;</v>
      </c>
      <c r="B1568">
        <f t="shared" si="24"/>
        <v>0</v>
      </c>
    </row>
    <row r="1569" spans="1:2" x14ac:dyDescent="0.35">
      <c r="A1569" t="str">
        <f>IF(LEFT(Sheet1!A1569,2)="0x","                case """&amp;Sheet1!A1569&amp;""": return """&amp;SUBSTITUTE(Sheet1!B1569,"""","'")&amp;"""; break;",IF(AND(A1568="",A1567="",B1567=0),"                default: return ""???""; break;",IF(ISNUMBER(FIND("default",A1568)),"            }","")))</f>
        <v/>
      </c>
      <c r="B1569">
        <f t="shared" si="24"/>
        <v>0</v>
      </c>
    </row>
    <row r="1570" spans="1:2" x14ac:dyDescent="0.35">
      <c r="A1570" t="str">
        <f>IF(LEFT(Sheet1!A1570,2)="0x","                case """&amp;Sheet1!A1570&amp;""": return """&amp;SUBSTITUTE(Sheet1!B1570,"""","'")&amp;"""; break;",IF(AND(A1569="",A1568="",B1568=0),"                default: return ""???""; break;",IF(ISNUMBER(FIND("default",A1569)),"            }","")))</f>
        <v xml:space="preserve">                case "0x00000960": return "Liebherr-Components Biberach GmbH"; break;</v>
      </c>
      <c r="B1570">
        <f t="shared" si="24"/>
        <v>0</v>
      </c>
    </row>
    <row r="1571" spans="1:2" x14ac:dyDescent="0.35">
      <c r="A1571" t="str">
        <f>IF(LEFT(Sheet1!A1571,2)="0x","                case """&amp;Sheet1!A1571&amp;""": return """&amp;SUBSTITUTE(Sheet1!B1571,"""","'")&amp;"""; break;",IF(AND(A1570="",A1569="",B1569=0),"                default: return ""???""; break;",IF(ISNUMBER(FIND("default",A1570)),"            }","")))</f>
        <v xml:space="preserve">                case "0x00000961": return "Mechatronics Labs S.r.l."; break;</v>
      </c>
      <c r="B1571">
        <f t="shared" si="24"/>
        <v>0</v>
      </c>
    </row>
    <row r="1572" spans="1:2" x14ac:dyDescent="0.35">
      <c r="A1572" t="str">
        <f>IF(LEFT(Sheet1!A1572,2)="0x","                case """&amp;Sheet1!A1572&amp;""": return """&amp;SUBSTITUTE(Sheet1!B1572,"""","'")&amp;"""; break;",IF(AND(A1571="",A1570="",B1570=0),"                default: return ""???""; break;",IF(ISNUMBER(FIND("default",A1571)),"            }","")))</f>
        <v xml:space="preserve">                case "0x00000962": return "JIANGSU TORSUNG M&amp;E CO.,LTD"; break;</v>
      </c>
      <c r="B1572">
        <f t="shared" si="24"/>
        <v>0</v>
      </c>
    </row>
    <row r="1573" spans="1:2" x14ac:dyDescent="0.35">
      <c r="A1573" t="str">
        <f>IF(LEFT(Sheet1!A1573,2)="0x","                case """&amp;Sheet1!A1573&amp;""": return """&amp;SUBSTITUTE(Sheet1!B1573,"""","'")&amp;"""; break;",IF(AND(A1572="",A1571="",B1571=0),"                default: return ""???""; break;",IF(ISNUMBER(FIND("default",A1572)),"            }","")))</f>
        <v xml:space="preserve">                case "0x00000963": return "Technické služby BAHOZA s.r.o."; break;</v>
      </c>
      <c r="B1573">
        <f t="shared" si="24"/>
        <v>0</v>
      </c>
    </row>
    <row r="1574" spans="1:2" x14ac:dyDescent="0.35">
      <c r="A1574" t="str">
        <f>IF(LEFT(Sheet1!A1574,2)="0x","                case """&amp;Sheet1!A1574&amp;""": return """&amp;SUBSTITUTE(Sheet1!B1574,"""","'")&amp;"""; break;",IF(AND(A1573="",A1572="",B1572=0),"                default: return ""???""; break;",IF(ISNUMBER(FIND("default",A1573)),"            }","")))</f>
        <v xml:space="preserve">                case "0x00000964": return "Siec Badawcza Lukasiewicz - Instytut Tele- i Radiotechniczny"; break;</v>
      </c>
      <c r="B1574">
        <f t="shared" si="24"/>
        <v>0</v>
      </c>
    </row>
    <row r="1575" spans="1:2" x14ac:dyDescent="0.35">
      <c r="A1575" t="str">
        <f>IF(LEFT(Sheet1!A1575,2)="0x","                case """&amp;Sheet1!A1575&amp;""": return """&amp;SUBSTITUTE(Sheet1!B1575,"""","'")&amp;"""; break;",IF(AND(A1574="",A1573="",B1573=0),"                default: return ""???""; break;",IF(ISNUMBER(FIND("default",A1574)),"            }","")))</f>
        <v xml:space="preserve">                case "0x00000965": return "Beijing Institute of Technology (BIT), School of Mechatronical Engineering"; break;</v>
      </c>
      <c r="B1575">
        <f t="shared" si="24"/>
        <v>0</v>
      </c>
    </row>
    <row r="1576" spans="1:2" x14ac:dyDescent="0.35">
      <c r="A1576" t="str">
        <f>IF(LEFT(Sheet1!A1576,2)="0x","                case """&amp;Sheet1!A1576&amp;""": return """&amp;SUBSTITUTE(Sheet1!B1576,"""","'")&amp;"""; break;",IF(AND(A1575="",A1574="",B1574=0),"                default: return ""???""; break;",IF(ISNUMBER(FIND("default",A1575)),"            }","")))</f>
        <v xml:space="preserve">                case "0x00000966": return "ElastiSense ApS"; break;</v>
      </c>
      <c r="B1576">
        <f t="shared" si="24"/>
        <v>0</v>
      </c>
    </row>
    <row r="1577" spans="1:2" x14ac:dyDescent="0.35">
      <c r="A1577" t="str">
        <f>IF(LEFT(Sheet1!A1577,2)="0x","                case """&amp;Sheet1!A1577&amp;""": return """&amp;SUBSTITUTE(Sheet1!B1577,"""","'")&amp;"""; break;",IF(AND(A1576="",A1575="",B1575=0),"                default: return ""???""; break;",IF(ISNUMBER(FIND("default",A1576)),"            }","")))</f>
        <v xml:space="preserve">                case "0x00000967": return "North China University of Technology, Beijing Key Laboratory of Fieldbus and Automation"; break;</v>
      </c>
      <c r="B1577">
        <f t="shared" si="24"/>
        <v>0</v>
      </c>
    </row>
    <row r="1578" spans="1:2" x14ac:dyDescent="0.35">
      <c r="A1578" t="str">
        <f>IF(LEFT(Sheet1!A1578,2)="0x","                case """&amp;Sheet1!A1578&amp;""": return """&amp;SUBSTITUTE(Sheet1!B1578,"""","'")&amp;"""; break;",IF(AND(A1577="",A1576="",B1576=0),"                default: return ""???""; break;",IF(ISNUMBER(FIND("default",A1577)),"            }","")))</f>
        <v xml:space="preserve">                case "0x00000968": return "Nidec Corporation"; break;</v>
      </c>
      <c r="B1578">
        <f t="shared" si="24"/>
        <v>0</v>
      </c>
    </row>
    <row r="1579" spans="1:2" x14ac:dyDescent="0.35">
      <c r="A1579" t="str">
        <f>IF(LEFT(Sheet1!A1579,2)="0x","                case """&amp;Sheet1!A1579&amp;""": return """&amp;SUBSTITUTE(Sheet1!B1579,"""","'")&amp;"""; break;",IF(AND(A1578="",A1577="",B1577=0),"                default: return ""???""; break;",IF(ISNUMBER(FIND("default",A1578)),"            }","")))</f>
        <v xml:space="preserve">                case "0x00000969": return "Hangzhou Zhishan Intelligent Control Technology Co. Ltd."; break;</v>
      </c>
      <c r="B1579">
        <f t="shared" si="24"/>
        <v>0</v>
      </c>
    </row>
    <row r="1580" spans="1:2" x14ac:dyDescent="0.35">
      <c r="A1580" t="str">
        <f>IF(LEFT(Sheet1!A1580,2)="0x","                case """&amp;Sheet1!A1580&amp;""": return """&amp;SUBSTITUTE(Sheet1!B1580,"""","'")&amp;"""; break;",IF(AND(A1579="",A1578="",B1578=0),"                default: return ""???""; break;",IF(ISNUMBER(FIND("default",A1579)),"            }","")))</f>
        <v xml:space="preserve">                case "0x0000096A": return "Interface Devices Ltd."; break;</v>
      </c>
      <c r="B1580">
        <f t="shared" si="24"/>
        <v>0</v>
      </c>
    </row>
    <row r="1581" spans="1:2" x14ac:dyDescent="0.35">
      <c r="A1581" t="str">
        <f>IF(LEFT(Sheet1!A1581,2)="0x","                case """&amp;Sheet1!A1581&amp;""": return """&amp;SUBSTITUTE(Sheet1!B1581,"""","'")&amp;"""; break;",IF(AND(A1580="",A1579="",B1579=0),"                default: return ""???""; break;",IF(ISNUMBER(FIND("default",A1580)),"            }","")))</f>
        <v xml:space="preserve">                case "0x0000096B": return "Nikon Corporation"; break;</v>
      </c>
      <c r="B1581">
        <f t="shared" si="24"/>
        <v>0</v>
      </c>
    </row>
    <row r="1582" spans="1:2" x14ac:dyDescent="0.35">
      <c r="A1582" t="str">
        <f>IF(LEFT(Sheet1!A1582,2)="0x","                case """&amp;Sheet1!A1582&amp;""": return """&amp;SUBSTITUTE(Sheet1!B1582,"""","'")&amp;"""; break;",IF(AND(A1581="",A1580="",B1580=0),"                default: return ""???""; break;",IF(ISNUMBER(FIND("default",A1581)),"            }","")))</f>
        <v xml:space="preserve">                case "0x0000096C": return "FUJITSU COMPONENT LIMITED"; break;</v>
      </c>
      <c r="B1582">
        <f t="shared" si="24"/>
        <v>0</v>
      </c>
    </row>
    <row r="1583" spans="1:2" x14ac:dyDescent="0.35">
      <c r="A1583" t="str">
        <f>IF(LEFT(Sheet1!A1583,2)="0x","                case """&amp;Sheet1!A1583&amp;""": return """&amp;SUBSTITUTE(Sheet1!B1583,"""","'")&amp;"""; break;",IF(AND(A1582="",A1581="",B1581=0),"                default: return ""???""; break;",IF(ISNUMBER(FIND("default",A1582)),"            }","")))</f>
        <v xml:space="preserve">                case "0x0000096D": return "Jiaxing Dealour Electric Technology Co.,Ltd."; break;</v>
      </c>
      <c r="B1583">
        <f t="shared" si="24"/>
        <v>0</v>
      </c>
    </row>
    <row r="1584" spans="1:2" x14ac:dyDescent="0.35">
      <c r="A1584" t="str">
        <f>IF(LEFT(Sheet1!A1584,2)="0x","                case """&amp;Sheet1!A1584&amp;""": return """&amp;SUBSTITUTE(Sheet1!B1584,"""","'")&amp;"""; break;",IF(AND(A1583="",A1582="",B1582=0),"                default: return ""???""; break;",IF(ISNUMBER(FIND("default",A1583)),"            }","")))</f>
        <v xml:space="preserve">                case "0x0000096E": return "ETH Zürich, Department of Mechanical and Process Engineering (D-MAVT), Institute of Robotics and Intelligent Systems (IRIS), Robotic Systems Lab (RSL)"; break;</v>
      </c>
      <c r="B1584">
        <f t="shared" si="24"/>
        <v>0</v>
      </c>
    </row>
    <row r="1585" spans="1:2" x14ac:dyDescent="0.35">
      <c r="A1585" t="str">
        <f>IF(LEFT(Sheet1!A1585,2)="0x","                case """&amp;Sheet1!A1585&amp;""": return """&amp;SUBSTITUTE(Sheet1!B1585,"""","'")&amp;"""; break;",IF(AND(A1584="",A1583="",B1583=0),"                default: return ""???""; break;",IF(ISNUMBER(FIND("default",A1584)),"            }","")))</f>
        <v xml:space="preserve">                case "0x0000096F": return "SURUGA Production Platform Co., Ltd."; break;</v>
      </c>
      <c r="B1585">
        <f t="shared" si="24"/>
        <v>0</v>
      </c>
    </row>
    <row r="1586" spans="1:2" x14ac:dyDescent="0.35">
      <c r="A1586" t="str">
        <f>IF(LEFT(Sheet1!A1586,2)="0x","                case """&amp;Sheet1!A1586&amp;""": return """&amp;SUBSTITUTE(Sheet1!B1586,"""","'")&amp;"""; break;",IF(AND(A1585="",A1584="",B1584=0),"                default: return ""???""; break;",IF(ISNUMBER(FIND("default",A1585)),"            }","")))</f>
        <v/>
      </c>
      <c r="B1586">
        <f t="shared" si="24"/>
        <v>0</v>
      </c>
    </row>
    <row r="1587" spans="1:2" x14ac:dyDescent="0.35">
      <c r="A1587" t="str">
        <f>IF(LEFT(Sheet1!A1587,2)="0x","                case """&amp;Sheet1!A1587&amp;""": return """&amp;SUBSTITUTE(Sheet1!B1587,"""","'")&amp;"""; break;",IF(AND(A1586="",A1585="",B1585=0),"                default: return ""???""; break;",IF(ISNUMBER(FIND("default",A1586)),"            }","")))</f>
        <v xml:space="preserve">                case "0x00000970": return "Advanio Technology Co., Ltd."; break;</v>
      </c>
      <c r="B1587">
        <f t="shared" si="24"/>
        <v>0</v>
      </c>
    </row>
    <row r="1588" spans="1:2" x14ac:dyDescent="0.35">
      <c r="A1588" t="str">
        <f>IF(LEFT(Sheet1!A1588,2)="0x","                case """&amp;Sheet1!A1588&amp;""": return """&amp;SUBSTITUTE(Sheet1!B1588,"""","'")&amp;"""; break;",IF(AND(A1587="",A1586="",B1586=0),"                default: return ""???""; break;",IF(ISNUMBER(FIND("default",A1587)),"            }","")))</f>
        <v xml:space="preserve">                case "0x00000971": return "EMBL Hamburg"; break;</v>
      </c>
      <c r="B1588">
        <f t="shared" si="24"/>
        <v>0</v>
      </c>
    </row>
    <row r="1589" spans="1:2" x14ac:dyDescent="0.35">
      <c r="A1589" t="str">
        <f>IF(LEFT(Sheet1!A1589,2)="0x","                case """&amp;Sheet1!A1589&amp;""": return """&amp;SUBSTITUTE(Sheet1!B1589,"""","'")&amp;"""; break;",IF(AND(A1588="",A1587="",B1587=0),"                default: return ""???""; break;",IF(ISNUMBER(FIND("default",A1588)),"            }","")))</f>
        <v xml:space="preserve">                case "0x00000972": return "Erle Robotics S.L."; break;</v>
      </c>
      <c r="B1589">
        <f t="shared" si="24"/>
        <v>0</v>
      </c>
    </row>
    <row r="1590" spans="1:2" x14ac:dyDescent="0.35">
      <c r="A1590" t="str">
        <f>IF(LEFT(Sheet1!A1590,2)="0x","                case """&amp;Sheet1!A1590&amp;""": return """&amp;SUBSTITUTE(Sheet1!B1590,"""","'")&amp;"""; break;",IF(AND(A1589="",A1588="",B1588=0),"                default: return ""???""; break;",IF(ISNUMBER(FIND("default",A1589)),"            }","")))</f>
        <v xml:space="preserve">                case "0x00000973": return "SURUGA SEIKI CO., LTD."; break;</v>
      </c>
      <c r="B1590">
        <f t="shared" si="24"/>
        <v>0</v>
      </c>
    </row>
    <row r="1591" spans="1:2" x14ac:dyDescent="0.35">
      <c r="A1591" t="str">
        <f>IF(LEFT(Sheet1!A1591,2)="0x","                case """&amp;Sheet1!A1591&amp;""": return """&amp;SUBSTITUTE(Sheet1!B1591,"""","'")&amp;"""; break;",IF(AND(A1590="",A1589="",B1589=0),"                default: return ""???""; break;",IF(ISNUMBER(FIND("default",A1590)),"            }","")))</f>
        <v xml:space="preserve">                case "0x00000974": return "EVA Robotics Pty Ltd"; break;</v>
      </c>
      <c r="B1591">
        <f t="shared" si="24"/>
        <v>0</v>
      </c>
    </row>
    <row r="1592" spans="1:2" x14ac:dyDescent="0.35">
      <c r="A1592" t="str">
        <f>IF(LEFT(Sheet1!A1592,2)="0x","                case """&amp;Sheet1!A1592&amp;""": return """&amp;SUBSTITUTE(Sheet1!B1592,"""","'")&amp;"""; break;",IF(AND(A1591="",A1590="",B1590=0),"                default: return ""???""; break;",IF(ISNUMBER(FIND("default",A1591)),"            }","")))</f>
        <v xml:space="preserve">                case "0x00000975": return "Beijing Etechwin Electric Co., Ltd."; break;</v>
      </c>
      <c r="B1592">
        <f t="shared" si="24"/>
        <v>0</v>
      </c>
    </row>
    <row r="1593" spans="1:2" x14ac:dyDescent="0.35">
      <c r="A1593" t="str">
        <f>IF(LEFT(Sheet1!A1593,2)="0x","                case """&amp;Sheet1!A1593&amp;""": return """&amp;SUBSTITUTE(Sheet1!B1593,"""","'")&amp;"""; break;",IF(AND(A1592="",A1591="",B1591=0),"                default: return ""???""; break;",IF(ISNUMBER(FIND("default",A1592)),"            }","")))</f>
        <v xml:space="preserve">                case "0x00000976": return "KE Elektronik GmbH"; break;</v>
      </c>
      <c r="B1593">
        <f t="shared" si="24"/>
        <v>0</v>
      </c>
    </row>
    <row r="1594" spans="1:2" x14ac:dyDescent="0.35">
      <c r="A1594" t="str">
        <f>IF(LEFT(Sheet1!A1594,2)="0x","                case """&amp;Sheet1!A1594&amp;""": return """&amp;SUBSTITUTE(Sheet1!B1594,"""","'")&amp;"""; break;",IF(AND(A1593="",A1592="",B1592=0),"                default: return ""???""; break;",IF(ISNUMBER(FIND("default",A1593)),"            }","")))</f>
        <v xml:space="preserve">                case "0x00000977": return "ACCREA Bartlomiej Stanczyk"; break;</v>
      </c>
      <c r="B1594">
        <f t="shared" si="24"/>
        <v>0</v>
      </c>
    </row>
    <row r="1595" spans="1:2" x14ac:dyDescent="0.35">
      <c r="A1595" t="str">
        <f>IF(LEFT(Sheet1!A1595,2)="0x","                case """&amp;Sheet1!A1595&amp;""": return """&amp;SUBSTITUTE(Sheet1!B1595,"""","'")&amp;"""; break;",IF(AND(A1594="",A1593="",B1593=0),"                default: return ""???""; break;",IF(ISNUMBER(FIND("default",A1594)),"            }","")))</f>
        <v xml:space="preserve">                case "0x00000978": return "SCHUNK GmbH &amp; Co. KG"; break;</v>
      </c>
      <c r="B1595">
        <f t="shared" si="24"/>
        <v>0</v>
      </c>
    </row>
    <row r="1596" spans="1:2" x14ac:dyDescent="0.35">
      <c r="A1596" t="str">
        <f>IF(LEFT(Sheet1!A1596,2)="0x","                case """&amp;Sheet1!A1596&amp;""": return """&amp;SUBSTITUTE(Sheet1!B1596,"""","'")&amp;"""; break;",IF(AND(A1595="",A1594="",B1594=0),"                default: return ""???""; break;",IF(ISNUMBER(FIND("default",A1595)),"            }","")))</f>
        <v xml:space="preserve">                case "0x00000979": return "Sciaky, Inc."; break;</v>
      </c>
      <c r="B1596">
        <f t="shared" si="24"/>
        <v>0</v>
      </c>
    </row>
    <row r="1597" spans="1:2" x14ac:dyDescent="0.35">
      <c r="A1597" t="str">
        <f>IF(LEFT(Sheet1!A1597,2)="0x","                case """&amp;Sheet1!A1597&amp;""": return """&amp;SUBSTITUTE(Sheet1!B1597,"""","'")&amp;"""; break;",IF(AND(A1596="",A1595="",B1595=0),"                default: return ""???""; break;",IF(ISNUMBER(FIND("default",A1596)),"            }","")))</f>
        <v xml:space="preserve">                case "0x0000097A": return "Tokyo Robotics Inc."; break;</v>
      </c>
      <c r="B1597">
        <f t="shared" si="24"/>
        <v>0</v>
      </c>
    </row>
    <row r="1598" spans="1:2" x14ac:dyDescent="0.35">
      <c r="A1598" t="str">
        <f>IF(LEFT(Sheet1!A1598,2)="0x","                case """&amp;Sheet1!A1598&amp;""": return """&amp;SUBSTITUTE(Sheet1!B1598,"""","'")&amp;"""; break;",IF(AND(A1597="",A1596="",B1596=0),"                default: return ""???""; break;",IF(ISNUMBER(FIND("default",A1597)),"            }","")))</f>
        <v xml:space="preserve">                case "0x0000097C": return "embeddeers GmbH"; break;</v>
      </c>
      <c r="B1598">
        <f t="shared" si="24"/>
        <v>0</v>
      </c>
    </row>
    <row r="1599" spans="1:2" x14ac:dyDescent="0.35">
      <c r="A1599" t="str">
        <f>IF(LEFT(Sheet1!A1599,2)="0x","                case """&amp;Sheet1!A1599&amp;""": return """&amp;SUBSTITUTE(Sheet1!B1599,"""","'")&amp;"""; break;",IF(AND(A1598="",A1597="",B1597=0),"                default: return ""???""; break;",IF(ISNUMBER(FIND("default",A1598)),"            }","")))</f>
        <v xml:space="preserve">                case "0x0000097D": return "GAMACO s.r.l."; break;</v>
      </c>
      <c r="B1599">
        <f t="shared" si="24"/>
        <v>0</v>
      </c>
    </row>
    <row r="1600" spans="1:2" x14ac:dyDescent="0.35">
      <c r="A1600" t="str">
        <f>IF(LEFT(Sheet1!A1600,2)="0x","                case """&amp;Sheet1!A1600&amp;""": return """&amp;SUBSTITUTE(Sheet1!B1600,"""","'")&amp;"""; break;",IF(AND(A1599="",A1598="",B1598=0),"                default: return ""???""; break;",IF(ISNUMBER(FIND("default",A1599)),"            }","")))</f>
        <v xml:space="preserve">                case "0x0000097E": return "NPP VIUS, LLC"; break;</v>
      </c>
      <c r="B1600">
        <f t="shared" si="24"/>
        <v>0</v>
      </c>
    </row>
    <row r="1601" spans="1:2" x14ac:dyDescent="0.35">
      <c r="A1601" t="str">
        <f>IF(LEFT(Sheet1!A1601,2)="0x","                case """&amp;Sheet1!A1601&amp;""": return """&amp;SUBSTITUTE(Sheet1!B1601,"""","'")&amp;"""; break;",IF(AND(A1600="",A1599="",B1599=0),"                default: return ""???""; break;",IF(ISNUMBER(FIND("default",A1600)),"            }","")))</f>
        <v xml:space="preserve">                case "0x0000097F": return "ISG Industrielle Steuerungstechnik GmbH"; break;</v>
      </c>
      <c r="B1601">
        <f t="shared" si="24"/>
        <v>0</v>
      </c>
    </row>
    <row r="1602" spans="1:2" x14ac:dyDescent="0.35">
      <c r="A1602" t="str">
        <f>IF(LEFT(Sheet1!A1602,2)="0x","                case """&amp;Sheet1!A1602&amp;""": return """&amp;SUBSTITUTE(Sheet1!B1602,"""","'")&amp;"""; break;",IF(AND(A1601="",A1600="",B1600=0),"                default: return ""???""; break;",IF(ISNUMBER(FIND("default",A1601)),"            }","")))</f>
        <v/>
      </c>
      <c r="B1602">
        <f t="shared" si="24"/>
        <v>0</v>
      </c>
    </row>
    <row r="1603" spans="1:2" x14ac:dyDescent="0.35">
      <c r="A1603" t="str">
        <f>IF(LEFT(Sheet1!A1603,2)="0x","                case """&amp;Sheet1!A1603&amp;""": return """&amp;SUBSTITUTE(Sheet1!B1603,"""","'")&amp;"""; break;",IF(AND(A1602="",A1601="",B1601=0),"                default: return ""???""; break;",IF(ISNUMBER(FIND("default",A1602)),"            }","")))</f>
        <v xml:space="preserve">                case "0x00000980": return "FUJI ELECTRONICS CO.,LTD."; break;</v>
      </c>
      <c r="B1603">
        <f t="shared" si="24"/>
        <v>0</v>
      </c>
    </row>
    <row r="1604" spans="1:2" x14ac:dyDescent="0.35">
      <c r="A1604" t="str">
        <f>IF(LEFT(Sheet1!A1604,2)="0x","                case """&amp;Sheet1!A1604&amp;""": return """&amp;SUBSTITUTE(Sheet1!B1604,"""","'")&amp;"""; break;",IF(AND(A1603="",A1602="",B1602=0),"                default: return ""???""; break;",IF(ISNUMBER(FIND("default",A1603)),"            }","")))</f>
        <v xml:space="preserve">                case "0x00000981": return "SHENZHEN MINGSU AUTOMATION EQUIPMENT CO., LTD"; break;</v>
      </c>
      <c r="B1604">
        <f t="shared" si="24"/>
        <v>0</v>
      </c>
    </row>
    <row r="1605" spans="1:2" x14ac:dyDescent="0.35">
      <c r="A1605" t="str">
        <f>IF(LEFT(Sheet1!A1605,2)="0x","                case """&amp;Sheet1!A1605&amp;""": return """&amp;SUBSTITUTE(Sheet1!B1605,"""","'")&amp;"""; break;",IF(AND(A1604="",A1603="",B1603=0),"                default: return ""???""; break;",IF(ISNUMBER(FIND("default",A1604)),"            }","")))</f>
        <v xml:space="preserve">                case "0x00000982": return "Jiangsu Ysphotech Technology Co.,LTD"; break;</v>
      </c>
      <c r="B1605">
        <f t="shared" ref="B1605:B1668" si="25">IF(ISNUMBER(FIND("}",A1605)),FIND("}",A1605),0)+B1604</f>
        <v>0</v>
      </c>
    </row>
    <row r="1606" spans="1:2" x14ac:dyDescent="0.35">
      <c r="A1606" t="str">
        <f>IF(LEFT(Sheet1!A1606,2)="0x","                case """&amp;Sheet1!A1606&amp;""": return """&amp;SUBSTITUTE(Sheet1!B1606,"""","'")&amp;"""; break;",IF(AND(A1605="",A1604="",B1604=0),"                default: return ""???""; break;",IF(ISNUMBER(FIND("default",A1605)),"            }","")))</f>
        <v xml:space="preserve">                case "0x00000983": return "Beijing JCZ Technology Co., Ltd."; break;</v>
      </c>
      <c r="B1606">
        <f t="shared" si="25"/>
        <v>0</v>
      </c>
    </row>
    <row r="1607" spans="1:2" x14ac:dyDescent="0.35">
      <c r="A1607" t="str">
        <f>IF(LEFT(Sheet1!A1607,2)="0x","                case """&amp;Sheet1!A1607&amp;""": return """&amp;SUBSTITUTE(Sheet1!B1607,"""","'")&amp;"""; break;",IF(AND(A1606="",A1605="",B1605=0),"                default: return ""???""; break;",IF(ISNUMBER(FIND("default",A1606)),"            }","")))</f>
        <v xml:space="preserve">                case "0x00000984": return "DMG MORI CO., LTD."; break;</v>
      </c>
      <c r="B1607">
        <f t="shared" si="25"/>
        <v>0</v>
      </c>
    </row>
    <row r="1608" spans="1:2" x14ac:dyDescent="0.35">
      <c r="A1608" t="str">
        <f>IF(LEFT(Sheet1!A1608,2)="0x","                case """&amp;Sheet1!A1608&amp;""": return """&amp;SUBSTITUTE(Sheet1!B1608,"""","'")&amp;"""; break;",IF(AND(A1607="",A1606="",B1606=0),"                default: return ""???""; break;",IF(ISNUMBER(FIND("default",A1607)),"            }","")))</f>
        <v xml:space="preserve">                case "0x00000985": return "TELSONIC AG"; break;</v>
      </c>
      <c r="B1608">
        <f t="shared" si="25"/>
        <v>0</v>
      </c>
    </row>
    <row r="1609" spans="1:2" x14ac:dyDescent="0.35">
      <c r="A1609" t="str">
        <f>IF(LEFT(Sheet1!A1609,2)="0x","                case """&amp;Sheet1!A1609&amp;""": return """&amp;SUBSTITUTE(Sheet1!B1609,"""","'")&amp;"""; break;",IF(AND(A1608="",A1607="",B1607=0),"                default: return ""???""; break;",IF(ISNUMBER(FIND("default",A1608)),"            }","")))</f>
        <v xml:space="preserve">                case "0x00000986": return "Tolomatic Inc."; break;</v>
      </c>
      <c r="B1609">
        <f t="shared" si="25"/>
        <v>0</v>
      </c>
    </row>
    <row r="1610" spans="1:2" x14ac:dyDescent="0.35">
      <c r="A1610" t="str">
        <f>IF(LEFT(Sheet1!A1610,2)="0x","                case """&amp;Sheet1!A1610&amp;""": return """&amp;SUBSTITUTE(Sheet1!B1610,"""","'")&amp;"""; break;",IF(AND(A1609="",A1608="",B1608=0),"                default: return ""???""; break;",IF(ISNUMBER(FIND("default",A1609)),"            }","")))</f>
        <v xml:space="preserve">                case "0x00000987": return "NCWorks"; break;</v>
      </c>
      <c r="B1610">
        <f t="shared" si="25"/>
        <v>0</v>
      </c>
    </row>
    <row r="1611" spans="1:2" x14ac:dyDescent="0.35">
      <c r="A1611" t="str">
        <f>IF(LEFT(Sheet1!A1611,2)="0x","                case """&amp;Sheet1!A1611&amp;""": return """&amp;SUBSTITUTE(Sheet1!B1611,"""","'")&amp;"""; break;",IF(AND(A1610="",A1609="",B1609=0),"                default: return ""???""; break;",IF(ISNUMBER(FIND("default",A1610)),"            }","")))</f>
        <v xml:space="preserve">                case "0x00000988": return "Van Mierlo Ingenieursbureau BV"; break;</v>
      </c>
      <c r="B1611">
        <f t="shared" si="25"/>
        <v>0</v>
      </c>
    </row>
    <row r="1612" spans="1:2" x14ac:dyDescent="0.35">
      <c r="A1612" t="str">
        <f>IF(LEFT(Sheet1!A1612,2)="0x","                case """&amp;Sheet1!A1612&amp;""": return """&amp;SUBSTITUTE(Sheet1!B1612,"""","'")&amp;"""; break;",IF(AND(A1611="",A1610="",B1610=0),"                default: return ""???""; break;",IF(ISNUMBER(FIND("default",A1611)),"            }","")))</f>
        <v xml:space="preserve">                case "0x00000989": return "Control Technology Corporation"; break;</v>
      </c>
      <c r="B1612">
        <f t="shared" si="25"/>
        <v>0</v>
      </c>
    </row>
    <row r="1613" spans="1:2" x14ac:dyDescent="0.35">
      <c r="A1613" t="str">
        <f>IF(LEFT(Sheet1!A1613,2)="0x","                case """&amp;Sheet1!A1613&amp;""": return """&amp;SUBSTITUTE(Sheet1!B1613,"""","'")&amp;"""; break;",IF(AND(A1612="",A1611="",B1611=0),"                default: return ""???""; break;",IF(ISNUMBER(FIND("default",A1612)),"            }","")))</f>
        <v xml:space="preserve">                case "0x0000098A": return "TEAC Corporation"; break;</v>
      </c>
      <c r="B1613">
        <f t="shared" si="25"/>
        <v>0</v>
      </c>
    </row>
    <row r="1614" spans="1:2" x14ac:dyDescent="0.35">
      <c r="A1614" t="str">
        <f>IF(LEFT(Sheet1!A1614,2)="0x","                case """&amp;Sheet1!A1614&amp;""": return """&amp;SUBSTITUTE(Sheet1!B1614,"""","'")&amp;"""; break;",IF(AND(A1613="",A1612="",B1612=0),"                default: return ""???""; break;",IF(ISNUMBER(FIND("default",A1613)),"            }","")))</f>
        <v xml:space="preserve">                case "0x0000098D": return "Crossworks Inc."; break;</v>
      </c>
      <c r="B1614">
        <f t="shared" si="25"/>
        <v>0</v>
      </c>
    </row>
    <row r="1615" spans="1:2" x14ac:dyDescent="0.35">
      <c r="A1615" t="str">
        <f>IF(LEFT(Sheet1!A1615,2)="0x","                case """&amp;Sheet1!A1615&amp;""": return """&amp;SUBSTITUTE(Sheet1!B1615,"""","'")&amp;"""; break;",IF(AND(A1614="",A1613="",B1613=0),"                default: return ""???""; break;",IF(ISNUMBER(FIND("default",A1614)),"            }","")))</f>
        <v xml:space="preserve">                case "0x0000098E": return "Agility Robotics"; break;</v>
      </c>
      <c r="B1615">
        <f t="shared" si="25"/>
        <v>0</v>
      </c>
    </row>
    <row r="1616" spans="1:2" x14ac:dyDescent="0.35">
      <c r="A1616" t="str">
        <f>IF(LEFT(Sheet1!A1616,2)="0x","                case """&amp;Sheet1!A1616&amp;""": return """&amp;SUBSTITUTE(Sheet1!B1616,"""","'")&amp;"""; break;",IF(AND(A1615="",A1614="",B1614=0),"                default: return ""???""; break;",IF(ISNUMBER(FIND("default",A1615)),"            }","")))</f>
        <v xml:space="preserve">                case "0x0000098F": return "ShenZhen Double CNC Tech Co., Ltd."; break;</v>
      </c>
      <c r="B1616">
        <f t="shared" si="25"/>
        <v>0</v>
      </c>
    </row>
    <row r="1617" spans="1:2" x14ac:dyDescent="0.35">
      <c r="A1617" t="str">
        <f>IF(LEFT(Sheet1!A1617,2)="0x","                case """&amp;Sheet1!A1617&amp;""": return """&amp;SUBSTITUTE(Sheet1!B1617,"""","'")&amp;"""; break;",IF(AND(A1616="",A1615="",B1615=0),"                default: return ""???""; break;",IF(ISNUMBER(FIND("default",A1616)),"            }","")))</f>
        <v/>
      </c>
      <c r="B1617">
        <f t="shared" si="25"/>
        <v>0</v>
      </c>
    </row>
    <row r="1618" spans="1:2" x14ac:dyDescent="0.35">
      <c r="A1618" t="str">
        <f>IF(LEFT(Sheet1!A1618,2)="0x","                case """&amp;Sheet1!A1618&amp;""": return """&amp;SUBSTITUTE(Sheet1!B1618,"""","'")&amp;"""; break;",IF(AND(A1617="",A1616="",B1616=0),"                default: return ""???""; break;",IF(ISNUMBER(FIND("default",A1617)),"            }","")))</f>
        <v xml:space="preserve">                case "0x00000991": return "TSC Inc."; break;</v>
      </c>
      <c r="B1618">
        <f t="shared" si="25"/>
        <v>0</v>
      </c>
    </row>
    <row r="1619" spans="1:2" x14ac:dyDescent="0.35">
      <c r="A1619" t="str">
        <f>IF(LEFT(Sheet1!A1619,2)="0x","                case """&amp;Sheet1!A1619&amp;""": return """&amp;SUBSTITUTE(Sheet1!B1619,"""","'")&amp;"""; break;",IF(AND(A1618="",A1617="",B1617=0),"                default: return ""???""; break;",IF(ISNUMBER(FIND("default",A1618)),"            }","")))</f>
        <v xml:space="preserve">                case "0x00000992": return "TE Connectivity Germany GmbH"; break;</v>
      </c>
      <c r="B1619">
        <f t="shared" si="25"/>
        <v>0</v>
      </c>
    </row>
    <row r="1620" spans="1:2" x14ac:dyDescent="0.35">
      <c r="A1620" t="str">
        <f>IF(LEFT(Sheet1!A1620,2)="0x","                case """&amp;Sheet1!A1620&amp;""": return """&amp;SUBSTITUTE(Sheet1!B1620,"""","'")&amp;"""; break;",IF(AND(A1619="",A1618="",B1618=0),"                default: return ""???""; break;",IF(ISNUMBER(FIND("default",A1619)),"            }","")))</f>
        <v xml:space="preserve">                case "0x00000993": return "Galli Brasil Comercio de Aparelhos Eletronicos Ltda."; break;</v>
      </c>
      <c r="B1620">
        <f t="shared" si="25"/>
        <v>0</v>
      </c>
    </row>
    <row r="1621" spans="1:2" x14ac:dyDescent="0.35">
      <c r="A1621" t="str">
        <f>IF(LEFT(Sheet1!A1621,2)="0x","                case """&amp;Sheet1!A1621&amp;""": return """&amp;SUBSTITUTE(Sheet1!B1621,"""","'")&amp;"""; break;",IF(AND(A1620="",A1619="",B1619=0),"                default: return ""???""; break;",IF(ISNUMBER(FIND("default",A1620)),"            }","")))</f>
        <v xml:space="preserve">                case "0x00000994": return "Shenzhen YAKO Automation Technology Co.,Ltd"; break;</v>
      </c>
      <c r="B1621">
        <f t="shared" si="25"/>
        <v>0</v>
      </c>
    </row>
    <row r="1622" spans="1:2" x14ac:dyDescent="0.35">
      <c r="A1622" t="str">
        <f>IF(LEFT(Sheet1!A1622,2)="0x","                case """&amp;Sheet1!A1622&amp;""": return """&amp;SUBSTITUTE(Sheet1!B1622,"""","'")&amp;"""; break;",IF(AND(A1621="",A1620="",B1620=0),"                default: return ""???""; break;",IF(ISNUMBER(FIND("default",A1621)),"            }","")))</f>
        <v xml:space="preserve">                case "0x00000995": return "PRETTL Electronics India Pvt. Ltd."; break;</v>
      </c>
      <c r="B1622">
        <f t="shared" si="25"/>
        <v>0</v>
      </c>
    </row>
    <row r="1623" spans="1:2" x14ac:dyDescent="0.35">
      <c r="A1623" t="str">
        <f>IF(LEFT(Sheet1!A1623,2)="0x","                case """&amp;Sheet1!A1623&amp;""": return """&amp;SUBSTITUTE(Sheet1!B1623,"""","'")&amp;"""; break;",IF(AND(A1622="",A1621="",B1621=0),"                default: return ""???""; break;",IF(ISNUMBER(FIND("default",A1622)),"            }","")))</f>
        <v xml:space="preserve">                case "0x00000997": return "Kehua Data Co., Ltd"; break;</v>
      </c>
      <c r="B1623">
        <f t="shared" si="25"/>
        <v>0</v>
      </c>
    </row>
    <row r="1624" spans="1:2" x14ac:dyDescent="0.35">
      <c r="A1624" t="str">
        <f>IF(LEFT(Sheet1!A1624,2)="0x","                case """&amp;Sheet1!A1624&amp;""": return """&amp;SUBSTITUTE(Sheet1!B1624,"""","'")&amp;"""; break;",IF(AND(A1623="",A1622="",B1622=0),"                default: return ""???""; break;",IF(ISNUMBER(FIND("default",A1623)),"            }","")))</f>
        <v xml:space="preserve">                case "0x00000998": return "Mayser GmbH &amp; Co. KG"; break;</v>
      </c>
      <c r="B1624">
        <f t="shared" si="25"/>
        <v>0</v>
      </c>
    </row>
    <row r="1625" spans="1:2" x14ac:dyDescent="0.35">
      <c r="A1625" t="str">
        <f>IF(LEFT(Sheet1!A1625,2)="0x","                case """&amp;Sheet1!A1625&amp;""": return """&amp;SUBSTITUTE(Sheet1!B1625,"""","'")&amp;"""; break;",IF(AND(A1624="",A1623="",B1623=0),"                default: return ""???""; break;",IF(ISNUMBER(FIND("default",A1624)),"            }","")))</f>
        <v xml:space="preserve">                case "0x00000999": return "HAITIAN Plastics Machinery Group Co., Ltd"; break;</v>
      </c>
      <c r="B1625">
        <f t="shared" si="25"/>
        <v>0</v>
      </c>
    </row>
    <row r="1626" spans="1:2" x14ac:dyDescent="0.35">
      <c r="A1626" t="str">
        <f>IF(LEFT(Sheet1!A1626,2)="0x","                case """&amp;Sheet1!A1626&amp;""": return """&amp;SUBSTITUTE(Sheet1!B1626,"""","'")&amp;"""; break;",IF(AND(A1625="",A1624="",B1624=0),"                default: return ""???""; break;",IF(ISNUMBER(FIND("default",A1625)),"            }","")))</f>
        <v xml:space="preserve">                case "0x0000099A": return "Waco Giken Co., Ltd."; break;</v>
      </c>
      <c r="B1626">
        <f t="shared" si="25"/>
        <v>0</v>
      </c>
    </row>
    <row r="1627" spans="1:2" x14ac:dyDescent="0.35">
      <c r="A1627" t="str">
        <f>IF(LEFT(Sheet1!A1627,2)="0x","                case """&amp;Sheet1!A1627&amp;""": return """&amp;SUBSTITUTE(Sheet1!B1627,"""","'")&amp;"""; break;",IF(AND(A1626="",A1625="",B1625=0),"                default: return ""???""; break;",IF(ISNUMBER(FIND("default",A1626)),"            }","")))</f>
        <v xml:space="preserve">                case "0x0000099B": return "Mike &amp; Weingartner GmbH"; break;</v>
      </c>
      <c r="B1627">
        <f t="shared" si="25"/>
        <v>0</v>
      </c>
    </row>
    <row r="1628" spans="1:2" x14ac:dyDescent="0.35">
      <c r="A1628" t="str">
        <f>IF(LEFT(Sheet1!A1628,2)="0x","                case """&amp;Sheet1!A1628&amp;""": return """&amp;SUBSTITUTE(Sheet1!B1628,"""","'")&amp;"""; break;",IF(AND(A1627="",A1626="",B1626=0),"                default: return ""???""; break;",IF(ISNUMBER(FIND("default",A1627)),"            }","")))</f>
        <v xml:space="preserve">                case "0x0000099C": return "Ionicon Analytik Gesellschaft m.b.H."; break;</v>
      </c>
      <c r="B1628">
        <f t="shared" si="25"/>
        <v>0</v>
      </c>
    </row>
    <row r="1629" spans="1:2" x14ac:dyDescent="0.35">
      <c r="A1629" t="str">
        <f>IF(LEFT(Sheet1!A1629,2)="0x","                case """&amp;Sheet1!A1629&amp;""": return """&amp;SUBSTITUTE(Sheet1!B1629,"""","'")&amp;"""; break;",IF(AND(A1628="",A1627="",B1627=0),"                default: return ""???""; break;",IF(ISNUMBER(FIND("default",A1628)),"            }","")))</f>
        <v xml:space="preserve">                case "0x0000099D": return "INESC TEC - Instituto de Engenharia de Sistemas e Computadores Tecnologia e Ciência"; break;</v>
      </c>
      <c r="B1629">
        <f t="shared" si="25"/>
        <v>0</v>
      </c>
    </row>
    <row r="1630" spans="1:2" x14ac:dyDescent="0.35">
      <c r="A1630" t="str">
        <f>IF(LEFT(Sheet1!A1630,2)="0x","                case """&amp;Sheet1!A1630&amp;""": return """&amp;SUBSTITUTE(Sheet1!B1630,"""","'")&amp;"""; break;",IF(AND(A1629="",A1628="",B1628=0),"                default: return ""???""; break;",IF(ISNUMBER(FIND("default",A1629)),"            }","")))</f>
        <v xml:space="preserve">                case "0x0000099E": return "4automation"; break;</v>
      </c>
      <c r="B1630">
        <f t="shared" si="25"/>
        <v>0</v>
      </c>
    </row>
    <row r="1631" spans="1:2" x14ac:dyDescent="0.35">
      <c r="A1631" t="str">
        <f>IF(LEFT(Sheet1!A1631,2)="0x","                case """&amp;Sheet1!A1631&amp;""": return """&amp;SUBSTITUTE(Sheet1!B1631,"""","'")&amp;"""; break;",IF(AND(A1630="",A1629="",B1629=0),"                default: return ""???""; break;",IF(ISNUMBER(FIND("default",A1630)),"            }","")))</f>
        <v xml:space="preserve">                case "0x0000099F": return "Moog India Technology Center Pvt Ltd"; break;</v>
      </c>
      <c r="B1631">
        <f t="shared" si="25"/>
        <v>0</v>
      </c>
    </row>
    <row r="1632" spans="1:2" x14ac:dyDescent="0.35">
      <c r="A1632" t="str">
        <f>IF(LEFT(Sheet1!A1632,2)="0x","                case """&amp;Sheet1!A1632&amp;""": return """&amp;SUBSTITUTE(Sheet1!B1632,"""","'")&amp;"""; break;",IF(AND(A1631="",A1630="",B1630=0),"                default: return ""???""; break;",IF(ISNUMBER(FIND("default",A1631)),"            }","")))</f>
        <v/>
      </c>
      <c r="B1632">
        <f t="shared" si="25"/>
        <v>0</v>
      </c>
    </row>
    <row r="1633" spans="1:2" x14ac:dyDescent="0.35">
      <c r="A1633" t="str">
        <f>IF(LEFT(Sheet1!A1633,2)="0x","                case """&amp;Sheet1!A1633&amp;""": return """&amp;SUBSTITUTE(Sheet1!B1633,"""","'")&amp;"""; break;",IF(AND(A1632="",A1631="",B1631=0),"                default: return ""???""; break;",IF(ISNUMBER(FIND("default",A1632)),"            }","")))</f>
        <v xml:space="preserve">                case "0x000009A0": return "University of Cape Town, Department of Electrical Engineering"; break;</v>
      </c>
      <c r="B1633">
        <f t="shared" si="25"/>
        <v>0</v>
      </c>
    </row>
    <row r="1634" spans="1:2" x14ac:dyDescent="0.35">
      <c r="A1634" t="str">
        <f>IF(LEFT(Sheet1!A1634,2)="0x","                case """&amp;Sheet1!A1634&amp;""": return """&amp;SUBSTITUTE(Sheet1!B1634,"""","'")&amp;"""; break;",IF(AND(A1633="",A1632="",B1632=0),"                default: return ""???""; break;",IF(ISNUMBER(FIND("default",A1633)),"            }","")))</f>
        <v xml:space="preserve">                case "0x000009A1": return "Auris Health, Inc."; break;</v>
      </c>
      <c r="B1634">
        <f t="shared" si="25"/>
        <v>0</v>
      </c>
    </row>
    <row r="1635" spans="1:2" x14ac:dyDescent="0.35">
      <c r="A1635" t="str">
        <f>IF(LEFT(Sheet1!A1635,2)="0x","                case """&amp;Sheet1!A1635&amp;""": return """&amp;SUBSTITUTE(Sheet1!B1635,"""","'")&amp;"""; break;",IF(AND(A1634="",A1633="",B1633=0),"                default: return ""???""; break;",IF(ISNUMBER(FIND("default",A1634)),"            }","")))</f>
        <v xml:space="preserve">                case "0x000009A3": return "Technische Universität Ilmenau, Fakultät für Maschinenbau, Fachgebiet Mechatronik"; break;</v>
      </c>
      <c r="B1635">
        <f t="shared" si="25"/>
        <v>0</v>
      </c>
    </row>
    <row r="1636" spans="1:2" x14ac:dyDescent="0.35">
      <c r="A1636" t="str">
        <f>IF(LEFT(Sheet1!A1636,2)="0x","                case """&amp;Sheet1!A1636&amp;""": return """&amp;SUBSTITUTE(Sheet1!B1636,"""","'")&amp;"""; break;",IF(AND(A1635="",A1634="",B1634=0),"                default: return ""???""; break;",IF(ISNUMBER(FIND("default",A1635)),"            }","")))</f>
        <v xml:space="preserve">                case "0x000009A4": return "HIT SPECIAL ROBOT CO.,LTD"; break;</v>
      </c>
      <c r="B1636">
        <f t="shared" si="25"/>
        <v>0</v>
      </c>
    </row>
    <row r="1637" spans="1:2" x14ac:dyDescent="0.35">
      <c r="A1637" t="str">
        <f>IF(LEFT(Sheet1!A1637,2)="0x","                case """&amp;Sheet1!A1637&amp;""": return """&amp;SUBSTITUTE(Sheet1!B1637,"""","'")&amp;"""; break;",IF(AND(A1636="",A1635="",B1635=0),"                default: return ""???""; break;",IF(ISNUMBER(FIND("default",A1636)),"            }","")))</f>
        <v xml:space="preserve">                case "0x000009A5": return "SmartDV Technologies India Private Limited"; break;</v>
      </c>
      <c r="B1637">
        <f t="shared" si="25"/>
        <v>0</v>
      </c>
    </row>
    <row r="1638" spans="1:2" x14ac:dyDescent="0.35">
      <c r="A1638" t="str">
        <f>IF(LEFT(Sheet1!A1638,2)="0x","                case """&amp;Sheet1!A1638&amp;""": return """&amp;SUBSTITUTE(Sheet1!B1638,"""","'")&amp;"""; break;",IF(AND(A1637="",A1636="",B1636=0),"                default: return ""???""; break;",IF(ISNUMBER(FIND("default",A1637)),"            }","")))</f>
        <v xml:space="preserve">                case "0x000009A6": return "Visitech AS"; break;</v>
      </c>
      <c r="B1638">
        <f t="shared" si="25"/>
        <v>0</v>
      </c>
    </row>
    <row r="1639" spans="1:2" x14ac:dyDescent="0.35">
      <c r="A1639" t="str">
        <f>IF(LEFT(Sheet1!A1639,2)="0x","                case """&amp;Sheet1!A1639&amp;""": return """&amp;SUBSTITUTE(Sheet1!B1639,"""","'")&amp;"""; break;",IF(AND(A1638="",A1637="",B1637=0),"                default: return ""???""; break;",IF(ISNUMBER(FIND("default",A1638)),"            }","")))</f>
        <v xml:space="preserve">                case "0x000009A7": return "Solartron Metrology Ltd."; break;</v>
      </c>
      <c r="B1639">
        <f t="shared" si="25"/>
        <v>0</v>
      </c>
    </row>
    <row r="1640" spans="1:2" x14ac:dyDescent="0.35">
      <c r="A1640" t="str">
        <f>IF(LEFT(Sheet1!A1640,2)="0x","                case """&amp;Sheet1!A1640&amp;""": return """&amp;SUBSTITUTE(Sheet1!B1640,"""","'")&amp;"""; break;",IF(AND(A1639="",A1638="",B1638=0),"                default: return ""???""; break;",IF(ISNUMBER(FIND("default",A1639)),"            }","")))</f>
        <v xml:space="preserve">                case "0x000009A8": return "NKSystem K.K."; break;</v>
      </c>
      <c r="B1640">
        <f t="shared" si="25"/>
        <v>0</v>
      </c>
    </row>
    <row r="1641" spans="1:2" x14ac:dyDescent="0.35">
      <c r="A1641" t="str">
        <f>IF(LEFT(Sheet1!A1641,2)="0x","                case """&amp;Sheet1!A1641&amp;""": return """&amp;SUBSTITUTE(Sheet1!B1641,"""","'")&amp;"""; break;",IF(AND(A1640="",A1639="",B1639=0),"                default: return ""???""; break;",IF(ISNUMBER(FIND("default",A1640)),"            }","")))</f>
        <v xml:space="preserve">                case "0x000009A9": return "INTRONIX spol. s.r.o."; break;</v>
      </c>
      <c r="B1641">
        <f t="shared" si="25"/>
        <v>0</v>
      </c>
    </row>
    <row r="1642" spans="1:2" x14ac:dyDescent="0.35">
      <c r="A1642" t="str">
        <f>IF(LEFT(Sheet1!A1642,2)="0x","                case """&amp;Sheet1!A1642&amp;""": return """&amp;SUBSTITUTE(Sheet1!B1642,"""","'")&amp;"""; break;",IF(AND(A1641="",A1640="",B1640=0),"                default: return ""???""; break;",IF(ISNUMBER(FIND("default",A1641)),"            }","")))</f>
        <v xml:space="preserve">                case "0x000009AA": return "NetModule AG"; break;</v>
      </c>
      <c r="B1642">
        <f t="shared" si="25"/>
        <v>0</v>
      </c>
    </row>
    <row r="1643" spans="1:2" x14ac:dyDescent="0.35">
      <c r="A1643" t="str">
        <f>IF(LEFT(Sheet1!A1643,2)="0x","                case """&amp;Sheet1!A1643&amp;""": return """&amp;SUBSTITUTE(Sheet1!B1643,"""","'")&amp;"""; break;",IF(AND(A1642="",A1641="",B1641=0),"                default: return ""???""; break;",IF(ISNUMBER(FIND("default",A1642)),"            }","")))</f>
        <v xml:space="preserve">                case "0x000009AB": return "BZ Robot INC."; break;</v>
      </c>
      <c r="B1643">
        <f t="shared" si="25"/>
        <v>0</v>
      </c>
    </row>
    <row r="1644" spans="1:2" x14ac:dyDescent="0.35">
      <c r="A1644" t="str">
        <f>IF(LEFT(Sheet1!A1644,2)="0x","                case """&amp;Sheet1!A1644&amp;""": return """&amp;SUBSTITUTE(Sheet1!B1644,"""","'")&amp;"""; break;",IF(AND(A1643="",A1642="",B1642=0),"                default: return ""???""; break;",IF(ISNUMBER(FIND("default",A1643)),"            }","")))</f>
        <v xml:space="preserve">                case "0x000009AC": return "PUES Corporation"; break;</v>
      </c>
      <c r="B1644">
        <f t="shared" si="25"/>
        <v>0</v>
      </c>
    </row>
    <row r="1645" spans="1:2" x14ac:dyDescent="0.35">
      <c r="A1645" t="str">
        <f>IF(LEFT(Sheet1!A1645,2)="0x","                case """&amp;Sheet1!A1645&amp;""": return """&amp;SUBSTITUTE(Sheet1!B1645,"""","'")&amp;"""; break;",IF(AND(A1644="",A1643="",B1643=0),"                default: return ""???""; break;",IF(ISNUMBER(FIND("default",A1644)),"            }","")))</f>
        <v xml:space="preserve">                case "0x000009AD": return "S.H.S. s.r.l."; break;</v>
      </c>
      <c r="B1645">
        <f t="shared" si="25"/>
        <v>0</v>
      </c>
    </row>
    <row r="1646" spans="1:2" x14ac:dyDescent="0.35">
      <c r="A1646" t="str">
        <f>IF(LEFT(Sheet1!A1646,2)="0x","                case """&amp;Sheet1!A1646&amp;""": return """&amp;SUBSTITUTE(Sheet1!B1646,"""","'")&amp;"""; break;",IF(AND(A1645="",A1644="",B1644=0),"                default: return ""???""; break;",IF(ISNUMBER(FIND("default",A1645)),"            }","")))</f>
        <v xml:space="preserve">                case "0x000009AE": return "Manter International B.V."; break;</v>
      </c>
      <c r="B1646">
        <f t="shared" si="25"/>
        <v>0</v>
      </c>
    </row>
    <row r="1647" spans="1:2" x14ac:dyDescent="0.35">
      <c r="A1647" t="str">
        <f>IF(LEFT(Sheet1!A1647,2)="0x","                case """&amp;Sheet1!A1647&amp;""": return """&amp;SUBSTITUTE(Sheet1!B1647,"""","'")&amp;"""; break;",IF(AND(A1646="",A1645="",B1645=0),"                default: return ""???""; break;",IF(ISNUMBER(FIND("default",A1646)),"            }","")))</f>
        <v xml:space="preserve">                case "0x000009AF": return "Delft University of Technology, Faculty of Aerospace Engineering"; break;</v>
      </c>
      <c r="B1647">
        <f t="shared" si="25"/>
        <v>0</v>
      </c>
    </row>
    <row r="1648" spans="1:2" x14ac:dyDescent="0.35">
      <c r="A1648" t="str">
        <f>IF(LEFT(Sheet1!A1648,2)="0x","                case """&amp;Sheet1!A1648&amp;""": return """&amp;SUBSTITUTE(Sheet1!B1648,"""","'")&amp;"""; break;",IF(AND(A1647="",A1646="",B1646=0),"                default: return ""???""; break;",IF(ISNUMBER(FIND("default",A1647)),"            }","")))</f>
        <v/>
      </c>
      <c r="B1648">
        <f t="shared" si="25"/>
        <v>0</v>
      </c>
    </row>
    <row r="1649" spans="1:2" x14ac:dyDescent="0.35">
      <c r="A1649" t="str">
        <f>IF(LEFT(Sheet1!A1649,2)="0x","                case """&amp;Sheet1!A1649&amp;""": return """&amp;SUBSTITUTE(Sheet1!B1649,"""","'")&amp;"""; break;",IF(AND(A1648="",A1647="",B1647=0),"                default: return ""???""; break;",IF(ISNUMBER(FIND("default",A1648)),"            }","")))</f>
        <v xml:space="preserve">                case "0x000009B0": return "GAMADE s.n.c. di Westfal Michèle &amp; C."; break;</v>
      </c>
      <c r="B1649">
        <f t="shared" si="25"/>
        <v>0</v>
      </c>
    </row>
    <row r="1650" spans="1:2" x14ac:dyDescent="0.35">
      <c r="A1650" t="str">
        <f>IF(LEFT(Sheet1!A1650,2)="0x","                case """&amp;Sheet1!A1650&amp;""": return """&amp;SUBSTITUTE(Sheet1!B1650,"""","'")&amp;"""; break;",IF(AND(A1649="",A1648="",B1648=0),"                default: return ""???""; break;",IF(ISNUMBER(FIND("default",A1649)),"            }","")))</f>
        <v xml:space="preserve">                case "0x000009B1": return "ima-tec GmbH"; break;</v>
      </c>
      <c r="B1650">
        <f t="shared" si="25"/>
        <v>0</v>
      </c>
    </row>
    <row r="1651" spans="1:2" x14ac:dyDescent="0.35">
      <c r="A1651" t="str">
        <f>IF(LEFT(Sheet1!A1651,2)="0x","                case """&amp;Sheet1!A1651&amp;""": return """&amp;SUBSTITUTE(Sheet1!B1651,"""","'")&amp;"""; break;",IF(AND(A1650="",A1649="",B1649=0),"                default: return ""???""; break;",IF(ISNUMBER(FIND("default",A1650)),"            }","")))</f>
        <v xml:space="preserve">                case "0x000009B2": return "Evest Corporation"; break;</v>
      </c>
      <c r="B1651">
        <f t="shared" si="25"/>
        <v>0</v>
      </c>
    </row>
    <row r="1652" spans="1:2" x14ac:dyDescent="0.35">
      <c r="A1652" t="str">
        <f>IF(LEFT(Sheet1!A1652,2)="0x","                case """&amp;Sheet1!A1652&amp;""": return """&amp;SUBSTITUTE(Sheet1!B1652,"""","'")&amp;"""; break;",IF(AND(A1651="",A1650="",B1650=0),"                default: return ""???""; break;",IF(ISNUMBER(FIND("default",A1651)),"            }","")))</f>
        <v xml:space="preserve">                case "0x000009B3": return "SHINKO TECHNOS CO.,LTD."; break;</v>
      </c>
      <c r="B1652">
        <f t="shared" si="25"/>
        <v>0</v>
      </c>
    </row>
    <row r="1653" spans="1:2" x14ac:dyDescent="0.35">
      <c r="A1653" t="str">
        <f>IF(LEFT(Sheet1!A1653,2)="0x","                case """&amp;Sheet1!A1653&amp;""": return """&amp;SUBSTITUTE(Sheet1!B1653,"""","'")&amp;"""; break;",IF(AND(A1652="",A1651="",B1651=0),"                default: return ""???""; break;",IF(ISNUMBER(FIND("default",A1652)),"            }","")))</f>
        <v xml:space="preserve">                case "0x000009B4": return "Sichuan University, School of Manufacturing Science and Engineering"; break;</v>
      </c>
      <c r="B1653">
        <f t="shared" si="25"/>
        <v>0</v>
      </c>
    </row>
    <row r="1654" spans="1:2" x14ac:dyDescent="0.35">
      <c r="A1654" t="str">
        <f>IF(LEFT(Sheet1!A1654,2)="0x","                case """&amp;Sheet1!A1654&amp;""": return """&amp;SUBSTITUTE(Sheet1!B1654,"""","'")&amp;"""; break;",IF(AND(A1653="",A1652="",B1652=0),"                default: return ""???""; break;",IF(ISNUMBER(FIND("default",A1653)),"            }","")))</f>
        <v xml:space="preserve">                case "0x000009B5": return "FLC Zbigniew Huber"; break;</v>
      </c>
      <c r="B1654">
        <f t="shared" si="25"/>
        <v>0</v>
      </c>
    </row>
    <row r="1655" spans="1:2" x14ac:dyDescent="0.35">
      <c r="A1655" t="str">
        <f>IF(LEFT(Sheet1!A1655,2)="0x","                case """&amp;Sheet1!A1655&amp;""": return """&amp;SUBSTITUTE(Sheet1!B1655,"""","'")&amp;"""; break;",IF(AND(A1654="",A1653="",B1653=0),"                default: return ""???""; break;",IF(ISNUMBER(FIND("default",A1654)),"            }","")))</f>
        <v xml:space="preserve">                case "0x000009B6": return "Taizhou Topcut-Bullmer Mechanical and Electrical Technology Co., Ltd."; break;</v>
      </c>
      <c r="B1655">
        <f t="shared" si="25"/>
        <v>0</v>
      </c>
    </row>
    <row r="1656" spans="1:2" x14ac:dyDescent="0.35">
      <c r="A1656" t="str">
        <f>IF(LEFT(Sheet1!A1656,2)="0x","                case """&amp;Sheet1!A1656&amp;""": return """&amp;SUBSTITUTE(Sheet1!B1656,"""","'")&amp;"""; break;",IF(AND(A1655="",A1654="",B1654=0),"                default: return ""???""; break;",IF(ISNUMBER(FIND("default",A1655)),"            }","")))</f>
        <v xml:space="preserve">                case "0x000009B7": return "Shiratech Embedded Ltd."; break;</v>
      </c>
      <c r="B1656">
        <f t="shared" si="25"/>
        <v>0</v>
      </c>
    </row>
    <row r="1657" spans="1:2" x14ac:dyDescent="0.35">
      <c r="A1657" t="str">
        <f>IF(LEFT(Sheet1!A1657,2)="0x","                case """&amp;Sheet1!A1657&amp;""": return """&amp;SUBSTITUTE(Sheet1!B1657,"""","'")&amp;"""; break;",IF(AND(A1656="",A1655="",B1655=0),"                default: return ""???""; break;",IF(ISNUMBER(FIND("default",A1656)),"            }","")))</f>
        <v xml:space="preserve">                case "0x000009B9": return "Eastern Logic Inc."; break;</v>
      </c>
      <c r="B1657">
        <f t="shared" si="25"/>
        <v>0</v>
      </c>
    </row>
    <row r="1658" spans="1:2" x14ac:dyDescent="0.35">
      <c r="A1658" t="str">
        <f>IF(LEFT(Sheet1!A1658,2)="0x","                case """&amp;Sheet1!A1658&amp;""": return """&amp;SUBSTITUTE(Sheet1!B1658,"""","'")&amp;"""; break;",IF(AND(A1657="",A1656="",B1656=0),"                default: return ""???""; break;",IF(ISNUMBER(FIND("default",A1657)),"            }","")))</f>
        <v xml:space="preserve">                case "0x000009BA": return "WEBER Schraubautomaten GmbH"; break;</v>
      </c>
      <c r="B1658">
        <f t="shared" si="25"/>
        <v>0</v>
      </c>
    </row>
    <row r="1659" spans="1:2" x14ac:dyDescent="0.35">
      <c r="A1659" t="str">
        <f>IF(LEFT(Sheet1!A1659,2)="0x","                case """&amp;Sheet1!A1659&amp;""": return """&amp;SUBSTITUTE(Sheet1!B1659,"""","'")&amp;"""; break;",IF(AND(A1658="",A1657="",B1657=0),"                default: return ""???""; break;",IF(ISNUMBER(FIND("default",A1658)),"            }","")))</f>
        <v xml:space="preserve">                case "0x000009BB": return "Power Solution Network"; break;</v>
      </c>
      <c r="B1659">
        <f t="shared" si="25"/>
        <v>0</v>
      </c>
    </row>
    <row r="1660" spans="1:2" x14ac:dyDescent="0.35">
      <c r="A1660" t="str">
        <f>IF(LEFT(Sheet1!A1660,2)="0x","                case """&amp;Sheet1!A1660&amp;""": return """&amp;SUBSTITUTE(Sheet1!B1660,"""","'")&amp;"""; break;",IF(AND(A1659="",A1658="",B1658=0),"                default: return ""???""; break;",IF(ISNUMBER(FIND("default",A1659)),"            }","")))</f>
        <v xml:space="preserve">                case "0x000009BC": return "Advanced Thermal Sciences Corporation"; break;</v>
      </c>
      <c r="B1660">
        <f t="shared" si="25"/>
        <v>0</v>
      </c>
    </row>
    <row r="1661" spans="1:2" x14ac:dyDescent="0.35">
      <c r="A1661" t="str">
        <f>IF(LEFT(Sheet1!A1661,2)="0x","                case """&amp;Sheet1!A1661&amp;""": return """&amp;SUBSTITUTE(Sheet1!B1661,"""","'")&amp;"""; break;",IF(AND(A1660="",A1659="",B1659=0),"                default: return ""???""; break;",IF(ISNUMBER(FIND("default",A1660)),"            }","")))</f>
        <v xml:space="preserve">                case "0x000009BE": return "KITZ SCT Corporation"; break;</v>
      </c>
      <c r="B1661">
        <f t="shared" si="25"/>
        <v>0</v>
      </c>
    </row>
    <row r="1662" spans="1:2" x14ac:dyDescent="0.35">
      <c r="A1662" t="str">
        <f>IF(LEFT(Sheet1!A1662,2)="0x","                case """&amp;Sheet1!A1662&amp;""": return """&amp;SUBSTITUTE(Sheet1!B1662,"""","'")&amp;"""; break;",IF(AND(A1661="",A1660="",B1660=0),"                default: return ""???""; break;",IF(ISNUMBER(FIND("default",A1661)),"            }","")))</f>
        <v xml:space="preserve">                case "0x000009BF": return "Motorcon Inc."; break;</v>
      </c>
      <c r="B1662">
        <f t="shared" si="25"/>
        <v>0</v>
      </c>
    </row>
    <row r="1663" spans="1:2" x14ac:dyDescent="0.35">
      <c r="A1663" t="str">
        <f>IF(LEFT(Sheet1!A1663,2)="0x","                case """&amp;Sheet1!A1663&amp;""": return """&amp;SUBSTITUTE(Sheet1!B1663,"""","'")&amp;"""; break;",IF(AND(A1662="",A1661="",B1661=0),"                default: return ""???""; break;",IF(ISNUMBER(FIND("default",A1662)),"            }","")))</f>
        <v/>
      </c>
      <c r="B1663">
        <f t="shared" si="25"/>
        <v>0</v>
      </c>
    </row>
    <row r="1664" spans="1:2" x14ac:dyDescent="0.35">
      <c r="A1664" t="str">
        <f>IF(LEFT(Sheet1!A1664,2)="0x","                case """&amp;Sheet1!A1664&amp;""": return """&amp;SUBSTITUTE(Sheet1!B1664,"""","'")&amp;"""; break;",IF(AND(A1663="",A1662="",B1662=0),"                default: return ""???""; break;",IF(ISNUMBER(FIND("default",A1663)),"            }","")))</f>
        <v xml:space="preserve">                case "0x000009C0": return "clownfish information technology GmbH"; break;</v>
      </c>
      <c r="B1664">
        <f t="shared" si="25"/>
        <v>0</v>
      </c>
    </row>
    <row r="1665" spans="1:2" x14ac:dyDescent="0.35">
      <c r="A1665" t="str">
        <f>IF(LEFT(Sheet1!A1665,2)="0x","                case """&amp;Sheet1!A1665&amp;""": return """&amp;SUBSTITUTE(Sheet1!B1665,"""","'")&amp;"""; break;",IF(AND(A1664="",A1663="",B1663=0),"                default: return ""???""; break;",IF(ISNUMBER(FIND("default",A1664)),"            }","")))</f>
        <v xml:space="preserve">                case "0x000009C1": return "RABE Engineering"; break;</v>
      </c>
      <c r="B1665">
        <f t="shared" si="25"/>
        <v>0</v>
      </c>
    </row>
    <row r="1666" spans="1:2" x14ac:dyDescent="0.35">
      <c r="A1666" t="str">
        <f>IF(LEFT(Sheet1!A1666,2)="0x","                case """&amp;Sheet1!A1666&amp;""": return """&amp;SUBSTITUTE(Sheet1!B1666,"""","'")&amp;"""; break;",IF(AND(A1665="",A1664="",B1664=0),"                default: return ""???""; break;",IF(ISNUMBER(FIND("default",A1665)),"            }","")))</f>
        <v xml:space="preserve">                case "0x000009C2": return "Ghost Robotics LLC"; break;</v>
      </c>
      <c r="B1666">
        <f t="shared" si="25"/>
        <v>0</v>
      </c>
    </row>
    <row r="1667" spans="1:2" x14ac:dyDescent="0.35">
      <c r="A1667" t="str">
        <f>IF(LEFT(Sheet1!A1667,2)="0x","                case """&amp;Sheet1!A1667&amp;""": return """&amp;SUBSTITUTE(Sheet1!B1667,"""","'")&amp;"""; break;",IF(AND(A1666="",A1665="",B1665=0),"                default: return ""???""; break;",IF(ISNUMBER(FIND("default",A1666)),"            }","")))</f>
        <v xml:space="preserve">                case "0x000009C3": return "Technische Universität Graz"; break;</v>
      </c>
      <c r="B1667">
        <f t="shared" si="25"/>
        <v>0</v>
      </c>
    </row>
    <row r="1668" spans="1:2" x14ac:dyDescent="0.35">
      <c r="A1668" t="str">
        <f>IF(LEFT(Sheet1!A1668,2)="0x","                case """&amp;Sheet1!A1668&amp;""": return """&amp;SUBSTITUTE(Sheet1!B1668,"""","'")&amp;"""; break;",IF(AND(A1667="",A1666="",B1666=0),"                default: return ""???""; break;",IF(ISNUMBER(FIND("default",A1667)),"            }","")))</f>
        <v xml:space="preserve">                case "0x000009C5": return "Socionext Inc."; break;</v>
      </c>
      <c r="B1668">
        <f t="shared" si="25"/>
        <v>0</v>
      </c>
    </row>
    <row r="1669" spans="1:2" x14ac:dyDescent="0.35">
      <c r="A1669" t="str">
        <f>IF(LEFT(Sheet1!A1669,2)="0x","                case """&amp;Sheet1!A1669&amp;""": return """&amp;SUBSTITUTE(Sheet1!B1669,"""","'")&amp;"""; break;",IF(AND(A1668="",A1667="",B1667=0),"                default: return ""???""; break;",IF(ISNUMBER(FIND("default",A1668)),"            }","")))</f>
        <v xml:space="preserve">                case "0x000009C6": return "Shenzhen Best Motion Technology Limited"; break;</v>
      </c>
      <c r="B1669">
        <f t="shared" ref="B1669:B1732" si="26">IF(ISNUMBER(FIND("}",A1669)),FIND("}",A1669),0)+B1668</f>
        <v>0</v>
      </c>
    </row>
    <row r="1670" spans="1:2" x14ac:dyDescent="0.35">
      <c r="A1670" t="str">
        <f>IF(LEFT(Sheet1!A1670,2)="0x","                case """&amp;Sheet1!A1670&amp;""": return """&amp;SUBSTITUTE(Sheet1!B1670,"""","'")&amp;"""; break;",IF(AND(A1669="",A1668="",B1668=0),"                default: return ""???""; break;",IF(ISNUMBER(FIND("default",A1669)),"            }","")))</f>
        <v xml:space="preserve">                case "0x000009C7": return "ESCAD Automation GmbH"; break;</v>
      </c>
      <c r="B1670">
        <f t="shared" si="26"/>
        <v>0</v>
      </c>
    </row>
    <row r="1671" spans="1:2" x14ac:dyDescent="0.35">
      <c r="A1671" t="str">
        <f>IF(LEFT(Sheet1!A1671,2)="0x","                case """&amp;Sheet1!A1671&amp;""": return """&amp;SUBSTITUTE(Sheet1!B1671,"""","'")&amp;"""; break;",IF(AND(A1670="",A1669="",B1669=0),"                default: return ""???""; break;",IF(ISNUMBER(FIND("default",A1670)),"            }","")))</f>
        <v xml:space="preserve">                case "0x000009C8": return "Université Laval"; break;</v>
      </c>
      <c r="B1671">
        <f t="shared" si="26"/>
        <v>0</v>
      </c>
    </row>
    <row r="1672" spans="1:2" x14ac:dyDescent="0.35">
      <c r="A1672" t="str">
        <f>IF(LEFT(Sheet1!A1672,2)="0x","                case """&amp;Sheet1!A1672&amp;""": return """&amp;SUBSTITUTE(Sheet1!B1672,"""","'")&amp;"""; break;",IF(AND(A1671="",A1670="",B1670=0),"                default: return ""???""; break;",IF(ISNUMBER(FIND("default",A1671)),"            }","")))</f>
        <v xml:space="preserve">                case "0x000009CA": return "AKKA GmbH &amp; Co. KGaA"; break;</v>
      </c>
      <c r="B1672">
        <f t="shared" si="26"/>
        <v>0</v>
      </c>
    </row>
    <row r="1673" spans="1:2" x14ac:dyDescent="0.35">
      <c r="A1673" t="str">
        <f>IF(LEFT(Sheet1!A1673,2)="0x","                case """&amp;Sheet1!A1673&amp;""": return """&amp;SUBSTITUTE(Sheet1!B1673,"""","'")&amp;"""; break;",IF(AND(A1672="",A1671="",B1671=0),"                default: return ""???""; break;",IF(ISNUMBER(FIND("default",A1672)),"            }","")))</f>
        <v xml:space="preserve">                case "0x000009CB": return "AMS - Gesellschaft für Automatisierungs- und Meß-Systemtechnik GmbH"; break;</v>
      </c>
      <c r="B1673">
        <f t="shared" si="26"/>
        <v>0</v>
      </c>
    </row>
    <row r="1674" spans="1:2" x14ac:dyDescent="0.35">
      <c r="A1674" t="str">
        <f>IF(LEFT(Sheet1!A1674,2)="0x","                case """&amp;Sheet1!A1674&amp;""": return """&amp;SUBSTITUTE(Sheet1!B1674,"""","'")&amp;"""; break;",IF(AND(A1673="",A1672="",B1672=0),"                default: return ""???""; break;",IF(ISNUMBER(FIND("default",A1673)),"            }","")))</f>
        <v xml:space="preserve">                case "0x000009CC": return "Techno-Holon Corporation"; break;</v>
      </c>
      <c r="B1674">
        <f t="shared" si="26"/>
        <v>0</v>
      </c>
    </row>
    <row r="1675" spans="1:2" x14ac:dyDescent="0.35">
      <c r="A1675" t="str">
        <f>IF(LEFT(Sheet1!A1675,2)="0x","                case """&amp;Sheet1!A1675&amp;""": return """&amp;SUBSTITUTE(Sheet1!B1675,"""","'")&amp;"""; break;",IF(AND(A1674="",A1673="",B1673=0),"                default: return ""???""; break;",IF(ISNUMBER(FIND("default",A1674)),"            }","")))</f>
        <v xml:space="preserve">                case "0x000009CD": return "J. Zimmer Maschinenbau GmbH"; break;</v>
      </c>
      <c r="B1675">
        <f t="shared" si="26"/>
        <v>0</v>
      </c>
    </row>
    <row r="1676" spans="1:2" x14ac:dyDescent="0.35">
      <c r="A1676" t="str">
        <f>IF(LEFT(Sheet1!A1676,2)="0x","                case """&amp;Sheet1!A1676&amp;""": return """&amp;SUBSTITUTE(Sheet1!B1676,"""","'")&amp;"""; break;",IF(AND(A1675="",A1674="",B1674=0),"                default: return ""???""; break;",IF(ISNUMBER(FIND("default",A1675)),"            }","")))</f>
        <v xml:space="preserve">                case "0x000009CE": return "e.sigma Technology GmbH"; break;</v>
      </c>
      <c r="B1676">
        <f t="shared" si="26"/>
        <v>0</v>
      </c>
    </row>
    <row r="1677" spans="1:2" x14ac:dyDescent="0.35">
      <c r="A1677" t="str">
        <f>IF(LEFT(Sheet1!A1677,2)="0x","                case """&amp;Sheet1!A1677&amp;""": return """&amp;SUBSTITUTE(Sheet1!B1677,"""","'")&amp;"""; break;",IF(AND(A1676="",A1675="",B1675=0),"                default: return ""???""; break;",IF(ISNUMBER(FIND("default",A1676)),"            }","")))</f>
        <v xml:space="preserve">                case "0x000009CF": return "OMRON AUTOMATION SYSTEM (HANGZHOU) CO.,LTD."; break;</v>
      </c>
      <c r="B1677">
        <f t="shared" si="26"/>
        <v>0</v>
      </c>
    </row>
    <row r="1678" spans="1:2" x14ac:dyDescent="0.35">
      <c r="A1678" t="str">
        <f>IF(LEFT(Sheet1!A1678,2)="0x","                case """&amp;Sheet1!A1678&amp;""": return """&amp;SUBSTITUTE(Sheet1!B1678,"""","'")&amp;"""; break;",IF(AND(A1677="",A1676="",B1676=0),"                default: return ""???""; break;",IF(ISNUMBER(FIND("default",A1677)),"            }","")))</f>
        <v/>
      </c>
      <c r="B1678">
        <f t="shared" si="26"/>
        <v>0</v>
      </c>
    </row>
    <row r="1679" spans="1:2" x14ac:dyDescent="0.35">
      <c r="A1679" t="str">
        <f>IF(LEFT(Sheet1!A1679,2)="0x","                case """&amp;Sheet1!A1679&amp;""": return """&amp;SUBSTITUTE(Sheet1!B1679,"""","'")&amp;"""; break;",IF(AND(A1678="",A1677="",B1677=0),"                default: return ""???""; break;",IF(ISNUMBER(FIND("default",A1678)),"            }","")))</f>
        <v xml:space="preserve">                case "0x000009D0": return "SOF-TEK Integrators, Inc."; break;</v>
      </c>
      <c r="B1679">
        <f t="shared" si="26"/>
        <v>0</v>
      </c>
    </row>
    <row r="1680" spans="1:2" x14ac:dyDescent="0.35">
      <c r="A1680" t="str">
        <f>IF(LEFT(Sheet1!A1680,2)="0x","                case """&amp;Sheet1!A1680&amp;""": return """&amp;SUBSTITUTE(Sheet1!B1680,"""","'")&amp;"""; break;",IF(AND(A1679="",A1678="",B1678=0),"                default: return ""???""; break;",IF(ISNUMBER(FIND("default",A1679)),"            }","")))</f>
        <v xml:space="preserve">                case "0x000009D1": return "Contrinex SA"; break;</v>
      </c>
      <c r="B1680">
        <f t="shared" si="26"/>
        <v>0</v>
      </c>
    </row>
    <row r="1681" spans="1:2" x14ac:dyDescent="0.35">
      <c r="A1681" t="str">
        <f>IF(LEFT(Sheet1!A1681,2)="0x","                case """&amp;Sheet1!A1681&amp;""": return """&amp;SUBSTITUTE(Sheet1!B1681,"""","'")&amp;"""; break;",IF(AND(A1680="",A1679="",B1679=0),"                default: return ""???""; break;",IF(ISNUMBER(FIND("default",A1680)),"            }","")))</f>
        <v xml:space="preserve">                case "0x000009D2": return "SISE SAS"; break;</v>
      </c>
      <c r="B1681">
        <f t="shared" si="26"/>
        <v>0</v>
      </c>
    </row>
    <row r="1682" spans="1:2" x14ac:dyDescent="0.35">
      <c r="A1682" t="str">
        <f>IF(LEFT(Sheet1!A1682,2)="0x","                case """&amp;Sheet1!A1682&amp;""": return """&amp;SUBSTITUTE(Sheet1!B1682,"""","'")&amp;"""; break;",IF(AND(A1681="",A1680="",B1680=0),"                default: return ""???""; break;",IF(ISNUMBER(FIND("default",A1681)),"            }","")))</f>
        <v xml:space="preserve">                case "0x000009D3": return "Christ Electronic Systems GmbH"; break;</v>
      </c>
      <c r="B1682">
        <f t="shared" si="26"/>
        <v>0</v>
      </c>
    </row>
    <row r="1683" spans="1:2" x14ac:dyDescent="0.35">
      <c r="A1683" t="str">
        <f>IF(LEFT(Sheet1!A1683,2)="0x","                case """&amp;Sheet1!A1683&amp;""": return """&amp;SUBSTITUTE(Sheet1!B1683,"""","'")&amp;"""; break;",IF(AND(A1682="",A1681="",B1681=0),"                default: return ""???""; break;",IF(ISNUMBER(FIND("default",A1682)),"            }","")))</f>
        <v xml:space="preserve">                case "0x000009D4": return "Hosta Motion Control Co., LTD"; break;</v>
      </c>
      <c r="B1683">
        <f t="shared" si="26"/>
        <v>0</v>
      </c>
    </row>
    <row r="1684" spans="1:2" x14ac:dyDescent="0.35">
      <c r="A1684" t="str">
        <f>IF(LEFT(Sheet1!A1684,2)="0x","                case """&amp;Sheet1!A1684&amp;""": return """&amp;SUBSTITUTE(Sheet1!B1684,"""","'")&amp;"""; break;",IF(AND(A1683="",A1682="",B1682=0),"                default: return ""???""; break;",IF(ISNUMBER(FIND("default",A1683)),"            }","")))</f>
        <v xml:space="preserve">                case "0x000009D5": return "Spintrol Limited Corp."; break;</v>
      </c>
      <c r="B1684">
        <f t="shared" si="26"/>
        <v>0</v>
      </c>
    </row>
    <row r="1685" spans="1:2" x14ac:dyDescent="0.35">
      <c r="A1685" t="str">
        <f>IF(LEFT(Sheet1!A1685,2)="0x","                case """&amp;Sheet1!A1685&amp;""": return """&amp;SUBSTITUTE(Sheet1!B1685,"""","'")&amp;"""; break;",IF(AND(A1684="",A1683="",B1683=0),"                default: return ""???""; break;",IF(ISNUMBER(FIND("default",A1684)),"            }","")))</f>
        <v xml:space="preserve">                case "0x000009D6": return "T.E.M.A. spa"; break;</v>
      </c>
      <c r="B1685">
        <f t="shared" si="26"/>
        <v>0</v>
      </c>
    </row>
    <row r="1686" spans="1:2" x14ac:dyDescent="0.35">
      <c r="A1686" t="str">
        <f>IF(LEFT(Sheet1!A1686,2)="0x","                case """&amp;Sheet1!A1686&amp;""": return """&amp;SUBSTITUTE(Sheet1!B1686,"""","'")&amp;"""; break;",IF(AND(A1685="",A1684="",B1684=0),"                default: return ""???""; break;",IF(ISNUMBER(FIND("default",A1685)),"            }","")))</f>
        <v xml:space="preserve">                case "0x000009D7": return "Ingenieurbüro Für IC-Technologie Franz Sprenger"; break;</v>
      </c>
      <c r="B1686">
        <f t="shared" si="26"/>
        <v>0</v>
      </c>
    </row>
    <row r="1687" spans="1:2" x14ac:dyDescent="0.35">
      <c r="A1687" t="str">
        <f>IF(LEFT(Sheet1!A1687,2)="0x","                case """&amp;Sheet1!A1687&amp;""": return """&amp;SUBSTITUTE(Sheet1!B1687,"""","'")&amp;"""; break;",IF(AND(A1686="",A1685="",B1685=0),"                default: return ""???""; break;",IF(ISNUMBER(FIND("default",A1686)),"            }","")))</f>
        <v xml:space="preserve">                case "0x000009D8": return "OPTO4L GmbH"; break;</v>
      </c>
      <c r="B1687">
        <f t="shared" si="26"/>
        <v>0</v>
      </c>
    </row>
    <row r="1688" spans="1:2" x14ac:dyDescent="0.35">
      <c r="A1688" t="str">
        <f>IF(LEFT(Sheet1!A1688,2)="0x","                case """&amp;Sheet1!A1688&amp;""": return """&amp;SUBSTITUTE(Sheet1!B1688,"""","'")&amp;"""; break;",IF(AND(A1687="",A1686="",B1686=0),"                default: return ""???""; break;",IF(ISNUMBER(FIND("default",A1687)),"            }","")))</f>
        <v xml:space="preserve">                case "0x000009D9": return "QuEST Global Services Pte. Ltd."; break;</v>
      </c>
      <c r="B1688">
        <f t="shared" si="26"/>
        <v>0</v>
      </c>
    </row>
    <row r="1689" spans="1:2" x14ac:dyDescent="0.35">
      <c r="A1689" t="str">
        <f>IF(LEFT(Sheet1!A1689,2)="0x","                case """&amp;Sheet1!A1689&amp;""": return """&amp;SUBSTITUTE(Sheet1!B1689,"""","'")&amp;"""; break;",IF(AND(A1688="",A1687="",B1687=0),"                default: return ""???""; break;",IF(ISNUMBER(FIND("default",A1688)),"            }","")))</f>
        <v xml:space="preserve">                case "0x000009DB": return "ZIS Industrietechnik GmbH"; break;</v>
      </c>
      <c r="B1689">
        <f t="shared" si="26"/>
        <v>0</v>
      </c>
    </row>
    <row r="1690" spans="1:2" x14ac:dyDescent="0.35">
      <c r="A1690" t="str">
        <f>IF(LEFT(Sheet1!A1690,2)="0x","                case """&amp;Sheet1!A1690&amp;""": return """&amp;SUBSTITUTE(Sheet1!B1690,"""","'")&amp;"""; break;",IF(AND(A1689="",A1688="",B1688=0),"                default: return ""???""; break;",IF(ISNUMBER(FIND("default",A1689)),"            }","")))</f>
        <v xml:space="preserve">                case "0x000009DC": return "LOVATO Electric S.p.A"; break;</v>
      </c>
      <c r="B1690">
        <f t="shared" si="26"/>
        <v>0</v>
      </c>
    </row>
    <row r="1691" spans="1:2" x14ac:dyDescent="0.35">
      <c r="A1691" t="str">
        <f>IF(LEFT(Sheet1!A1691,2)="0x","                case """&amp;Sheet1!A1691&amp;""": return """&amp;SUBSTITUTE(Sheet1!B1691,"""","'")&amp;"""; break;",IF(AND(A1690="",A1689="",B1689=0),"                default: return ""???""; break;",IF(ISNUMBER(FIND("default",A1690)),"            }","")))</f>
        <v xml:space="preserve">                case "0x000009DD": return "E2M Technologies B.V."; break;</v>
      </c>
      <c r="B1691">
        <f t="shared" si="26"/>
        <v>0</v>
      </c>
    </row>
    <row r="1692" spans="1:2" x14ac:dyDescent="0.35">
      <c r="A1692" t="str">
        <f>IF(LEFT(Sheet1!A1692,2)="0x","                case """&amp;Sheet1!A1692&amp;""": return """&amp;SUBSTITUTE(Sheet1!B1692,"""","'")&amp;"""; break;",IF(AND(A1691="",A1690="",B1690=0),"                default: return ""???""; break;",IF(ISNUMBER(FIND("default",A1691)),"            }","")))</f>
        <v xml:space="preserve">                case "0x000009DE": return "Zefatek Co., Ltd."; break;</v>
      </c>
      <c r="B1692">
        <f t="shared" si="26"/>
        <v>0</v>
      </c>
    </row>
    <row r="1693" spans="1:2" x14ac:dyDescent="0.35">
      <c r="A1693" t="str">
        <f>IF(LEFT(Sheet1!A1693,2)="0x","                case """&amp;Sheet1!A1693&amp;""": return """&amp;SUBSTITUTE(Sheet1!B1693,"""","'")&amp;"""; break;",IF(AND(A1692="",A1691="",B1691=0),"                default: return ""???""; break;",IF(ISNUMBER(FIND("default",A1692)),"            }","")))</f>
        <v xml:space="preserve">                case "0x000009DF": return "Birket Engineering, Inc."; break;</v>
      </c>
      <c r="B1693">
        <f t="shared" si="26"/>
        <v>0</v>
      </c>
    </row>
    <row r="1694" spans="1:2" x14ac:dyDescent="0.35">
      <c r="A1694" t="str">
        <f>IF(LEFT(Sheet1!A1694,2)="0x","                case """&amp;Sheet1!A1694&amp;""": return """&amp;SUBSTITUTE(Sheet1!B1694,"""","'")&amp;"""; break;",IF(AND(A1693="",A1692="",B1692=0),"                default: return ""???""; break;",IF(ISNUMBER(FIND("default",A1693)),"            }","")))</f>
        <v/>
      </c>
      <c r="B1694">
        <f t="shared" si="26"/>
        <v>0</v>
      </c>
    </row>
    <row r="1695" spans="1:2" x14ac:dyDescent="0.35">
      <c r="A1695" t="str">
        <f>IF(LEFT(Sheet1!A1695,2)="0x","                case """&amp;Sheet1!A1695&amp;""": return """&amp;SUBSTITUTE(Sheet1!B1695,"""","'")&amp;"""; break;",IF(AND(A1694="",A1693="",B1693=0),"                default: return ""???""; break;",IF(ISNUMBER(FIND("default",A1694)),"            }","")))</f>
        <v xml:space="preserve">                case "0x000009E0": return "JD Co., Ltd."; break;</v>
      </c>
      <c r="B1695">
        <f t="shared" si="26"/>
        <v>0</v>
      </c>
    </row>
    <row r="1696" spans="1:2" x14ac:dyDescent="0.35">
      <c r="A1696" t="str">
        <f>IF(LEFT(Sheet1!A1696,2)="0x","                case """&amp;Sheet1!A1696&amp;""": return """&amp;SUBSTITUTE(Sheet1!B1696,"""","'")&amp;"""; break;",IF(AND(A1695="",A1694="",B1694=0),"                default: return ""???""; break;",IF(ISNUMBER(FIND("default",A1695)),"            }","")))</f>
        <v xml:space="preserve">                case "0x000009E1": return "Institut Clément Ader (ICA)"; break;</v>
      </c>
      <c r="B1696">
        <f t="shared" si="26"/>
        <v>0</v>
      </c>
    </row>
    <row r="1697" spans="1:2" x14ac:dyDescent="0.35">
      <c r="A1697" t="str">
        <f>IF(LEFT(Sheet1!A1697,2)="0x","                case """&amp;Sheet1!A1697&amp;""": return """&amp;SUBSTITUTE(Sheet1!B1697,"""","'")&amp;"""; break;",IF(AND(A1696="",A1695="",B1695=0),"                default: return ""???""; break;",IF(ISNUMBER(FIND("default",A1696)),"            }","")))</f>
        <v xml:space="preserve">                case "0x000009E2": return "OKANO CABLE CO., LTD"; break;</v>
      </c>
      <c r="B1697">
        <f t="shared" si="26"/>
        <v>0</v>
      </c>
    </row>
    <row r="1698" spans="1:2" x14ac:dyDescent="0.35">
      <c r="A1698" t="str">
        <f>IF(LEFT(Sheet1!A1698,2)="0x","                case """&amp;Sheet1!A1698&amp;""": return """&amp;SUBSTITUTE(Sheet1!B1698,"""","'")&amp;"""; break;",IF(AND(A1697="",A1696="",B1696=0),"                default: return ""???""; break;",IF(ISNUMBER(FIND("default",A1697)),"            }","")))</f>
        <v xml:space="preserve">                case "0x000009E3": return "Shenzhen OUR New Medical Technologies Development Co., Ltd."; break;</v>
      </c>
      <c r="B1698">
        <f t="shared" si="26"/>
        <v>0</v>
      </c>
    </row>
    <row r="1699" spans="1:2" x14ac:dyDescent="0.35">
      <c r="A1699" t="str">
        <f>IF(LEFT(Sheet1!A1699,2)="0x","                case """&amp;Sheet1!A1699&amp;""": return """&amp;SUBSTITUTE(Sheet1!B1699,"""","'")&amp;"""; break;",IF(AND(A1698="",A1697="",B1697=0),"                default: return ""???""; break;",IF(ISNUMBER(FIND("default",A1698)),"            }","")))</f>
        <v xml:space="preserve">                case "0x000009E4": return "J. Schmalz GmbH"; break;</v>
      </c>
      <c r="B1699">
        <f t="shared" si="26"/>
        <v>0</v>
      </c>
    </row>
    <row r="1700" spans="1:2" x14ac:dyDescent="0.35">
      <c r="A1700" t="str">
        <f>IF(LEFT(Sheet1!A1700,2)="0x","                case """&amp;Sheet1!A1700&amp;""": return """&amp;SUBSTITUTE(Sheet1!B1700,"""","'")&amp;"""; break;",IF(AND(A1699="",A1698="",B1698=0),"                default: return ""???""; break;",IF(ISNUMBER(FIND("default",A1699)),"            }","")))</f>
        <v xml:space="preserve">                case "0x000009E5": return "Fives OTO S.p.a."; break;</v>
      </c>
      <c r="B1700">
        <f t="shared" si="26"/>
        <v>0</v>
      </c>
    </row>
    <row r="1701" spans="1:2" x14ac:dyDescent="0.35">
      <c r="A1701" t="str">
        <f>IF(LEFT(Sheet1!A1701,2)="0x","                case """&amp;Sheet1!A1701&amp;""": return """&amp;SUBSTITUTE(Sheet1!B1701,"""","'")&amp;"""; break;",IF(AND(A1700="",A1699="",B1699=0),"                default: return ""???""; break;",IF(ISNUMBER(FIND("default",A1700)),"            }","")))</f>
        <v xml:space="preserve">                case "0x000009E6": return "INNOCONTACT CO.,LTD."; break;</v>
      </c>
      <c r="B1701">
        <f t="shared" si="26"/>
        <v>0</v>
      </c>
    </row>
    <row r="1702" spans="1:2" x14ac:dyDescent="0.35">
      <c r="A1702" t="str">
        <f>IF(LEFT(Sheet1!A1702,2)="0x","                case """&amp;Sheet1!A1702&amp;""": return """&amp;SUBSTITUTE(Sheet1!B1702,"""","'")&amp;"""; break;",IF(AND(A1701="",A1700="",B1700=0),"                default: return ""???""; break;",IF(ISNUMBER(FIND("default",A1701)),"            }","")))</f>
        <v xml:space="preserve">                case "0x000009E7": return "silex technology, Inc."; break;</v>
      </c>
      <c r="B1702">
        <f t="shared" si="26"/>
        <v>0</v>
      </c>
    </row>
    <row r="1703" spans="1:2" x14ac:dyDescent="0.35">
      <c r="A1703" t="str">
        <f>IF(LEFT(Sheet1!A1703,2)="0x","                case """&amp;Sheet1!A1703&amp;""": return """&amp;SUBSTITUTE(Sheet1!B1703,"""","'")&amp;"""; break;",IF(AND(A1702="",A1701="",B1701=0),"                default: return ""???""; break;",IF(ISNUMBER(FIND("default",A1702)),"            }","")))</f>
        <v xml:space="preserve">                case "0x000009E8": return "ShinMaywa Industries, LTD."; break;</v>
      </c>
      <c r="B1703">
        <f t="shared" si="26"/>
        <v>0</v>
      </c>
    </row>
    <row r="1704" spans="1:2" x14ac:dyDescent="0.35">
      <c r="A1704" t="str">
        <f>IF(LEFT(Sheet1!A1704,2)="0x","                case """&amp;Sheet1!A1704&amp;""": return """&amp;SUBSTITUTE(Sheet1!B1704,"""","'")&amp;"""; break;",IF(AND(A1703="",A1702="",B1702=0),"                default: return ""???""; break;",IF(ISNUMBER(FIND("default",A1703)),"            }","")))</f>
        <v xml:space="preserve">                case "0x000009E9": return "ib prozessleittechnik GmbH &amp; Co. KG"; break;</v>
      </c>
      <c r="B1704">
        <f t="shared" si="26"/>
        <v>0</v>
      </c>
    </row>
    <row r="1705" spans="1:2" x14ac:dyDescent="0.35">
      <c r="A1705" t="str">
        <f>IF(LEFT(Sheet1!A1705,2)="0x","                case """&amp;Sheet1!A1705&amp;""": return """&amp;SUBSTITUTE(Sheet1!B1705,"""","'")&amp;"""; break;",IF(AND(A1704="",A1703="",B1703=0),"                default: return ""???""; break;",IF(ISNUMBER(FIND("default",A1704)),"            }","")))</f>
        <v xml:space="preserve">                case "0x000009EA": return "EJTECH Inc."; break;</v>
      </c>
      <c r="B1705">
        <f t="shared" si="26"/>
        <v>0</v>
      </c>
    </row>
    <row r="1706" spans="1:2" x14ac:dyDescent="0.35">
      <c r="A1706" t="str">
        <f>IF(LEFT(Sheet1!A1706,2)="0x","                case """&amp;Sheet1!A1706&amp;""": return """&amp;SUBSTITUTE(Sheet1!B1706,"""","'")&amp;"""; break;",IF(AND(A1705="",A1704="",B1704=0),"                default: return ""???""; break;",IF(ISNUMBER(FIND("default",A1705)),"            }","")))</f>
        <v xml:space="preserve">                case "0x000009EB": return "Shenzhen Hymson Laser Technologies Co.,Ltd."; break;</v>
      </c>
      <c r="B1706">
        <f t="shared" si="26"/>
        <v>0</v>
      </c>
    </row>
    <row r="1707" spans="1:2" x14ac:dyDescent="0.35">
      <c r="A1707" t="str">
        <f>IF(LEFT(Sheet1!A1707,2)="0x","                case """&amp;Sheet1!A1707&amp;""": return """&amp;SUBSTITUTE(Sheet1!B1707,"""","'")&amp;"""; break;",IF(AND(A1706="",A1705="",B1705=0),"                default: return ""???""; break;",IF(ISNUMBER(FIND("default",A1706)),"            }","")))</f>
        <v xml:space="preserve">                case "0x000009EC": return "FlashCut CNC"; break;</v>
      </c>
      <c r="B1707">
        <f t="shared" si="26"/>
        <v>0</v>
      </c>
    </row>
    <row r="1708" spans="1:2" x14ac:dyDescent="0.35">
      <c r="A1708" t="str">
        <f>IF(LEFT(Sheet1!A1708,2)="0x","                case """&amp;Sheet1!A1708&amp;""": return """&amp;SUBSTITUTE(Sheet1!B1708,"""","'")&amp;"""; break;",IF(AND(A1707="",A1706="",B1706=0),"                default: return ""???""; break;",IF(ISNUMBER(FIND("default",A1707)),"            }","")))</f>
        <v xml:space="preserve">                case "0x000009ED": return "CTB Co., Ltd."; break;</v>
      </c>
      <c r="B1708">
        <f t="shared" si="26"/>
        <v>0</v>
      </c>
    </row>
    <row r="1709" spans="1:2" x14ac:dyDescent="0.35">
      <c r="A1709" t="str">
        <f>IF(LEFT(Sheet1!A1709,2)="0x","                case """&amp;Sheet1!A1709&amp;""": return """&amp;SUBSTITUTE(Sheet1!B1709,"""","'")&amp;"""; break;",IF(AND(A1708="",A1707="",B1707=0),"                default: return ""???""; break;",IF(ISNUMBER(FIND("default",A1708)),"            }","")))</f>
        <v xml:space="preserve">                case "0x000009EE": return "Alexander Binzel Schweisstechnik GmbH &amp; Co. KG"; break;</v>
      </c>
      <c r="B1709">
        <f t="shared" si="26"/>
        <v>0</v>
      </c>
    </row>
    <row r="1710" spans="1:2" x14ac:dyDescent="0.35">
      <c r="A1710" t="str">
        <f>IF(LEFT(Sheet1!A1710,2)="0x","                case """&amp;Sheet1!A1710&amp;""": return """&amp;SUBSTITUTE(Sheet1!B1710,"""","'")&amp;"""; break;",IF(AND(A1709="",A1708="",B1708=0),"                default: return ""???""; break;",IF(ISNUMBER(FIND("default",A1709)),"            }","")))</f>
        <v xml:space="preserve">                case "0x000009EF": return "SAWAMURA DENKI IND.CO.,LTD."; break;</v>
      </c>
      <c r="B1710">
        <f t="shared" si="26"/>
        <v>0</v>
      </c>
    </row>
    <row r="1711" spans="1:2" x14ac:dyDescent="0.35">
      <c r="A1711" t="str">
        <f>IF(LEFT(Sheet1!A1711,2)="0x","                case """&amp;Sheet1!A1711&amp;""": return """&amp;SUBSTITUTE(Sheet1!B1711,"""","'")&amp;"""; break;",IF(AND(A1710="",A1709="",B1709=0),"                default: return ""???""; break;",IF(ISNUMBER(FIND("default",A1710)),"            }","")))</f>
        <v/>
      </c>
      <c r="B1711">
        <f t="shared" si="26"/>
        <v>0</v>
      </c>
    </row>
    <row r="1712" spans="1:2" x14ac:dyDescent="0.35">
      <c r="A1712" t="str">
        <f>IF(LEFT(Sheet1!A1712,2)="0x","                case """&amp;Sheet1!A1712&amp;""": return """&amp;SUBSTITUTE(Sheet1!B1712,"""","'")&amp;"""; break;",IF(AND(A1711="",A1710="",B1710=0),"                default: return ""???""; break;",IF(ISNUMBER(FIND("default",A1711)),"            }","")))</f>
        <v xml:space="preserve">                case "0x000009F0": return "Robowell Korea Co."; break;</v>
      </c>
      <c r="B1712">
        <f t="shared" si="26"/>
        <v>0</v>
      </c>
    </row>
    <row r="1713" spans="1:2" x14ac:dyDescent="0.35">
      <c r="A1713" t="str">
        <f>IF(LEFT(Sheet1!A1713,2)="0x","                case """&amp;Sheet1!A1713&amp;""": return """&amp;SUBSTITUTE(Sheet1!B1713,"""","'")&amp;"""; break;",IF(AND(A1712="",A1711="",B1711=0),"                default: return ""???""; break;",IF(ISNUMBER(FIND("default",A1712)),"            }","")))</f>
        <v xml:space="preserve">                case "0x000009F1": return "MUSE Robotics Inc."; break;</v>
      </c>
      <c r="B1713">
        <f t="shared" si="26"/>
        <v>0</v>
      </c>
    </row>
    <row r="1714" spans="1:2" x14ac:dyDescent="0.35">
      <c r="A1714" t="str">
        <f>IF(LEFT(Sheet1!A1714,2)="0x","                case """&amp;Sheet1!A1714&amp;""": return """&amp;SUBSTITUTE(Sheet1!B1714,"""","'")&amp;"""; break;",IF(AND(A1713="",A1712="",B1712=0),"                default: return ""???""; break;",IF(ISNUMBER(FIND("default",A1713)),"            }","")))</f>
        <v xml:space="preserve">                case "0x000009F2": return "Shenzhen WELLAUTO Technology CO., LTD."; break;</v>
      </c>
      <c r="B1714">
        <f t="shared" si="26"/>
        <v>0</v>
      </c>
    </row>
    <row r="1715" spans="1:2" x14ac:dyDescent="0.35">
      <c r="A1715" t="str">
        <f>IF(LEFT(Sheet1!A1715,2)="0x","                case """&amp;Sheet1!A1715&amp;""": return """&amp;SUBSTITUTE(Sheet1!B1715,"""","'")&amp;"""; break;",IF(AND(A1714="",A1713="",B1713=0),"                default: return ""???""; break;",IF(ISNUMBER(FIND("default",A1714)),"            }","")))</f>
        <v xml:space="preserve">                case "0x000009F3": return "Primagest Inc."; break;</v>
      </c>
      <c r="B1715">
        <f t="shared" si="26"/>
        <v>0</v>
      </c>
    </row>
    <row r="1716" spans="1:2" x14ac:dyDescent="0.35">
      <c r="A1716" t="str">
        <f>IF(LEFT(Sheet1!A1716,2)="0x","                case """&amp;Sheet1!A1716&amp;""": return """&amp;SUBSTITUTE(Sheet1!B1716,"""","'")&amp;"""; break;",IF(AND(A1715="",A1714="",B1714=0),"                default: return ""???""; break;",IF(ISNUMBER(FIND("default",A1715)),"            }","")))</f>
        <v xml:space="preserve">                case "0x000009F4": return "Aignep S.p.A."; break;</v>
      </c>
      <c r="B1716">
        <f t="shared" si="26"/>
        <v>0</v>
      </c>
    </row>
    <row r="1717" spans="1:2" x14ac:dyDescent="0.35">
      <c r="A1717" t="str">
        <f>IF(LEFT(Sheet1!A1717,2)="0x","                case """&amp;Sheet1!A1717&amp;""": return """&amp;SUBSTITUTE(Sheet1!B1717,"""","'")&amp;"""; break;",IF(AND(A1716="",A1715="",B1715=0),"                default: return ""???""; break;",IF(ISNUMBER(FIND("default",A1716)),"            }","")))</f>
        <v xml:space="preserve">                case "0x000009F5": return "Pusan National University"; break;</v>
      </c>
      <c r="B1717">
        <f t="shared" si="26"/>
        <v>0</v>
      </c>
    </row>
    <row r="1718" spans="1:2" x14ac:dyDescent="0.35">
      <c r="A1718" t="str">
        <f>IF(LEFT(Sheet1!A1718,2)="0x","                case """&amp;Sheet1!A1718&amp;""": return """&amp;SUBSTITUTE(Sheet1!B1718,"""","'")&amp;"""; break;",IF(AND(A1717="",A1716="",B1716=0),"                default: return ""???""; break;",IF(ISNUMBER(FIND("default",A1717)),"            }","")))</f>
        <v xml:space="preserve">                case "0x000009F6": return "KUMOH MACH. &amp; ELEC. CO., LTD."; break;</v>
      </c>
      <c r="B1718">
        <f t="shared" si="26"/>
        <v>0</v>
      </c>
    </row>
    <row r="1719" spans="1:2" x14ac:dyDescent="0.35">
      <c r="A1719" t="str">
        <f>IF(LEFT(Sheet1!A1719,2)="0x","                case """&amp;Sheet1!A1719&amp;""": return """&amp;SUBSTITUTE(Sheet1!B1719,"""","'")&amp;"""; break;",IF(AND(A1718="",A1717="",B1717=0),"                default: return ""???""; break;",IF(ISNUMBER(FIND("default",A1718)),"            }","")))</f>
        <v xml:space="preserve">                case "0x000009F7": return "Chinese Academy of Sciences, Institute of Modern Physics (IMP)"; break;</v>
      </c>
      <c r="B1719">
        <f t="shared" si="26"/>
        <v>0</v>
      </c>
    </row>
    <row r="1720" spans="1:2" x14ac:dyDescent="0.35">
      <c r="A1720" t="str">
        <f>IF(LEFT(Sheet1!A1720,2)="0x","                case """&amp;Sheet1!A1720&amp;""": return """&amp;SUBSTITUTE(Sheet1!B1720,"""","'")&amp;"""; break;",IF(AND(A1719="",A1718="",B1718=0),"                default: return ""???""; break;",IF(ISNUMBER(FIND("default",A1719)),"            }","")))</f>
        <v xml:space="preserve">                case "0x000009F8": return "Houston Mechatronics, Inc."; break;</v>
      </c>
      <c r="B1720">
        <f t="shared" si="26"/>
        <v>0</v>
      </c>
    </row>
    <row r="1721" spans="1:2" x14ac:dyDescent="0.35">
      <c r="A1721" t="str">
        <f>IF(LEFT(Sheet1!A1721,2)="0x","                case """&amp;Sheet1!A1721&amp;""": return """&amp;SUBSTITUTE(Sheet1!B1721,"""","'")&amp;"""; break;",IF(AND(A1720="",A1719="",B1719=0),"                default: return ""???""; break;",IF(ISNUMBER(FIND("default",A1720)),"            }","")))</f>
        <v xml:space="preserve">                case "0x000009F9": return "IAR Systems AB"; break;</v>
      </c>
      <c r="B1721">
        <f t="shared" si="26"/>
        <v>0</v>
      </c>
    </row>
    <row r="1722" spans="1:2" x14ac:dyDescent="0.35">
      <c r="A1722" t="str">
        <f>IF(LEFT(Sheet1!A1722,2)="0x","                case """&amp;Sheet1!A1722&amp;""": return """&amp;SUBSTITUTE(Sheet1!B1722,"""","'")&amp;"""; break;",IF(AND(A1721="",A1720="",B1720=0),"                default: return ""???""; break;",IF(ISNUMBER(FIND("default",A1721)),"            }","")))</f>
        <v xml:space="preserve">                case "0x000009FA": return "KOSHIDA KOREA CORPORATION"; break;</v>
      </c>
      <c r="B1722">
        <f t="shared" si="26"/>
        <v>0</v>
      </c>
    </row>
    <row r="1723" spans="1:2" x14ac:dyDescent="0.35">
      <c r="A1723" t="str">
        <f>IF(LEFT(Sheet1!A1723,2)="0x","                case """&amp;Sheet1!A1723&amp;""": return """&amp;SUBSTITUTE(Sheet1!B1723,"""","'")&amp;"""; break;",IF(AND(A1722="",A1721="",B1721=0),"                default: return ""???""; break;",IF(ISNUMBER(FIND("default",A1722)),"            }","")))</f>
        <v xml:space="preserve">                case "0x000009FB": return "Advanced Micro-Fabrication Equipment Inc."; break;</v>
      </c>
      <c r="B1723">
        <f t="shared" si="26"/>
        <v>0</v>
      </c>
    </row>
    <row r="1724" spans="1:2" x14ac:dyDescent="0.35">
      <c r="A1724" t="str">
        <f>IF(LEFT(Sheet1!A1724,2)="0x","                case """&amp;Sheet1!A1724&amp;""": return """&amp;SUBSTITUTE(Sheet1!B1724,"""","'")&amp;"""; break;",IF(AND(A1723="",A1722="",B1722=0),"                default: return ""???""; break;",IF(ISNUMBER(FIND("default",A1723)),"            }","")))</f>
        <v xml:space="preserve">                case "0x000009FC": return "STEPHANIX S.A."; break;</v>
      </c>
      <c r="B1724">
        <f t="shared" si="26"/>
        <v>0</v>
      </c>
    </row>
    <row r="1725" spans="1:2" x14ac:dyDescent="0.35">
      <c r="A1725" t="str">
        <f>IF(LEFT(Sheet1!A1725,2)="0x","                case """&amp;Sheet1!A1725&amp;""": return """&amp;SUBSTITUTE(Sheet1!B1725,"""","'")&amp;"""; break;",IF(AND(A1724="",A1723="",B1723=0),"                default: return ""???""; break;",IF(ISNUMBER(FIND("default",A1724)),"            }","")))</f>
        <v xml:space="preserve">                case "0x000009FD": return "CPI Technologies, Inc"; break;</v>
      </c>
      <c r="B1725">
        <f t="shared" si="26"/>
        <v>0</v>
      </c>
    </row>
    <row r="1726" spans="1:2" x14ac:dyDescent="0.35">
      <c r="A1726" t="str">
        <f>IF(LEFT(Sheet1!A1726,2)="0x","                case """&amp;Sheet1!A1726&amp;""": return """&amp;SUBSTITUTE(Sheet1!B1726,"""","'")&amp;"""; break;",IF(AND(A1725="",A1724="",B1724=0),"                default: return ""???""; break;",IF(ISNUMBER(FIND("default",A1725)),"            }","")))</f>
        <v xml:space="preserve">                case "0x000009FE": return "Harris Corporation"; break;</v>
      </c>
      <c r="B1726">
        <f t="shared" si="26"/>
        <v>0</v>
      </c>
    </row>
    <row r="1727" spans="1:2" x14ac:dyDescent="0.35">
      <c r="A1727" t="str">
        <f>IF(LEFT(Sheet1!A1727,2)="0x","                case """&amp;Sheet1!A1727&amp;""": return """&amp;SUBSTITUTE(Sheet1!B1727,"""","'")&amp;"""; break;",IF(AND(A1726="",A1725="",B1725=0),"                default: return ""???""; break;",IF(ISNUMBER(FIND("default",A1726)),"            }","")))</f>
        <v xml:space="preserve">                case "0x000009FF": return "Suzhou AGIOE Equipment Co. Ltd."; break;</v>
      </c>
      <c r="B1727">
        <f t="shared" si="26"/>
        <v>0</v>
      </c>
    </row>
    <row r="1728" spans="1:2" x14ac:dyDescent="0.35">
      <c r="A1728" t="str">
        <f>IF(LEFT(Sheet1!A1728,2)="0x","                case """&amp;Sheet1!A1728&amp;""": return """&amp;SUBSTITUTE(Sheet1!B1728,"""","'")&amp;"""; break;",IF(AND(A1727="",A1726="",B1726=0),"                default: return ""???""; break;",IF(ISNUMBER(FIND("default",A1727)),"            }","")))</f>
        <v/>
      </c>
      <c r="B1728">
        <f t="shared" si="26"/>
        <v>0</v>
      </c>
    </row>
    <row r="1729" spans="1:2" x14ac:dyDescent="0.35">
      <c r="A1729" t="str">
        <f>IF(LEFT(Sheet1!A1729,2)="0x","                case """&amp;Sheet1!A1729&amp;""": return """&amp;SUBSTITUTE(Sheet1!B1729,"""","'")&amp;"""; break;",IF(AND(A1728="",A1727="",B1727=0),"                default: return ""???""; break;",IF(ISNUMBER(FIND("default",A1728)),"            }","")))</f>
        <v xml:space="preserve">                case "0x00000A00": return "OPTOELECTRONICS CO., LTD."; break;</v>
      </c>
      <c r="B1729">
        <f t="shared" si="26"/>
        <v>0</v>
      </c>
    </row>
    <row r="1730" spans="1:2" x14ac:dyDescent="0.35">
      <c r="A1730" t="str">
        <f>IF(LEFT(Sheet1!A1730,2)="0x","                case """&amp;Sheet1!A1730&amp;""": return """&amp;SUBSTITUTE(Sheet1!B1730,"""","'")&amp;"""; break;",IF(AND(A1729="",A1728="",B1728=0),"                default: return ""???""; break;",IF(ISNUMBER(FIND("default",A1729)),"            }","")))</f>
        <v xml:space="preserve">                case "0x00000A01": return "Hitachi Energy Switzerland Ltd., Semiconductors"; break;</v>
      </c>
      <c r="B1730">
        <f t="shared" si="26"/>
        <v>0</v>
      </c>
    </row>
    <row r="1731" spans="1:2" x14ac:dyDescent="0.35">
      <c r="A1731" t="str">
        <f>IF(LEFT(Sheet1!A1731,2)="0x","                case """&amp;Sheet1!A1731&amp;""": return """&amp;SUBSTITUTE(Sheet1!B1731,"""","'")&amp;"""; break;",IF(AND(A1730="",A1729="",B1729=0),"                default: return ""???""; break;",IF(ISNUMBER(FIND("default",A1730)),"            }","")))</f>
        <v xml:space="preserve">                case "0x00000A02": return "FMS Force Measuring Systems AG"; break;</v>
      </c>
      <c r="B1731">
        <f t="shared" si="26"/>
        <v>0</v>
      </c>
    </row>
    <row r="1732" spans="1:2" x14ac:dyDescent="0.35">
      <c r="A1732" t="str">
        <f>IF(LEFT(Sheet1!A1732,2)="0x","                case """&amp;Sheet1!A1732&amp;""": return """&amp;SUBSTITUTE(Sheet1!B1732,"""","'")&amp;"""; break;",IF(AND(A1731="",A1730="",B1730=0),"                default: return ""???""; break;",IF(ISNUMBER(FIND("default",A1731)),"            }","")))</f>
        <v xml:space="preserve">                case "0x00000A03": return "Kulicke &amp; Soffa Pte Ltd"; break;</v>
      </c>
      <c r="B1732">
        <f t="shared" si="26"/>
        <v>0</v>
      </c>
    </row>
    <row r="1733" spans="1:2" x14ac:dyDescent="0.35">
      <c r="A1733" t="str">
        <f>IF(LEFT(Sheet1!A1733,2)="0x","                case """&amp;Sheet1!A1733&amp;""": return """&amp;SUBSTITUTE(Sheet1!B1733,"""","'")&amp;"""; break;",IF(AND(A1732="",A1731="",B1731=0),"                default: return ""???""; break;",IF(ISNUMBER(FIND("default",A1732)),"            }","")))</f>
        <v xml:space="preserve">                case "0x00000A04": return "HEXMOTO Controls Pvt. Ltd"; break;</v>
      </c>
      <c r="B1733">
        <f t="shared" ref="B1733:B1796" si="27">IF(ISNUMBER(FIND("}",A1733)),FIND("}",A1733),0)+B1732</f>
        <v>0</v>
      </c>
    </row>
    <row r="1734" spans="1:2" x14ac:dyDescent="0.35">
      <c r="A1734" t="str">
        <f>IF(LEFT(Sheet1!A1734,2)="0x","                case """&amp;Sheet1!A1734&amp;""": return """&amp;SUBSTITUTE(Sheet1!B1734,"""","'")&amp;"""; break;",IF(AND(A1733="",A1732="",B1732=0),"                default: return ""???""; break;",IF(ISNUMBER(FIND("default",A1733)),"            }","")))</f>
        <v xml:space="preserve">                case "0x00000A05": return "Esautomotion s.r.l"; break;</v>
      </c>
      <c r="B1734">
        <f t="shared" si="27"/>
        <v>0</v>
      </c>
    </row>
    <row r="1735" spans="1:2" x14ac:dyDescent="0.35">
      <c r="A1735" t="str">
        <f>IF(LEFT(Sheet1!A1735,2)="0x","                case """&amp;Sheet1!A1735&amp;""": return """&amp;SUBSTITUTE(Sheet1!B1735,"""","'")&amp;"""; break;",IF(AND(A1734="",A1733="",B1733=0),"                default: return ""???""; break;",IF(ISNUMBER(FIND("default",A1734)),"            }","")))</f>
        <v xml:space="preserve">                case "0x00000A06": return "Canon ANELVA Corporation"; break;</v>
      </c>
      <c r="B1735">
        <f t="shared" si="27"/>
        <v>0</v>
      </c>
    </row>
    <row r="1736" spans="1:2" x14ac:dyDescent="0.35">
      <c r="A1736" t="str">
        <f>IF(LEFT(Sheet1!A1736,2)="0x","                case """&amp;Sheet1!A1736&amp;""": return """&amp;SUBSTITUTE(Sheet1!B1736,"""","'")&amp;"""; break;",IF(AND(A1735="",A1734="",B1734=0),"                default: return ""???""; break;",IF(ISNUMBER(FIND("default",A1735)),"            }","")))</f>
        <v xml:space="preserve">                case "0x00000A07": return "Glowbuzzer Ltd"; break;</v>
      </c>
      <c r="B1736">
        <f t="shared" si="27"/>
        <v>0</v>
      </c>
    </row>
    <row r="1737" spans="1:2" x14ac:dyDescent="0.35">
      <c r="A1737" t="str">
        <f>IF(LEFT(Sheet1!A1737,2)="0x","                case """&amp;Sheet1!A1737&amp;""": return """&amp;SUBSTITUTE(Sheet1!B1737,"""","'")&amp;"""; break;",IF(AND(A1736="",A1735="",B1735=0),"                default: return ""???""; break;",IF(ISNUMBER(FIND("default",A1736)),"            }","")))</f>
        <v xml:space="preserve">                case "0x00000A08": return "Technische Universität München, Fakultät für Maschinenwesen"; break;</v>
      </c>
      <c r="B1737">
        <f t="shared" si="27"/>
        <v>0</v>
      </c>
    </row>
    <row r="1738" spans="1:2" x14ac:dyDescent="0.35">
      <c r="A1738" t="str">
        <f>IF(LEFT(Sheet1!A1738,2)="0x","                case """&amp;Sheet1!A1738&amp;""": return """&amp;SUBSTITUTE(Sheet1!B1738,"""","'")&amp;"""; break;",IF(AND(A1737="",A1736="",B1736=0),"                default: return ""???""; break;",IF(ISNUMBER(FIND("default",A1737)),"            }","")))</f>
        <v xml:space="preserve">                case "0x00000A09": return "Beijing iTegva Technology Co., Ltd."; break;</v>
      </c>
      <c r="B1738">
        <f t="shared" si="27"/>
        <v>0</v>
      </c>
    </row>
    <row r="1739" spans="1:2" x14ac:dyDescent="0.35">
      <c r="A1739" t="str">
        <f>IF(LEFT(Sheet1!A1739,2)="0x","                case """&amp;Sheet1!A1739&amp;""": return """&amp;SUBSTITUTE(Sheet1!B1739,"""","'")&amp;"""; break;",IF(AND(A1738="",A1737="",B1737=0),"                default: return ""???""; break;",IF(ISNUMBER(FIND("default",A1738)),"            }","")))</f>
        <v xml:space="preserve">                case "0x00000A0A": return "Zhejiang Wolong Servo Technology Co., Ltd."; break;</v>
      </c>
      <c r="B1739">
        <f t="shared" si="27"/>
        <v>0</v>
      </c>
    </row>
    <row r="1740" spans="1:2" x14ac:dyDescent="0.35">
      <c r="A1740" t="str">
        <f>IF(LEFT(Sheet1!A1740,2)="0x","                case """&amp;Sheet1!A1740&amp;""": return """&amp;SUBSTITUTE(Sheet1!B1740,"""","'")&amp;"""; break;",IF(AND(A1739="",A1738="",B1738=0),"                default: return ""???""; break;",IF(ISNUMBER(FIND("default",A1739)),"            }","")))</f>
        <v xml:space="preserve">                case "0x00000A0B": return "SINOMACH Intelligence Technology Research Institute Co., Ltd."; break;</v>
      </c>
      <c r="B1740">
        <f t="shared" si="27"/>
        <v>0</v>
      </c>
    </row>
    <row r="1741" spans="1:2" x14ac:dyDescent="0.35">
      <c r="A1741" t="str">
        <f>IF(LEFT(Sheet1!A1741,2)="0x","                case """&amp;Sheet1!A1741&amp;""": return """&amp;SUBSTITUTE(Sheet1!B1741,"""","'")&amp;"""; break;",IF(AND(A1740="",A1739="",B1739=0),"                default: return ""???""; break;",IF(ISNUMBER(FIND("default",A1740)),"            }","")))</f>
        <v xml:space="preserve">                case "0x00000A0C": return "Pusan National University, Department of Electronics Engineering, Embedded Control System Lab."; break;</v>
      </c>
      <c r="B1741">
        <f t="shared" si="27"/>
        <v>0</v>
      </c>
    </row>
    <row r="1742" spans="1:2" x14ac:dyDescent="0.35">
      <c r="A1742" t="str">
        <f>IF(LEFT(Sheet1!A1742,2)="0x","                case """&amp;Sheet1!A1742&amp;""": return """&amp;SUBSTITUTE(Sheet1!B1742,"""","'")&amp;"""; break;",IF(AND(A1741="",A1740="",B1740=0),"                default: return ""???""; break;",IF(ISNUMBER(FIND("default",A1741)),"            }","")))</f>
        <v xml:space="preserve">                case "0x00000A0D": return "CRRC ZHUZHOU INSTITUTE CO.,LTD."; break;</v>
      </c>
      <c r="B1742">
        <f t="shared" si="27"/>
        <v>0</v>
      </c>
    </row>
    <row r="1743" spans="1:2" x14ac:dyDescent="0.35">
      <c r="A1743" t="str">
        <f>IF(LEFT(Sheet1!A1743,2)="0x","                case """&amp;Sheet1!A1743&amp;""": return """&amp;SUBSTITUTE(Sheet1!B1743,"""","'")&amp;"""; break;",IF(AND(A1742="",A1741="",B1741=0),"                default: return ""???""; break;",IF(ISNUMBER(FIND("default",A1742)),"            }","")))</f>
        <v xml:space="preserve">                case "0x00000A0E": return "FATEK Automation Corporation"; break;</v>
      </c>
      <c r="B1743">
        <f t="shared" si="27"/>
        <v>0</v>
      </c>
    </row>
    <row r="1744" spans="1:2" x14ac:dyDescent="0.35">
      <c r="A1744" t="str">
        <f>IF(LEFT(Sheet1!A1744,2)="0x","                case """&amp;Sheet1!A1744&amp;""": return """&amp;SUBSTITUTE(Sheet1!B1744,"""","'")&amp;"""; break;",IF(AND(A1743="",A1742="",B1742=0),"                default: return ""???""; break;",IF(ISNUMBER(FIND("default",A1743)),"            }","")))</f>
        <v xml:space="preserve">                case "0x00000A0F": return "Racelogic Limited"; break;</v>
      </c>
      <c r="B1744">
        <f t="shared" si="27"/>
        <v>0</v>
      </c>
    </row>
    <row r="1745" spans="1:2" x14ac:dyDescent="0.35">
      <c r="A1745" t="str">
        <f>IF(LEFT(Sheet1!A1745,2)="0x","                case """&amp;Sheet1!A1745&amp;""": return """&amp;SUBSTITUTE(Sheet1!B1745,"""","'")&amp;"""; break;",IF(AND(A1744="",A1743="",B1743=0),"                default: return ""???""; break;",IF(ISNUMBER(FIND("default",A1744)),"            }","")))</f>
        <v/>
      </c>
      <c r="B1745">
        <f t="shared" si="27"/>
        <v>0</v>
      </c>
    </row>
    <row r="1746" spans="1:2" x14ac:dyDescent="0.35">
      <c r="A1746" t="str">
        <f>IF(LEFT(Sheet1!A1746,2)="0x","                case """&amp;Sheet1!A1746&amp;""": return """&amp;SUBSTITUTE(Sheet1!B1746,"""","'")&amp;"""; break;",IF(AND(A1745="",A1744="",B1744=0),"                default: return ""???""; break;",IF(ISNUMBER(FIND("default",A1745)),"            }","")))</f>
        <v xml:space="preserve">                case "0x00000A10": return "GRITEC AG"; break;</v>
      </c>
      <c r="B1746">
        <f t="shared" si="27"/>
        <v>0</v>
      </c>
    </row>
    <row r="1747" spans="1:2" x14ac:dyDescent="0.35">
      <c r="A1747" t="str">
        <f>IF(LEFT(Sheet1!A1747,2)="0x","                case """&amp;Sheet1!A1747&amp;""": return """&amp;SUBSTITUTE(Sheet1!B1747,"""","'")&amp;"""; break;",IF(AND(A1746="",A1745="",B1745=0),"                default: return ""???""; break;",IF(ISNUMBER(FIND("default",A1746)),"            }","")))</f>
        <v xml:space="preserve">                case "0x00000A11": return "Synhelion Germany GmbH"; break;</v>
      </c>
      <c r="B1747">
        <f t="shared" si="27"/>
        <v>0</v>
      </c>
    </row>
    <row r="1748" spans="1:2" x14ac:dyDescent="0.35">
      <c r="A1748" t="str">
        <f>IF(LEFT(Sheet1!A1748,2)="0x","                case """&amp;Sheet1!A1748&amp;""": return """&amp;SUBSTITUTE(Sheet1!B1748,"""","'")&amp;"""; break;",IF(AND(A1747="",A1746="",B1746=0),"                default: return ""???""; break;",IF(ISNUMBER(FIND("default",A1747)),"            }","")))</f>
        <v xml:space="preserve">                case "0x00000A12": return "National Technical University of Athens, School of Mechanical Engineering"; break;</v>
      </c>
      <c r="B1748">
        <f t="shared" si="27"/>
        <v>0</v>
      </c>
    </row>
    <row r="1749" spans="1:2" x14ac:dyDescent="0.35">
      <c r="A1749" t="str">
        <f>IF(LEFT(Sheet1!A1749,2)="0x","                case """&amp;Sheet1!A1749&amp;""": return """&amp;SUBSTITUTE(Sheet1!B1749,"""","'")&amp;"""; break;",IF(AND(A1748="",A1747="",B1747=0),"                default: return ""???""; break;",IF(ISNUMBER(FIND("default",A1748)),"            }","")))</f>
        <v xml:space="preserve">                case "0x00000A13": return "Changzhou GS Technology Co., Ltd."; break;</v>
      </c>
      <c r="B1749">
        <f t="shared" si="27"/>
        <v>0</v>
      </c>
    </row>
    <row r="1750" spans="1:2" x14ac:dyDescent="0.35">
      <c r="A1750" t="str">
        <f>IF(LEFT(Sheet1!A1750,2)="0x","                case """&amp;Sheet1!A1750&amp;""": return """&amp;SUBSTITUTE(Sheet1!B1750,"""","'")&amp;"""; break;",IF(AND(A1749="",A1748="",B1748=0),"                default: return ""???""; break;",IF(ISNUMBER(FIND("default",A1749)),"            }","")))</f>
        <v xml:space="preserve">                case "0x00000A14": return "isel facility GmbH"; break;</v>
      </c>
      <c r="B1750">
        <f t="shared" si="27"/>
        <v>0</v>
      </c>
    </row>
    <row r="1751" spans="1:2" x14ac:dyDescent="0.35">
      <c r="A1751" t="str">
        <f>IF(LEFT(Sheet1!A1751,2)="0x","                case """&amp;Sheet1!A1751&amp;""": return """&amp;SUBSTITUTE(Sheet1!B1751,"""","'")&amp;"""; break;",IF(AND(A1750="",A1749="",B1749=0),"                default: return ""???""; break;",IF(ISNUMBER(FIND("default",A1750)),"            }","")))</f>
        <v xml:space="preserve">                case "0x00000A15": return "inotech Meter Calibration Systems GmbH"; break;</v>
      </c>
      <c r="B1751">
        <f t="shared" si="27"/>
        <v>0</v>
      </c>
    </row>
    <row r="1752" spans="1:2" x14ac:dyDescent="0.35">
      <c r="A1752" t="str">
        <f>IF(LEFT(Sheet1!A1752,2)="0x","                case """&amp;Sheet1!A1752&amp;""": return """&amp;SUBSTITUTE(Sheet1!B1752,"""","'")&amp;"""; break;",IF(AND(A1751="",A1750="",B1750=0),"                default: return ""???""; break;",IF(ISNUMBER(FIND("default",A1751)),"            }","")))</f>
        <v xml:space="preserve">                case "0x00000A16": return "HYUNDAI WIA CORP."; break;</v>
      </c>
      <c r="B1752">
        <f t="shared" si="27"/>
        <v>0</v>
      </c>
    </row>
    <row r="1753" spans="1:2" x14ac:dyDescent="0.35">
      <c r="A1753" t="str">
        <f>IF(LEFT(Sheet1!A1753,2)="0x","                case """&amp;Sheet1!A1753&amp;""": return """&amp;SUBSTITUTE(Sheet1!B1753,"""","'")&amp;"""; break;",IF(AND(A1752="",A1751="",B1751=0),"                default: return ""???""; break;",IF(ISNUMBER(FIND("default",A1752)),"            }","")))</f>
        <v xml:space="preserve">                case "0x00000A17": return "DARPAMotion Ltd."; break;</v>
      </c>
      <c r="B1753">
        <f t="shared" si="27"/>
        <v>0</v>
      </c>
    </row>
    <row r="1754" spans="1:2" x14ac:dyDescent="0.35">
      <c r="A1754" t="str">
        <f>IF(LEFT(Sheet1!A1754,2)="0x","                case """&amp;Sheet1!A1754&amp;""": return """&amp;SUBSTITUTE(Sheet1!B1754,"""","'")&amp;"""; break;",IF(AND(A1753="",A1752="",B1752=0),"                default: return ""???""; break;",IF(ISNUMBER(FIND("default",A1753)),"            }","")))</f>
        <v xml:space="preserve">                case "0x00000A18": return "MICRO TREND AUTOMATION CO.,LTD"; break;</v>
      </c>
      <c r="B1754">
        <f t="shared" si="27"/>
        <v>0</v>
      </c>
    </row>
    <row r="1755" spans="1:2" x14ac:dyDescent="0.35">
      <c r="A1755" t="str">
        <f>IF(LEFT(Sheet1!A1755,2)="0x","                case """&amp;Sheet1!A1755&amp;""": return """&amp;SUBSTITUTE(Sheet1!B1755,"""","'")&amp;"""; break;",IF(AND(A1754="",A1753="",B1753=0),"                default: return ""???""; break;",IF(ISNUMBER(FIND("default",A1754)),"            }","")))</f>
        <v xml:space="preserve">                case "0x00000A19": return "Suzhou Xiling Control Technology Co., Ltd."; break;</v>
      </c>
      <c r="B1755">
        <f t="shared" si="27"/>
        <v>0</v>
      </c>
    </row>
    <row r="1756" spans="1:2" x14ac:dyDescent="0.35">
      <c r="A1756" t="str">
        <f>IF(LEFT(Sheet1!A1756,2)="0x","                case """&amp;Sheet1!A1756&amp;""": return """&amp;SUBSTITUTE(Sheet1!B1756,"""","'")&amp;"""; break;",IF(AND(A1755="",A1754="",B1754=0),"                default: return ""???""; break;",IF(ISNUMBER(FIND("default",A1755)),"            }","")))</f>
        <v xml:space="preserve">                case "0x00000A1A": return "UCAM Pvt. Ltd."; break;</v>
      </c>
      <c r="B1756">
        <f t="shared" si="27"/>
        <v>0</v>
      </c>
    </row>
    <row r="1757" spans="1:2" x14ac:dyDescent="0.35">
      <c r="A1757" t="str">
        <f>IF(LEFT(Sheet1!A1757,2)="0x","                case """&amp;Sheet1!A1757&amp;""": return """&amp;SUBSTITUTE(Sheet1!B1757,"""","'")&amp;"""; break;",IF(AND(A1756="",A1755="",B1755=0),"                default: return ""???""; break;",IF(ISNUMBER(FIND("default",A1756)),"            }","")))</f>
        <v xml:space="preserve">                case "0x00000A1B": return "Thomas More Mechelen-Antwerpen vzw, Campus De Nayer, Department Technology &amp; IT, EmSys Research Group"; break;</v>
      </c>
      <c r="B1757">
        <f t="shared" si="27"/>
        <v>0</v>
      </c>
    </row>
    <row r="1758" spans="1:2" x14ac:dyDescent="0.35">
      <c r="A1758" t="str">
        <f>IF(LEFT(Sheet1!A1758,2)="0x","                case """&amp;Sheet1!A1758&amp;""": return """&amp;SUBSTITUTE(Sheet1!B1758,"""","'")&amp;"""; break;",IF(AND(A1757="",A1756="",B1756=0),"                default: return ""???""; break;",IF(ISNUMBER(FIND("default",A1757)),"            }","")))</f>
        <v xml:space="preserve">                case "0x00000A1C": return "Planar Motor Incorporated"; break;</v>
      </c>
      <c r="B1758">
        <f t="shared" si="27"/>
        <v>0</v>
      </c>
    </row>
    <row r="1759" spans="1:2" x14ac:dyDescent="0.35">
      <c r="A1759" t="str">
        <f>IF(LEFT(Sheet1!A1759,2)="0x","                case """&amp;Sheet1!A1759&amp;""": return """&amp;SUBSTITUTE(Sheet1!B1759,"""","'")&amp;"""; break;",IF(AND(A1758="",A1757="",B1757=0),"                default: return ""???""; break;",IF(ISNUMBER(FIND("default",A1758)),"            }","")))</f>
        <v xml:space="preserve">                case "0x00000A1D": return "DYNAX Corporation"; break;</v>
      </c>
      <c r="B1759">
        <f t="shared" si="27"/>
        <v>0</v>
      </c>
    </row>
    <row r="1760" spans="1:2" x14ac:dyDescent="0.35">
      <c r="A1760" t="str">
        <f>IF(LEFT(Sheet1!A1760,2)="0x","                case """&amp;Sheet1!A1760&amp;""": return """&amp;SUBSTITUTE(Sheet1!B1760,"""","'")&amp;"""; break;",IF(AND(A1759="",A1758="",B1758=0),"                default: return ""???""; break;",IF(ISNUMBER(FIND("default",A1759)),"            }","")))</f>
        <v xml:space="preserve">                case "0x00000A1E": return "Mitsubishi Electric Corporation"; break;</v>
      </c>
      <c r="B1760">
        <f t="shared" si="27"/>
        <v>0</v>
      </c>
    </row>
    <row r="1761" spans="1:2" x14ac:dyDescent="0.35">
      <c r="A1761" t="str">
        <f>IF(LEFT(Sheet1!A1761,2)="0x","                case """&amp;Sheet1!A1761&amp;""": return """&amp;SUBSTITUTE(Sheet1!B1761,"""","'")&amp;"""; break;",IF(AND(A1760="",A1759="",B1759=0),"                default: return ""???""; break;",IF(ISNUMBER(FIND("default",A1760)),"            }","")))</f>
        <v xml:space="preserve">                case "0x00000A1F": return "Neways Technologies B.V."; break;</v>
      </c>
      <c r="B1761">
        <f t="shared" si="27"/>
        <v>0</v>
      </c>
    </row>
    <row r="1762" spans="1:2" x14ac:dyDescent="0.35">
      <c r="A1762" t="str">
        <f>IF(LEFT(Sheet1!A1762,2)="0x","                case """&amp;Sheet1!A1762&amp;""": return """&amp;SUBSTITUTE(Sheet1!B1762,"""","'")&amp;"""; break;",IF(AND(A1761="",A1760="",B1760=0),"                default: return ""???""; break;",IF(ISNUMBER(FIND("default",A1761)),"            }","")))</f>
        <v/>
      </c>
      <c r="B1762">
        <f t="shared" si="27"/>
        <v>0</v>
      </c>
    </row>
    <row r="1763" spans="1:2" x14ac:dyDescent="0.35">
      <c r="A1763" t="str">
        <f>IF(LEFT(Sheet1!A1763,2)="0x","                case """&amp;Sheet1!A1763&amp;""": return """&amp;SUBSTITUTE(Sheet1!B1763,"""","'")&amp;"""; break;",IF(AND(A1762="",A1761="",B1761=0),"                default: return ""???""; break;",IF(ISNUMBER(FIND("default",A1762)),"            }","")))</f>
        <v xml:space="preserve">                case "0x00000A20": return "By Three projects Co.,Ltd."; break;</v>
      </c>
      <c r="B1763">
        <f t="shared" si="27"/>
        <v>0</v>
      </c>
    </row>
    <row r="1764" spans="1:2" x14ac:dyDescent="0.35">
      <c r="A1764" t="str">
        <f>IF(LEFT(Sheet1!A1764,2)="0x","                case """&amp;Sheet1!A1764&amp;""": return """&amp;SUBSTITUTE(Sheet1!B1764,"""","'")&amp;"""; break;",IF(AND(A1763="",A1762="",B1762=0),"                default: return ""???""; break;",IF(ISNUMBER(FIND("default",A1763)),"            }","")))</f>
        <v xml:space="preserve">                case "0x00000A21": return "FMI Industrial Automation B.V."; break;</v>
      </c>
      <c r="B1764">
        <f t="shared" si="27"/>
        <v>0</v>
      </c>
    </row>
    <row r="1765" spans="1:2" x14ac:dyDescent="0.35">
      <c r="A1765" t="str">
        <f>IF(LEFT(Sheet1!A1765,2)="0x","                case """&amp;Sheet1!A1765&amp;""": return """&amp;SUBSTITUTE(Sheet1!B1765,"""","'")&amp;"""; break;",IF(AND(A1764="",A1763="",B1763=0),"                default: return ""???""; break;",IF(ISNUMBER(FIND("default",A1764)),"            }","")))</f>
        <v xml:space="preserve">                case "0x00000A22": return "elecgator bvba"; break;</v>
      </c>
      <c r="B1765">
        <f t="shared" si="27"/>
        <v>0</v>
      </c>
    </row>
    <row r="1766" spans="1:2" x14ac:dyDescent="0.35">
      <c r="A1766" t="str">
        <f>IF(LEFT(Sheet1!A1766,2)="0x","                case """&amp;Sheet1!A1766&amp;""": return """&amp;SUBSTITUTE(Sheet1!B1766,"""","'")&amp;"""; break;",IF(AND(A1765="",A1764="",B1764=0),"                default: return ""???""; break;",IF(ISNUMBER(FIND("default",A1765)),"            }","")))</f>
        <v xml:space="preserve">                case "0x00000A23": return "EPA GmbH"; break;</v>
      </c>
      <c r="B1766">
        <f t="shared" si="27"/>
        <v>0</v>
      </c>
    </row>
    <row r="1767" spans="1:2" x14ac:dyDescent="0.35">
      <c r="A1767" t="str">
        <f>IF(LEFT(Sheet1!A1767,2)="0x","                case """&amp;Sheet1!A1767&amp;""": return """&amp;SUBSTITUTE(Sheet1!B1767,"""","'")&amp;"""; break;",IF(AND(A1766="",A1765="",B1765=0),"                default: return ""???""; break;",IF(ISNUMBER(FIND("default",A1766)),"            }","")))</f>
        <v xml:space="preserve">                case "0x00000A24": return "TESEC Corporation"; break;</v>
      </c>
      <c r="B1767">
        <f t="shared" si="27"/>
        <v>0</v>
      </c>
    </row>
    <row r="1768" spans="1:2" x14ac:dyDescent="0.35">
      <c r="A1768" t="str">
        <f>IF(LEFT(Sheet1!A1768,2)="0x","                case """&amp;Sheet1!A1768&amp;""": return """&amp;SUBSTITUTE(Sheet1!B1768,"""","'")&amp;"""; break;",IF(AND(A1767="",A1766="",B1766=0),"                default: return ""???""; break;",IF(ISNUMBER(FIND("default",A1767)),"            }","")))</f>
        <v xml:space="preserve">                case "0x00000A25": return "FUJITSU GENERAL ELECTRONICS LIMITED"; break;</v>
      </c>
      <c r="B1768">
        <f t="shared" si="27"/>
        <v>0</v>
      </c>
    </row>
    <row r="1769" spans="1:2" x14ac:dyDescent="0.35">
      <c r="A1769" t="str">
        <f>IF(LEFT(Sheet1!A1769,2)="0x","                case """&amp;Sheet1!A1769&amp;""": return """&amp;SUBSTITUTE(Sheet1!B1769,"""","'")&amp;"""; break;",IF(AND(A1768="",A1767="",B1767=0),"                default: return ""???""; break;",IF(ISNUMBER(FIND("default",A1768)),"            }","")))</f>
        <v xml:space="preserve">                case "0x00000A26": return "HOERBIGER Automatisierungstechnik GmbH"; break;</v>
      </c>
      <c r="B1769">
        <f t="shared" si="27"/>
        <v>0</v>
      </c>
    </row>
    <row r="1770" spans="1:2" x14ac:dyDescent="0.35">
      <c r="A1770" t="str">
        <f>IF(LEFT(Sheet1!A1770,2)="0x","                case """&amp;Sheet1!A1770&amp;""": return """&amp;SUBSTITUTE(Sheet1!B1770,"""","'")&amp;"""; break;",IF(AND(A1769="",A1768="",B1768=0),"                default: return ""???""; break;",IF(ISNUMBER(FIND("default",A1769)),"            }","")))</f>
        <v xml:space="preserve">                case "0x00000A27": return "RRRobotica Srl"; break;</v>
      </c>
      <c r="B1770">
        <f t="shared" si="27"/>
        <v>0</v>
      </c>
    </row>
    <row r="1771" spans="1:2" x14ac:dyDescent="0.35">
      <c r="A1771" t="str">
        <f>IF(LEFT(Sheet1!A1771,2)="0x","                case """&amp;Sheet1!A1771&amp;""": return """&amp;SUBSTITUTE(Sheet1!B1771,"""","'")&amp;"""; break;",IF(AND(A1770="",A1769="",B1769=0),"                default: return ""???""; break;",IF(ISNUMBER(FIND("default",A1770)),"            }","")))</f>
        <v xml:space="preserve">                case "0x00000A29": return "Servo Industrial Systems Co., Ltd."; break;</v>
      </c>
      <c r="B1771">
        <f t="shared" si="27"/>
        <v>0</v>
      </c>
    </row>
    <row r="1772" spans="1:2" x14ac:dyDescent="0.35">
      <c r="A1772" t="str">
        <f>IF(LEFT(Sheet1!A1772,2)="0x","                case """&amp;Sheet1!A1772&amp;""": return """&amp;SUBSTITUTE(Sheet1!B1772,"""","'")&amp;"""; break;",IF(AND(A1771="",A1770="",B1770=0),"                default: return ""???""; break;",IF(ISNUMBER(FIND("default",A1771)),"            }","")))</f>
        <v xml:space="preserve">                case "0x00000A2A": return "Guangzhou Hongsen Servo Motor Co., Ltd."; break;</v>
      </c>
      <c r="B1772">
        <f t="shared" si="27"/>
        <v>0</v>
      </c>
    </row>
    <row r="1773" spans="1:2" x14ac:dyDescent="0.35">
      <c r="A1773" t="str">
        <f>IF(LEFT(Sheet1!A1773,2)="0x","                case """&amp;Sheet1!A1773&amp;""": return """&amp;SUBSTITUTE(Sheet1!B1773,"""","'")&amp;"""; break;",IF(AND(A1772="",A1771="",B1771=0),"                default: return ""???""; break;",IF(ISNUMBER(FIND("default",A1772)),"            }","")))</f>
        <v xml:space="preserve">                case "0x00000A2C": return "U-System Co. Ltd."; break;</v>
      </c>
      <c r="B1773">
        <f t="shared" si="27"/>
        <v>0</v>
      </c>
    </row>
    <row r="1774" spans="1:2" x14ac:dyDescent="0.35">
      <c r="A1774" t="str">
        <f>IF(LEFT(Sheet1!A1774,2)="0x","                case """&amp;Sheet1!A1774&amp;""": return """&amp;SUBSTITUTE(Sheet1!B1774,"""","'")&amp;"""; break;",IF(AND(A1773="",A1772="",B1772=0),"                default: return ""???""; break;",IF(ISNUMBER(FIND("default",A1773)),"            }","")))</f>
        <v xml:space="preserve">                case "0x00000A2D": return "Sarissa GmbH"; break;</v>
      </c>
      <c r="B1774">
        <f t="shared" si="27"/>
        <v>0</v>
      </c>
    </row>
    <row r="1775" spans="1:2" x14ac:dyDescent="0.35">
      <c r="A1775" t="str">
        <f>IF(LEFT(Sheet1!A1775,2)="0x","                case """&amp;Sheet1!A1775&amp;""": return """&amp;SUBSTITUTE(Sheet1!B1775,"""","'")&amp;"""; break;",IF(AND(A1774="",A1773="",B1773=0),"                default: return ""???""; break;",IF(ISNUMBER(FIND("default",A1774)),"            }","")))</f>
        <v xml:space="preserve">                case "0x00000A2E": return "Zitte Corporation"; break;</v>
      </c>
      <c r="B1775">
        <f t="shared" si="27"/>
        <v>0</v>
      </c>
    </row>
    <row r="1776" spans="1:2" x14ac:dyDescent="0.35">
      <c r="A1776" t="str">
        <f>IF(LEFT(Sheet1!A1776,2)="0x","                case """&amp;Sheet1!A1776&amp;""": return """&amp;SUBSTITUTE(Sheet1!B1776,"""","'")&amp;"""; break;",IF(AND(A1775="",A1774="",B1774=0),"                default: return ""???""; break;",IF(ISNUMBER(FIND("default",A1775)),"            }","")))</f>
        <v xml:space="preserve">                case "0x00000A2F": return "EOPTIS S.r.l."; break;</v>
      </c>
      <c r="B1776">
        <f t="shared" si="27"/>
        <v>0</v>
      </c>
    </row>
    <row r="1777" spans="1:2" x14ac:dyDescent="0.35">
      <c r="A1777" t="str">
        <f>IF(LEFT(Sheet1!A1777,2)="0x","                case """&amp;Sheet1!A1777&amp;""": return """&amp;SUBSTITUTE(Sheet1!B1777,"""","'")&amp;"""; break;",IF(AND(A1776="",A1775="",B1775=0),"                default: return ""???""; break;",IF(ISNUMBER(FIND("default",A1776)),"            }","")))</f>
        <v/>
      </c>
      <c r="B1777">
        <f t="shared" si="27"/>
        <v>0</v>
      </c>
    </row>
    <row r="1778" spans="1:2" x14ac:dyDescent="0.35">
      <c r="A1778" t="str">
        <f>IF(LEFT(Sheet1!A1778,2)="0x","                case """&amp;Sheet1!A1778&amp;""": return """&amp;SUBSTITUTE(Sheet1!B1778,"""","'")&amp;"""; break;",IF(AND(A1777="",A1776="",B1776=0),"                default: return ""???""; break;",IF(ISNUMBER(FIND("default",A1777)),"            }","")))</f>
        <v xml:space="preserve">                case "0x00000A30": return "Aerotech, Inc."; break;</v>
      </c>
      <c r="B1778">
        <f t="shared" si="27"/>
        <v>0</v>
      </c>
    </row>
    <row r="1779" spans="1:2" x14ac:dyDescent="0.35">
      <c r="A1779" t="str">
        <f>IF(LEFT(Sheet1!A1779,2)="0x","                case """&amp;Sheet1!A1779&amp;""": return """&amp;SUBSTITUTE(Sheet1!B1779,"""","'")&amp;"""; break;",IF(AND(A1778="",A1777="",B1777=0),"                default: return ""???""; break;",IF(ISNUMBER(FIND("default",A1778)),"            }","")))</f>
        <v xml:space="preserve">                case "0x00000A31": return "Cognizant Technology Solutions India Private Limited"; break;</v>
      </c>
      <c r="B1779">
        <f t="shared" si="27"/>
        <v>0</v>
      </c>
    </row>
    <row r="1780" spans="1:2" x14ac:dyDescent="0.35">
      <c r="A1780" t="str">
        <f>IF(LEFT(Sheet1!A1780,2)="0x","                case """&amp;Sheet1!A1780&amp;""": return """&amp;SUBSTITUTE(Sheet1!B1780,"""","'")&amp;"""; break;",IF(AND(A1779="",A1778="",B1778=0),"                default: return ""???""; break;",IF(ISNUMBER(FIND("default",A1779)),"            }","")))</f>
        <v xml:space="preserve">                case "0x00000A32": return "eSSys Co., Ltd."; break;</v>
      </c>
      <c r="B1780">
        <f t="shared" si="27"/>
        <v>0</v>
      </c>
    </row>
    <row r="1781" spans="1:2" x14ac:dyDescent="0.35">
      <c r="A1781" t="str">
        <f>IF(LEFT(Sheet1!A1781,2)="0x","                case """&amp;Sheet1!A1781&amp;""": return """&amp;SUBSTITUTE(Sheet1!B1781,"""","'")&amp;"""; break;",IF(AND(A1780="",A1779="",B1779=0),"                default: return ""???""; break;",IF(ISNUMBER(FIND("default",A1780)),"            }","")))</f>
        <v xml:space="preserve">                case "0x00000A33": return "Alltec GmbH"; break;</v>
      </c>
      <c r="B1781">
        <f t="shared" si="27"/>
        <v>0</v>
      </c>
    </row>
    <row r="1782" spans="1:2" x14ac:dyDescent="0.35">
      <c r="A1782" t="str">
        <f>IF(LEFT(Sheet1!A1782,2)="0x","                case """&amp;Sheet1!A1782&amp;""": return """&amp;SUBSTITUTE(Sheet1!B1782,"""","'")&amp;"""; break;",IF(AND(A1781="",A1780="",B1780=0),"                default: return ""???""; break;",IF(ISNUMBER(FIND("default",A1781)),"            }","")))</f>
        <v xml:space="preserve">                case "0x00000A34": return "TDG Co.,Ltd."; break;</v>
      </c>
      <c r="B1782">
        <f t="shared" si="27"/>
        <v>0</v>
      </c>
    </row>
    <row r="1783" spans="1:2" x14ac:dyDescent="0.35">
      <c r="A1783" t="str">
        <f>IF(LEFT(Sheet1!A1783,2)="0x","                case """&amp;Sheet1!A1783&amp;""": return """&amp;SUBSTITUTE(Sheet1!B1783,"""","'")&amp;"""; break;",IF(AND(A1782="",A1781="",B1781=0),"                default: return ""???""; break;",IF(ISNUMBER(FIND("default",A1782)),"            }","")))</f>
        <v xml:space="preserve">                case "0x00000A35": return "STAR SEIKI CO., LTD."; break;</v>
      </c>
      <c r="B1783">
        <f t="shared" si="27"/>
        <v>0</v>
      </c>
    </row>
    <row r="1784" spans="1:2" x14ac:dyDescent="0.35">
      <c r="A1784" t="str">
        <f>IF(LEFT(Sheet1!A1784,2)="0x","                case """&amp;Sheet1!A1784&amp;""": return """&amp;SUBSTITUTE(Sheet1!B1784,"""","'")&amp;"""; break;",IF(AND(A1783="",A1782="",B1782=0),"                default: return ""???""; break;",IF(ISNUMBER(FIND("default",A1783)),"            }","")))</f>
        <v xml:space="preserve">                case "0x00000A36": return "SYNTEC TECHNOLOGY CO., LTD."; break;</v>
      </c>
      <c r="B1784">
        <f t="shared" si="27"/>
        <v>0</v>
      </c>
    </row>
    <row r="1785" spans="1:2" x14ac:dyDescent="0.35">
      <c r="A1785" t="str">
        <f>IF(LEFT(Sheet1!A1785,2)="0x","                case """&amp;Sheet1!A1785&amp;""": return """&amp;SUBSTITUTE(Sheet1!B1785,"""","'")&amp;"""; break;",IF(AND(A1784="",A1783="",B1783=0),"                default: return ""???""; break;",IF(ISNUMBER(FIND("default",A1784)),"            }","")))</f>
        <v xml:space="preserve">                case "0x00000A38": return "COWIN.FA CO., Ltd."; break;</v>
      </c>
      <c r="B1785">
        <f t="shared" si="27"/>
        <v>0</v>
      </c>
    </row>
    <row r="1786" spans="1:2" x14ac:dyDescent="0.35">
      <c r="A1786" t="str">
        <f>IF(LEFT(Sheet1!A1786,2)="0x","                case """&amp;Sheet1!A1786&amp;""": return """&amp;SUBSTITUTE(Sheet1!B1786,"""","'")&amp;"""; break;",IF(AND(A1785="",A1784="",B1784=0),"                default: return ""???""; break;",IF(ISNUMBER(FIND("default",A1785)),"            }","")))</f>
        <v xml:space="preserve">                case "0x00000A39": return "Rokae (Beijing) Robotics Technology Co.,Ltd."; break;</v>
      </c>
      <c r="B1786">
        <f t="shared" si="27"/>
        <v>0</v>
      </c>
    </row>
    <row r="1787" spans="1:2" x14ac:dyDescent="0.35">
      <c r="A1787" t="str">
        <f>IF(LEFT(Sheet1!A1787,2)="0x","                case """&amp;Sheet1!A1787&amp;""": return """&amp;SUBSTITUTE(Sheet1!B1787,"""","'")&amp;"""; break;",IF(AND(A1786="",A1785="",B1785=0),"                default: return ""???""; break;",IF(ISNUMBER(FIND("default",A1786)),"            }","")))</f>
        <v xml:space="preserve">                case "0x00000A3A": return "JASA Packaging Systems BV"; break;</v>
      </c>
      <c r="B1787">
        <f t="shared" si="27"/>
        <v>0</v>
      </c>
    </row>
    <row r="1788" spans="1:2" x14ac:dyDescent="0.35">
      <c r="A1788" t="str">
        <f>IF(LEFT(Sheet1!A1788,2)="0x","                case """&amp;Sheet1!A1788&amp;""": return """&amp;SUBSTITUTE(Sheet1!B1788,"""","'")&amp;"""; break;",IF(AND(A1787="",A1786="",B1786=0),"                default: return ""???""; break;",IF(ISNUMBER(FIND("default",A1787)),"            }","")))</f>
        <v xml:space="preserve">                case "0x00000A3B": return "Tecnos G.A. Srl"; break;</v>
      </c>
      <c r="B1788">
        <f t="shared" si="27"/>
        <v>0</v>
      </c>
    </row>
    <row r="1789" spans="1:2" x14ac:dyDescent="0.35">
      <c r="A1789" t="str">
        <f>IF(LEFT(Sheet1!A1789,2)="0x","                case """&amp;Sheet1!A1789&amp;""": return """&amp;SUBSTITUTE(Sheet1!B1789,"""","'")&amp;"""; break;",IF(AND(A1788="",A1787="",B1787=0),"                default: return ""???""; break;",IF(ISNUMBER(FIND("default",A1788)),"            }","")))</f>
        <v xml:space="preserve">                case "0x00000A3C": return "NIPPON SYSTEMWARE CO.,LTD."; break;</v>
      </c>
      <c r="B1789">
        <f t="shared" si="27"/>
        <v>0</v>
      </c>
    </row>
    <row r="1790" spans="1:2" x14ac:dyDescent="0.35">
      <c r="A1790" t="str">
        <f>IF(LEFT(Sheet1!A1790,2)="0x","                case """&amp;Sheet1!A1790&amp;""": return """&amp;SUBSTITUTE(Sheet1!B1790,"""","'")&amp;"""; break;",IF(AND(A1789="",A1788="",B1788=0),"                default: return ""???""; break;",IF(ISNUMBER(FIND("default",A1789)),"            }","")))</f>
        <v xml:space="preserve">                case "0x00000A3D": return "SPG Co., Ltd."; break;</v>
      </c>
      <c r="B1790">
        <f t="shared" si="27"/>
        <v>0</v>
      </c>
    </row>
    <row r="1791" spans="1:2" x14ac:dyDescent="0.35">
      <c r="A1791" t="str">
        <f>IF(LEFT(Sheet1!A1791,2)="0x","                case """&amp;Sheet1!A1791&amp;""": return """&amp;SUBSTITUTE(Sheet1!B1791,"""","'")&amp;"""; break;",IF(AND(A1790="",A1789="",B1789=0),"                default: return ""???""; break;",IF(ISNUMBER(FIND("default",A1790)),"            }","")))</f>
        <v xml:space="preserve">                case "0x00000A3E": return "ISIT"; break;</v>
      </c>
      <c r="B1791">
        <f t="shared" si="27"/>
        <v>0</v>
      </c>
    </row>
    <row r="1792" spans="1:2" x14ac:dyDescent="0.35">
      <c r="A1792" t="str">
        <f>IF(LEFT(Sheet1!A1792,2)="0x","                case """&amp;Sheet1!A1792&amp;""": return """&amp;SUBSTITUTE(Sheet1!B1792,"""","'")&amp;"""; break;",IF(AND(A1791="",A1790="",B1790=0),"                default: return ""???""; break;",IF(ISNUMBER(FIND("default",A1791)),"            }","")))</f>
        <v xml:space="preserve">                case "0x00000A3F": return "Mirae Corporation"; break;</v>
      </c>
      <c r="B1792">
        <f t="shared" si="27"/>
        <v>0</v>
      </c>
    </row>
    <row r="1793" spans="1:2" x14ac:dyDescent="0.35">
      <c r="A1793" t="str">
        <f>IF(LEFT(Sheet1!A1793,2)="0x","                case """&amp;Sheet1!A1793&amp;""": return """&amp;SUBSTITUTE(Sheet1!B1793,"""","'")&amp;"""; break;",IF(AND(A1792="",A1791="",B1791=0),"                default: return ""???""; break;",IF(ISNUMBER(FIND("default",A1792)),"            }","")))</f>
        <v/>
      </c>
      <c r="B1793">
        <f t="shared" si="27"/>
        <v>0</v>
      </c>
    </row>
    <row r="1794" spans="1:2" x14ac:dyDescent="0.35">
      <c r="A1794" t="str">
        <f>IF(LEFT(Sheet1!A1794,2)="0x","                case """&amp;Sheet1!A1794&amp;""": return """&amp;SUBSTITUTE(Sheet1!B1794,"""","'")&amp;"""; break;",IF(AND(A1793="",A1792="",B1792=0),"                default: return ""???""; break;",IF(ISNUMBER(FIND("default",A1793)),"            }","")))</f>
        <v xml:space="preserve">                case "0x00000A40": return "STANLEY Engineered Fastening"; break;</v>
      </c>
      <c r="B1794">
        <f t="shared" si="27"/>
        <v>0</v>
      </c>
    </row>
    <row r="1795" spans="1:2" x14ac:dyDescent="0.35">
      <c r="A1795" t="str">
        <f>IF(LEFT(Sheet1!A1795,2)="0x","                case """&amp;Sheet1!A1795&amp;""": return """&amp;SUBSTITUTE(Sheet1!B1795,"""","'")&amp;"""; break;",IF(AND(A1794="",A1793="",B1793=0),"                default: return ""???""; break;",IF(ISNUMBER(FIND("default",A1794)),"            }","")))</f>
        <v xml:space="preserve">                case "0x00000A41": return "Beijing Does Robotics Co., Ltd."; break;</v>
      </c>
      <c r="B1795">
        <f t="shared" si="27"/>
        <v>0</v>
      </c>
    </row>
    <row r="1796" spans="1:2" x14ac:dyDescent="0.35">
      <c r="A1796" t="str">
        <f>IF(LEFT(Sheet1!A1796,2)="0x","                case """&amp;Sheet1!A1796&amp;""": return """&amp;SUBSTITUTE(Sheet1!B1796,"""","'")&amp;"""; break;",IF(AND(A1795="",A1794="",B1794=0),"                default: return ""???""; break;",IF(ISNUMBER(FIND("default",A1795)),"            }","")))</f>
        <v xml:space="preserve">                case "0x00000A42": return "Amazipoint Technology Ltd."; break;</v>
      </c>
      <c r="B1796">
        <f t="shared" si="27"/>
        <v>0</v>
      </c>
    </row>
    <row r="1797" spans="1:2" x14ac:dyDescent="0.35">
      <c r="A1797" t="str">
        <f>IF(LEFT(Sheet1!A1797,2)="0x","                case """&amp;Sheet1!A1797&amp;""": return """&amp;SUBSTITUTE(Sheet1!B1797,"""","'")&amp;"""; break;",IF(AND(A1796="",A1795="",B1795=0),"                default: return ""???""; break;",IF(ISNUMBER(FIND("default",A1796)),"            }","")))</f>
        <v xml:space="preserve">                case "0x00000A43": return "Arbite Robotics"; break;</v>
      </c>
      <c r="B1797">
        <f t="shared" ref="B1797:B1860" si="28">IF(ISNUMBER(FIND("}",A1797)),FIND("}",A1797),0)+B1796</f>
        <v>0</v>
      </c>
    </row>
    <row r="1798" spans="1:2" x14ac:dyDescent="0.35">
      <c r="A1798" t="str">
        <f>IF(LEFT(Sheet1!A1798,2)="0x","                case """&amp;Sheet1!A1798&amp;""": return """&amp;SUBSTITUTE(Sheet1!B1798,"""","'")&amp;"""; break;",IF(AND(A1797="",A1796="",B1796=0),"                default: return ""???""; break;",IF(ISNUMBER(FIND("default",A1797)),"            }","")))</f>
        <v xml:space="preserve">                case "0x00000A44": return "Lodz University of Technology, Faculty of Electrical, Electronic, Computer and Control Engineering"; break;</v>
      </c>
      <c r="B1798">
        <f t="shared" si="28"/>
        <v>0</v>
      </c>
    </row>
    <row r="1799" spans="1:2" x14ac:dyDescent="0.35">
      <c r="A1799" t="str">
        <f>IF(LEFT(Sheet1!A1799,2)="0x","                case """&amp;Sheet1!A1799&amp;""": return """&amp;SUBSTITUTE(Sheet1!B1799,"""","'")&amp;"""; break;",IF(AND(A1798="",A1797="",B1797=0),"                default: return ""???""; break;",IF(ISNUMBER(FIND("default",A1798)),"            }","")))</f>
        <v xml:space="preserve">                case "0x00000A45": return "Libertron Co., Ltd."; break;</v>
      </c>
      <c r="B1799">
        <f t="shared" si="28"/>
        <v>0</v>
      </c>
    </row>
    <row r="1800" spans="1:2" x14ac:dyDescent="0.35">
      <c r="A1800" t="str">
        <f>IF(LEFT(Sheet1!A1800,2)="0x","                case """&amp;Sheet1!A1800&amp;""": return """&amp;SUBSTITUTE(Sheet1!B1800,"""","'")&amp;"""; break;",IF(AND(A1799="",A1798="",B1798=0),"                default: return ""???""; break;",IF(ISNUMBER(FIND("default",A1799)),"            }","")))</f>
        <v xml:space="preserve">                case "0x00000A46": return "Performance Controls, Inc."; break;</v>
      </c>
      <c r="B1800">
        <f t="shared" si="28"/>
        <v>0</v>
      </c>
    </row>
    <row r="1801" spans="1:2" x14ac:dyDescent="0.35">
      <c r="A1801" t="str">
        <f>IF(LEFT(Sheet1!A1801,2)="0x","                case """&amp;Sheet1!A1801&amp;""": return """&amp;SUBSTITUTE(Sheet1!B1801,"""","'")&amp;"""; break;",IF(AND(A1800="",A1799="",B1799=0),"                default: return ""???""; break;",IF(ISNUMBER(FIND("default",A1800)),"            }","")))</f>
        <v xml:space="preserve">                case "0x00000A47": return "Kwangwoon University, College of Electronics and Information Engineering, School of Robotics"; break;</v>
      </c>
      <c r="B1801">
        <f t="shared" si="28"/>
        <v>0</v>
      </c>
    </row>
    <row r="1802" spans="1:2" x14ac:dyDescent="0.35">
      <c r="A1802" t="str">
        <f>IF(LEFT(Sheet1!A1802,2)="0x","                case """&amp;Sheet1!A1802&amp;""": return """&amp;SUBSTITUTE(Sheet1!B1802,"""","'")&amp;"""; break;",IF(AND(A1801="",A1800="",B1800=0),"                default: return ""???""; break;",IF(ISNUMBER(FIND("default",A1801)),"            }","")))</f>
        <v xml:space="preserve">                case "0x00000A48": return "SCANLAB GmbH"; break;</v>
      </c>
      <c r="B1802">
        <f t="shared" si="28"/>
        <v>0</v>
      </c>
    </row>
    <row r="1803" spans="1:2" x14ac:dyDescent="0.35">
      <c r="A1803" t="str">
        <f>IF(LEFT(Sheet1!A1803,2)="0x","                case """&amp;Sheet1!A1803&amp;""": return """&amp;SUBSTITUTE(Sheet1!B1803,"""","'")&amp;"""; break;",IF(AND(A1802="",A1801="",B1801=0),"                default: return ""???""; break;",IF(ISNUMBER(FIND("default",A1802)),"            }","")))</f>
        <v xml:space="preserve">                case "0x00000A49": return "Global Electronics Corporation"; break;</v>
      </c>
      <c r="B1803">
        <f t="shared" si="28"/>
        <v>0</v>
      </c>
    </row>
    <row r="1804" spans="1:2" x14ac:dyDescent="0.35">
      <c r="A1804" t="str">
        <f>IF(LEFT(Sheet1!A1804,2)="0x","                case """&amp;Sheet1!A1804&amp;""": return """&amp;SUBSTITUTE(Sheet1!B1804,"""","'")&amp;"""; break;",IF(AND(A1803="",A1802="",B1802=0),"                default: return ""???""; break;",IF(ISNUMBER(FIND("default",A1803)),"            }","")))</f>
        <v xml:space="preserve">                case "0x00000A4A": return "Embaix Consulting Dipl.-Ing Cord Elias"; break;</v>
      </c>
      <c r="B1804">
        <f t="shared" si="28"/>
        <v>0</v>
      </c>
    </row>
    <row r="1805" spans="1:2" x14ac:dyDescent="0.35">
      <c r="A1805" t="str">
        <f>IF(LEFT(Sheet1!A1805,2)="0x","                case """&amp;Sheet1!A1805&amp;""": return """&amp;SUBSTITUTE(Sheet1!B1805,"""","'")&amp;"""; break;",IF(AND(A1804="",A1803="",B1803=0),"                default: return ""???""; break;",IF(ISNUMBER(FIND("default",A1804)),"            }","")))</f>
        <v xml:space="preserve">                case "0x00000A4B": return "Wuxi Chihai Intelligent Technology Co., Ltd."; break;</v>
      </c>
      <c r="B1805">
        <f t="shared" si="28"/>
        <v>0</v>
      </c>
    </row>
    <row r="1806" spans="1:2" x14ac:dyDescent="0.35">
      <c r="A1806" t="str">
        <f>IF(LEFT(Sheet1!A1806,2)="0x","                case """&amp;Sheet1!A1806&amp;""": return """&amp;SUBSTITUTE(Sheet1!B1806,"""","'")&amp;"""; break;",IF(AND(A1805="",A1804="",B1804=0),"                default: return ""???""; break;",IF(ISNUMBER(FIND("default",A1805)),"            }","")))</f>
        <v xml:space="preserve">                case "0x00000A4C": return "PAC TECH CO., LTD."; break;</v>
      </c>
      <c r="B1806">
        <f t="shared" si="28"/>
        <v>0</v>
      </c>
    </row>
    <row r="1807" spans="1:2" x14ac:dyDescent="0.35">
      <c r="A1807" t="str">
        <f>IF(LEFT(Sheet1!A1807,2)="0x","                case """&amp;Sheet1!A1807&amp;""": return """&amp;SUBSTITUTE(Sheet1!B1807,"""","'")&amp;"""; break;",IF(AND(A1806="",A1805="",B1805=0),"                default: return ""???""; break;",IF(ISNUMBER(FIND("default",A1806)),"            }","")))</f>
        <v xml:space="preserve">                case "0x00000A4D": return "Tietech Co., Ltd."; break;</v>
      </c>
      <c r="B1807">
        <f t="shared" si="28"/>
        <v>0</v>
      </c>
    </row>
    <row r="1808" spans="1:2" x14ac:dyDescent="0.35">
      <c r="A1808" t="str">
        <f>IF(LEFT(Sheet1!A1808,2)="0x","                case """&amp;Sheet1!A1808&amp;""": return """&amp;SUBSTITUTE(Sheet1!B1808,"""","'")&amp;"""; break;",IF(AND(A1807="",A1806="",B1806=0),"                default: return ""???""; break;",IF(ISNUMBER(FIND("default",A1807)),"            }","")))</f>
        <v xml:space="preserve">                case "0x00000A4E": return "Hauch &amp; Bach ApS"; break;</v>
      </c>
      <c r="B1808">
        <f t="shared" si="28"/>
        <v>0</v>
      </c>
    </row>
    <row r="1809" spans="1:2" x14ac:dyDescent="0.35">
      <c r="A1809" t="str">
        <f>IF(LEFT(Sheet1!A1809,2)="0x","                case """&amp;Sheet1!A1809&amp;""": return """&amp;SUBSTITUTE(Sheet1!B1809,"""","'")&amp;"""; break;",IF(AND(A1808="",A1807="",B1807=0),"                default: return ""???""; break;",IF(ISNUMBER(FIND("default",A1808)),"            }","")))</f>
        <v xml:space="preserve">                case "0x00000A4F": return "OOO Vnedrencheskaya Firma Elna"; break;</v>
      </c>
      <c r="B1809">
        <f t="shared" si="28"/>
        <v>0</v>
      </c>
    </row>
    <row r="1810" spans="1:2" x14ac:dyDescent="0.35">
      <c r="A1810" t="str">
        <f>IF(LEFT(Sheet1!A1810,2)="0x","                case """&amp;Sheet1!A1810&amp;""": return """&amp;SUBSTITUTE(Sheet1!B1810,"""","'")&amp;"""; break;",IF(AND(A1809="",A1808="",B1808=0),"                default: return ""???""; break;",IF(ISNUMBER(FIND("default",A1809)),"            }","")))</f>
        <v/>
      </c>
      <c r="B1810">
        <f t="shared" si="28"/>
        <v>0</v>
      </c>
    </row>
    <row r="1811" spans="1:2" x14ac:dyDescent="0.35">
      <c r="A1811" t="str">
        <f>IF(LEFT(Sheet1!A1811,2)="0x","                case """&amp;Sheet1!A1811&amp;""": return """&amp;SUBSTITUTE(Sheet1!B1811,"""","'")&amp;"""; break;",IF(AND(A1810="",A1809="",B1809=0),"                default: return ""???""; break;",IF(ISNUMBER(FIND("default",A1810)),"            }","")))</f>
        <v xml:space="preserve">                case "0x00000A50": return "Shenzhen RuiDa Technology Co., Ltd."; break;</v>
      </c>
      <c r="B1811">
        <f t="shared" si="28"/>
        <v>0</v>
      </c>
    </row>
    <row r="1812" spans="1:2" x14ac:dyDescent="0.35">
      <c r="A1812" t="str">
        <f>IF(LEFT(Sheet1!A1812,2)="0x","                case """&amp;Sheet1!A1812&amp;""": return """&amp;SUBSTITUTE(Sheet1!B1812,"""","'")&amp;"""; break;",IF(AND(A1811="",A1810="",B1810=0),"                default: return ""???""; break;",IF(ISNUMBER(FIND("default",A1811)),"            }","")))</f>
        <v xml:space="preserve">                case "0x00000A51": return "PTM mechatronics GmbH"; break;</v>
      </c>
      <c r="B1812">
        <f t="shared" si="28"/>
        <v>0</v>
      </c>
    </row>
    <row r="1813" spans="1:2" x14ac:dyDescent="0.35">
      <c r="A1813" t="str">
        <f>IF(LEFT(Sheet1!A1813,2)="0x","                case """&amp;Sheet1!A1813&amp;""": return """&amp;SUBSTITUTE(Sheet1!B1813,"""","'")&amp;"""; break;",IF(AND(A1812="",A1811="",B1811=0),"                default: return ""???""; break;",IF(ISNUMBER(FIND("default",A1812)),"            }","")))</f>
        <v xml:space="preserve">                case "0x00000A52": return "Schildknecht AG"; break;</v>
      </c>
      <c r="B1813">
        <f t="shared" si="28"/>
        <v>0</v>
      </c>
    </row>
    <row r="1814" spans="1:2" x14ac:dyDescent="0.35">
      <c r="A1814" t="str">
        <f>IF(LEFT(Sheet1!A1814,2)="0x","                case """&amp;Sheet1!A1814&amp;""": return """&amp;SUBSTITUTE(Sheet1!B1814,"""","'")&amp;"""; break;",IF(AND(A1813="",A1812="",B1812=0),"                default: return ""???""; break;",IF(ISNUMBER(FIND("default",A1813)),"            }","")))</f>
        <v xml:space="preserve">                case "0x00000A53": return "Shanghai Weihong Electronic Technology Co.,Ltd."; break;</v>
      </c>
      <c r="B1814">
        <f t="shared" si="28"/>
        <v>0</v>
      </c>
    </row>
    <row r="1815" spans="1:2" x14ac:dyDescent="0.35">
      <c r="A1815" t="str">
        <f>IF(LEFT(Sheet1!A1815,2)="0x","                case """&amp;Sheet1!A1815&amp;""": return """&amp;SUBSTITUTE(Sheet1!B1815,"""","'")&amp;"""; break;",IF(AND(A1814="",A1813="",B1813=0),"                default: return ""???""; break;",IF(ISNUMBER(FIND("default",A1814)),"            }","")))</f>
        <v xml:space="preserve">                case "0x00000A54": return "OOO Compel"; break;</v>
      </c>
      <c r="B1815">
        <f t="shared" si="28"/>
        <v>0</v>
      </c>
    </row>
    <row r="1816" spans="1:2" x14ac:dyDescent="0.35">
      <c r="A1816" t="str">
        <f>IF(LEFT(Sheet1!A1816,2)="0x","                case """&amp;Sheet1!A1816&amp;""": return """&amp;SUBSTITUTE(Sheet1!B1816,"""","'")&amp;"""; break;",IF(AND(A1815="",A1814="",B1814=0),"                default: return ""???""; break;",IF(ISNUMBER(FIND("default",A1815)),"            }","")))</f>
        <v xml:space="preserve">                case "0x00000A55": return "Zixel sas di Beschin Augusto &amp; C."; break;</v>
      </c>
      <c r="B1816">
        <f t="shared" si="28"/>
        <v>0</v>
      </c>
    </row>
    <row r="1817" spans="1:2" x14ac:dyDescent="0.35">
      <c r="A1817" t="str">
        <f>IF(LEFT(Sheet1!A1817,2)="0x","                case """&amp;Sheet1!A1817&amp;""": return """&amp;SUBSTITUTE(Sheet1!B1817,"""","'")&amp;"""; break;",IF(AND(A1816="",A1815="",B1815=0),"                default: return ""???""; break;",IF(ISNUMBER(FIND("default",A1816)),"            }","")))</f>
        <v xml:space="preserve">                case "0x00000A57": return "Bender Robotics s.r.o."; break;</v>
      </c>
      <c r="B1817">
        <f t="shared" si="28"/>
        <v>0</v>
      </c>
    </row>
    <row r="1818" spans="1:2" x14ac:dyDescent="0.35">
      <c r="A1818" t="str">
        <f>IF(LEFT(Sheet1!A1818,2)="0x","                case """&amp;Sheet1!A1818&amp;""": return """&amp;SUBSTITUTE(Sheet1!B1818,"""","'")&amp;"""; break;",IF(AND(A1817="",A1816="",B1816=0),"                default: return ""???""; break;",IF(ISNUMBER(FIND("default",A1817)),"            }","")))</f>
        <v xml:space="preserve">                case "0x00000A58": return "Power Standards Lab Inc."; break;</v>
      </c>
      <c r="B1818">
        <f t="shared" si="28"/>
        <v>0</v>
      </c>
    </row>
    <row r="1819" spans="1:2" x14ac:dyDescent="0.35">
      <c r="A1819" t="str">
        <f>IF(LEFT(Sheet1!A1819,2)="0x","                case """&amp;Sheet1!A1819&amp;""": return """&amp;SUBSTITUTE(Sheet1!B1819,"""","'")&amp;"""; break;",IF(AND(A1818="",A1817="",B1817=0),"                default: return ""???""; break;",IF(ISNUMBER(FIND("default",A1818)),"            }","")))</f>
        <v xml:space="preserve">                case "0x00000A59": return "École Polytechnique de Montréal, Electrical Engineering Department"; break;</v>
      </c>
      <c r="B1819">
        <f t="shared" si="28"/>
        <v>0</v>
      </c>
    </row>
    <row r="1820" spans="1:2" x14ac:dyDescent="0.35">
      <c r="A1820" t="str">
        <f>IF(LEFT(Sheet1!A1820,2)="0x","                case """&amp;Sheet1!A1820&amp;""": return """&amp;SUBSTITUTE(Sheet1!B1820,"""","'")&amp;"""; break;",IF(AND(A1819="",A1818="",B1818=0),"                default: return ""???""; break;",IF(ISNUMBER(FIND("default",A1819)),"            }","")))</f>
        <v xml:space="preserve">                case "0x00000A5A": return "Novanta IMS"; break;</v>
      </c>
      <c r="B1820">
        <f t="shared" si="28"/>
        <v>0</v>
      </c>
    </row>
    <row r="1821" spans="1:2" x14ac:dyDescent="0.35">
      <c r="A1821" t="str">
        <f>IF(LEFT(Sheet1!A1821,2)="0x","                case """&amp;Sheet1!A1821&amp;""": return """&amp;SUBSTITUTE(Sheet1!B1821,"""","'")&amp;"""; break;",IF(AND(A1820="",A1819="",B1819=0),"                default: return ""???""; break;",IF(ISNUMBER(FIND("default",A1820)),"            }","")))</f>
        <v xml:space="preserve">                case "0x00000A5B": return "Winservo (Xiamen) Electrical Technology Co., Ltd."; break;</v>
      </c>
      <c r="B1821">
        <f t="shared" si="28"/>
        <v>0</v>
      </c>
    </row>
    <row r="1822" spans="1:2" x14ac:dyDescent="0.35">
      <c r="A1822" t="str">
        <f>IF(LEFT(Sheet1!A1822,2)="0x","                case """&amp;Sheet1!A1822&amp;""": return """&amp;SUBSTITUTE(Sheet1!B1822,"""","'")&amp;"""; break;",IF(AND(A1821="",A1820="",B1820=0),"                default: return ""???""; break;",IF(ISNUMBER(FIND("default",A1821)),"            }","")))</f>
        <v xml:space="preserve">                case "0x00000A5C": return "Weber Ultrasonics AG"; break;</v>
      </c>
      <c r="B1822">
        <f t="shared" si="28"/>
        <v>0</v>
      </c>
    </row>
    <row r="1823" spans="1:2" x14ac:dyDescent="0.35">
      <c r="A1823" t="str">
        <f>IF(LEFT(Sheet1!A1823,2)="0x","                case """&amp;Sheet1!A1823&amp;""": return """&amp;SUBSTITUTE(Sheet1!B1823,"""","'")&amp;"""; break;",IF(AND(A1822="",A1821="",B1821=0),"                default: return ""???""; break;",IF(ISNUMBER(FIND("default",A1822)),"            }","")))</f>
        <v xml:space="preserve">                case "0x00000A5D": return "NIDEC COPAL ELECTRONICS CORP."; break;</v>
      </c>
      <c r="B1823">
        <f t="shared" si="28"/>
        <v>0</v>
      </c>
    </row>
    <row r="1824" spans="1:2" x14ac:dyDescent="0.35">
      <c r="A1824" t="str">
        <f>IF(LEFT(Sheet1!A1824,2)="0x","                case """&amp;Sheet1!A1824&amp;""": return """&amp;SUBSTITUTE(Sheet1!B1824,"""","'")&amp;"""; break;",IF(AND(A1823="",A1822="",B1822=0),"                default: return ""???""; break;",IF(ISNUMBER(FIND("default",A1823)),"            }","")))</f>
        <v xml:space="preserve">                case "0x00000A5E": return "Mattson Thermal Products GmbH"; break;</v>
      </c>
      <c r="B1824">
        <f t="shared" si="28"/>
        <v>0</v>
      </c>
    </row>
    <row r="1825" spans="1:2" x14ac:dyDescent="0.35">
      <c r="A1825" t="str">
        <f>IF(LEFT(Sheet1!A1825,2)="0x","                case """&amp;Sheet1!A1825&amp;""": return """&amp;SUBSTITUTE(Sheet1!B1825,"""","'")&amp;"""; break;",IF(AND(A1824="",A1823="",B1823=0),"                default: return ""???""; break;",IF(ISNUMBER(FIND("default",A1824)),"            }","")))</f>
        <v xml:space="preserve">                case "0x00000A5F": return "ReACT Technologies Inc."; break;</v>
      </c>
      <c r="B1825">
        <f t="shared" si="28"/>
        <v>0</v>
      </c>
    </row>
    <row r="1826" spans="1:2" x14ac:dyDescent="0.35">
      <c r="A1826" t="str">
        <f>IF(LEFT(Sheet1!A1826,2)="0x","                case """&amp;Sheet1!A1826&amp;""": return """&amp;SUBSTITUTE(Sheet1!B1826,"""","'")&amp;"""; break;",IF(AND(A1825="",A1824="",B1824=0),"                default: return ""???""; break;",IF(ISNUMBER(FIND("default",A1825)),"            }","")))</f>
        <v/>
      </c>
      <c r="B1826">
        <f t="shared" si="28"/>
        <v>0</v>
      </c>
    </row>
    <row r="1827" spans="1:2" x14ac:dyDescent="0.35">
      <c r="A1827" t="str">
        <f>IF(LEFT(Sheet1!A1827,2)="0x","                case """&amp;Sheet1!A1827&amp;""": return """&amp;SUBSTITUTE(Sheet1!B1827,"""","'")&amp;"""; break;",IF(AND(A1826="",A1825="",B1825=0),"                default: return ""???""; break;",IF(ISNUMBER(FIND("default",A1826)),"            }","")))</f>
        <v xml:space="preserve">                case "0x00000A60": return "MILLAN Automation SAS"; break;</v>
      </c>
      <c r="B1827">
        <f t="shared" si="28"/>
        <v>0</v>
      </c>
    </row>
    <row r="1828" spans="1:2" x14ac:dyDescent="0.35">
      <c r="A1828" t="str">
        <f>IF(LEFT(Sheet1!A1828,2)="0x","                case """&amp;Sheet1!A1828&amp;""": return """&amp;SUBSTITUTE(Sheet1!B1828,"""","'")&amp;"""; break;",IF(AND(A1827="",A1826="",B1826=0),"                default: return ""???""; break;",IF(ISNUMBER(FIND("default",A1827)),"            }","")))</f>
        <v xml:space="preserve">                case "0x00000A61": return "ANDRITZ HYDRO GmbH"; break;</v>
      </c>
      <c r="B1828">
        <f t="shared" si="28"/>
        <v>0</v>
      </c>
    </row>
    <row r="1829" spans="1:2" x14ac:dyDescent="0.35">
      <c r="A1829" t="str">
        <f>IF(LEFT(Sheet1!A1829,2)="0x","                case """&amp;Sheet1!A1829&amp;""": return """&amp;SUBSTITUTE(Sheet1!B1829,"""","'")&amp;"""; break;",IF(AND(A1828="",A1827="",B1827=0),"                default: return ""???""; break;",IF(ISNUMBER(FIND("default",A1828)),"            }","")))</f>
        <v xml:space="preserve">                case "0x00000A62": return "Shenzhen Yuejiang Technology Co., Ltd."; break;</v>
      </c>
      <c r="B1829">
        <f t="shared" si="28"/>
        <v>0</v>
      </c>
    </row>
    <row r="1830" spans="1:2" x14ac:dyDescent="0.35">
      <c r="A1830" t="str">
        <f>IF(LEFT(Sheet1!A1830,2)="0x","                case """&amp;Sheet1!A1830&amp;""": return """&amp;SUBSTITUTE(Sheet1!B1830,"""","'")&amp;"""; break;",IF(AND(A1829="",A1828="",B1828=0),"                default: return ""???""; break;",IF(ISNUMBER(FIND("default",A1829)),"            }","")))</f>
        <v xml:space="preserve">                case "0x00000A63": return "Fineline Limited"; break;</v>
      </c>
      <c r="B1830">
        <f t="shared" si="28"/>
        <v>0</v>
      </c>
    </row>
    <row r="1831" spans="1:2" x14ac:dyDescent="0.35">
      <c r="A1831" t="str">
        <f>IF(LEFT(Sheet1!A1831,2)="0x","                case """&amp;Sheet1!A1831&amp;""": return """&amp;SUBSTITUTE(Sheet1!B1831,"""","'")&amp;"""; break;",IF(AND(A1830="",A1829="",B1829=0),"                default: return ""???""; break;",IF(ISNUMBER(FIND("default",A1830)),"            }","")))</f>
        <v xml:space="preserve">                case "0x00000A64": return "OEMB SA"; break;</v>
      </c>
      <c r="B1831">
        <f t="shared" si="28"/>
        <v>0</v>
      </c>
    </row>
    <row r="1832" spans="1:2" x14ac:dyDescent="0.35">
      <c r="A1832" t="str">
        <f>IF(LEFT(Sheet1!A1832,2)="0x","                case """&amp;Sheet1!A1832&amp;""": return """&amp;SUBSTITUTE(Sheet1!B1832,"""","'")&amp;"""; break;",IF(AND(A1831="",A1830="",B1830=0),"                default: return ""???""; break;",IF(ISNUMBER(FIND("default",A1831)),"            }","")))</f>
        <v xml:space="preserve">                case "0x00000A65": return "Philoptics Co., Ltd."; break;</v>
      </c>
      <c r="B1832">
        <f t="shared" si="28"/>
        <v>0</v>
      </c>
    </row>
    <row r="1833" spans="1:2" x14ac:dyDescent="0.35">
      <c r="A1833" t="str">
        <f>IF(LEFT(Sheet1!A1833,2)="0x","                case """&amp;Sheet1!A1833&amp;""": return """&amp;SUBSTITUTE(Sheet1!B1833,"""","'")&amp;"""; break;",IF(AND(A1832="",A1831="",B1831=0),"                default: return ""???""; break;",IF(ISNUMBER(FIND("default",A1832)),"            }","")))</f>
        <v xml:space="preserve">                case "0x00000A66": return "Vetaphone A/S"; break;</v>
      </c>
      <c r="B1833">
        <f t="shared" si="28"/>
        <v>0</v>
      </c>
    </row>
    <row r="1834" spans="1:2" x14ac:dyDescent="0.35">
      <c r="A1834" t="str">
        <f>IF(LEFT(Sheet1!A1834,2)="0x","                case """&amp;Sheet1!A1834&amp;""": return """&amp;SUBSTITUTE(Sheet1!B1834,"""","'")&amp;"""; break;",IF(AND(A1833="",A1832="",B1832=0),"                default: return ""???""; break;",IF(ISNUMBER(FIND("default",A1833)),"            }","")))</f>
        <v xml:space="preserve">                case "0x00000A67": return "Herkules-Resotec Elektronik GmbH"; break;</v>
      </c>
      <c r="B1834">
        <f t="shared" si="28"/>
        <v>0</v>
      </c>
    </row>
    <row r="1835" spans="1:2" x14ac:dyDescent="0.35">
      <c r="A1835" t="str">
        <f>IF(LEFT(Sheet1!A1835,2)="0x","                case """&amp;Sheet1!A1835&amp;""": return """&amp;SUBSTITUTE(Sheet1!B1835,"""","'")&amp;"""; break;",IF(AND(A1834="",A1833="",B1833=0),"                default: return ""???""; break;",IF(ISNUMBER(FIND("default",A1834)),"            }","")))</f>
        <v xml:space="preserve">                case "0x00000A68": return "ArtifactNoise, LLP"; break;</v>
      </c>
      <c r="B1835">
        <f t="shared" si="28"/>
        <v>0</v>
      </c>
    </row>
    <row r="1836" spans="1:2" x14ac:dyDescent="0.35">
      <c r="A1836" t="str">
        <f>IF(LEFT(Sheet1!A1836,2)="0x","                case """&amp;Sheet1!A1836&amp;""": return """&amp;SUBSTITUTE(Sheet1!B1836,"""","'")&amp;"""; break;",IF(AND(A1835="",A1834="",B1834=0),"                default: return ""???""; break;",IF(ISNUMBER(FIND("default",A1835)),"            }","")))</f>
        <v xml:space="preserve">                case "0x00000A69": return "DEPRAG SCHULZ GMBH &amp; CO."; break;</v>
      </c>
      <c r="B1836">
        <f t="shared" si="28"/>
        <v>0</v>
      </c>
    </row>
    <row r="1837" spans="1:2" x14ac:dyDescent="0.35">
      <c r="A1837" t="str">
        <f>IF(LEFT(Sheet1!A1837,2)="0x","                case """&amp;Sheet1!A1837&amp;""": return """&amp;SUBSTITUTE(Sheet1!B1837,"""","'")&amp;"""; break;",IF(AND(A1836="",A1835="",B1835=0),"                default: return ""???""; break;",IF(ISNUMBER(FIND("default",A1836)),"            }","")))</f>
        <v xml:space="preserve">                case "0x00000A6A": return "Kinema AST S.r.l"; break;</v>
      </c>
      <c r="B1837">
        <f t="shared" si="28"/>
        <v>0</v>
      </c>
    </row>
    <row r="1838" spans="1:2" x14ac:dyDescent="0.35">
      <c r="A1838" t="str">
        <f>IF(LEFT(Sheet1!A1838,2)="0x","                case """&amp;Sheet1!A1838&amp;""": return """&amp;SUBSTITUTE(Sheet1!B1838,"""","'")&amp;"""; break;",IF(AND(A1837="",A1836="",B1836=0),"                default: return ""???""; break;",IF(ISNUMBER(FIND("default",A1837)),"            }","")))</f>
        <v xml:space="preserve">                case "0x00000A6B": return "ASAHI SURGICAL ROBOTICS CO.,LTD."; break;</v>
      </c>
      <c r="B1838">
        <f t="shared" si="28"/>
        <v>0</v>
      </c>
    </row>
    <row r="1839" spans="1:2" x14ac:dyDescent="0.35">
      <c r="A1839" t="str">
        <f>IF(LEFT(Sheet1!A1839,2)="0x","                case """&amp;Sheet1!A1839&amp;""": return """&amp;SUBSTITUTE(Sheet1!B1839,"""","'")&amp;"""; break;",IF(AND(A1838="",A1837="",B1837=0),"                default: return ""???""; break;",IF(ISNUMBER(FIND("default",A1838)),"            }","")))</f>
        <v xml:space="preserve">                case "0x00000A6C": return "LLC 'Plasmatic RnD'"; break;</v>
      </c>
      <c r="B1839">
        <f t="shared" si="28"/>
        <v>0</v>
      </c>
    </row>
    <row r="1840" spans="1:2" x14ac:dyDescent="0.35">
      <c r="A1840" t="str">
        <f>IF(LEFT(Sheet1!A1840,2)="0x","                case """&amp;Sheet1!A1840&amp;""": return """&amp;SUBSTITUTE(Sheet1!B1840,"""","'")&amp;"""; break;",IF(AND(A1839="",A1838="",B1838=0),"                default: return ""???""; break;",IF(ISNUMBER(FIND("default",A1839)),"            }","")))</f>
        <v xml:space="preserve">                case "0x00000A6D": return "Shanghai Tongyi Automation Technology Co., Ltd."; break;</v>
      </c>
      <c r="B1840">
        <f t="shared" si="28"/>
        <v>0</v>
      </c>
    </row>
    <row r="1841" spans="1:2" x14ac:dyDescent="0.35">
      <c r="A1841" t="str">
        <f>IF(LEFT(Sheet1!A1841,2)="0x","                case """&amp;Sheet1!A1841&amp;""": return """&amp;SUBSTITUTE(Sheet1!B1841,"""","'")&amp;"""; break;",IF(AND(A1840="",A1839="",B1839=0),"                default: return ""???""; break;",IF(ISNUMBER(FIND("default",A1840)),"            }","")))</f>
        <v xml:space="preserve">                case "0x00000A6F": return "Plasmatreat GmbH"; break;</v>
      </c>
      <c r="B1841">
        <f t="shared" si="28"/>
        <v>0</v>
      </c>
    </row>
    <row r="1842" spans="1:2" x14ac:dyDescent="0.35">
      <c r="A1842" t="str">
        <f>IF(LEFT(Sheet1!A1842,2)="0x","                case """&amp;Sheet1!A1842&amp;""": return """&amp;SUBSTITUTE(Sheet1!B1842,"""","'")&amp;"""; break;",IF(AND(A1841="",A1840="",B1840=0),"                default: return ""???""; break;",IF(ISNUMBER(FIND("default",A1841)),"            }","")))</f>
        <v/>
      </c>
      <c r="B1842">
        <f t="shared" si="28"/>
        <v>0</v>
      </c>
    </row>
    <row r="1843" spans="1:2" x14ac:dyDescent="0.35">
      <c r="A1843" t="str">
        <f>IF(LEFT(Sheet1!A1843,2)="0x","                case """&amp;Sheet1!A1843&amp;""": return """&amp;SUBSTITUTE(Sheet1!B1843,"""","'")&amp;"""; break;",IF(AND(A1842="",A1841="",B1841=0),"                default: return ""???""; break;",IF(ISNUMBER(FIND("default",A1842)),"            }","")))</f>
        <v xml:space="preserve">                case "0x00000A70": return "Balt-System Ltd."; break;</v>
      </c>
      <c r="B1843">
        <f t="shared" si="28"/>
        <v>0</v>
      </c>
    </row>
    <row r="1844" spans="1:2" x14ac:dyDescent="0.35">
      <c r="A1844" t="str">
        <f>IF(LEFT(Sheet1!A1844,2)="0x","                case """&amp;Sheet1!A1844&amp;""": return """&amp;SUBSTITUTE(Sheet1!B1844,"""","'")&amp;"""; break;",IF(AND(A1843="",A1842="",B1842=0),"                default: return ""???""; break;",IF(ISNUMBER(FIND("default",A1843)),"            }","")))</f>
        <v xml:space="preserve">                case "0x00000A71": return "Jack Sewing Machine Co., Ltd."; break;</v>
      </c>
      <c r="B1844">
        <f t="shared" si="28"/>
        <v>0</v>
      </c>
    </row>
    <row r="1845" spans="1:2" x14ac:dyDescent="0.35">
      <c r="A1845" t="str">
        <f>IF(LEFT(Sheet1!A1845,2)="0x","                case """&amp;Sheet1!A1845&amp;""": return """&amp;SUBSTITUTE(Sheet1!B1845,"""","'")&amp;"""; break;",IF(AND(A1844="",A1843="",B1843=0),"                default: return ""???""; break;",IF(ISNUMBER(FIND("default",A1844)),"            }","")))</f>
        <v xml:space="preserve">                case "0x00000A72": return "Okura Yusoki Co., Ltd."; break;</v>
      </c>
      <c r="B1845">
        <f t="shared" si="28"/>
        <v>0</v>
      </c>
    </row>
    <row r="1846" spans="1:2" x14ac:dyDescent="0.35">
      <c r="A1846" t="str">
        <f>IF(LEFT(Sheet1!A1846,2)="0x","                case """&amp;Sheet1!A1846&amp;""": return """&amp;SUBSTITUTE(Sheet1!B1846,"""","'")&amp;"""; break;",IF(AND(A1845="",A1844="",B1844=0),"                default: return ""???""; break;",IF(ISNUMBER(FIND("default",A1845)),"            }","")))</f>
        <v xml:space="preserve">                case "0x00000A73": return "CB7 Systems LLC"; break;</v>
      </c>
      <c r="B1846">
        <f t="shared" si="28"/>
        <v>0</v>
      </c>
    </row>
    <row r="1847" spans="1:2" x14ac:dyDescent="0.35">
      <c r="A1847" t="str">
        <f>IF(LEFT(Sheet1!A1847,2)="0x","                case """&amp;Sheet1!A1847&amp;""": return """&amp;SUBSTITUTE(Sheet1!B1847,"""","'")&amp;"""; break;",IF(AND(A1846="",A1845="",B1845=0),"                default: return ""???""; break;",IF(ISNUMBER(FIND("default",A1846)),"            }","")))</f>
        <v xml:space="preserve">                case "0x00000A74": return "Orotig S.r.l."; break;</v>
      </c>
      <c r="B1847">
        <f t="shared" si="28"/>
        <v>0</v>
      </c>
    </row>
    <row r="1848" spans="1:2" x14ac:dyDescent="0.35">
      <c r="A1848" t="str">
        <f>IF(LEFT(Sheet1!A1848,2)="0x","                case """&amp;Sheet1!A1848&amp;""": return """&amp;SUBSTITUTE(Sheet1!B1848,"""","'")&amp;"""; break;",IF(AND(A1847="",A1846="",B1846=0),"                default: return ""???""; break;",IF(ISNUMBER(FIND("default",A1847)),"            }","")))</f>
        <v xml:space="preserve">                case "0x00000A75": return "SCHMIDT Technology GmbH"; break;</v>
      </c>
      <c r="B1848">
        <f t="shared" si="28"/>
        <v>0</v>
      </c>
    </row>
    <row r="1849" spans="1:2" x14ac:dyDescent="0.35">
      <c r="A1849" t="str">
        <f>IF(LEFT(Sheet1!A1849,2)="0x","                case """&amp;Sheet1!A1849&amp;""": return """&amp;SUBSTITUTE(Sheet1!B1849,"""","'")&amp;"""; break;",IF(AND(A1848="",A1847="",B1847=0),"                default: return ""???""; break;",IF(ISNUMBER(FIND("default",A1848)),"            }","")))</f>
        <v xml:space="preserve">                case "0x00000A76": return "Ingenieurbüro Holtgrewe"; break;</v>
      </c>
      <c r="B1849">
        <f t="shared" si="28"/>
        <v>0</v>
      </c>
    </row>
    <row r="1850" spans="1:2" x14ac:dyDescent="0.35">
      <c r="A1850" t="str">
        <f>IF(LEFT(Sheet1!A1850,2)="0x","                case """&amp;Sheet1!A1850&amp;""": return """&amp;SUBSTITUTE(Sheet1!B1850,"""","'")&amp;"""; break;",IF(AND(A1849="",A1848="",B1848=0),"                default: return ""???""; break;",IF(ISNUMBER(FIND("default",A1849)),"            }","")))</f>
        <v xml:space="preserve">                case "0x00000A77": return "SWIGRO Additive Manufacturing Inc."; break;</v>
      </c>
      <c r="B1850">
        <f t="shared" si="28"/>
        <v>0</v>
      </c>
    </row>
    <row r="1851" spans="1:2" x14ac:dyDescent="0.35">
      <c r="A1851" t="str">
        <f>IF(LEFT(Sheet1!A1851,2)="0x","                case """&amp;Sheet1!A1851&amp;""": return """&amp;SUBSTITUTE(Sheet1!B1851,"""","'")&amp;"""; break;",IF(AND(A1850="",A1849="",B1849=0),"                default: return ""???""; break;",IF(ISNUMBER(FIND("default",A1850)),"            }","")))</f>
        <v xml:space="preserve">                case "0x00000A78": return "SPI Developments Ltd."; break;</v>
      </c>
      <c r="B1851">
        <f t="shared" si="28"/>
        <v>0</v>
      </c>
    </row>
    <row r="1852" spans="1:2" x14ac:dyDescent="0.35">
      <c r="A1852" t="str">
        <f>IF(LEFT(Sheet1!A1852,2)="0x","                case """&amp;Sheet1!A1852&amp;""": return """&amp;SUBSTITUTE(Sheet1!B1852,"""","'")&amp;"""; break;",IF(AND(A1851="",A1850="",B1850=0),"                default: return ""???""; break;",IF(ISNUMBER(FIND("default",A1851)),"            }","")))</f>
        <v xml:space="preserve">                case "0x00000A79": return "Shenzhen Xinchuan Electric Technology Co., Ltd."; break;</v>
      </c>
      <c r="B1852">
        <f t="shared" si="28"/>
        <v>0</v>
      </c>
    </row>
    <row r="1853" spans="1:2" x14ac:dyDescent="0.35">
      <c r="A1853" t="str">
        <f>IF(LEFT(Sheet1!A1853,2)="0x","                case """&amp;Sheet1!A1853&amp;""": return """&amp;SUBSTITUTE(Sheet1!B1853,"""","'")&amp;"""; break;",IF(AND(A1852="",A1851="",B1851=0),"                default: return ""???""; break;",IF(ISNUMBER(FIND("default",A1852)),"            }","")))</f>
        <v xml:space="preserve">                case "0x00000A7A": return "Saab AB"; break;</v>
      </c>
      <c r="B1853">
        <f t="shared" si="28"/>
        <v>0</v>
      </c>
    </row>
    <row r="1854" spans="1:2" x14ac:dyDescent="0.35">
      <c r="A1854" t="str">
        <f>IF(LEFT(Sheet1!A1854,2)="0x","                case """&amp;Sheet1!A1854&amp;""": return """&amp;SUBSTITUTE(Sheet1!B1854,"""","'")&amp;"""; break;",IF(AND(A1853="",A1852="",B1852=0),"                default: return ""???""; break;",IF(ISNUMBER(FIND("default",A1853)),"            }","")))</f>
        <v xml:space="preserve">                case "0x00000A7B": return "Beckman Coulter K.K."; break;</v>
      </c>
      <c r="B1854">
        <f t="shared" si="28"/>
        <v>0</v>
      </c>
    </row>
    <row r="1855" spans="1:2" x14ac:dyDescent="0.35">
      <c r="A1855" t="str">
        <f>IF(LEFT(Sheet1!A1855,2)="0x","                case """&amp;Sheet1!A1855&amp;""": return """&amp;SUBSTITUTE(Sheet1!B1855,"""","'")&amp;"""; break;",IF(AND(A1854="",A1853="",B1853=0),"                default: return ""???""; break;",IF(ISNUMBER(FIND("default",A1854)),"            }","")))</f>
        <v xml:space="preserve">                case "0x00000A7D": return "Crosscut Prototypes, LLC"; break;</v>
      </c>
      <c r="B1855">
        <f t="shared" si="28"/>
        <v>0</v>
      </c>
    </row>
    <row r="1856" spans="1:2" x14ac:dyDescent="0.35">
      <c r="A1856" t="str">
        <f>IF(LEFT(Sheet1!A1856,2)="0x","                case """&amp;Sheet1!A1856&amp;""": return """&amp;SUBSTITUTE(Sheet1!B1856,"""","'")&amp;"""; break;",IF(AND(A1855="",A1854="",B1854=0),"                default: return ""???""; break;",IF(ISNUMBER(FIND("default",A1855)),"            }","")))</f>
        <v xml:space="preserve">                case "0x00000A7E": return "Goertek Inc."; break;</v>
      </c>
      <c r="B1856">
        <f t="shared" si="28"/>
        <v>0</v>
      </c>
    </row>
    <row r="1857" spans="1:2" x14ac:dyDescent="0.35">
      <c r="A1857" t="str">
        <f>IF(LEFT(Sheet1!A1857,2)="0x","                case """&amp;Sheet1!A1857&amp;""": return """&amp;SUBSTITUTE(Sheet1!B1857,"""","'")&amp;"""; break;",IF(AND(A1856="",A1855="",B1855=0),"                default: return ""???""; break;",IF(ISNUMBER(FIND("default",A1856)),"            }","")))</f>
        <v xml:space="preserve">                case "0x00000A7F": return "SHINKAWA LTD."; break;</v>
      </c>
      <c r="B1857">
        <f t="shared" si="28"/>
        <v>0</v>
      </c>
    </row>
    <row r="1858" spans="1:2" x14ac:dyDescent="0.35">
      <c r="A1858" t="str">
        <f>IF(LEFT(Sheet1!A1858,2)="0x","                case """&amp;Sheet1!A1858&amp;""": return """&amp;SUBSTITUTE(Sheet1!B1858,"""","'")&amp;"""; break;",IF(AND(A1857="",A1856="",B1856=0),"                default: return ""???""; break;",IF(ISNUMBER(FIND("default",A1857)),"            }","")))</f>
        <v/>
      </c>
      <c r="B1858">
        <f t="shared" si="28"/>
        <v>0</v>
      </c>
    </row>
    <row r="1859" spans="1:2" x14ac:dyDescent="0.35">
      <c r="A1859" t="str">
        <f>IF(LEFT(Sheet1!A1859,2)="0x","                case """&amp;Sheet1!A1859&amp;""": return """&amp;SUBSTITUTE(Sheet1!B1859,"""","'")&amp;"""; break;",IF(AND(A1858="",A1857="",B1857=0),"                default: return ""???""; break;",IF(ISNUMBER(FIND("default",A1858)),"            }","")))</f>
        <v xml:space="preserve">                case "0x00000A80": return "adphos Innovative Technologies GmbH"; break;</v>
      </c>
      <c r="B1859">
        <f t="shared" si="28"/>
        <v>0</v>
      </c>
    </row>
    <row r="1860" spans="1:2" x14ac:dyDescent="0.35">
      <c r="A1860" t="str">
        <f>IF(LEFT(Sheet1!A1860,2)="0x","                case """&amp;Sheet1!A1860&amp;""": return """&amp;SUBSTITUTE(Sheet1!B1860,"""","'")&amp;"""; break;",IF(AND(A1859="",A1858="",B1858=0),"                default: return ""???""; break;",IF(ISNUMBER(FIND("default",A1859)),"            }","")))</f>
        <v xml:space="preserve">                case "0x00000A81": return "University of Stavanger, Faculty of Science and Technology"; break;</v>
      </c>
      <c r="B1860">
        <f t="shared" si="28"/>
        <v>0</v>
      </c>
    </row>
    <row r="1861" spans="1:2" x14ac:dyDescent="0.35">
      <c r="A1861" t="str">
        <f>IF(LEFT(Sheet1!A1861,2)="0x","                case """&amp;Sheet1!A1861&amp;""": return """&amp;SUBSTITUTE(Sheet1!B1861,"""","'")&amp;"""; break;",IF(AND(A1860="",A1859="",B1859=0),"                default: return ""???""; break;",IF(ISNUMBER(FIND("default",A1860)),"            }","")))</f>
        <v xml:space="preserve">                case "0x00000A82": return "RealSYS"; break;</v>
      </c>
      <c r="B1861">
        <f t="shared" ref="B1861:B1924" si="29">IF(ISNUMBER(FIND("}",A1861)),FIND("}",A1861),0)+B1860</f>
        <v>0</v>
      </c>
    </row>
    <row r="1862" spans="1:2" x14ac:dyDescent="0.35">
      <c r="A1862" t="str">
        <f>IF(LEFT(Sheet1!A1862,2)="0x","                case """&amp;Sheet1!A1862&amp;""": return """&amp;SUBSTITUTE(Sheet1!B1862,"""","'")&amp;"""; break;",IF(AND(A1861="",A1860="",B1860=0),"                default: return ""???""; break;",IF(ISNUMBER(FIND("default",A1861)),"            }","")))</f>
        <v xml:space="preserve">                case "0x00000A83": return "MTS Systems Corporation"; break;</v>
      </c>
      <c r="B1862">
        <f t="shared" si="29"/>
        <v>0</v>
      </c>
    </row>
    <row r="1863" spans="1:2" x14ac:dyDescent="0.35">
      <c r="A1863" t="str">
        <f>IF(LEFT(Sheet1!A1863,2)="0x","                case """&amp;Sheet1!A1863&amp;""": return """&amp;SUBSTITUTE(Sheet1!B1863,"""","'")&amp;"""; break;",IF(AND(A1862="",A1861="",B1861=0),"                default: return ""???""; break;",IF(ISNUMBER(FIND("default",A1862)),"            }","")))</f>
        <v xml:space="preserve">                case "0x00000A84": return "ZUKEN ELMIC, Inc."; break;</v>
      </c>
      <c r="B1863">
        <f t="shared" si="29"/>
        <v>0</v>
      </c>
    </row>
    <row r="1864" spans="1:2" x14ac:dyDescent="0.35">
      <c r="A1864" t="str">
        <f>IF(LEFT(Sheet1!A1864,2)="0x","                case """&amp;Sheet1!A1864&amp;""": return """&amp;SUBSTITUTE(Sheet1!B1864,"""","'")&amp;"""; break;",IF(AND(A1863="",A1862="",B1862=0),"                default: return ""???""; break;",IF(ISNUMBER(FIND("default",A1863)),"            }","")))</f>
        <v xml:space="preserve">                case "0x00000A85": return "'Power Supply Systems' Limited"; break;</v>
      </c>
      <c r="B1864">
        <f t="shared" si="29"/>
        <v>0</v>
      </c>
    </row>
    <row r="1865" spans="1:2" x14ac:dyDescent="0.35">
      <c r="A1865" t="str">
        <f>IF(LEFT(Sheet1!A1865,2)="0x","                case """&amp;Sheet1!A1865&amp;""": return """&amp;SUBSTITUTE(Sheet1!B1865,"""","'")&amp;"""; break;",IF(AND(A1864="",A1863="",B1863=0),"                default: return ""???""; break;",IF(ISNUMBER(FIND("default",A1864)),"            }","")))</f>
        <v xml:space="preserve">                case "0x00000A86": return "Nanjing Control Intelligent Technology Co.,Ltd."; break;</v>
      </c>
      <c r="B1865">
        <f t="shared" si="29"/>
        <v>0</v>
      </c>
    </row>
    <row r="1866" spans="1:2" x14ac:dyDescent="0.35">
      <c r="A1866" t="str">
        <f>IF(LEFT(Sheet1!A1866,2)="0x","                case """&amp;Sheet1!A1866&amp;""": return """&amp;SUBSTITUTE(Sheet1!B1866,"""","'")&amp;"""; break;",IF(AND(A1865="",A1864="",B1864=0),"                default: return ""???""; break;",IF(ISNUMBER(FIND("default",A1865)),"            }","")))</f>
        <v xml:space="preserve">                case "0x00000A87": return "Laser Institute of Shandong Academy of Sciences"; break;</v>
      </c>
      <c r="B1866">
        <f t="shared" si="29"/>
        <v>0</v>
      </c>
    </row>
    <row r="1867" spans="1:2" x14ac:dyDescent="0.35">
      <c r="A1867" t="str">
        <f>IF(LEFT(Sheet1!A1867,2)="0x","                case """&amp;Sheet1!A1867&amp;""": return """&amp;SUBSTITUTE(Sheet1!B1867,"""","'")&amp;"""; break;",IF(AND(A1866="",A1865="",B1865=0),"                default: return ""???""; break;",IF(ISNUMBER(FIND("default",A1866)),"            }","")))</f>
        <v xml:space="preserve">                case "0x00000A88": return "Shenzhen Ruitech Mechanical and Electrical Technology Co.,Ltd."; break;</v>
      </c>
      <c r="B1867">
        <f t="shared" si="29"/>
        <v>0</v>
      </c>
    </row>
    <row r="1868" spans="1:2" x14ac:dyDescent="0.35">
      <c r="A1868" t="str">
        <f>IF(LEFT(Sheet1!A1868,2)="0x","                case """&amp;Sheet1!A1868&amp;""": return """&amp;SUBSTITUTE(Sheet1!B1868,"""","'")&amp;"""; break;",IF(AND(A1867="",A1866="",B1866=0),"                default: return ""???""; break;",IF(ISNUMBER(FIND("default",A1867)),"            }","")))</f>
        <v xml:space="preserve">                case "0x00000A89": return "Shenzhen Hengyu Controller Technology Co., Ltd."; break;</v>
      </c>
      <c r="B1868">
        <f t="shared" si="29"/>
        <v>0</v>
      </c>
    </row>
    <row r="1869" spans="1:2" x14ac:dyDescent="0.35">
      <c r="A1869" t="str">
        <f>IF(LEFT(Sheet1!A1869,2)="0x","                case """&amp;Sheet1!A1869&amp;""": return """&amp;SUBSTITUTE(Sheet1!B1869,"""","'")&amp;"""; break;",IF(AND(A1868="",A1867="",B1867=0),"                default: return ""???""; break;",IF(ISNUMBER(FIND("default",A1868)),"            }","")))</f>
        <v xml:space="preserve">                case "0x00000A8A": return "BE.services GmbH"; break;</v>
      </c>
      <c r="B1869">
        <f t="shared" si="29"/>
        <v>0</v>
      </c>
    </row>
    <row r="1870" spans="1:2" x14ac:dyDescent="0.35">
      <c r="A1870" t="str">
        <f>IF(LEFT(Sheet1!A1870,2)="0x","                case """&amp;Sheet1!A1870&amp;""": return """&amp;SUBSTITUTE(Sheet1!B1870,"""","'")&amp;"""; break;",IF(AND(A1869="",A1868="",B1868=0),"                default: return ""???""; break;",IF(ISNUMBER(FIND("default",A1869)),"            }","")))</f>
        <v xml:space="preserve">                case "0x00000A8B": return "Enertronica Santerno S.p.A."; break;</v>
      </c>
      <c r="B1870">
        <f t="shared" si="29"/>
        <v>0</v>
      </c>
    </row>
    <row r="1871" spans="1:2" x14ac:dyDescent="0.35">
      <c r="A1871" t="str">
        <f>IF(LEFT(Sheet1!A1871,2)="0x","                case """&amp;Sheet1!A1871&amp;""": return """&amp;SUBSTITUTE(Sheet1!B1871,"""","'")&amp;"""; break;",IF(AND(A1870="",A1869="",B1869=0),"                default: return ""???""; break;",IF(ISNUMBER(FIND("default",A1870)),"            }","")))</f>
        <v xml:space="preserve">                case "0x00000A8C": return "O-DEAR INTERNATIONAL CORP."; break;</v>
      </c>
      <c r="B1871">
        <f t="shared" si="29"/>
        <v>0</v>
      </c>
    </row>
    <row r="1872" spans="1:2" x14ac:dyDescent="0.35">
      <c r="A1872" t="str">
        <f>IF(LEFT(Sheet1!A1872,2)="0x","                case """&amp;Sheet1!A1872&amp;""": return """&amp;SUBSTITUTE(Sheet1!B1872,"""","'")&amp;"""; break;",IF(AND(A1871="",A1870="",B1870=0),"                default: return ""???""; break;",IF(ISNUMBER(FIND("default",A1871)),"            }","")))</f>
        <v xml:space="preserve">                case "0x00000A8D": return "Scanivalve Corp."; break;</v>
      </c>
      <c r="B1872">
        <f t="shared" si="29"/>
        <v>0</v>
      </c>
    </row>
    <row r="1873" spans="1:2" x14ac:dyDescent="0.35">
      <c r="A1873" t="str">
        <f>IF(LEFT(Sheet1!A1873,2)="0x","                case """&amp;Sheet1!A1873&amp;""": return """&amp;SUBSTITUTE(Sheet1!B1873,"""","'")&amp;"""; break;",IF(AND(A1872="",A1871="",B1871=0),"                default: return ""???""; break;",IF(ISNUMBER(FIND("default",A1872)),"            }","")))</f>
        <v xml:space="preserve">                case "0x00000A8E": return "SMARTMOTION Co., Ltd."; break;</v>
      </c>
      <c r="B1873">
        <f t="shared" si="29"/>
        <v>0</v>
      </c>
    </row>
    <row r="1874" spans="1:2" x14ac:dyDescent="0.35">
      <c r="A1874" t="str">
        <f>IF(LEFT(Sheet1!A1874,2)="0x","                case """&amp;Sheet1!A1874&amp;""": return """&amp;SUBSTITUTE(Sheet1!B1874,"""","'")&amp;"""; break;",IF(AND(A1873="",A1872="",B1872=0),"                default: return ""???""; break;",IF(ISNUMBER(FIND("default",A1873)),"            }","")))</f>
        <v xml:space="preserve">                case "0x00000A8F": return "TOYO SYSTEM Co., Ltd."; break;</v>
      </c>
      <c r="B1874">
        <f t="shared" si="29"/>
        <v>0</v>
      </c>
    </row>
    <row r="1875" spans="1:2" x14ac:dyDescent="0.35">
      <c r="A1875" t="str">
        <f>IF(LEFT(Sheet1!A1875,2)="0x","                case """&amp;Sheet1!A1875&amp;""": return """&amp;SUBSTITUTE(Sheet1!B1875,"""","'")&amp;"""; break;",IF(AND(A1874="",A1873="",B1873=0),"                default: return ""???""; break;",IF(ISNUMBER(FIND("default",A1874)),"            }","")))</f>
        <v/>
      </c>
      <c r="B1875">
        <f t="shared" si="29"/>
        <v>0</v>
      </c>
    </row>
    <row r="1876" spans="1:2" x14ac:dyDescent="0.35">
      <c r="A1876" t="str">
        <f>IF(LEFT(Sheet1!A1876,2)="0x","                case """&amp;Sheet1!A1876&amp;""": return """&amp;SUBSTITUTE(Sheet1!B1876,"""","'")&amp;"""; break;",IF(AND(A1875="",A1874="",B1874=0),"                default: return ""???""; break;",IF(ISNUMBER(FIND("default",A1875)),"            }","")))</f>
        <v xml:space="preserve">                case "0x00000A90": return "Rheinmetall Electronics GmbH"; break;</v>
      </c>
      <c r="B1876">
        <f t="shared" si="29"/>
        <v>0</v>
      </c>
    </row>
    <row r="1877" spans="1:2" x14ac:dyDescent="0.35">
      <c r="A1877" t="str">
        <f>IF(LEFT(Sheet1!A1877,2)="0x","                case """&amp;Sheet1!A1877&amp;""": return """&amp;SUBSTITUTE(Sheet1!B1877,"""","'")&amp;"""; break;",IF(AND(A1876="",A1875="",B1875=0),"                default: return ""???""; break;",IF(ISNUMBER(FIND("default",A1876)),"            }","")))</f>
        <v xml:space="preserve">                case "0x00000A91": return "Vishay Nobel AB"; break;</v>
      </c>
      <c r="B1877">
        <f t="shared" si="29"/>
        <v>0</v>
      </c>
    </row>
    <row r="1878" spans="1:2" x14ac:dyDescent="0.35">
      <c r="A1878" t="str">
        <f>IF(LEFT(Sheet1!A1878,2)="0x","                case """&amp;Sheet1!A1878&amp;""": return """&amp;SUBSTITUTE(Sheet1!B1878,"""","'")&amp;"""; break;",IF(AND(A1877="",A1876="",B1876=0),"                default: return ""???""; break;",IF(ISNUMBER(FIND("default",A1877)),"            }","")))</f>
        <v xml:space="preserve">                case "0x00000A92": return "DMM Technology Corp."; break;</v>
      </c>
      <c r="B1878">
        <f t="shared" si="29"/>
        <v>0</v>
      </c>
    </row>
    <row r="1879" spans="1:2" x14ac:dyDescent="0.35">
      <c r="A1879" t="str">
        <f>IF(LEFT(Sheet1!A1879,2)="0x","                case """&amp;Sheet1!A1879&amp;""": return """&amp;SUBSTITUTE(Sheet1!B1879,"""","'")&amp;"""; break;",IF(AND(A1878="",A1877="",B1877=0),"                default: return ""???""; break;",IF(ISNUMBER(FIND("default",A1878)),"            }","")))</f>
        <v xml:space="preserve">                case "0x00000A93": return "Crossmuller Pty Ltd"; break;</v>
      </c>
      <c r="B1879">
        <f t="shared" si="29"/>
        <v>0</v>
      </c>
    </row>
    <row r="1880" spans="1:2" x14ac:dyDescent="0.35">
      <c r="A1880" t="str">
        <f>IF(LEFT(Sheet1!A1880,2)="0x","                case """&amp;Sheet1!A1880&amp;""": return """&amp;SUBSTITUTE(Sheet1!B1880,"""","'")&amp;"""; break;",IF(AND(A1879="",A1878="",B1878=0),"                default: return ""???""; break;",IF(ISNUMBER(FIND("default",A1879)),"            }","")))</f>
        <v xml:space="preserve">                case "0x00000A94": return "ibg Prüfcomputer GmbH"; break;</v>
      </c>
      <c r="B1880">
        <f t="shared" si="29"/>
        <v>0</v>
      </c>
    </row>
    <row r="1881" spans="1:2" x14ac:dyDescent="0.35">
      <c r="A1881" t="str">
        <f>IF(LEFT(Sheet1!A1881,2)="0x","                case """&amp;Sheet1!A1881&amp;""": return """&amp;SUBSTITUTE(Sheet1!B1881,"""","'")&amp;"""; break;",IF(AND(A1880="",A1879="",B1879=0),"                default: return ""???""; break;",IF(ISNUMBER(FIND("default",A1880)),"            }","")))</f>
        <v xml:space="preserve">                case "0x00000A95": return "NSK Ltd."; break;</v>
      </c>
      <c r="B1881">
        <f t="shared" si="29"/>
        <v>0</v>
      </c>
    </row>
    <row r="1882" spans="1:2" x14ac:dyDescent="0.35">
      <c r="A1882" t="str">
        <f>IF(LEFT(Sheet1!A1882,2)="0x","                case """&amp;Sheet1!A1882&amp;""": return """&amp;SUBSTITUTE(Sheet1!B1882,"""","'")&amp;"""; break;",IF(AND(A1881="",A1880="",B1880=0),"                default: return ""???""; break;",IF(ISNUMBER(FIND("default",A1881)),"            }","")))</f>
        <v xml:space="preserve">                case "0x00000A96": return "ELEDUS s.r.o."; break;</v>
      </c>
      <c r="B1882">
        <f t="shared" si="29"/>
        <v>0</v>
      </c>
    </row>
    <row r="1883" spans="1:2" x14ac:dyDescent="0.35">
      <c r="A1883" t="str">
        <f>IF(LEFT(Sheet1!A1883,2)="0x","                case """&amp;Sheet1!A1883&amp;""": return """&amp;SUBSTITUTE(Sheet1!B1883,"""","'")&amp;"""; break;",IF(AND(A1882="",A1881="",B1881=0),"                default: return ""???""; break;",IF(ISNUMBER(FIND("default",A1882)),"            }","")))</f>
        <v xml:space="preserve">                case "0x00000A97": return "Baldwin Technology GmbH"; break;</v>
      </c>
      <c r="B1883">
        <f t="shared" si="29"/>
        <v>0</v>
      </c>
    </row>
    <row r="1884" spans="1:2" x14ac:dyDescent="0.35">
      <c r="A1884" t="str">
        <f>IF(LEFT(Sheet1!A1884,2)="0x","                case """&amp;Sheet1!A1884&amp;""": return """&amp;SUBSTITUTE(Sheet1!B1884,"""","'")&amp;"""; break;",IF(AND(A1883="",A1882="",B1882=0),"                default: return ""???""; break;",IF(ISNUMBER(FIND("default",A1883)),"            }","")))</f>
        <v xml:space="preserve">                case "0x00000A98": return "Blum-Novotest GmbH"; break;</v>
      </c>
      <c r="B1884">
        <f t="shared" si="29"/>
        <v>0</v>
      </c>
    </row>
    <row r="1885" spans="1:2" x14ac:dyDescent="0.35">
      <c r="A1885" t="str">
        <f>IF(LEFT(Sheet1!A1885,2)="0x","                case """&amp;Sheet1!A1885&amp;""": return """&amp;SUBSTITUTE(Sheet1!B1885,"""","'")&amp;"""; break;",IF(AND(A1884="",A1883="",B1883=0),"                default: return ""???""; break;",IF(ISNUMBER(FIND("default",A1884)),"            }","")))</f>
        <v xml:space="preserve">                case "0x00000A99": return "KROHNE Messtechnik GmbH"; break;</v>
      </c>
      <c r="B1885">
        <f t="shared" si="29"/>
        <v>0</v>
      </c>
    </row>
    <row r="1886" spans="1:2" x14ac:dyDescent="0.35">
      <c r="A1886" t="str">
        <f>IF(LEFT(Sheet1!A1886,2)="0x","                case """&amp;Sheet1!A1886&amp;""": return """&amp;SUBSTITUTE(Sheet1!B1886,"""","'")&amp;"""; break;",IF(AND(A1885="",A1884="",B1884=0),"                default: return ""???""; break;",IF(ISNUMBER(FIND("default",A1885)),"            }","")))</f>
        <v xml:space="preserve">                case "0x00000A9B": return "Shenzhen ECON Technology Co.,Ltd."; break;</v>
      </c>
      <c r="B1886">
        <f t="shared" si="29"/>
        <v>0</v>
      </c>
    </row>
    <row r="1887" spans="1:2" x14ac:dyDescent="0.35">
      <c r="A1887" t="str">
        <f>IF(LEFT(Sheet1!A1887,2)="0x","                case """&amp;Sheet1!A1887&amp;""": return """&amp;SUBSTITUTE(Sheet1!B1887,"""","'")&amp;"""; break;",IF(AND(A1886="",A1885="",B1885=0),"                default: return ""???""; break;",IF(ISNUMBER(FIND("default",A1886)),"            }","")))</f>
        <v xml:space="preserve">                case "0x00000A9C": return "National Institute of Advanced Industrial Science and Technology (AIST), Intelligent Systems Research Institute (ISRI)"; break;</v>
      </c>
      <c r="B1887">
        <f t="shared" si="29"/>
        <v>0</v>
      </c>
    </row>
    <row r="1888" spans="1:2" x14ac:dyDescent="0.35">
      <c r="A1888" t="str">
        <f>IF(LEFT(Sheet1!A1888,2)="0x","                case """&amp;Sheet1!A1888&amp;""": return """&amp;SUBSTITUTE(Sheet1!B1888,"""","'")&amp;"""; break;",IF(AND(A1887="",A1886="",B1886=0),"                default: return ""???""; break;",IF(ISNUMBER(FIND("default",A1887)),"            }","")))</f>
        <v xml:space="preserve">                case "0x00000A9E": return "ZELTWANGER Leaktesting &amp; Automation GmbH"; break;</v>
      </c>
      <c r="B1888">
        <f t="shared" si="29"/>
        <v>0</v>
      </c>
    </row>
    <row r="1889" spans="1:2" x14ac:dyDescent="0.35">
      <c r="A1889" t="str">
        <f>IF(LEFT(Sheet1!A1889,2)="0x","                case """&amp;Sheet1!A1889&amp;""": return """&amp;SUBSTITUTE(Sheet1!B1889,"""","'")&amp;"""; break;",IF(AND(A1888="",A1887="",B1887=0),"                default: return ""???""; break;",IF(ISNUMBER(FIND("default",A1888)),"            }","")))</f>
        <v xml:space="preserve">                case "0x00000A9F": return "CoSynth GmbH &amp; Co. KG"; break;</v>
      </c>
      <c r="B1889">
        <f t="shared" si="29"/>
        <v>0</v>
      </c>
    </row>
    <row r="1890" spans="1:2" x14ac:dyDescent="0.35">
      <c r="A1890" t="str">
        <f>IF(LEFT(Sheet1!A1890,2)="0x","                case """&amp;Sheet1!A1890&amp;""": return """&amp;SUBSTITUTE(Sheet1!B1890,"""","'")&amp;"""; break;",IF(AND(A1889="",A1888="",B1888=0),"                default: return ""???""; break;",IF(ISNUMBER(FIND("default",A1889)),"            }","")))</f>
        <v/>
      </c>
      <c r="B1890">
        <f t="shared" si="29"/>
        <v>0</v>
      </c>
    </row>
    <row r="1891" spans="1:2" x14ac:dyDescent="0.35">
      <c r="A1891" t="str">
        <f>IF(LEFT(Sheet1!A1891,2)="0x","                case """&amp;Sheet1!A1891&amp;""": return """&amp;SUBSTITUTE(Sheet1!B1891,"""","'")&amp;"""; break;",IF(AND(A1890="",A1889="",B1889=0),"                default: return ""???""; break;",IF(ISNUMBER(FIND("default",A1890)),"            }","")))</f>
        <v xml:space="preserve">                case "0x00000AA0": return "Technical Development Corporation"; break;</v>
      </c>
      <c r="B1891">
        <f t="shared" si="29"/>
        <v>0</v>
      </c>
    </row>
    <row r="1892" spans="1:2" x14ac:dyDescent="0.35">
      <c r="A1892" t="str">
        <f>IF(LEFT(Sheet1!A1892,2)="0x","                case """&amp;Sheet1!A1892&amp;""": return """&amp;SUBSTITUTE(Sheet1!B1892,"""","'")&amp;"""; break;",IF(AND(A1891="",A1890="",B1890=0),"                default: return ""???""; break;",IF(ISNUMBER(FIND("default",A1891)),"            }","")))</f>
        <v xml:space="preserve">                case "0x00000AA1": return "AREVO INC."; break;</v>
      </c>
      <c r="B1892">
        <f t="shared" si="29"/>
        <v>0</v>
      </c>
    </row>
    <row r="1893" spans="1:2" x14ac:dyDescent="0.35">
      <c r="A1893" t="str">
        <f>IF(LEFT(Sheet1!A1893,2)="0x","                case """&amp;Sheet1!A1893&amp;""": return """&amp;SUBSTITUTE(Sheet1!B1893,"""","'")&amp;"""; break;",IF(AND(A1892="",A1891="",B1891=0),"                default: return ""???""; break;",IF(ISNUMBER(FIND("default",A1892)),"            }","")))</f>
        <v xml:space="preserve">                case "0x00000AA2": return "MTT Corporation"; break;</v>
      </c>
      <c r="B1893">
        <f t="shared" si="29"/>
        <v>0</v>
      </c>
    </row>
    <row r="1894" spans="1:2" x14ac:dyDescent="0.35">
      <c r="A1894" t="str">
        <f>IF(LEFT(Sheet1!A1894,2)="0x","                case """&amp;Sheet1!A1894&amp;""": return """&amp;SUBSTITUTE(Sheet1!B1894,"""","'")&amp;"""; break;",IF(AND(A1893="",A1892="",B1892=0),"                default: return ""???""; break;",IF(ISNUMBER(FIND("default",A1893)),"            }","")))</f>
        <v xml:space="preserve">                case "0x00000AA3": return "MTT Corporation"; break;</v>
      </c>
      <c r="B1894">
        <f t="shared" si="29"/>
        <v>0</v>
      </c>
    </row>
    <row r="1895" spans="1:2" x14ac:dyDescent="0.35">
      <c r="A1895" t="str">
        <f>IF(LEFT(Sheet1!A1895,2)="0x","                case """&amp;Sheet1!A1895&amp;""": return """&amp;SUBSTITUTE(Sheet1!B1895,"""","'")&amp;"""; break;",IF(AND(A1894="",A1893="",B1893=0),"                default: return ""???""; break;",IF(ISNUMBER(FIND("default",A1894)),"            }","")))</f>
        <v xml:space="preserve">                case "0x00000AA4": return "Mackware GmbH"; break;</v>
      </c>
      <c r="B1895">
        <f t="shared" si="29"/>
        <v>0</v>
      </c>
    </row>
    <row r="1896" spans="1:2" x14ac:dyDescent="0.35">
      <c r="A1896" t="str">
        <f>IF(LEFT(Sheet1!A1896,2)="0x","                case """&amp;Sheet1!A1896&amp;""": return """&amp;SUBSTITUTE(Sheet1!B1896,"""","'")&amp;"""; break;",IF(AND(A1895="",A1894="",B1894=0),"                default: return ""???""; break;",IF(ISNUMBER(FIND("default",A1895)),"            }","")))</f>
        <v xml:space="preserve">                case "0x00000AA5": return "Reno Sub-Systems Inc."; break;</v>
      </c>
      <c r="B1896">
        <f t="shared" si="29"/>
        <v>0</v>
      </c>
    </row>
    <row r="1897" spans="1:2" x14ac:dyDescent="0.35">
      <c r="A1897" t="str">
        <f>IF(LEFT(Sheet1!A1897,2)="0x","                case """&amp;Sheet1!A1897&amp;""": return """&amp;SUBSTITUTE(Sheet1!B1897,"""","'")&amp;"""; break;",IF(AND(A1896="",A1895="",B1895=0),"                default: return ""???""; break;",IF(ISNUMBER(FIND("default",A1896)),"            }","")))</f>
        <v xml:space="preserve">                case "0x00000AA6": return "BARBERAN S.A."; break;</v>
      </c>
      <c r="B1897">
        <f t="shared" si="29"/>
        <v>0</v>
      </c>
    </row>
    <row r="1898" spans="1:2" x14ac:dyDescent="0.35">
      <c r="A1898" t="str">
        <f>IF(LEFT(Sheet1!A1898,2)="0x","                case """&amp;Sheet1!A1898&amp;""": return """&amp;SUBSTITUTE(Sheet1!B1898,"""","'")&amp;"""; break;",IF(AND(A1897="",A1896="",B1896=0),"                default: return ""???""; break;",IF(ISNUMBER(FIND("default",A1897)),"            }","")))</f>
        <v xml:space="preserve">                case "0x00000AA7": return "Stratasys, Ltd."; break;</v>
      </c>
      <c r="B1898">
        <f t="shared" si="29"/>
        <v>0</v>
      </c>
    </row>
    <row r="1899" spans="1:2" x14ac:dyDescent="0.35">
      <c r="A1899" t="str">
        <f>IF(LEFT(Sheet1!A1899,2)="0x","                case """&amp;Sheet1!A1899&amp;""": return """&amp;SUBSTITUTE(Sheet1!B1899,"""","'")&amp;"""; break;",IF(AND(A1898="",A1897="",B1897=0),"                default: return ""???""; break;",IF(ISNUMBER(FIND("default",A1898)),"            }","")))</f>
        <v xml:space="preserve">                case "0x00000AA8": return "DEPUSH Technology Co.,Ltd."; break;</v>
      </c>
      <c r="B1899">
        <f t="shared" si="29"/>
        <v>0</v>
      </c>
    </row>
    <row r="1900" spans="1:2" x14ac:dyDescent="0.35">
      <c r="A1900" t="str">
        <f>IF(LEFT(Sheet1!A1900,2)="0x","                case """&amp;Sheet1!A1900&amp;""": return """&amp;SUBSTITUTE(Sheet1!B1900,"""","'")&amp;"""; break;",IF(AND(A1899="",A1898="",B1898=0),"                default: return ""???""; break;",IF(ISNUMBER(FIND("default",A1899)),"            }","")))</f>
        <v xml:space="preserve">                case "0x00000AA9": return "Justus-Liebig-Universität Gießen, I. Physikalisches Institut, Arbeitsgruppe Atom- und Molekülphysik"; break;</v>
      </c>
      <c r="B1900">
        <f t="shared" si="29"/>
        <v>0</v>
      </c>
    </row>
    <row r="1901" spans="1:2" x14ac:dyDescent="0.35">
      <c r="A1901" t="str">
        <f>IF(LEFT(Sheet1!A1901,2)="0x","                case """&amp;Sheet1!A1901&amp;""": return """&amp;SUBSTITUTE(Sheet1!B1901,"""","'")&amp;"""; break;",IF(AND(A1900="",A1899="",B1899=0),"                default: return ""???""; break;",IF(ISNUMBER(FIND("default",A1900)),"            }","")))</f>
        <v xml:space="preserve">                case "0x00000AAA": return "Think Surgical, Inc."; break;</v>
      </c>
      <c r="B1901">
        <f t="shared" si="29"/>
        <v>0</v>
      </c>
    </row>
    <row r="1902" spans="1:2" x14ac:dyDescent="0.35">
      <c r="A1902" t="str">
        <f>IF(LEFT(Sheet1!A1902,2)="0x","                case """&amp;Sheet1!A1902&amp;""": return """&amp;SUBSTITUTE(Sheet1!B1902,"""","'")&amp;"""; break;",IF(AND(A1901="",A1900="",B1900=0),"                default: return ""???""; break;",IF(ISNUMBER(FIND("default",A1901)),"            }","")))</f>
        <v xml:space="preserve">                case "0x00000AAC": return "Unipulse Corporation"; break;</v>
      </c>
      <c r="B1902">
        <f t="shared" si="29"/>
        <v>0</v>
      </c>
    </row>
    <row r="1903" spans="1:2" x14ac:dyDescent="0.35">
      <c r="A1903" t="str">
        <f>IF(LEFT(Sheet1!A1903,2)="0x","                case """&amp;Sheet1!A1903&amp;""": return """&amp;SUBSTITUTE(Sheet1!B1903,"""","'")&amp;"""; break;",IF(AND(A1902="",A1901="",B1901=0),"                default: return ""???""; break;",IF(ISNUMBER(FIND("default",A1902)),"            }","")))</f>
        <v xml:space="preserve">                case "0x00000AAD": return "Foshan City Coyo Precision Machinery Manufacturing Co. Ltd"; break;</v>
      </c>
      <c r="B1903">
        <f t="shared" si="29"/>
        <v>0</v>
      </c>
    </row>
    <row r="1904" spans="1:2" x14ac:dyDescent="0.35">
      <c r="A1904" t="str">
        <f>IF(LEFT(Sheet1!A1904,2)="0x","                case """&amp;Sheet1!A1904&amp;""": return """&amp;SUBSTITUTE(Sheet1!B1904,"""","'")&amp;"""; break;",IF(AND(A1903="",A1902="",B1902=0),"                default: return ""???""; break;",IF(ISNUMBER(FIND("default",A1903)),"            }","")))</f>
        <v xml:space="preserve">                case "0x00000AAE": return "Teknix Argentina SRL"; break;</v>
      </c>
      <c r="B1904">
        <f t="shared" si="29"/>
        <v>0</v>
      </c>
    </row>
    <row r="1905" spans="1:2" x14ac:dyDescent="0.35">
      <c r="A1905" t="str">
        <f>IF(LEFT(Sheet1!A1905,2)="0x","                case """&amp;Sheet1!A1905&amp;""": return """&amp;SUBSTITUTE(Sheet1!B1905,"""","'")&amp;"""; break;",IF(AND(A1904="",A1903="",B1903=0),"                default: return ""???""; break;",IF(ISNUMBER(FIND("default",A1904)),"            }","")))</f>
        <v xml:space="preserve">                case "0x00000AAF": return "TDK Corporation"; break;</v>
      </c>
      <c r="B1905">
        <f t="shared" si="29"/>
        <v>0</v>
      </c>
    </row>
    <row r="1906" spans="1:2" x14ac:dyDescent="0.35">
      <c r="A1906" t="str">
        <f>IF(LEFT(Sheet1!A1906,2)="0x","                case """&amp;Sheet1!A1906&amp;""": return """&amp;SUBSTITUTE(Sheet1!B1906,"""","'")&amp;"""; break;",IF(AND(A1905="",A1904="",B1904=0),"                default: return ""???""; break;",IF(ISNUMBER(FIND("default",A1905)),"            }","")))</f>
        <v/>
      </c>
      <c r="B1906">
        <f t="shared" si="29"/>
        <v>0</v>
      </c>
    </row>
    <row r="1907" spans="1:2" x14ac:dyDescent="0.35">
      <c r="A1907" t="str">
        <f>IF(LEFT(Sheet1!A1907,2)="0x","                case """&amp;Sheet1!A1907&amp;""": return """&amp;SUBSTITUTE(Sheet1!B1907,"""","'")&amp;"""; break;",IF(AND(A1906="",A1905="",B1905=0),"                default: return ""???""; break;",IF(ISNUMBER(FIND("default",A1906)),"            }","")))</f>
        <v xml:space="preserve">                case "0x00000AB0": return "HYUNDAI MOVEX"; break;</v>
      </c>
      <c r="B1907">
        <f t="shared" si="29"/>
        <v>0</v>
      </c>
    </row>
    <row r="1908" spans="1:2" x14ac:dyDescent="0.35">
      <c r="A1908" t="str">
        <f>IF(LEFT(Sheet1!A1908,2)="0x","                case """&amp;Sheet1!A1908&amp;""": return """&amp;SUBSTITUTE(Sheet1!B1908,"""","'")&amp;"""; break;",IF(AND(A1907="",A1906="",B1906=0),"                default: return ""???""; break;",IF(ISNUMBER(FIND("default",A1907)),"            }","")))</f>
        <v xml:space="preserve">                case "0x00000AB1": return "The Charles Stark Draper Laboratory, Inc."; break;</v>
      </c>
      <c r="B1908">
        <f t="shared" si="29"/>
        <v>0</v>
      </c>
    </row>
    <row r="1909" spans="1:2" x14ac:dyDescent="0.35">
      <c r="A1909" t="str">
        <f>IF(LEFT(Sheet1!A1909,2)="0x","                case """&amp;Sheet1!A1909&amp;""": return """&amp;SUBSTITUTE(Sheet1!B1909,"""","'")&amp;"""; break;",IF(AND(A1908="",A1907="",B1907=0),"                default: return ""???""; break;",IF(ISNUMBER(FIND("default",A1908)),"            }","")))</f>
        <v xml:space="preserve">                case "0x00000AB2": return "Technische Universität Berlin, Fakultät Elektrotechnik und Informatik, Fachgebiet Telekommunikationsnetze"; break;</v>
      </c>
      <c r="B1909">
        <f t="shared" si="29"/>
        <v>0</v>
      </c>
    </row>
    <row r="1910" spans="1:2" x14ac:dyDescent="0.35">
      <c r="A1910" t="str">
        <f>IF(LEFT(Sheet1!A1910,2)="0x","                case """&amp;Sheet1!A1910&amp;""": return """&amp;SUBSTITUTE(Sheet1!B1910,"""","'")&amp;"""; break;",IF(AND(A1909="",A1908="",B1908=0),"                default: return ""???""; break;",IF(ISNUMBER(FIND("default",A1909)),"            }","")))</f>
        <v xml:space="preserve">                case "0x00000AB3": return "Star Asia Trading Pte. Ltd."; break;</v>
      </c>
      <c r="B1910">
        <f t="shared" si="29"/>
        <v>0</v>
      </c>
    </row>
    <row r="1911" spans="1:2" x14ac:dyDescent="0.35">
      <c r="A1911" t="str">
        <f>IF(LEFT(Sheet1!A1911,2)="0x","                case """&amp;Sheet1!A1911&amp;""": return """&amp;SUBSTITUTE(Sheet1!B1911,"""","'")&amp;"""; break;",IF(AND(A1910="",A1909="",B1909=0),"                default: return ""???""; break;",IF(ISNUMBER(FIND("default",A1910)),"            }","")))</f>
        <v xml:space="preserve">                case "0x00000AB4": return "Changzhou Fulling Motor Co., Ltd."; break;</v>
      </c>
      <c r="B1911">
        <f t="shared" si="29"/>
        <v>0</v>
      </c>
    </row>
    <row r="1912" spans="1:2" x14ac:dyDescent="0.35">
      <c r="A1912" t="str">
        <f>IF(LEFT(Sheet1!A1912,2)="0x","                case """&amp;Sheet1!A1912&amp;""": return """&amp;SUBSTITUTE(Sheet1!B1912,"""","'")&amp;"""; break;",IF(AND(A1911="",A1910="",B1910=0),"                default: return ""???""; break;",IF(ISNUMBER(FIND("default",A1911)),"            }","")))</f>
        <v xml:space="preserve">                case "0x00000AB5": return "Shenzhen Qinglan Automation Technology Co.,Ltd"; break;</v>
      </c>
      <c r="B1912">
        <f t="shared" si="29"/>
        <v>0</v>
      </c>
    </row>
    <row r="1913" spans="1:2" x14ac:dyDescent="0.35">
      <c r="A1913" t="str">
        <f>IF(LEFT(Sheet1!A1913,2)="0x","                case """&amp;Sheet1!A1913&amp;""": return """&amp;SUBSTITUTE(Sheet1!B1913,"""","'")&amp;"""; break;",IF(AND(A1912="",A1911="",B1911=0),"                default: return ""???""; break;",IF(ISNUMBER(FIND("default",A1912)),"            }","")))</f>
        <v xml:space="preserve">                case "0x00000AB6": return "Beijing Hollysys Electric Technology Co., Ltd."; break;</v>
      </c>
      <c r="B1913">
        <f t="shared" si="29"/>
        <v>0</v>
      </c>
    </row>
    <row r="1914" spans="1:2" x14ac:dyDescent="0.35">
      <c r="A1914" t="str">
        <f>IF(LEFT(Sheet1!A1914,2)="0x","                case """&amp;Sheet1!A1914&amp;""": return """&amp;SUBSTITUTE(Sheet1!B1914,"""","'")&amp;"""; break;",IF(AND(A1913="",A1912="",B1912=0),"                default: return ""???""; break;",IF(ISNUMBER(FIND("default",A1913)),"            }","")))</f>
        <v xml:space="preserve">                case "0x00000AB7": return "ANTRIMON Group AG"; break;</v>
      </c>
      <c r="B1914">
        <f t="shared" si="29"/>
        <v>0</v>
      </c>
    </row>
    <row r="1915" spans="1:2" x14ac:dyDescent="0.35">
      <c r="A1915" t="str">
        <f>IF(LEFT(Sheet1!A1915,2)="0x","                case """&amp;Sheet1!A1915&amp;""": return """&amp;SUBSTITUTE(Sheet1!B1915,"""","'")&amp;"""; break;",IF(AND(A1914="",A1913="",B1913=0),"                default: return ""???""; break;",IF(ISNUMBER(FIND("default",A1914)),"            }","")))</f>
        <v xml:space="preserve">                case "0x00000AB8": return "Technische Universität Dresden (TU Dresden), Fakultät Maschinenwesen, Institut für Werkzeugmaschinen und Steuerungstechnik"; break;</v>
      </c>
      <c r="B1915">
        <f t="shared" si="29"/>
        <v>0</v>
      </c>
    </row>
    <row r="1916" spans="1:2" x14ac:dyDescent="0.35">
      <c r="A1916" t="str">
        <f>IF(LEFT(Sheet1!A1916,2)="0x","                case """&amp;Sheet1!A1916&amp;""": return """&amp;SUBSTITUTE(Sheet1!B1916,"""","'")&amp;"""; break;",IF(AND(A1915="",A1914="",B1914=0),"                default: return ""???""; break;",IF(ISNUMBER(FIND("default",A1915)),"            }","")))</f>
        <v xml:space="preserve">                case "0x00000AB9": return "MikroElektronika d.o.o."; break;</v>
      </c>
      <c r="B1916">
        <f t="shared" si="29"/>
        <v>0</v>
      </c>
    </row>
    <row r="1917" spans="1:2" x14ac:dyDescent="0.35">
      <c r="A1917" t="str">
        <f>IF(LEFT(Sheet1!A1917,2)="0x","                case """&amp;Sheet1!A1917&amp;""": return """&amp;SUBSTITUTE(Sheet1!B1917,"""","'")&amp;"""; break;",IF(AND(A1916="",A1915="",B1915=0),"                default: return ""???""; break;",IF(ISNUMBER(FIND("default",A1916)),"            }","")))</f>
        <v xml:space="preserve">                case "0x00000ABA": return "Sasken Technologies Limited"; break;</v>
      </c>
      <c r="B1917">
        <f t="shared" si="29"/>
        <v>0</v>
      </c>
    </row>
    <row r="1918" spans="1:2" x14ac:dyDescent="0.35">
      <c r="A1918" t="str">
        <f>IF(LEFT(Sheet1!A1918,2)="0x","                case """&amp;Sheet1!A1918&amp;""": return """&amp;SUBSTITUTE(Sheet1!B1918,"""","'")&amp;"""; break;",IF(AND(A1917="",A1916="",B1916=0),"                default: return ""???""; break;",IF(ISNUMBER(FIND("default",A1917)),"            }","")))</f>
        <v xml:space="preserve">                case "0x00000ABB": return "ABB AS Corporate Research"; break;</v>
      </c>
      <c r="B1918">
        <f t="shared" si="29"/>
        <v>0</v>
      </c>
    </row>
    <row r="1919" spans="1:2" x14ac:dyDescent="0.35">
      <c r="A1919" t="str">
        <f>IF(LEFT(Sheet1!A1919,2)="0x","                case """&amp;Sheet1!A1919&amp;""": return """&amp;SUBSTITUTE(Sheet1!B1919,"""","'")&amp;"""; break;",IF(AND(A1918="",A1917="",B1917=0),"                default: return ""???""; break;",IF(ISNUMBER(FIND("default",A1918)),"            }","")))</f>
        <v xml:space="preserve">                case "0x00000ABD": return "STIGAL"; break;</v>
      </c>
      <c r="B1919">
        <f t="shared" si="29"/>
        <v>0</v>
      </c>
    </row>
    <row r="1920" spans="1:2" x14ac:dyDescent="0.35">
      <c r="A1920" t="str">
        <f>IF(LEFT(Sheet1!A1920,2)="0x","                case """&amp;Sheet1!A1920&amp;""": return """&amp;SUBSTITUTE(Sheet1!B1920,"""","'")&amp;"""; break;",IF(AND(A1919="",A1918="",B1918=0),"                default: return ""???""; break;",IF(ISNUMBER(FIND("default",A1919)),"            }","")))</f>
        <v xml:space="preserve">                case "0x00000ABE": return "TnS Co., Ltd"; break;</v>
      </c>
      <c r="B1920">
        <f t="shared" si="29"/>
        <v>0</v>
      </c>
    </row>
    <row r="1921" spans="1:2" x14ac:dyDescent="0.35">
      <c r="A1921" t="str">
        <f>IF(LEFT(Sheet1!A1921,2)="0x","                case """&amp;Sheet1!A1921&amp;""": return """&amp;SUBSTITUTE(Sheet1!B1921,"""","'")&amp;"""; break;",IF(AND(A1920="",A1919="",B1919=0),"                default: return ""???""; break;",IF(ISNUMBER(FIND("default",A1920)),"            }","")))</f>
        <v xml:space="preserve">                case "0x00000ABF": return "PAIX Co.,Ltd"; break;</v>
      </c>
      <c r="B1921">
        <f t="shared" si="29"/>
        <v>0</v>
      </c>
    </row>
    <row r="1922" spans="1:2" x14ac:dyDescent="0.35">
      <c r="A1922" t="str">
        <f>IF(LEFT(Sheet1!A1922,2)="0x","                case """&amp;Sheet1!A1922&amp;""": return """&amp;SUBSTITUTE(Sheet1!B1922,"""","'")&amp;"""; break;",IF(AND(A1921="",A1920="",B1920=0),"                default: return ""???""; break;",IF(ISNUMBER(FIND("default",A1921)),"            }","")))</f>
        <v/>
      </c>
      <c r="B1922">
        <f t="shared" si="29"/>
        <v>0</v>
      </c>
    </row>
    <row r="1923" spans="1:2" x14ac:dyDescent="0.35">
      <c r="A1923" t="str">
        <f>IF(LEFT(Sheet1!A1923,2)="0x","                case """&amp;Sheet1!A1923&amp;""": return """&amp;SUBSTITUTE(Sheet1!B1923,"""","'")&amp;"""; break;",IF(AND(A1922="",A1921="",B1921=0),"                default: return ""???""; break;",IF(ISNUMBER(FIND("default",A1922)),"            }","")))</f>
        <v xml:space="preserve">                case "0x00000AC0": return "Senfit Ltd."; break;</v>
      </c>
      <c r="B1923">
        <f t="shared" si="29"/>
        <v>0</v>
      </c>
    </row>
    <row r="1924" spans="1:2" x14ac:dyDescent="0.35">
      <c r="A1924" t="str">
        <f>IF(LEFT(Sheet1!A1924,2)="0x","                case """&amp;Sheet1!A1924&amp;""": return """&amp;SUBSTITUTE(Sheet1!B1924,"""","'")&amp;"""; break;",IF(AND(A1923="",A1922="",B1922=0),"                default: return ""???""; break;",IF(ISNUMBER(FIND("default",A1923)),"            }","")))</f>
        <v xml:space="preserve">                case "0x00000AC1": return "Promaster Technology Corporation"; break;</v>
      </c>
      <c r="B1924">
        <f t="shared" si="29"/>
        <v>0</v>
      </c>
    </row>
    <row r="1925" spans="1:2" x14ac:dyDescent="0.35">
      <c r="A1925" t="str">
        <f>IF(LEFT(Sheet1!A1925,2)="0x","                case """&amp;Sheet1!A1925&amp;""": return """&amp;SUBSTITUTE(Sheet1!B1925,"""","'")&amp;"""; break;",IF(AND(A1924="",A1923="",B1923=0),"                default: return ""???""; break;",IF(ISNUMBER(FIND("default",A1924)),"            }","")))</f>
        <v xml:space="preserve">                case "0x00000AC2": return "CRSC Urban Rail Transit Technology Co.,Ltd"; break;</v>
      </c>
      <c r="B1925">
        <f t="shared" ref="B1925:B1988" si="30">IF(ISNUMBER(FIND("}",A1925)),FIND("}",A1925),0)+B1924</f>
        <v>0</v>
      </c>
    </row>
    <row r="1926" spans="1:2" x14ac:dyDescent="0.35">
      <c r="A1926" t="str">
        <f>IF(LEFT(Sheet1!A1926,2)="0x","                case """&amp;Sheet1!A1926&amp;""": return """&amp;SUBSTITUTE(Sheet1!B1926,"""","'")&amp;"""; break;",IF(AND(A1925="",A1924="",B1924=0),"                default: return ""???""; break;",IF(ISNUMBER(FIND("default",A1925)),"            }","")))</f>
        <v xml:space="preserve">                case "0x00000AC3": return "Anthony Best Dynamics Ltd."; break;</v>
      </c>
      <c r="B1926">
        <f t="shared" si="30"/>
        <v>0</v>
      </c>
    </row>
    <row r="1927" spans="1:2" x14ac:dyDescent="0.35">
      <c r="A1927" t="str">
        <f>IF(LEFT(Sheet1!A1927,2)="0x","                case """&amp;Sheet1!A1927&amp;""": return """&amp;SUBSTITUTE(Sheet1!B1927,"""","'")&amp;"""; break;",IF(AND(A1926="",A1925="",B1925=0),"                default: return ""???""; break;",IF(ISNUMBER(FIND("default",A1926)),"            }","")))</f>
        <v xml:space="preserve">                case "0x00000AC4": return "TVM Signalling and Transportation Systems Pvt. Ltd"; break;</v>
      </c>
      <c r="B1927">
        <f t="shared" si="30"/>
        <v>0</v>
      </c>
    </row>
    <row r="1928" spans="1:2" x14ac:dyDescent="0.35">
      <c r="A1928" t="str">
        <f>IF(LEFT(Sheet1!A1928,2)="0x","                case """&amp;Sheet1!A1928&amp;""": return """&amp;SUBSTITUTE(Sheet1!B1928,"""","'")&amp;"""; break;",IF(AND(A1927="",A1926="",B1926=0),"                default: return ""???""; break;",IF(ISNUMBER(FIND("default",A1927)),"            }","")))</f>
        <v xml:space="preserve">                case "0x00000AC5": return "neuroConn GmbH"; break;</v>
      </c>
      <c r="B1928">
        <f t="shared" si="30"/>
        <v>0</v>
      </c>
    </row>
    <row r="1929" spans="1:2" x14ac:dyDescent="0.35">
      <c r="A1929" t="str">
        <f>IF(LEFT(Sheet1!A1929,2)="0x","                case """&amp;Sheet1!A1929&amp;""": return """&amp;SUBSTITUTE(Sheet1!B1929,"""","'")&amp;"""; break;",IF(AND(A1928="",A1927="",B1927=0),"                default: return ""???""; break;",IF(ISNUMBER(FIND("default",A1928)),"            }","")))</f>
        <v xml:space="preserve">                case "0x00000AC6": return "Servelec Technologies Pty Ltd"; break;</v>
      </c>
      <c r="B1929">
        <f t="shared" si="30"/>
        <v>0</v>
      </c>
    </row>
    <row r="1930" spans="1:2" x14ac:dyDescent="0.35">
      <c r="A1930" t="str">
        <f>IF(LEFT(Sheet1!A1930,2)="0x","                case """&amp;Sheet1!A1930&amp;""": return """&amp;SUBSTITUTE(Sheet1!B1930,"""","'")&amp;"""; break;",IF(AND(A1929="",A1928="",B1928=0),"                default: return ""???""; break;",IF(ISNUMBER(FIND("default",A1929)),"            }","")))</f>
        <v xml:space="preserve">                case "0x00000AC7": return "Stereotaxis, Inc."; break;</v>
      </c>
      <c r="B1930">
        <f t="shared" si="30"/>
        <v>0</v>
      </c>
    </row>
    <row r="1931" spans="1:2" x14ac:dyDescent="0.35">
      <c r="A1931" t="str">
        <f>IF(LEFT(Sheet1!A1931,2)="0x","                case """&amp;Sheet1!A1931&amp;""": return """&amp;SUBSTITUTE(Sheet1!B1931,"""","'")&amp;"""; break;",IF(AND(A1930="",A1929="",B1929=0),"                default: return ""???""; break;",IF(ISNUMBER(FIND("default",A1930)),"            }","")))</f>
        <v xml:space="preserve">                case "0x00000AC8": return "National Formosa University, College of Engineering"; break;</v>
      </c>
      <c r="B1931">
        <f t="shared" si="30"/>
        <v>0</v>
      </c>
    </row>
    <row r="1932" spans="1:2" x14ac:dyDescent="0.35">
      <c r="A1932" t="str">
        <f>IF(LEFT(Sheet1!A1932,2)="0x","                case """&amp;Sheet1!A1932&amp;""": return """&amp;SUBSTITUTE(Sheet1!B1932,"""","'")&amp;"""; break;",IF(AND(A1931="",A1930="",B1930=0),"                default: return ""???""; break;",IF(ISNUMBER(FIND("default",A1931)),"            }","")))</f>
        <v xml:space="preserve">                case "0x00000AC9": return "Alma Mater Studiorum - Università di Bologna, Department of Electrical, Electronic and Information Engineering “Guglielmo Marconi”, Laboratory of Automation and Robotics"; break;</v>
      </c>
      <c r="B1932">
        <f t="shared" si="30"/>
        <v>0</v>
      </c>
    </row>
    <row r="1933" spans="1:2" x14ac:dyDescent="0.35">
      <c r="A1933" t="str">
        <f>IF(LEFT(Sheet1!A1933,2)="0x","                case """&amp;Sheet1!A1933&amp;""": return """&amp;SUBSTITUTE(Sheet1!B1933,"""","'")&amp;"""; break;",IF(AND(A1932="",A1931="",B1931=0),"                default: return ""???""; break;",IF(ISNUMBER(FIND("default",A1932)),"            }","")))</f>
        <v xml:space="preserve">                case "0x00000ACA": return "Centroid Corporation"; break;</v>
      </c>
      <c r="B1933">
        <f t="shared" si="30"/>
        <v>0</v>
      </c>
    </row>
    <row r="1934" spans="1:2" x14ac:dyDescent="0.35">
      <c r="A1934" t="str">
        <f>IF(LEFT(Sheet1!A1934,2)="0x","                case """&amp;Sheet1!A1934&amp;""": return """&amp;SUBSTITUTE(Sheet1!B1934,"""","'")&amp;"""; break;",IF(AND(A1933="",A1932="",B1932=0),"                default: return ""???""; break;",IF(ISNUMBER(FIND("default",A1933)),"            }","")))</f>
        <v xml:space="preserve">                case "0x00000ACC": return "Nidec Motor Corporation"; break;</v>
      </c>
      <c r="B1934">
        <f t="shared" si="30"/>
        <v>0</v>
      </c>
    </row>
    <row r="1935" spans="1:2" x14ac:dyDescent="0.35">
      <c r="A1935" t="str">
        <f>IF(LEFT(Sheet1!A1935,2)="0x","                case """&amp;Sheet1!A1935&amp;""": return """&amp;SUBSTITUTE(Sheet1!B1935,"""","'")&amp;"""; break;",IF(AND(A1934="",A1933="",B1933=0),"                default: return ""???""; break;",IF(ISNUMBER(FIND("default",A1934)),"            }","")))</f>
        <v xml:space="preserve">                case "0x00000ACD": return "NAVER LABS Corp."; break;</v>
      </c>
      <c r="B1935">
        <f t="shared" si="30"/>
        <v>0</v>
      </c>
    </row>
    <row r="1936" spans="1:2" x14ac:dyDescent="0.35">
      <c r="A1936" t="str">
        <f>IF(LEFT(Sheet1!A1936,2)="0x","                case """&amp;Sheet1!A1936&amp;""": return """&amp;SUBSTITUTE(Sheet1!B1936,"""","'")&amp;"""; break;",IF(AND(A1935="",A1934="",B1934=0),"                default: return ""???""; break;",IF(ISNUMBER(FIND("default",A1935)),"            }","")))</f>
        <v xml:space="preserve">                case "0x00000ACE": return "Hitachi Industry &amp; Control Solutions, Ltd."; break;</v>
      </c>
      <c r="B1936">
        <f t="shared" si="30"/>
        <v>0</v>
      </c>
    </row>
    <row r="1937" spans="1:2" x14ac:dyDescent="0.35">
      <c r="A1937" t="str">
        <f>IF(LEFT(Sheet1!A1937,2)="0x","                case """&amp;Sheet1!A1937&amp;""": return """&amp;SUBSTITUTE(Sheet1!B1937,"""","'")&amp;"""; break;",IF(AND(A1936="",A1935="",B1935=0),"                default: return ""???""; break;",IF(ISNUMBER(FIND("default",A1936)),"            }","")))</f>
        <v xml:space="preserve">                case "0x00000ACF": return "Thermo Fisher Scientific Messtechnik GmbH"; break;</v>
      </c>
      <c r="B1937">
        <f t="shared" si="30"/>
        <v>0</v>
      </c>
    </row>
    <row r="1938" spans="1:2" x14ac:dyDescent="0.35">
      <c r="A1938" t="str">
        <f>IF(LEFT(Sheet1!A1938,2)="0x","                case """&amp;Sheet1!A1938&amp;""": return """&amp;SUBSTITUTE(Sheet1!B1938,"""","'")&amp;"""; break;",IF(AND(A1937="",A1936="",B1936=0),"                default: return ""???""; break;",IF(ISNUMBER(FIND("default",A1937)),"            }","")))</f>
        <v/>
      </c>
      <c r="B1938">
        <f t="shared" si="30"/>
        <v>0</v>
      </c>
    </row>
    <row r="1939" spans="1:2" x14ac:dyDescent="0.35">
      <c r="A1939" t="str">
        <f>IF(LEFT(Sheet1!A1939,2)="0x","                case """&amp;Sheet1!A1939&amp;""": return """&amp;SUBSTITUTE(Sheet1!B1939,"""","'")&amp;"""; break;",IF(AND(A1938="",A1937="",B1937=0),"                default: return ""???""; break;",IF(ISNUMBER(FIND("default",A1938)),"            }","")))</f>
        <v xml:space="preserve">                case "0x00000AD0": return "JSC 'T-Platforms'"; break;</v>
      </c>
      <c r="B1939">
        <f t="shared" si="30"/>
        <v>0</v>
      </c>
    </row>
    <row r="1940" spans="1:2" x14ac:dyDescent="0.35">
      <c r="A1940" t="str">
        <f>IF(LEFT(Sheet1!A1940,2)="0x","                case """&amp;Sheet1!A1940&amp;""": return """&amp;SUBSTITUTE(Sheet1!B1940,"""","'")&amp;"""; break;",IF(AND(A1939="",A1938="",B1938=0),"                default: return ""???""; break;",IF(ISNUMBER(FIND("default",A1939)),"            }","")))</f>
        <v xml:space="preserve">                case "0x00000AD1": return "Halodi Robotics AS"; break;</v>
      </c>
      <c r="B1940">
        <f t="shared" si="30"/>
        <v>0</v>
      </c>
    </row>
    <row r="1941" spans="1:2" x14ac:dyDescent="0.35">
      <c r="A1941" t="str">
        <f>IF(LEFT(Sheet1!A1941,2)="0x","                case """&amp;Sheet1!A1941&amp;""": return """&amp;SUBSTITUTE(Sheet1!B1941,"""","'")&amp;"""; break;",IF(AND(A1940="",A1939="",B1939=0),"                default: return ""???""; break;",IF(ISNUMBER(FIND("default",A1940)),"            }","")))</f>
        <v xml:space="preserve">                case "0x00000AD2": return "Skala Sp. z o.o."; break;</v>
      </c>
      <c r="B1941">
        <f t="shared" si="30"/>
        <v>0</v>
      </c>
    </row>
    <row r="1942" spans="1:2" x14ac:dyDescent="0.35">
      <c r="A1942" t="str">
        <f>IF(LEFT(Sheet1!A1942,2)="0x","                case """&amp;Sheet1!A1942&amp;""": return """&amp;SUBSTITUTE(Sheet1!B1942,"""","'")&amp;"""; break;",IF(AND(A1941="",A1940="",B1940=0),"                default: return ""???""; break;",IF(ISNUMBER(FIND("default",A1941)),"            }","")))</f>
        <v xml:space="preserve">                case "0x00000AD3": return "Jin Solution Co., Ltd."; break;</v>
      </c>
      <c r="B1942">
        <f t="shared" si="30"/>
        <v>0</v>
      </c>
    </row>
    <row r="1943" spans="1:2" x14ac:dyDescent="0.35">
      <c r="A1943" t="str">
        <f>IF(LEFT(Sheet1!A1943,2)="0x","                case """&amp;Sheet1!A1943&amp;""": return """&amp;SUBSTITUTE(Sheet1!B1943,"""","'")&amp;"""; break;",IF(AND(A1942="",A1941="",B1941=0),"                default: return ""???""; break;",IF(ISNUMBER(FIND("default",A1942)),"            }","")))</f>
        <v xml:space="preserve">                case "0x00000AD4": return "KingSemi Co.,Ltd"; break;</v>
      </c>
      <c r="B1943">
        <f t="shared" si="30"/>
        <v>0</v>
      </c>
    </row>
    <row r="1944" spans="1:2" x14ac:dyDescent="0.35">
      <c r="A1944" t="str">
        <f>IF(LEFT(Sheet1!A1944,2)="0x","                case """&amp;Sheet1!A1944&amp;""": return """&amp;SUBSTITUTE(Sheet1!B1944,"""","'")&amp;"""; break;",IF(AND(A1943="",A1942="",B1942=0),"                default: return ""???""; break;",IF(ISNUMBER(FIND("default",A1943)),"            }","")))</f>
        <v xml:space="preserve">                case "0x00000AD5": return "VA Laserautomation GmbH"; break;</v>
      </c>
      <c r="B1944">
        <f t="shared" si="30"/>
        <v>0</v>
      </c>
    </row>
    <row r="1945" spans="1:2" x14ac:dyDescent="0.35">
      <c r="A1945" t="str">
        <f>IF(LEFT(Sheet1!A1945,2)="0x","                case """&amp;Sheet1!A1945&amp;""": return """&amp;SUBSTITUTE(Sheet1!B1945,"""","'")&amp;"""; break;",IF(AND(A1944="",A1943="",B1943=0),"                default: return ""???""; break;",IF(ISNUMBER(FIND("default",A1944)),"            }","")))</f>
        <v xml:space="preserve">                case "0x00000AD6": return "Kleintges Elektrogerätebau GmbH"; break;</v>
      </c>
      <c r="B1945">
        <f t="shared" si="30"/>
        <v>0</v>
      </c>
    </row>
    <row r="1946" spans="1:2" x14ac:dyDescent="0.35">
      <c r="A1946" t="str">
        <f>IF(LEFT(Sheet1!A1946,2)="0x","                case """&amp;Sheet1!A1946&amp;""": return """&amp;SUBSTITUTE(Sheet1!B1946,"""","'")&amp;"""; break;",IF(AND(A1945="",A1944="",B1944=0),"                default: return ""???""; break;",IF(ISNUMBER(FIND("default",A1945)),"            }","")))</f>
        <v xml:space="preserve">                case "0x00000AD7": return "Logosol, Inc."; break;</v>
      </c>
      <c r="B1946">
        <f t="shared" si="30"/>
        <v>0</v>
      </c>
    </row>
    <row r="1947" spans="1:2" x14ac:dyDescent="0.35">
      <c r="A1947" t="str">
        <f>IF(LEFT(Sheet1!A1947,2)="0x","                case """&amp;Sheet1!A1947&amp;""": return """&amp;SUBSTITUTE(Sheet1!B1947,"""","'")&amp;"""; break;",IF(AND(A1946="",A1945="",B1945=0),"                default: return ""???""; break;",IF(ISNUMBER(FIND("default",A1946)),"            }","")))</f>
        <v xml:space="preserve">                case "0x00000AD8": return "REJ Co., Ltd."; break;</v>
      </c>
      <c r="B1947">
        <f t="shared" si="30"/>
        <v>0</v>
      </c>
    </row>
    <row r="1948" spans="1:2" x14ac:dyDescent="0.35">
      <c r="A1948" t="str">
        <f>IF(LEFT(Sheet1!A1948,2)="0x","                case """&amp;Sheet1!A1948&amp;""": return """&amp;SUBSTITUTE(Sheet1!B1948,"""","'")&amp;"""; break;",IF(AND(A1947="",A1946="",B1946=0),"                default: return ""???""; break;",IF(ISNUMBER(FIND("default",A1947)),"            }","")))</f>
        <v xml:space="preserve">                case "0x00000AD9": return "TCK Inc."; break;</v>
      </c>
      <c r="B1948">
        <f t="shared" si="30"/>
        <v>0</v>
      </c>
    </row>
    <row r="1949" spans="1:2" x14ac:dyDescent="0.35">
      <c r="A1949" t="str">
        <f>IF(LEFT(Sheet1!A1949,2)="0x","                case """&amp;Sheet1!A1949&amp;""": return """&amp;SUBSTITUTE(Sheet1!B1949,"""","'")&amp;"""; break;",IF(AND(A1948="",A1947="",B1947=0),"                default: return ""???""; break;",IF(ISNUMBER(FIND("default",A1948)),"            }","")))</f>
        <v xml:space="preserve">                case "0x00000ADA": return "Axetris AG"; break;</v>
      </c>
      <c r="B1949">
        <f t="shared" si="30"/>
        <v>0</v>
      </c>
    </row>
    <row r="1950" spans="1:2" x14ac:dyDescent="0.35">
      <c r="A1950" t="str">
        <f>IF(LEFT(Sheet1!A1950,2)="0x","                case """&amp;Sheet1!A1950&amp;""": return """&amp;SUBSTITUTE(Sheet1!B1950,"""","'")&amp;"""; break;",IF(AND(A1949="",A1948="",B1948=0),"                default: return ""???""; break;",IF(ISNUMBER(FIND("default",A1949)),"            }","")))</f>
        <v xml:space="preserve">                case "0x00000ADB": return "Replicant Automation FZE"; break;</v>
      </c>
      <c r="B1950">
        <f t="shared" si="30"/>
        <v>0</v>
      </c>
    </row>
    <row r="1951" spans="1:2" x14ac:dyDescent="0.35">
      <c r="A1951" t="str">
        <f>IF(LEFT(Sheet1!A1951,2)="0x","                case """&amp;Sheet1!A1951&amp;""": return """&amp;SUBSTITUTE(Sheet1!B1951,"""","'")&amp;"""; break;",IF(AND(A1950="",A1949="",B1949=0),"                default: return ""???""; break;",IF(ISNUMBER(FIND("default",A1950)),"            }","")))</f>
        <v xml:space="preserve">                case "0x00000ADC": return "AIRTEC Pneumatic GmbH"; break;</v>
      </c>
      <c r="B1951">
        <f t="shared" si="30"/>
        <v>0</v>
      </c>
    </row>
    <row r="1952" spans="1:2" x14ac:dyDescent="0.35">
      <c r="A1952" t="str">
        <f>IF(LEFT(Sheet1!A1952,2)="0x","                case """&amp;Sheet1!A1952&amp;""": return """&amp;SUBSTITUTE(Sheet1!B1952,"""","'")&amp;"""; break;",IF(AND(A1951="",A1950="",B1950=0),"                default: return ""???""; break;",IF(ISNUMBER(FIND("default",A1951)),"            }","")))</f>
        <v xml:space="preserve">                case "0x00000ADD": return "Equip-Test Kft."; break;</v>
      </c>
      <c r="B1952">
        <f t="shared" si="30"/>
        <v>0</v>
      </c>
    </row>
    <row r="1953" spans="1:2" x14ac:dyDescent="0.35">
      <c r="A1953" t="str">
        <f>IF(LEFT(Sheet1!A1953,2)="0x","                case """&amp;Sheet1!A1953&amp;""": return """&amp;SUBSTITUTE(Sheet1!B1953,"""","'")&amp;"""; break;",IF(AND(A1952="",A1951="",B1951=0),"                default: return ""???""; break;",IF(ISNUMBER(FIND("default",A1952)),"            }","")))</f>
        <v xml:space="preserve">                case "0x00000ADE": return "ChromaTan Corporation"; break;</v>
      </c>
      <c r="B1953">
        <f t="shared" si="30"/>
        <v>0</v>
      </c>
    </row>
    <row r="1954" spans="1:2" x14ac:dyDescent="0.35">
      <c r="A1954" t="str">
        <f>IF(LEFT(Sheet1!A1954,2)="0x","                case """&amp;Sheet1!A1954&amp;""": return """&amp;SUBSTITUTE(Sheet1!B1954,"""","'")&amp;"""; break;",IF(AND(A1953="",A1952="",B1952=0),"                default: return ""???""; break;",IF(ISNUMBER(FIND("default",A1953)),"            }","")))</f>
        <v xml:space="preserve">                case "0x00000ADF": return "Ford Motor Company Limited"; break;</v>
      </c>
      <c r="B1954">
        <f t="shared" si="30"/>
        <v>0</v>
      </c>
    </row>
    <row r="1955" spans="1:2" x14ac:dyDescent="0.35">
      <c r="A1955" t="str">
        <f>IF(LEFT(Sheet1!A1955,2)="0x","                case """&amp;Sheet1!A1955&amp;""": return """&amp;SUBSTITUTE(Sheet1!B1955,"""","'")&amp;"""; break;",IF(AND(A1954="",A1953="",B1953=0),"                default: return ""???""; break;",IF(ISNUMBER(FIND("default",A1954)),"            }","")))</f>
        <v/>
      </c>
      <c r="B1955">
        <f t="shared" si="30"/>
        <v>0</v>
      </c>
    </row>
    <row r="1956" spans="1:2" x14ac:dyDescent="0.35">
      <c r="A1956" t="str">
        <f>IF(LEFT(Sheet1!A1956,2)="0x","                case """&amp;Sheet1!A1956&amp;""": return """&amp;SUBSTITUTE(Sheet1!B1956,"""","'")&amp;"""; break;",IF(AND(A1955="",A1954="",B1954=0),"                default: return ""???""; break;",IF(ISNUMBER(FIND("default",A1955)),"            }","")))</f>
        <v xml:space="preserve">                case "0x00000AE0": return "thyssenkrupp Marine Systems GmbH"; break;</v>
      </c>
      <c r="B1956">
        <f t="shared" si="30"/>
        <v>0</v>
      </c>
    </row>
    <row r="1957" spans="1:2" x14ac:dyDescent="0.35">
      <c r="A1957" t="str">
        <f>IF(LEFT(Sheet1!A1957,2)="0x","                case """&amp;Sheet1!A1957&amp;""": return """&amp;SUBSTITUTE(Sheet1!B1957,"""","'")&amp;"""; break;",IF(AND(A1956="",A1955="",B1955=0),"                default: return ""???""; break;",IF(ISNUMBER(FIND("default",A1956)),"            }","")))</f>
        <v xml:space="preserve">                case "0x00000AE1": return "GEFAZ mbH"; break;</v>
      </c>
      <c r="B1957">
        <f t="shared" si="30"/>
        <v>0</v>
      </c>
    </row>
    <row r="1958" spans="1:2" x14ac:dyDescent="0.35">
      <c r="A1958" t="str">
        <f>IF(LEFT(Sheet1!A1958,2)="0x","                case """&amp;Sheet1!A1958&amp;""": return """&amp;SUBSTITUTE(Sheet1!B1958,"""","'")&amp;"""; break;",IF(AND(A1957="",A1956="",B1956=0),"                default: return ""???""; break;",IF(ISNUMBER(FIND("default",A1957)),"            }","")))</f>
        <v xml:space="preserve">                case "0x00000AE3": return "L&amp;T Technology Services Limited"; break;</v>
      </c>
      <c r="B1958">
        <f t="shared" si="30"/>
        <v>0</v>
      </c>
    </row>
    <row r="1959" spans="1:2" x14ac:dyDescent="0.35">
      <c r="A1959" t="str">
        <f>IF(LEFT(Sheet1!A1959,2)="0x","                case """&amp;Sheet1!A1959&amp;""": return """&amp;SUBSTITUTE(Sheet1!B1959,"""","'")&amp;"""; break;",IF(AND(A1958="",A1957="",B1957=0),"                default: return ""???""; break;",IF(ISNUMBER(FIND("default",A1958)),"            }","")))</f>
        <v xml:space="preserve">                case "0x00000AE5": return "The Cyber University of Korea, Department of Mechanical and Control Engineering"; break;</v>
      </c>
      <c r="B1959">
        <f t="shared" si="30"/>
        <v>0</v>
      </c>
    </row>
    <row r="1960" spans="1:2" x14ac:dyDescent="0.35">
      <c r="A1960" t="str">
        <f>IF(LEFT(Sheet1!A1960,2)="0x","                case """&amp;Sheet1!A1960&amp;""": return """&amp;SUBSTITUTE(Sheet1!B1960,"""","'")&amp;"""; break;",IF(AND(A1959="",A1958="",B1958=0),"                default: return ""???""; break;",IF(ISNUMBER(FIND("default",A1959)),"            }","")))</f>
        <v xml:space="preserve">                case "0x00000AE6": return "SCHOBER Elektronik GmbH"; break;</v>
      </c>
      <c r="B1960">
        <f t="shared" si="30"/>
        <v>0</v>
      </c>
    </row>
    <row r="1961" spans="1:2" x14ac:dyDescent="0.35">
      <c r="A1961" t="str">
        <f>IF(LEFT(Sheet1!A1961,2)="0x","                case """&amp;Sheet1!A1961&amp;""": return """&amp;SUBSTITUTE(Sheet1!B1961,"""","'")&amp;"""; break;",IF(AND(A1960="",A1959="",B1959=0),"                default: return ""???""; break;",IF(ISNUMBER(FIND("default",A1960)),"            }","")))</f>
        <v xml:space="preserve">                case "0x00000AE7": return "Simulation and Control Technologies, Inc"; break;</v>
      </c>
      <c r="B1961">
        <f t="shared" si="30"/>
        <v>0</v>
      </c>
    </row>
    <row r="1962" spans="1:2" x14ac:dyDescent="0.35">
      <c r="A1962" t="str">
        <f>IF(LEFT(Sheet1!A1962,2)="0x","                case """&amp;Sheet1!A1962&amp;""": return """&amp;SUBSTITUTE(Sheet1!B1962,"""","'")&amp;"""; break;",IF(AND(A1961="",A1960="",B1960=0),"                default: return ""???""; break;",IF(ISNUMBER(FIND("default",A1961)),"            }","")))</f>
        <v xml:space="preserve">                case "0x00000AE8": return "Guangdong Sumida Automation Co.,Ltd."; break;</v>
      </c>
      <c r="B1962">
        <f t="shared" si="30"/>
        <v>0</v>
      </c>
    </row>
    <row r="1963" spans="1:2" x14ac:dyDescent="0.35">
      <c r="A1963" t="str">
        <f>IF(LEFT(Sheet1!A1963,2)="0x","                case """&amp;Sheet1!A1963&amp;""": return """&amp;SUBSTITUTE(Sheet1!B1963,"""","'")&amp;"""; break;",IF(AND(A1962="",A1961="",B1961=0),"                default: return ""???""; break;",IF(ISNUMBER(FIND("default",A1962)),"            }","")))</f>
        <v xml:space="preserve">                case "0x00000AE9": return "GEMSS Medical Systems Co.,Ltd."; break;</v>
      </c>
      <c r="B1963">
        <f t="shared" si="30"/>
        <v>0</v>
      </c>
    </row>
    <row r="1964" spans="1:2" x14ac:dyDescent="0.35">
      <c r="A1964" t="str">
        <f>IF(LEFT(Sheet1!A1964,2)="0x","                case """&amp;Sheet1!A1964&amp;""": return """&amp;SUBSTITUTE(Sheet1!B1964,"""","'")&amp;"""; break;",IF(AND(A1963="",A1962="",B1962=0),"                default: return ""???""; break;",IF(ISNUMBER(FIND("default",A1963)),"            }","")))</f>
        <v xml:space="preserve">                case "0x00000AEA": return "Shanghai Electric Power T&amp;D Group"; break;</v>
      </c>
      <c r="B1964">
        <f t="shared" si="30"/>
        <v>0</v>
      </c>
    </row>
    <row r="1965" spans="1:2" x14ac:dyDescent="0.35">
      <c r="A1965" t="str">
        <f>IF(LEFT(Sheet1!A1965,2)="0x","                case """&amp;Sheet1!A1965&amp;""": return """&amp;SUBSTITUTE(Sheet1!B1965,"""","'")&amp;"""; break;",IF(AND(A1964="",A1963="",B1963=0),"                default: return ""???""; break;",IF(ISNUMBER(FIND("default",A1964)),"            }","")))</f>
        <v xml:space="preserve">                case "0x00000AEB": return "Shandong University, School of Control Science and Engineering"; break;</v>
      </c>
      <c r="B1965">
        <f t="shared" si="30"/>
        <v>0</v>
      </c>
    </row>
    <row r="1966" spans="1:2" x14ac:dyDescent="0.35">
      <c r="A1966" t="str">
        <f>IF(LEFT(Sheet1!A1966,2)="0x","                case """&amp;Sheet1!A1966&amp;""": return """&amp;SUBSTITUTE(Sheet1!B1966,"""","'")&amp;"""; break;",IF(AND(A1965="",A1964="",B1964=0),"                default: return ""???""; break;",IF(ISNUMBER(FIND("default",A1965)),"            }","")))</f>
        <v xml:space="preserve">                case "0x00000AEC": return "Fiessler Elektronik GmbH &amp; Co. KG"; break;</v>
      </c>
      <c r="B1966">
        <f t="shared" si="30"/>
        <v>0</v>
      </c>
    </row>
    <row r="1967" spans="1:2" x14ac:dyDescent="0.35">
      <c r="A1967" t="str">
        <f>IF(LEFT(Sheet1!A1967,2)="0x","                case """&amp;Sheet1!A1967&amp;""": return """&amp;SUBSTITUTE(Sheet1!B1967,"""","'")&amp;"""; break;",IF(AND(A1966="",A1965="",B1965=0),"                default: return ""???""; break;",IF(ISNUMBER(FIND("default",A1966)),"            }","")))</f>
        <v xml:space="preserve">                case "0x00000AED": return "Cencorp Automation Technology Co, Ltd."; break;</v>
      </c>
      <c r="B1967">
        <f t="shared" si="30"/>
        <v>0</v>
      </c>
    </row>
    <row r="1968" spans="1:2" x14ac:dyDescent="0.35">
      <c r="A1968" t="str">
        <f>IF(LEFT(Sheet1!A1968,2)="0x","                case """&amp;Sheet1!A1968&amp;""": return """&amp;SUBSTITUTE(Sheet1!B1968,"""","'")&amp;"""; break;",IF(AND(A1967="",A1966="",B1966=0),"                default: return ""???""; break;",IF(ISNUMBER(FIND("default",A1967)),"            }","")))</f>
        <v xml:space="preserve">                case "0x00000AEE": return "Venture International Pte Ltd"; break;</v>
      </c>
      <c r="B1968">
        <f t="shared" si="30"/>
        <v>0</v>
      </c>
    </row>
    <row r="1969" spans="1:2" x14ac:dyDescent="0.35">
      <c r="A1969" t="str">
        <f>IF(LEFT(Sheet1!A1969,2)="0x","                case """&amp;Sheet1!A1969&amp;""": return """&amp;SUBSTITUTE(Sheet1!B1969,"""","'")&amp;"""; break;",IF(AND(A1968="",A1967="",B1967=0),"                default: return ""???""; break;",IF(ISNUMBER(FIND("default",A1968)),"            }","")))</f>
        <v xml:space="preserve">                case "0x00000AEF": return "EcoTronic GmbH"; break;</v>
      </c>
      <c r="B1969">
        <f t="shared" si="30"/>
        <v>0</v>
      </c>
    </row>
    <row r="1970" spans="1:2" x14ac:dyDescent="0.35">
      <c r="A1970" t="str">
        <f>IF(LEFT(Sheet1!A1970,2)="0x","                case """&amp;Sheet1!A1970&amp;""": return """&amp;SUBSTITUTE(Sheet1!B1970,"""","'")&amp;"""; break;",IF(AND(A1969="",A1968="",B1968=0),"                default: return ""???""; break;",IF(ISNUMBER(FIND("default",A1969)),"            }","")))</f>
        <v/>
      </c>
      <c r="B1970">
        <f t="shared" si="30"/>
        <v>0</v>
      </c>
    </row>
    <row r="1971" spans="1:2" x14ac:dyDescent="0.35">
      <c r="A1971" t="str">
        <f>IF(LEFT(Sheet1!A1971,2)="0x","                case """&amp;Sheet1!A1971&amp;""": return """&amp;SUBSTITUTE(Sheet1!B1971,"""","'")&amp;"""; break;",IF(AND(A1970="",A1969="",B1969=0),"                default: return ""???""; break;",IF(ISNUMBER(FIND("default",A1970)),"            }","")))</f>
        <v xml:space="preserve">                case "0x00000AF0": return "Shenzhen Donglaier Smart Technology Co., Ltd."; break;</v>
      </c>
      <c r="B1971">
        <f t="shared" si="30"/>
        <v>0</v>
      </c>
    </row>
    <row r="1972" spans="1:2" x14ac:dyDescent="0.35">
      <c r="A1972" t="str">
        <f>IF(LEFT(Sheet1!A1972,2)="0x","                case """&amp;Sheet1!A1972&amp;""": return """&amp;SUBSTITUTE(Sheet1!B1972,"""","'")&amp;"""; break;",IF(AND(A1971="",A1970="",B1970=0),"                default: return ""???""; break;",IF(ISNUMBER(FIND("default",A1971)),"            }","")))</f>
        <v xml:space="preserve">                case "0x00000AF1": return "Domino UK Limited"; break;</v>
      </c>
      <c r="B1972">
        <f t="shared" si="30"/>
        <v>0</v>
      </c>
    </row>
    <row r="1973" spans="1:2" x14ac:dyDescent="0.35">
      <c r="A1973" t="str">
        <f>IF(LEFT(Sheet1!A1973,2)="0x","                case """&amp;Sheet1!A1973&amp;""": return """&amp;SUBSTITUTE(Sheet1!B1973,"""","'")&amp;"""; break;",IF(AND(A1972="",A1971="",B1971=0),"                default: return ""???""; break;",IF(ISNUMBER(FIND("default",A1972)),"            }","")))</f>
        <v xml:space="preserve">                case "0x00000AF3": return "Elekta Solutions AB"; break;</v>
      </c>
      <c r="B1973">
        <f t="shared" si="30"/>
        <v>0</v>
      </c>
    </row>
    <row r="1974" spans="1:2" x14ac:dyDescent="0.35">
      <c r="A1974" t="str">
        <f>IF(LEFT(Sheet1!A1974,2)="0x","                case """&amp;Sheet1!A1974&amp;""": return """&amp;SUBSTITUTE(Sheet1!B1974,"""","'")&amp;"""; break;",IF(AND(A1973="",A1972="",B1972=0),"                default: return ""???""; break;",IF(ISNUMBER(FIND("default",A1973)),"            }","")))</f>
        <v xml:space="preserve">                case "0x00000AF4": return "Logic Fruit Technologies Pvt. Ltd."; break;</v>
      </c>
      <c r="B1974">
        <f t="shared" si="30"/>
        <v>0</v>
      </c>
    </row>
    <row r="1975" spans="1:2" x14ac:dyDescent="0.35">
      <c r="A1975" t="str">
        <f>IF(LEFT(Sheet1!A1975,2)="0x","                case """&amp;Sheet1!A1975&amp;""": return """&amp;SUBSTITUTE(Sheet1!B1975,"""","'")&amp;"""; break;",IF(AND(A1974="",A1973="",B1973=0),"                default: return ""???""; break;",IF(ISNUMBER(FIND("default",A1974)),"            }","")))</f>
        <v xml:space="preserve">                case "0x00000AF5": return "ecocoach AG"; break;</v>
      </c>
      <c r="B1975">
        <f t="shared" si="30"/>
        <v>0</v>
      </c>
    </row>
    <row r="1976" spans="1:2" x14ac:dyDescent="0.35">
      <c r="A1976" t="str">
        <f>IF(LEFT(Sheet1!A1976,2)="0x","                case """&amp;Sheet1!A1976&amp;""": return """&amp;SUBSTITUTE(Sheet1!B1976,"""","'")&amp;"""; break;",IF(AND(A1975="",A1974="",B1974=0),"                default: return ""???""; break;",IF(ISNUMBER(FIND("default",A1975)),"            }","")))</f>
        <v xml:space="preserve">                case "0x00000AF6": return "SIOS Meßtechnik GmbH"; break;</v>
      </c>
      <c r="B1976">
        <f t="shared" si="30"/>
        <v>0</v>
      </c>
    </row>
    <row r="1977" spans="1:2" x14ac:dyDescent="0.35">
      <c r="A1977" t="str">
        <f>IF(LEFT(Sheet1!A1977,2)="0x","                case """&amp;Sheet1!A1977&amp;""": return """&amp;SUBSTITUTE(Sheet1!B1977,"""","'")&amp;"""; break;",IF(AND(A1976="",A1975="",B1975=0),"                default: return ""???""; break;",IF(ISNUMBER(FIND("default",A1976)),"            }","")))</f>
        <v xml:space="preserve">                case "0x00000AF7": return "Jabil Circuit Magyarország Kft."; break;</v>
      </c>
      <c r="B1977">
        <f t="shared" si="30"/>
        <v>0</v>
      </c>
    </row>
    <row r="1978" spans="1:2" x14ac:dyDescent="0.35">
      <c r="A1978" t="str">
        <f>IF(LEFT(Sheet1!A1978,2)="0x","                case """&amp;Sheet1!A1978&amp;""": return """&amp;SUBSTITUTE(Sheet1!B1978,"""","'")&amp;"""; break;",IF(AND(A1977="",A1976="",B1976=0),"                default: return ""???""; break;",IF(ISNUMBER(FIND("default",A1977)),"            }","")))</f>
        <v xml:space="preserve">                case "0x00000AF8": return "seven dreamers laundroid, inc."; break;</v>
      </c>
      <c r="B1978">
        <f t="shared" si="30"/>
        <v>0</v>
      </c>
    </row>
    <row r="1979" spans="1:2" x14ac:dyDescent="0.35">
      <c r="A1979" t="str">
        <f>IF(LEFT(Sheet1!A1979,2)="0x","                case """&amp;Sheet1!A1979&amp;""": return """&amp;SUBSTITUTE(Sheet1!B1979,"""","'")&amp;"""; break;",IF(AND(A1978="",A1977="",B1977=0),"                default: return ""???""; break;",IF(ISNUMBER(FIND("default",A1978)),"            }","")))</f>
        <v xml:space="preserve">                case "0x00000AF9": return "VR Group, a.s."; break;</v>
      </c>
      <c r="B1979">
        <f t="shared" si="30"/>
        <v>0</v>
      </c>
    </row>
    <row r="1980" spans="1:2" x14ac:dyDescent="0.35">
      <c r="A1980" t="str">
        <f>IF(LEFT(Sheet1!A1980,2)="0x","                case """&amp;Sheet1!A1980&amp;""": return """&amp;SUBSTITUTE(Sheet1!B1980,"""","'")&amp;"""; break;",IF(AND(A1979="",A1978="",B1978=0),"                default: return ""???""; break;",IF(ISNUMBER(FIND("default",A1979)),"            }","")))</f>
        <v xml:space="preserve">                case "0x00000AFA": return "Afag Automation AG"; break;</v>
      </c>
      <c r="B1980">
        <f t="shared" si="30"/>
        <v>0</v>
      </c>
    </row>
    <row r="1981" spans="1:2" x14ac:dyDescent="0.35">
      <c r="A1981" t="str">
        <f>IF(LEFT(Sheet1!A1981,2)="0x","                case """&amp;Sheet1!A1981&amp;""": return """&amp;SUBSTITUTE(Sheet1!B1981,"""","'")&amp;"""; break;",IF(AND(A1980="",A1979="",B1979=0),"                default: return ""???""; break;",IF(ISNUMBER(FIND("default",A1980)),"            }","")))</f>
        <v xml:space="preserve">                case "0x00000AFB": return "Miyagi Nikon Precision Co., Ltd."; break;</v>
      </c>
      <c r="B1981">
        <f t="shared" si="30"/>
        <v>0</v>
      </c>
    </row>
    <row r="1982" spans="1:2" x14ac:dyDescent="0.35">
      <c r="A1982" t="str">
        <f>IF(LEFT(Sheet1!A1982,2)="0x","                case """&amp;Sheet1!A1982&amp;""": return """&amp;SUBSTITUTE(Sheet1!B1982,"""","'")&amp;"""; break;",IF(AND(A1981="",A1980="",B1980=0),"                default: return ""???""; break;",IF(ISNUMBER(FIND("default",A1981)),"            }","")))</f>
        <v xml:space="preserve">                case "0x00000AFC": return "AutomationWare S.r.l."; break;</v>
      </c>
      <c r="B1982">
        <f t="shared" si="30"/>
        <v>0</v>
      </c>
    </row>
    <row r="1983" spans="1:2" x14ac:dyDescent="0.35">
      <c r="A1983" t="str">
        <f>IF(LEFT(Sheet1!A1983,2)="0x","                case """&amp;Sheet1!A1983&amp;""": return """&amp;SUBSTITUTE(Sheet1!B1983,"""","'")&amp;"""; break;",IF(AND(A1982="",A1981="",B1981=0),"                default: return ""???""; break;",IF(ISNUMBER(FIND("default",A1982)),"            }","")))</f>
        <v xml:space="preserve">                case "0x00000AFD": return "Isar Aerospace Technologies GmbH"; break;</v>
      </c>
      <c r="B1983">
        <f t="shared" si="30"/>
        <v>0</v>
      </c>
    </row>
    <row r="1984" spans="1:2" x14ac:dyDescent="0.35">
      <c r="A1984" t="str">
        <f>IF(LEFT(Sheet1!A1984,2)="0x","                case """&amp;Sheet1!A1984&amp;""": return """&amp;SUBSTITUTE(Sheet1!B1984,"""","'")&amp;"""; break;",IF(AND(A1983="",A1982="",B1982=0),"                default: return ""???""; break;",IF(ISNUMBER(FIND("default",A1983)),"            }","")))</f>
        <v xml:space="preserve">                case "0x00000AFE": return "GTSystem GmbH"; break;</v>
      </c>
      <c r="B1984">
        <f t="shared" si="30"/>
        <v>0</v>
      </c>
    </row>
    <row r="1985" spans="1:2" x14ac:dyDescent="0.35">
      <c r="A1985" t="str">
        <f>IF(LEFT(Sheet1!A1985,2)="0x","                case """&amp;Sheet1!A1985&amp;""": return """&amp;SUBSTITUTE(Sheet1!B1985,"""","'")&amp;"""; break;",IF(AND(A1984="",A1983="",B1983=0),"                default: return ""???""; break;",IF(ISNUMBER(FIND("default",A1984)),"            }","")))</f>
        <v xml:space="preserve">                case "0x00000AFF": return "Technische Universität München, Department of Physics"; break;</v>
      </c>
      <c r="B1985">
        <f t="shared" si="30"/>
        <v>0</v>
      </c>
    </row>
    <row r="1986" spans="1:2" x14ac:dyDescent="0.35">
      <c r="A1986" t="str">
        <f>IF(LEFT(Sheet1!A1986,2)="0x","                case """&amp;Sheet1!A1986&amp;""": return """&amp;SUBSTITUTE(Sheet1!B1986,"""","'")&amp;"""; break;",IF(AND(A1985="",A1984="",B1984=0),"                default: return ""???""; break;",IF(ISNUMBER(FIND("default",A1985)),"            }","")))</f>
        <v/>
      </c>
      <c r="B1986">
        <f t="shared" si="30"/>
        <v>0</v>
      </c>
    </row>
    <row r="1987" spans="1:2" x14ac:dyDescent="0.35">
      <c r="A1987" t="str">
        <f>IF(LEFT(Sheet1!A1987,2)="0x","                case """&amp;Sheet1!A1987&amp;""": return """&amp;SUBSTITUTE(Sheet1!B1987,"""","'")&amp;"""; break;",IF(AND(A1986="",A1985="",B1985=0),"                default: return ""???""; break;",IF(ISNUMBER(FIND("default",A1986)),"            }","")))</f>
        <v xml:space="preserve">                case "0x00000B00": return "S+S Regeltechnik GmbH"; break;</v>
      </c>
      <c r="B1987">
        <f t="shared" si="30"/>
        <v>0</v>
      </c>
    </row>
    <row r="1988" spans="1:2" x14ac:dyDescent="0.35">
      <c r="A1988" t="str">
        <f>IF(LEFT(Sheet1!A1988,2)="0x","                case """&amp;Sheet1!A1988&amp;""": return """&amp;SUBSTITUTE(Sheet1!B1988,"""","'")&amp;"""; break;",IF(AND(A1987="",A1986="",B1986=0),"                default: return ""???""; break;",IF(ISNUMBER(FIND("default",A1987)),"            }","")))</f>
        <v xml:space="preserve">                case "0x00000B01": return "Osaka University, Graduate School of Engineering Science"; break;</v>
      </c>
      <c r="B1988">
        <f t="shared" si="30"/>
        <v>0</v>
      </c>
    </row>
    <row r="1989" spans="1:2" x14ac:dyDescent="0.35">
      <c r="A1989" t="str">
        <f>IF(LEFT(Sheet1!A1989,2)="0x","                case """&amp;Sheet1!A1989&amp;""": return """&amp;SUBSTITUTE(Sheet1!B1989,"""","'")&amp;"""; break;",IF(AND(A1988="",A1987="",B1987=0),"                default: return ""???""; break;",IF(ISNUMBER(FIND("default",A1988)),"            }","")))</f>
        <v xml:space="preserve">                case "0x00000B02": return "Vögtlin Instruments GmbH"; break;</v>
      </c>
      <c r="B1989">
        <f t="shared" ref="B1989:B2052" si="31">IF(ISNUMBER(FIND("}",A1989)),FIND("}",A1989),0)+B1988</f>
        <v>0</v>
      </c>
    </row>
    <row r="1990" spans="1:2" x14ac:dyDescent="0.35">
      <c r="A1990" t="str">
        <f>IF(LEFT(Sheet1!A1990,2)="0x","                case """&amp;Sheet1!A1990&amp;""": return """&amp;SUBSTITUTE(Sheet1!B1990,"""","'")&amp;"""; break;",IF(AND(A1989="",A1988="",B1988=0),"                default: return ""???""; break;",IF(ISNUMBER(FIND("default",A1989)),"            }","")))</f>
        <v xml:space="preserve">                case "0x00000B03": return "TOHAN DENSHI KIKI CO.,LTD."; break;</v>
      </c>
      <c r="B1990">
        <f t="shared" si="31"/>
        <v>0</v>
      </c>
    </row>
    <row r="1991" spans="1:2" x14ac:dyDescent="0.35">
      <c r="A1991" t="str">
        <f>IF(LEFT(Sheet1!A1991,2)="0x","                case """&amp;Sheet1!A1991&amp;""": return """&amp;SUBSTITUTE(Sheet1!B1991,"""","'")&amp;"""; break;",IF(AND(A1990="",A1989="",B1989=0),"                default: return ""???""; break;",IF(ISNUMBER(FIND("default",A1990)),"            }","")))</f>
        <v xml:space="preserve">                case "0x00000B04": return "Shinwa Industries, Inc."; break;</v>
      </c>
      <c r="B1991">
        <f t="shared" si="31"/>
        <v>0</v>
      </c>
    </row>
    <row r="1992" spans="1:2" x14ac:dyDescent="0.35">
      <c r="A1992" t="str">
        <f>IF(LEFT(Sheet1!A1992,2)="0x","                case """&amp;Sheet1!A1992&amp;""": return """&amp;SUBSTITUTE(Sheet1!B1992,"""","'")&amp;"""; break;",IF(AND(A1991="",A1990="",B1990=0),"                default: return ""???""; break;",IF(ISNUMBER(FIND("default",A1991)),"            }","")))</f>
        <v xml:space="preserve">                case "0x00000B05": return "Suzhou Linkhou Robot Co.,Ltd"; break;</v>
      </c>
      <c r="B1992">
        <f t="shared" si="31"/>
        <v>0</v>
      </c>
    </row>
    <row r="1993" spans="1:2" x14ac:dyDescent="0.35">
      <c r="A1993" t="str">
        <f>IF(LEFT(Sheet1!A1993,2)="0x","                case """&amp;Sheet1!A1993&amp;""": return """&amp;SUBSTITUTE(Sheet1!B1993,"""","'")&amp;"""; break;",IF(AND(A1992="",A1991="",B1991=0),"                default: return ""???""; break;",IF(ISNUMBER(FIND("default",A1992)),"            }","")))</f>
        <v xml:space="preserve">                case "0x00000B06": return "DMC, Inc."; break;</v>
      </c>
      <c r="B1993">
        <f t="shared" si="31"/>
        <v>0</v>
      </c>
    </row>
    <row r="1994" spans="1:2" x14ac:dyDescent="0.35">
      <c r="A1994" t="str">
        <f>IF(LEFT(Sheet1!A1994,2)="0x","                case """&amp;Sheet1!A1994&amp;""": return """&amp;SUBSTITUTE(Sheet1!B1994,"""","'")&amp;"""; break;",IF(AND(A1993="",A1992="",B1992=0),"                default: return ""???""; break;",IF(ISNUMBER(FIND("default",A1993)),"            }","")))</f>
        <v xml:space="preserve">                case "0x00000B07": return "Nippon Pulse Motor Co., Ltd."; break;</v>
      </c>
      <c r="B1994">
        <f t="shared" si="31"/>
        <v>0</v>
      </c>
    </row>
    <row r="1995" spans="1:2" x14ac:dyDescent="0.35">
      <c r="A1995" t="str">
        <f>IF(LEFT(Sheet1!A1995,2)="0x","                case """&amp;Sheet1!A1995&amp;""": return """&amp;SUBSTITUTE(Sheet1!B1995,"""","'")&amp;"""; break;",IF(AND(A1994="",A1993="",B1993=0),"                default: return ""???""; break;",IF(ISNUMBER(FIND("default",A1994)),"            }","")))</f>
        <v xml:space="preserve">                case "0x00000B08": return "LANG GmbH &amp; Co. KG"; break;</v>
      </c>
      <c r="B1995">
        <f t="shared" si="31"/>
        <v>0</v>
      </c>
    </row>
    <row r="1996" spans="1:2" x14ac:dyDescent="0.35">
      <c r="A1996" t="str">
        <f>IF(LEFT(Sheet1!A1996,2)="0x","                case """&amp;Sheet1!A1996&amp;""": return """&amp;SUBSTITUTE(Sheet1!B1996,"""","'")&amp;"""; break;",IF(AND(A1995="",A1994="",B1994=0),"                default: return ""???""; break;",IF(ISNUMBER(FIND("default",A1995)),"            }","")))</f>
        <v xml:space="preserve">                case "0x00000B09": return "STICHT Technologie GmbH"; break;</v>
      </c>
      <c r="B1996">
        <f t="shared" si="31"/>
        <v>0</v>
      </c>
    </row>
    <row r="1997" spans="1:2" x14ac:dyDescent="0.35">
      <c r="A1997" t="str">
        <f>IF(LEFT(Sheet1!A1997,2)="0x","                case """&amp;Sheet1!A1997&amp;""": return """&amp;SUBSTITUTE(Sheet1!B1997,"""","'")&amp;"""; break;",IF(AND(A1996="",A1995="",B1995=0),"                default: return ""???""; break;",IF(ISNUMBER(FIND("default",A1996)),"            }","")))</f>
        <v xml:space="preserve">                case "0x00000B0A": return "HIMS Co., Ltd."; break;</v>
      </c>
      <c r="B1997">
        <f t="shared" si="31"/>
        <v>0</v>
      </c>
    </row>
    <row r="1998" spans="1:2" x14ac:dyDescent="0.35">
      <c r="A1998" t="str">
        <f>IF(LEFT(Sheet1!A1998,2)="0x","                case """&amp;Sheet1!A1998&amp;""": return """&amp;SUBSTITUTE(Sheet1!B1998,"""","'")&amp;"""; break;",IF(AND(A1997="",A1996="",B1996=0),"                default: return ""???""; break;",IF(ISNUMBER(FIND("default",A1997)),"            }","")))</f>
        <v xml:space="preserve">                case "0x00000B0B": return "WITRON Logistik + Informatik GmbH"; break;</v>
      </c>
      <c r="B1998">
        <f t="shared" si="31"/>
        <v>0</v>
      </c>
    </row>
    <row r="1999" spans="1:2" x14ac:dyDescent="0.35">
      <c r="A1999" t="str">
        <f>IF(LEFT(Sheet1!A1999,2)="0x","                case """&amp;Sheet1!A1999&amp;""": return """&amp;SUBSTITUTE(Sheet1!B1999,"""","'")&amp;"""; break;",IF(AND(A1998="",A1997="",B1997=0),"                default: return ""???""; break;",IF(ISNUMBER(FIND("default",A1998)),"            }","")))</f>
        <v xml:space="preserve">                case "0x00000B0C": return "Vistec Electron Beam GmbH"; break;</v>
      </c>
      <c r="B1999">
        <f t="shared" si="31"/>
        <v>0</v>
      </c>
    </row>
    <row r="2000" spans="1:2" x14ac:dyDescent="0.35">
      <c r="A2000" t="str">
        <f>IF(LEFT(Sheet1!A2000,2)="0x","                case """&amp;Sheet1!A2000&amp;""": return """&amp;SUBSTITUTE(Sheet1!B2000,"""","'")&amp;"""; break;",IF(AND(A1999="",A1998="",B1998=0),"                default: return ""???""; break;",IF(ISNUMBER(FIND("default",A1999)),"            }","")))</f>
        <v xml:space="preserve">                case "0x00000B0D": return "General Atomics"; break;</v>
      </c>
      <c r="B2000">
        <f t="shared" si="31"/>
        <v>0</v>
      </c>
    </row>
    <row r="2001" spans="1:2" x14ac:dyDescent="0.35">
      <c r="A2001" t="str">
        <f>IF(LEFT(Sheet1!A2001,2)="0x","                case """&amp;Sheet1!A2001&amp;""": return """&amp;SUBSTITUTE(Sheet1!B2001,"""","'")&amp;"""; break;",IF(AND(A2000="",A1999="",B1999=0),"                default: return ""???""; break;",IF(ISNUMBER(FIND("default",A2000)),"            }","")))</f>
        <v xml:space="preserve">                case "0x00000B0E": return "Teubner Industrie-Elektronik GmbH"; break;</v>
      </c>
      <c r="B2001">
        <f t="shared" si="31"/>
        <v>0</v>
      </c>
    </row>
    <row r="2002" spans="1:2" x14ac:dyDescent="0.35">
      <c r="A2002" t="str">
        <f>IF(LEFT(Sheet1!A2002,2)="0x","                case """&amp;Sheet1!A2002&amp;""": return """&amp;SUBSTITUTE(Sheet1!B2002,"""","'")&amp;"""; break;",IF(AND(A2001="",A2000="",B2000=0),"                default: return ""???""; break;",IF(ISNUMBER(FIND("default",A2001)),"            }","")))</f>
        <v xml:space="preserve">                case "0x00000B0F": return "DEWETRON GmbH"; break;</v>
      </c>
      <c r="B2002">
        <f t="shared" si="31"/>
        <v>0</v>
      </c>
    </row>
    <row r="2003" spans="1:2" x14ac:dyDescent="0.35">
      <c r="A2003" t="str">
        <f>IF(LEFT(Sheet1!A2003,2)="0x","                case """&amp;Sheet1!A2003&amp;""": return """&amp;SUBSTITUTE(Sheet1!B2003,"""","'")&amp;"""; break;",IF(AND(A2002="",A2001="",B2001=0),"                default: return ""???""; break;",IF(ISNUMBER(FIND("default",A2002)),"            }","")))</f>
        <v/>
      </c>
      <c r="B2003">
        <f t="shared" si="31"/>
        <v>0</v>
      </c>
    </row>
    <row r="2004" spans="1:2" x14ac:dyDescent="0.35">
      <c r="A2004" t="str">
        <f>IF(LEFT(Sheet1!A2004,2)="0x","                case """&amp;Sheet1!A2004&amp;""": return """&amp;SUBSTITUTE(Sheet1!B2004,"""","'")&amp;"""; break;",IF(AND(A2003="",A2002="",B2002=0),"                default: return ""???""; break;",IF(ISNUMBER(FIND("default",A2003)),"            }","")))</f>
        <v xml:space="preserve">                case "0x00000B10": return "Philip Morris Products SA"; break;</v>
      </c>
      <c r="B2004">
        <f t="shared" si="31"/>
        <v>0</v>
      </c>
    </row>
    <row r="2005" spans="1:2" x14ac:dyDescent="0.35">
      <c r="A2005" t="str">
        <f>IF(LEFT(Sheet1!A2005,2)="0x","                case """&amp;Sheet1!A2005&amp;""": return """&amp;SUBSTITUTE(Sheet1!B2005,"""","'")&amp;"""; break;",IF(AND(A2004="",A2003="",B2003=0),"                default: return ""???""; break;",IF(ISNUMBER(FIND("default",A2004)),"            }","")))</f>
        <v xml:space="preserve">                case "0x00000B11": return "Nihon Protech Software Co., Ltd."; break;</v>
      </c>
      <c r="B2005">
        <f t="shared" si="31"/>
        <v>0</v>
      </c>
    </row>
    <row r="2006" spans="1:2" x14ac:dyDescent="0.35">
      <c r="A2006" t="str">
        <f>IF(LEFT(Sheet1!A2006,2)="0x","                case """&amp;Sheet1!A2006&amp;""": return """&amp;SUBSTITUTE(Sheet1!B2006,"""","'")&amp;"""; break;",IF(AND(A2005="",A2004="",B2004=0),"                default: return ""???""; break;",IF(ISNUMBER(FIND("default",A2005)),"            }","")))</f>
        <v xml:space="preserve">                case "0x00000B13": return "Industrial Indexing Systems, Inc."; break;</v>
      </c>
      <c r="B2006">
        <f t="shared" si="31"/>
        <v>0</v>
      </c>
    </row>
    <row r="2007" spans="1:2" x14ac:dyDescent="0.35">
      <c r="A2007" t="str">
        <f>IF(LEFT(Sheet1!A2007,2)="0x","                case """&amp;Sheet1!A2007&amp;""": return """&amp;SUBSTITUTE(Sheet1!B2007,"""","'")&amp;"""; break;",IF(AND(A2006="",A2005="",B2005=0),"                default: return ""???""; break;",IF(ISNUMBER(FIND("default",A2006)),"            }","")))</f>
        <v xml:space="preserve">                case "0x00000B14": return "AKIM METAL Sanayi Ve Ticaret Anonim Sirketi"; break;</v>
      </c>
      <c r="B2007">
        <f t="shared" si="31"/>
        <v>0</v>
      </c>
    </row>
    <row r="2008" spans="1:2" x14ac:dyDescent="0.35">
      <c r="A2008" t="str">
        <f>IF(LEFT(Sheet1!A2008,2)="0x","                case """&amp;Sheet1!A2008&amp;""": return """&amp;SUBSTITUTE(Sheet1!B2008,"""","'")&amp;"""; break;",IF(AND(A2007="",A2006="",B2006=0),"                default: return ""???""; break;",IF(ISNUMBER(FIND("default",A2007)),"            }","")))</f>
        <v xml:space="preserve">                case "0x00000B15": return "MEODAT Messtechnik, Ortung und Datenverarbeitung GmbH"; break;</v>
      </c>
      <c r="B2008">
        <f t="shared" si="31"/>
        <v>0</v>
      </c>
    </row>
    <row r="2009" spans="1:2" x14ac:dyDescent="0.35">
      <c r="A2009" t="str">
        <f>IF(LEFT(Sheet1!A2009,2)="0x","                case """&amp;Sheet1!A2009&amp;""": return """&amp;SUBSTITUTE(Sheet1!B2009,"""","'")&amp;"""; break;",IF(AND(A2008="",A2007="",B2007=0),"                default: return ""???""; break;",IF(ISNUMBER(FIND("default",A2008)),"            }","")))</f>
        <v xml:space="preserve">                case "0x00000B17": return "Goyo Electronics Co.,Ltd."; break;</v>
      </c>
      <c r="B2009">
        <f t="shared" si="31"/>
        <v>0</v>
      </c>
    </row>
    <row r="2010" spans="1:2" x14ac:dyDescent="0.35">
      <c r="A2010" t="str">
        <f>IF(LEFT(Sheet1!A2010,2)="0x","                case """&amp;Sheet1!A2010&amp;""": return """&amp;SUBSTITUTE(Sheet1!B2010,"""","'")&amp;"""; break;",IF(AND(A2009="",A2008="",B2008=0),"                default: return ""???""; break;",IF(ISNUMBER(FIND("default",A2009)),"            }","")))</f>
        <v xml:space="preserve">                case "0x00000B18": return "Shanghai Golytec Automation Co., Ltd."; break;</v>
      </c>
      <c r="B2010">
        <f t="shared" si="31"/>
        <v>0</v>
      </c>
    </row>
    <row r="2011" spans="1:2" x14ac:dyDescent="0.35">
      <c r="A2011" t="str">
        <f>IF(LEFT(Sheet1!A2011,2)="0x","                case """&amp;Sheet1!A2011&amp;""": return """&amp;SUBSTITUTE(Sheet1!B2011,"""","'")&amp;"""; break;",IF(AND(A2010="",A2009="",B2009=0),"                default: return ""???""; break;",IF(ISNUMBER(FIND("default",A2010)),"            }","")))</f>
        <v xml:space="preserve">                case "0x00000B19": return "Redcur GmbH"; break;</v>
      </c>
      <c r="B2011">
        <f t="shared" si="31"/>
        <v>0</v>
      </c>
    </row>
    <row r="2012" spans="1:2" x14ac:dyDescent="0.35">
      <c r="A2012" t="str">
        <f>IF(LEFT(Sheet1!A2012,2)="0x","                case """&amp;Sheet1!A2012&amp;""": return """&amp;SUBSTITUTE(Sheet1!B2012,"""","'")&amp;"""; break;",IF(AND(A2011="",A2010="",B2010=0),"                default: return ""???""; break;",IF(ISNUMBER(FIND("default",A2011)),"            }","")))</f>
        <v xml:space="preserve">                case "0x00000B1A": return "Room3327, Inc."; break;</v>
      </c>
      <c r="B2012">
        <f t="shared" si="31"/>
        <v>0</v>
      </c>
    </row>
    <row r="2013" spans="1:2" x14ac:dyDescent="0.35">
      <c r="A2013" t="str">
        <f>IF(LEFT(Sheet1!A2013,2)="0x","                case """&amp;Sheet1!A2013&amp;""": return """&amp;SUBSTITUTE(Sheet1!B2013,"""","'")&amp;"""; break;",IF(AND(A2012="",A2011="",B2011=0),"                default: return ""???""; break;",IF(ISNUMBER(FIND("default",A2012)),"            }","")))</f>
        <v xml:space="preserve">                case "0x00000B1C": return "Love Electronics Ltd"; break;</v>
      </c>
      <c r="B2013">
        <f t="shared" si="31"/>
        <v>0</v>
      </c>
    </row>
    <row r="2014" spans="1:2" x14ac:dyDescent="0.35">
      <c r="A2014" t="str">
        <f>IF(LEFT(Sheet1!A2014,2)="0x","                case """&amp;Sheet1!A2014&amp;""": return """&amp;SUBSTITUTE(Sheet1!B2014,"""","'")&amp;"""; break;",IF(AND(A2013="",A2012="",B2012=0),"                default: return ""???""; break;",IF(ISNUMBER(FIND("default",A2013)),"            }","")))</f>
        <v xml:space="preserve">                case "0x00000B1D": return "Fontys University of Applied Sciences, School of Information &amp; Communication Technology"; break;</v>
      </c>
      <c r="B2014">
        <f t="shared" si="31"/>
        <v>0</v>
      </c>
    </row>
    <row r="2015" spans="1:2" x14ac:dyDescent="0.35">
      <c r="A2015" t="str">
        <f>IF(LEFT(Sheet1!A2015,2)="0x","                case """&amp;Sheet1!A2015&amp;""": return """&amp;SUBSTITUTE(Sheet1!B2015,"""","'")&amp;"""; break;",IF(AND(A2014="",A2013="",B2013=0),"                default: return ""???""; break;",IF(ISNUMBER(FIND("default",A2014)),"            }","")))</f>
        <v xml:space="preserve">                case "0x00000B1E": return "Hocoma AG"; break;</v>
      </c>
      <c r="B2015">
        <f t="shared" si="31"/>
        <v>0</v>
      </c>
    </row>
    <row r="2016" spans="1:2" x14ac:dyDescent="0.35">
      <c r="A2016" t="str">
        <f>IF(LEFT(Sheet1!A2016,2)="0x","                case """&amp;Sheet1!A2016&amp;""": return """&amp;SUBSTITUTE(Sheet1!B2016,"""","'")&amp;"""; break;",IF(AND(A2015="",A2014="",B2014=0),"                default: return ""???""; break;",IF(ISNUMBER(FIND("default",A2015)),"            }","")))</f>
        <v xml:space="preserve">                case "0x00000B1F": return "Sensor Instruments Entwicklungs- und Vertriebs GmbH"; break;</v>
      </c>
      <c r="B2016">
        <f t="shared" si="31"/>
        <v>0</v>
      </c>
    </row>
    <row r="2017" spans="1:2" x14ac:dyDescent="0.35">
      <c r="A2017" t="str">
        <f>IF(LEFT(Sheet1!A2017,2)="0x","                case """&amp;Sheet1!A2017&amp;""": return """&amp;SUBSTITUTE(Sheet1!B2017,"""","'")&amp;"""; break;",IF(AND(A2016="",A2015="",B2015=0),"                default: return ""???""; break;",IF(ISNUMBER(FIND("default",A2016)),"            }","")))</f>
        <v/>
      </c>
      <c r="B2017">
        <f t="shared" si="31"/>
        <v>0</v>
      </c>
    </row>
    <row r="2018" spans="1:2" x14ac:dyDescent="0.35">
      <c r="A2018" t="str">
        <f>IF(LEFT(Sheet1!A2018,2)="0x","                case """&amp;Sheet1!A2018&amp;""": return """&amp;SUBSTITUTE(Sheet1!B2018,"""","'")&amp;"""; break;",IF(AND(A2017="",A2016="",B2016=0),"                default: return ""???""; break;",IF(ISNUMBER(FIND("default",A2017)),"            }","")))</f>
        <v xml:space="preserve">                case "0x00000B20": return "Reboocon Bionics B.V."; break;</v>
      </c>
      <c r="B2018">
        <f t="shared" si="31"/>
        <v>0</v>
      </c>
    </row>
    <row r="2019" spans="1:2" x14ac:dyDescent="0.35">
      <c r="A2019" t="str">
        <f>IF(LEFT(Sheet1!A2019,2)="0x","                case """&amp;Sheet1!A2019&amp;""": return """&amp;SUBSTITUTE(Sheet1!B2019,"""","'")&amp;"""; break;",IF(AND(A2018="",A2017="",B2017=0),"                default: return ""???""; break;",IF(ISNUMBER(FIND("default",A2018)),"            }","")))</f>
        <v xml:space="preserve">                case "0x00000B21": return "Olympus NDT Canada, a subsidiary of Olympus Scientific Solutions Americas"; break;</v>
      </c>
      <c r="B2019">
        <f t="shared" si="31"/>
        <v>0</v>
      </c>
    </row>
    <row r="2020" spans="1:2" x14ac:dyDescent="0.35">
      <c r="A2020" t="str">
        <f>IF(LEFT(Sheet1!A2020,2)="0x","                case """&amp;Sheet1!A2020&amp;""": return """&amp;SUBSTITUTE(Sheet1!B2020,"""","'")&amp;"""; break;",IF(AND(A2019="",A2018="",B2018=0),"                default: return ""???""; break;",IF(ISNUMBER(FIND("default",A2019)),"            }","")))</f>
        <v xml:space="preserve">                case "0x00000B22": return "Photon Control Inc."; break;</v>
      </c>
      <c r="B2020">
        <f t="shared" si="31"/>
        <v>0</v>
      </c>
    </row>
    <row r="2021" spans="1:2" x14ac:dyDescent="0.35">
      <c r="A2021" t="str">
        <f>IF(LEFT(Sheet1!A2021,2)="0x","                case """&amp;Sheet1!A2021&amp;""": return """&amp;SUBSTITUTE(Sheet1!B2021,"""","'")&amp;"""; break;",IF(AND(A2020="",A2019="",B2019=0),"                default: return ""???""; break;",IF(ISNUMBER(FIND("default",A2020)),"            }","")))</f>
        <v xml:space="preserve">                case "0x00000B23": return "NK Labs, LLC"; break;</v>
      </c>
      <c r="B2021">
        <f t="shared" si="31"/>
        <v>0</v>
      </c>
    </row>
    <row r="2022" spans="1:2" x14ac:dyDescent="0.35">
      <c r="A2022" t="str">
        <f>IF(LEFT(Sheet1!A2022,2)="0x","                case """&amp;Sheet1!A2022&amp;""": return """&amp;SUBSTITUTE(Sheet1!B2022,"""","'")&amp;"""; break;",IF(AND(A2021="",A2020="",B2020=0),"                default: return ""???""; break;",IF(ISNUMBER(FIND("default",A2021)),"            }","")))</f>
        <v xml:space="preserve">                case "0x00000B24": return "Excelpoint Systems (India) Pvt Ltd"; break;</v>
      </c>
      <c r="B2022">
        <f t="shared" si="31"/>
        <v>0</v>
      </c>
    </row>
    <row r="2023" spans="1:2" x14ac:dyDescent="0.35">
      <c r="A2023" t="str">
        <f>IF(LEFT(Sheet1!A2023,2)="0x","                case """&amp;Sheet1!A2023&amp;""": return """&amp;SUBSTITUTE(Sheet1!B2023,"""","'")&amp;"""; break;",IF(AND(A2022="",A2021="",B2021=0),"                default: return ""???""; break;",IF(ISNUMBER(FIND("default",A2022)),"            }","")))</f>
        <v xml:space="preserve">                case "0x00000B25": return "'Gheorghe Asachi' Technical University of Iasi, Faculty of Automatic Control and Computer Engineering"; break;</v>
      </c>
      <c r="B2023">
        <f t="shared" si="31"/>
        <v>0</v>
      </c>
    </row>
    <row r="2024" spans="1:2" x14ac:dyDescent="0.35">
      <c r="A2024" t="str">
        <f>IF(LEFT(Sheet1!A2024,2)="0x","                case """&amp;Sheet1!A2024&amp;""": return """&amp;SUBSTITUTE(Sheet1!B2024,"""","'")&amp;"""; break;",IF(AND(A2023="",A2022="",B2022=0),"                default: return ""???""; break;",IF(ISNUMBER(FIND("default",A2023)),"            }","")))</f>
        <v xml:space="preserve">                case "0x00000B26": return "Manroland Sheetfed GmbH"; break;</v>
      </c>
      <c r="B2024">
        <f t="shared" si="31"/>
        <v>0</v>
      </c>
    </row>
    <row r="2025" spans="1:2" x14ac:dyDescent="0.35">
      <c r="A2025" t="str">
        <f>IF(LEFT(Sheet1!A2025,2)="0x","                case """&amp;Sheet1!A2025&amp;""": return """&amp;SUBSTITUTE(Sheet1!B2025,"""","'")&amp;"""; break;",IF(AND(A2024="",A2023="",B2023=0),"                default: return ""???""; break;",IF(ISNUMBER(FIND("default",A2024)),"            }","")))</f>
        <v xml:space="preserve">                case "0x00000B27": return "OPTEX FA CO., LTD."; break;</v>
      </c>
      <c r="B2025">
        <f t="shared" si="31"/>
        <v>0</v>
      </c>
    </row>
    <row r="2026" spans="1:2" x14ac:dyDescent="0.35">
      <c r="A2026" t="str">
        <f>IF(LEFT(Sheet1!A2026,2)="0x","                case """&amp;Sheet1!A2026&amp;""": return """&amp;SUBSTITUTE(Sheet1!B2026,"""","'")&amp;"""; break;",IF(AND(A2025="",A2024="",B2024=0),"                default: return ""???""; break;",IF(ISNUMBER(FIND("default",A2025)),"            }","")))</f>
        <v xml:space="preserve">                case "0x00000B28": return "SMAC Corporation"; break;</v>
      </c>
      <c r="B2026">
        <f t="shared" si="31"/>
        <v>0</v>
      </c>
    </row>
    <row r="2027" spans="1:2" x14ac:dyDescent="0.35">
      <c r="A2027" t="str">
        <f>IF(LEFT(Sheet1!A2027,2)="0x","                case """&amp;Sheet1!A2027&amp;""": return """&amp;SUBSTITUTE(Sheet1!B2027,"""","'")&amp;"""; break;",IF(AND(A2026="",A2025="",B2025=0),"                default: return ""???""; break;",IF(ISNUMBER(FIND("default",A2026)),"            }","")))</f>
        <v xml:space="preserve">                case "0x00000B29": return "Toshiba Infrastructure Systems &amp; Solutions Corporation"; break;</v>
      </c>
      <c r="B2027">
        <f t="shared" si="31"/>
        <v>0</v>
      </c>
    </row>
    <row r="2028" spans="1:2" x14ac:dyDescent="0.35">
      <c r="A2028" t="str">
        <f>IF(LEFT(Sheet1!A2028,2)="0x","                case """&amp;Sheet1!A2028&amp;""": return """&amp;SUBSTITUTE(Sheet1!B2028,"""","'")&amp;"""; break;",IF(AND(A2027="",A2026="",B2026=0),"                default: return ""???""; break;",IF(ISNUMBER(FIND("default",A2027)),"            }","")))</f>
        <v xml:space="preserve">                case "0x00000B2A": return "SAITEL S.r.l."; break;</v>
      </c>
      <c r="B2028">
        <f t="shared" si="31"/>
        <v>0</v>
      </c>
    </row>
    <row r="2029" spans="1:2" x14ac:dyDescent="0.35">
      <c r="A2029" t="str">
        <f>IF(LEFT(Sheet1!A2029,2)="0x","                case """&amp;Sheet1!A2029&amp;""": return """&amp;SUBSTITUTE(Sheet1!B2029,"""","'")&amp;"""; break;",IF(AND(A2028="",A2027="",B2027=0),"                default: return ""???""; break;",IF(ISNUMBER(FIND("default",A2028)),"            }","")))</f>
        <v xml:space="preserve">                case "0x00000B2B": return "Hebi Haichang Special Equipment Co.,Ltd."; break;</v>
      </c>
      <c r="B2029">
        <f t="shared" si="31"/>
        <v>0</v>
      </c>
    </row>
    <row r="2030" spans="1:2" x14ac:dyDescent="0.35">
      <c r="A2030" t="str">
        <f>IF(LEFT(Sheet1!A2030,2)="0x","                case """&amp;Sheet1!A2030&amp;""": return """&amp;SUBSTITUTE(Sheet1!B2030,"""","'")&amp;"""; break;",IF(AND(A2029="",A2028="",B2028=0),"                default: return ""???""; break;",IF(ISNUMBER(FIND("default",A2029)),"            }","")))</f>
        <v xml:space="preserve">                case "0x00000B2C": return "Salunda Ltd"; break;</v>
      </c>
      <c r="B2030">
        <f t="shared" si="31"/>
        <v>0</v>
      </c>
    </row>
    <row r="2031" spans="1:2" x14ac:dyDescent="0.35">
      <c r="A2031" t="str">
        <f>IF(LEFT(Sheet1!A2031,2)="0x","                case """&amp;Sheet1!A2031&amp;""": return """&amp;SUBSTITUTE(Sheet1!B2031,"""","'")&amp;"""; break;",IF(AND(A2030="",A2029="",B2029=0),"                default: return ""???""; break;",IF(ISNUMBER(FIND("default",A2030)),"            }","")))</f>
        <v xml:space="preserve">                case "0x00000B2D": return "Higerman CNC Technology (SZ) Limited"; break;</v>
      </c>
      <c r="B2031">
        <f t="shared" si="31"/>
        <v>0</v>
      </c>
    </row>
    <row r="2032" spans="1:2" x14ac:dyDescent="0.35">
      <c r="A2032" t="str">
        <f>IF(LEFT(Sheet1!A2032,2)="0x","                case """&amp;Sheet1!A2032&amp;""": return """&amp;SUBSTITUTE(Sheet1!B2032,"""","'")&amp;"""; break;",IF(AND(A2031="",A2030="",B2030=0),"                default: return ""???""; break;",IF(ISNUMBER(FIND("default",A2031)),"            }","")))</f>
        <v xml:space="preserve">                case "0x00000B2E": return "IPG Laser GmbH"; break;</v>
      </c>
      <c r="B2032">
        <f t="shared" si="31"/>
        <v>0</v>
      </c>
    </row>
    <row r="2033" spans="1:2" x14ac:dyDescent="0.35">
      <c r="A2033" t="str">
        <f>IF(LEFT(Sheet1!A2033,2)="0x","                case """&amp;Sheet1!A2033&amp;""": return """&amp;SUBSTITUTE(Sheet1!B2033,"""","'")&amp;"""; break;",IF(AND(A2032="",A2031="",B2031=0),"                default: return ""???""; break;",IF(ISNUMBER(FIND("default",A2032)),"            }","")))</f>
        <v xml:space="preserve">                case "0x00000B2F": return "RTSoft, AO"; break;</v>
      </c>
      <c r="B2033">
        <f t="shared" si="31"/>
        <v>0</v>
      </c>
    </row>
    <row r="2034" spans="1:2" x14ac:dyDescent="0.35">
      <c r="A2034" t="str">
        <f>IF(LEFT(Sheet1!A2034,2)="0x","                case """&amp;Sheet1!A2034&amp;""": return """&amp;SUBSTITUTE(Sheet1!B2034,"""","'")&amp;"""; break;",IF(AND(A2033="",A2032="",B2032=0),"                default: return ""???""; break;",IF(ISNUMBER(FIND("default",A2033)),"            }","")))</f>
        <v/>
      </c>
      <c r="B2034">
        <f t="shared" si="31"/>
        <v>0</v>
      </c>
    </row>
    <row r="2035" spans="1:2" x14ac:dyDescent="0.35">
      <c r="A2035" t="str">
        <f>IF(LEFT(Sheet1!A2035,2)="0x","                case """&amp;Sheet1!A2035&amp;""": return """&amp;SUBSTITUTE(Sheet1!B2035,"""","'")&amp;"""; break;",IF(AND(A2034="",A2033="",B2033=0),"                default: return ""???""; break;",IF(ISNUMBER(FIND("default",A2034)),"            }","")))</f>
        <v xml:space="preserve">                case "0x00000B30": return "Dalian Hi-Sensor Technology Co., Ltd."; break;</v>
      </c>
      <c r="B2035">
        <f t="shared" si="31"/>
        <v>0</v>
      </c>
    </row>
    <row r="2036" spans="1:2" x14ac:dyDescent="0.35">
      <c r="A2036" t="str">
        <f>IF(LEFT(Sheet1!A2036,2)="0x","                case """&amp;Sheet1!A2036&amp;""": return """&amp;SUBSTITUTE(Sheet1!B2036,"""","'")&amp;"""; break;",IF(AND(A2035="",A2034="",B2034=0),"                default: return ""???""; break;",IF(ISNUMBER(FIND("default",A2035)),"            }","")))</f>
        <v xml:space="preserve">                case "0x00000B31": return "alpiscan srls"; break;</v>
      </c>
      <c r="B2036">
        <f t="shared" si="31"/>
        <v>0</v>
      </c>
    </row>
    <row r="2037" spans="1:2" x14ac:dyDescent="0.35">
      <c r="A2037" t="str">
        <f>IF(LEFT(Sheet1!A2037,2)="0x","                case """&amp;Sheet1!A2037&amp;""": return """&amp;SUBSTITUTE(Sheet1!B2037,"""","'")&amp;"""; break;",IF(AND(A2036="",A2035="",B2035=0),"                default: return ""???""; break;",IF(ISNUMBER(FIND("default",A2036)),"            }","")))</f>
        <v xml:space="preserve">                case "0x00000B32": return "DYNAMIC OPTICS s.r.l."; break;</v>
      </c>
      <c r="B2037">
        <f t="shared" si="31"/>
        <v>0</v>
      </c>
    </row>
    <row r="2038" spans="1:2" x14ac:dyDescent="0.35">
      <c r="A2038" t="str">
        <f>IF(LEFT(Sheet1!A2038,2)="0x","                case """&amp;Sheet1!A2038&amp;""": return """&amp;SUBSTITUTE(Sheet1!B2038,"""","'")&amp;"""; break;",IF(AND(A2037="",A2036="",B2036=0),"                default: return ""???""; break;",IF(ISNUMBER(FIND("default",A2037)),"            }","")))</f>
        <v xml:space="preserve">                case "0x00000B33": return "OOO “ITS-Sibir”"; break;</v>
      </c>
      <c r="B2038">
        <f t="shared" si="31"/>
        <v>0</v>
      </c>
    </row>
    <row r="2039" spans="1:2" x14ac:dyDescent="0.35">
      <c r="A2039" t="str">
        <f>IF(LEFT(Sheet1!A2039,2)="0x","                case """&amp;Sheet1!A2039&amp;""": return """&amp;SUBSTITUTE(Sheet1!B2039,"""","'")&amp;"""; break;",IF(AND(A2038="",A2037="",B2037=0),"                default: return ""???""; break;",IF(ISNUMBER(FIND("default",A2038)),"            }","")))</f>
        <v xml:space="preserve">                case "0x00000B34": return "SUMITOMO RIKO Company Limited"; break;</v>
      </c>
      <c r="B2039">
        <f t="shared" si="31"/>
        <v>0</v>
      </c>
    </row>
    <row r="2040" spans="1:2" x14ac:dyDescent="0.35">
      <c r="A2040" t="str">
        <f>IF(LEFT(Sheet1!A2040,2)="0x","                case """&amp;Sheet1!A2040&amp;""": return """&amp;SUBSTITUTE(Sheet1!B2040,"""","'")&amp;"""; break;",IF(AND(A2039="",A2038="",B2038=0),"                default: return ""???""; break;",IF(ISNUMBER(FIND("default",A2039)),"            }","")))</f>
        <v xml:space="preserve">                case "0x00000B35": return "Tianjin Automa Technology Co. Ltd."; break;</v>
      </c>
      <c r="B2040">
        <f t="shared" si="31"/>
        <v>0</v>
      </c>
    </row>
    <row r="2041" spans="1:2" x14ac:dyDescent="0.35">
      <c r="A2041" t="str">
        <f>IF(LEFT(Sheet1!A2041,2)="0x","                case """&amp;Sheet1!A2041&amp;""": return """&amp;SUBSTITUTE(Sheet1!B2041,"""","'")&amp;"""; break;",IF(AND(A2040="",A2039="",B2039=0),"                default: return ""???""; break;",IF(ISNUMBER(FIND("default",A2040)),"            }","")))</f>
        <v xml:space="preserve">                case "0x00000B37": return "Human Automation Co., Ltd."; break;</v>
      </c>
      <c r="B2041">
        <f t="shared" si="31"/>
        <v>0</v>
      </c>
    </row>
    <row r="2042" spans="1:2" x14ac:dyDescent="0.35">
      <c r="A2042" t="str">
        <f>IF(LEFT(Sheet1!A2042,2)="0x","                case """&amp;Sheet1!A2042&amp;""": return """&amp;SUBSTITUTE(Sheet1!B2042,"""","'")&amp;"""; break;",IF(AND(A2041="",A2040="",B2040=0),"                default: return ""???""; break;",IF(ISNUMBER(FIND("default",A2041)),"            }","")))</f>
        <v xml:space="preserve">                case "0x00000B38": return "Aplex Technology Inc."; break;</v>
      </c>
      <c r="B2042">
        <f t="shared" si="31"/>
        <v>0</v>
      </c>
    </row>
    <row r="2043" spans="1:2" x14ac:dyDescent="0.35">
      <c r="A2043" t="str">
        <f>IF(LEFT(Sheet1!A2043,2)="0x","                case """&amp;Sheet1!A2043&amp;""": return """&amp;SUBSTITUTE(Sheet1!B2043,"""","'")&amp;"""; break;",IF(AND(A2042="",A2041="",B2041=0),"                default: return ""???""; break;",IF(ISNUMBER(FIND("default",A2042)),"            }","")))</f>
        <v xml:space="preserve">                case "0x00000B39": return "Shanghai Jesee Auto System Co., Ltd"; break;</v>
      </c>
      <c r="B2043">
        <f t="shared" si="31"/>
        <v>0</v>
      </c>
    </row>
    <row r="2044" spans="1:2" x14ac:dyDescent="0.35">
      <c r="A2044" t="str">
        <f>IF(LEFT(Sheet1!A2044,2)="0x","                case """&amp;Sheet1!A2044&amp;""": return """&amp;SUBSTITUTE(Sheet1!B2044,"""","'")&amp;"""; break;",IF(AND(A2043="",A2042="",B2042=0),"                default: return ""???""; break;",IF(ISNUMBER(FIND("default",A2043)),"            }","")))</f>
        <v xml:space="preserve">                case "0x00000B3A": return "Kunming Unionscience Technology Co.,Ltd"; break;</v>
      </c>
      <c r="B2044">
        <f t="shared" si="31"/>
        <v>0</v>
      </c>
    </row>
    <row r="2045" spans="1:2" x14ac:dyDescent="0.35">
      <c r="A2045" t="str">
        <f>IF(LEFT(Sheet1!A2045,2)="0x","                case """&amp;Sheet1!A2045&amp;""": return """&amp;SUBSTITUTE(Sheet1!B2045,"""","'")&amp;"""; break;",IF(AND(A2044="",A2043="",B2043=0),"                default: return ""???""; break;",IF(ISNUMBER(FIND("default",A2044)),"            }","")))</f>
        <v xml:space="preserve">                case "0x00000B3B": return "Fitz-Thors Engineering, Inc."; break;</v>
      </c>
      <c r="B2045">
        <f t="shared" si="31"/>
        <v>0</v>
      </c>
    </row>
    <row r="2046" spans="1:2" x14ac:dyDescent="0.35">
      <c r="A2046" t="str">
        <f>IF(LEFT(Sheet1!A2046,2)="0x","                case """&amp;Sheet1!A2046&amp;""": return """&amp;SUBSTITUTE(Sheet1!B2046,"""","'")&amp;"""; break;",IF(AND(A2045="",A2044="",B2044=0),"                default: return ""???""; break;",IF(ISNUMBER(FIND("default",A2045)),"            }","")))</f>
        <v xml:space="preserve">                case "0x00000B3C": return "ACTIA Automotive SA"; break;</v>
      </c>
      <c r="B2046">
        <f t="shared" si="31"/>
        <v>0</v>
      </c>
    </row>
    <row r="2047" spans="1:2" x14ac:dyDescent="0.35">
      <c r="A2047" t="str">
        <f>IF(LEFT(Sheet1!A2047,2)="0x","                case """&amp;Sheet1!A2047&amp;""": return """&amp;SUBSTITUTE(Sheet1!B2047,"""","'")&amp;"""; break;",IF(AND(A2046="",A2045="",B2045=0),"                default: return ""???""; break;",IF(ISNUMBER(FIND("default",A2046)),"            }","")))</f>
        <v xml:space="preserve">                case "0x00000B3D": return "Kunshan SVL Electric Co.,Ltd"; break;</v>
      </c>
      <c r="B2047">
        <f t="shared" si="31"/>
        <v>0</v>
      </c>
    </row>
    <row r="2048" spans="1:2" x14ac:dyDescent="0.35">
      <c r="A2048" t="str">
        <f>IF(LEFT(Sheet1!A2048,2)="0x","                case """&amp;Sheet1!A2048&amp;""": return """&amp;SUBSTITUTE(Sheet1!B2048,"""","'")&amp;"""; break;",IF(AND(A2047="",A2046="",B2046=0),"                default: return ""???""; break;",IF(ISNUMBER(FIND("default",A2047)),"            }","")))</f>
        <v xml:space="preserve">                case "0x00000B3E": return "SilCore Technology"; break;</v>
      </c>
      <c r="B2048">
        <f t="shared" si="31"/>
        <v>0</v>
      </c>
    </row>
    <row r="2049" spans="1:2" x14ac:dyDescent="0.35">
      <c r="A2049" t="str">
        <f>IF(LEFT(Sheet1!A2049,2)="0x","                case """&amp;Sheet1!A2049&amp;""": return """&amp;SUBSTITUTE(Sheet1!B2049,"""","'")&amp;"""; break;",IF(AND(A2048="",A2047="",B2047=0),"                default: return ""???""; break;",IF(ISNUMBER(FIND("default",A2048)),"            }","")))</f>
        <v xml:space="preserve">                case "0x00000B3F": return "SHENZHEN QITAI TECHNOLOGY CO.LTD"; break;</v>
      </c>
      <c r="B2049">
        <f t="shared" si="31"/>
        <v>0</v>
      </c>
    </row>
    <row r="2050" spans="1:2" x14ac:dyDescent="0.35">
      <c r="A2050" t="str">
        <f>IF(LEFT(Sheet1!A2050,2)="0x","                case """&amp;Sheet1!A2050&amp;""": return """&amp;SUBSTITUTE(Sheet1!B2050,"""","'")&amp;"""; break;",IF(AND(A2049="",A2048="",B2048=0),"                default: return ""???""; break;",IF(ISNUMBER(FIND("default",A2049)),"            }","")))</f>
        <v/>
      </c>
      <c r="B2050">
        <f t="shared" si="31"/>
        <v>0</v>
      </c>
    </row>
    <row r="2051" spans="1:2" x14ac:dyDescent="0.35">
      <c r="A2051" t="str">
        <f>IF(LEFT(Sheet1!A2051,2)="0x","                case """&amp;Sheet1!A2051&amp;""": return """&amp;SUBSTITUTE(Sheet1!B2051,"""","'")&amp;"""; break;",IF(AND(A2050="",A2049="",B2049=0),"                default: return ""???""; break;",IF(ISNUMBER(FIND("default",A2050)),"            }","")))</f>
        <v xml:space="preserve">                case "0x00000B40": return "A. Sturzenegger Elektronik GmbH"; break;</v>
      </c>
      <c r="B2051">
        <f t="shared" si="31"/>
        <v>0</v>
      </c>
    </row>
    <row r="2052" spans="1:2" x14ac:dyDescent="0.35">
      <c r="A2052" t="str">
        <f>IF(LEFT(Sheet1!A2052,2)="0x","                case """&amp;Sheet1!A2052&amp;""": return """&amp;SUBSTITUTE(Sheet1!B2052,"""","'")&amp;"""; break;",IF(AND(A2051="",A2050="",B2050=0),"                default: return ""???""; break;",IF(ISNUMBER(FIND("default",A2051)),"            }","")))</f>
        <v xml:space="preserve">                case "0x00000B41": return "ZEUS CO., LTD."; break;</v>
      </c>
      <c r="B2052">
        <f t="shared" si="31"/>
        <v>0</v>
      </c>
    </row>
    <row r="2053" spans="1:2" x14ac:dyDescent="0.35">
      <c r="A2053" t="str">
        <f>IF(LEFT(Sheet1!A2053,2)="0x","                case """&amp;Sheet1!A2053&amp;""": return """&amp;SUBSTITUTE(Sheet1!B2053,"""","'")&amp;"""; break;",IF(AND(A2052="",A2051="",B2051=0),"                default: return ""???""; break;",IF(ISNUMBER(FIND("default",A2052)),"            }","")))</f>
        <v xml:space="preserve">                case "0x00000B42": return "BETAMONT s.r.o."; break;</v>
      </c>
      <c r="B2053">
        <f t="shared" ref="B2053:B2116" si="32">IF(ISNUMBER(FIND("}",A2053)),FIND("}",A2053),0)+B2052</f>
        <v>0</v>
      </c>
    </row>
    <row r="2054" spans="1:2" x14ac:dyDescent="0.35">
      <c r="A2054" t="str">
        <f>IF(LEFT(Sheet1!A2054,2)="0x","                case """&amp;Sheet1!A2054&amp;""": return """&amp;SUBSTITUTE(Sheet1!B2054,"""","'")&amp;"""; break;",IF(AND(A2053="",A2052="",B2052=0),"                default: return ""???""; break;",IF(ISNUMBER(FIND("default",A2053)),"            }","")))</f>
        <v xml:space="preserve">                case "0x00000B43": return "Strategy Automation S.r.l."; break;</v>
      </c>
      <c r="B2054">
        <f t="shared" si="32"/>
        <v>0</v>
      </c>
    </row>
    <row r="2055" spans="1:2" x14ac:dyDescent="0.35">
      <c r="A2055" t="str">
        <f>IF(LEFT(Sheet1!A2055,2)="0x","                case """&amp;Sheet1!A2055&amp;""": return """&amp;SUBSTITUTE(Sheet1!B2055,"""","'")&amp;"""; break;",IF(AND(A2054="",A2053="",B2053=0),"                default: return ""???""; break;",IF(ISNUMBER(FIND("default",A2054)),"            }","")))</f>
        <v xml:space="preserve">                case "0x00000B44": return "Fachhochschule Nordwestschweiz, Hochschule für Technik, Institut für Automation"; break;</v>
      </c>
      <c r="B2055">
        <f t="shared" si="32"/>
        <v>0</v>
      </c>
    </row>
    <row r="2056" spans="1:2" x14ac:dyDescent="0.35">
      <c r="A2056" t="str">
        <f>IF(LEFT(Sheet1!A2056,2)="0x","                case """&amp;Sheet1!A2056&amp;""": return """&amp;SUBSTITUTE(Sheet1!B2056,"""","'")&amp;"""; break;",IF(AND(A2055="",A2054="",B2054=0),"                default: return ""???""; break;",IF(ISNUMBER(FIND("default",A2055)),"            }","")))</f>
        <v xml:space="preserve">                case "0x00000B45": return "SMS group GmbH"; break;</v>
      </c>
      <c r="B2056">
        <f t="shared" si="32"/>
        <v>0</v>
      </c>
    </row>
    <row r="2057" spans="1:2" x14ac:dyDescent="0.35">
      <c r="A2057" t="str">
        <f>IF(LEFT(Sheet1!A2057,2)="0x","                case """&amp;Sheet1!A2057&amp;""": return """&amp;SUBSTITUTE(Sheet1!B2057,"""","'")&amp;"""; break;",IF(AND(A2056="",A2055="",B2055=0),"                default: return ""???""; break;",IF(ISNUMBER(FIND("default",A2056)),"            }","")))</f>
        <v xml:space="preserve">                case "0x00000B46": return "TRUMPF Schweiz AG"; break;</v>
      </c>
      <c r="B2057">
        <f t="shared" si="32"/>
        <v>0</v>
      </c>
    </row>
    <row r="2058" spans="1:2" x14ac:dyDescent="0.35">
      <c r="A2058" t="str">
        <f>IF(LEFT(Sheet1!A2058,2)="0x","                case """&amp;Sheet1!A2058&amp;""": return """&amp;SUBSTITUTE(Sheet1!B2058,"""","'")&amp;"""; break;",IF(AND(A2057="",A2056="",B2056=0),"                default: return ""???""; break;",IF(ISNUMBER(FIND("default",A2057)),"            }","")))</f>
        <v xml:space="preserve">                case "0x00000B47": return "Fraunhofer-Institut für Silicatforschung"; break;</v>
      </c>
      <c r="B2058">
        <f t="shared" si="32"/>
        <v>0</v>
      </c>
    </row>
    <row r="2059" spans="1:2" x14ac:dyDescent="0.35">
      <c r="A2059" t="str">
        <f>IF(LEFT(Sheet1!A2059,2)="0x","                case """&amp;Sheet1!A2059&amp;""": return """&amp;SUBSTITUTE(Sheet1!B2059,"""","'")&amp;"""; break;",IF(AND(A2058="",A2057="",B2057=0),"                default: return ""???""; break;",IF(ISNUMBER(FIND("default",A2058)),"            }","")))</f>
        <v xml:space="preserve">                case "0x00000B48": return "The University of Tokyo, Graduate School of Information Science and Technology"; break;</v>
      </c>
      <c r="B2059">
        <f t="shared" si="32"/>
        <v>0</v>
      </c>
    </row>
    <row r="2060" spans="1:2" x14ac:dyDescent="0.35">
      <c r="A2060" t="str">
        <f>IF(LEFT(Sheet1!A2060,2)="0x","                case """&amp;Sheet1!A2060&amp;""": return """&amp;SUBSTITUTE(Sheet1!B2060,"""","'")&amp;"""; break;",IF(AND(A2059="",A2058="",B2058=0),"                default: return ""???""; break;",IF(ISNUMBER(FIND("default",A2059)),"            }","")))</f>
        <v xml:space="preserve">                case "0x00000B49": return "Indian Institute of Science, Interdisciplinary Centre for Energy Research"; break;</v>
      </c>
      <c r="B2060">
        <f t="shared" si="32"/>
        <v>0</v>
      </c>
    </row>
    <row r="2061" spans="1:2" x14ac:dyDescent="0.35">
      <c r="A2061" t="str">
        <f>IF(LEFT(Sheet1!A2061,2)="0x","                case """&amp;Sheet1!A2061&amp;""": return """&amp;SUBSTITUTE(Sheet1!B2061,"""","'")&amp;"""; break;",IF(AND(A2060="",A2059="",B2059=0),"                default: return ""???""; break;",IF(ISNUMBER(FIND("default",A2060)),"            }","")))</f>
        <v xml:space="preserve">                case "0x00000B4A": return "Overlay Technology OÜ"; break;</v>
      </c>
      <c r="B2061">
        <f t="shared" si="32"/>
        <v>0</v>
      </c>
    </row>
    <row r="2062" spans="1:2" x14ac:dyDescent="0.35">
      <c r="A2062" t="str">
        <f>IF(LEFT(Sheet1!A2062,2)="0x","                case """&amp;Sheet1!A2062&amp;""": return """&amp;SUBSTITUTE(Sheet1!B2062,"""","'")&amp;"""; break;",IF(AND(A2061="",A2060="",B2060=0),"                default: return ""???""; break;",IF(ISNUMBER(FIND("default",A2061)),"            }","")))</f>
        <v xml:space="preserve">                case "0x00000B4B": return "CK Automation, LLC"; break;</v>
      </c>
      <c r="B2062">
        <f t="shared" si="32"/>
        <v>0</v>
      </c>
    </row>
    <row r="2063" spans="1:2" x14ac:dyDescent="0.35">
      <c r="A2063" t="str">
        <f>IF(LEFT(Sheet1!A2063,2)="0x","                case """&amp;Sheet1!A2063&amp;""": return """&amp;SUBSTITUTE(Sheet1!B2063,"""","'")&amp;"""; break;",IF(AND(A2062="",A2061="",B2061=0),"                default: return ""???""; break;",IF(ISNUMBER(FIND("default",A2062)),"            }","")))</f>
        <v xml:space="preserve">                case "0x00000B4D": return "OOO 'Kompex-T'"; break;</v>
      </c>
      <c r="B2063">
        <f t="shared" si="32"/>
        <v>0</v>
      </c>
    </row>
    <row r="2064" spans="1:2" x14ac:dyDescent="0.35">
      <c r="A2064" t="str">
        <f>IF(LEFT(Sheet1!A2064,2)="0x","                case """&amp;Sheet1!A2064&amp;""": return """&amp;SUBSTITUTE(Sheet1!B2064,"""","'")&amp;"""; break;",IF(AND(A2063="",A2062="",B2062=0),"                default: return ""???""; break;",IF(ISNUMBER(FIND("default",A2063)),"            }","")))</f>
        <v xml:space="preserve">                case "0x00000B4E": return "Ostbayerische Technische Hochschule Regensburg, Fakultät Maschinenbau"; break;</v>
      </c>
      <c r="B2064">
        <f t="shared" si="32"/>
        <v>0</v>
      </c>
    </row>
    <row r="2065" spans="1:2" x14ac:dyDescent="0.35">
      <c r="A2065" t="str">
        <f>IF(LEFT(Sheet1!A2065,2)="0x","                case """&amp;Sheet1!A2065&amp;""": return """&amp;SUBSTITUTE(Sheet1!B2065,"""","'")&amp;"""; break;",IF(AND(A2064="",A2063="",B2063=0),"                default: return ""???""; break;",IF(ISNUMBER(FIND("default",A2064)),"            }","")))</f>
        <v xml:space="preserve">                case "0x00000B4F": return "Hefei Eagle Automation Engineering Technology Co., Ltd."; break;</v>
      </c>
      <c r="B2065">
        <f t="shared" si="32"/>
        <v>0</v>
      </c>
    </row>
    <row r="2066" spans="1:2" x14ac:dyDescent="0.35">
      <c r="A2066" t="str">
        <f>IF(LEFT(Sheet1!A2066,2)="0x","                case """&amp;Sheet1!A2066&amp;""": return """&amp;SUBSTITUTE(Sheet1!B2066,"""","'")&amp;"""; break;",IF(AND(A2065="",A2064="",B2064=0),"                default: return ""???""; break;",IF(ISNUMBER(FIND("default",A2065)),"            }","")))</f>
        <v/>
      </c>
      <c r="B2066">
        <f t="shared" si="32"/>
        <v>0</v>
      </c>
    </row>
    <row r="2067" spans="1:2" x14ac:dyDescent="0.35">
      <c r="A2067" t="str">
        <f>IF(LEFT(Sheet1!A2067,2)="0x","                case """&amp;Sheet1!A2067&amp;""": return """&amp;SUBSTITUTE(Sheet1!B2067,"""","'")&amp;"""; break;",IF(AND(A2066="",A2065="",B2065=0),"                default: return ""???""; break;",IF(ISNUMBER(FIND("default",A2066)),"            }","")))</f>
        <v xml:space="preserve">                case "0x00000B50": return "Vertiv Tech Co., Ltd"; break;</v>
      </c>
      <c r="B2067">
        <f t="shared" si="32"/>
        <v>0</v>
      </c>
    </row>
    <row r="2068" spans="1:2" x14ac:dyDescent="0.35">
      <c r="A2068" t="str">
        <f>IF(LEFT(Sheet1!A2068,2)="0x","                case """&amp;Sheet1!A2068&amp;""": return """&amp;SUBSTITUTE(Sheet1!B2068,"""","'")&amp;"""; break;",IF(AND(A2067="",A2066="",B2066=0),"                default: return ""???""; break;",IF(ISNUMBER(FIND("default",A2067)),"            }","")))</f>
        <v xml:space="preserve">                case "0x00000B51": return "Sanying MotionControl Instruments Ltd."; break;</v>
      </c>
      <c r="B2068">
        <f t="shared" si="32"/>
        <v>0</v>
      </c>
    </row>
    <row r="2069" spans="1:2" x14ac:dyDescent="0.35">
      <c r="A2069" t="str">
        <f>IF(LEFT(Sheet1!A2069,2)="0x","                case """&amp;Sheet1!A2069&amp;""": return """&amp;SUBSTITUTE(Sheet1!B2069,"""","'")&amp;"""; break;",IF(AND(A2068="",A2067="",B2067=0),"                default: return ""???""; break;",IF(ISNUMBER(FIND("default",A2068)),"            }","")))</f>
        <v xml:space="preserve">                case "0x00000B52": return "Jiangsu Saiyang Mechanical &amp; Electrical Technology Co., Ltd."; break;</v>
      </c>
      <c r="B2069">
        <f t="shared" si="32"/>
        <v>0</v>
      </c>
    </row>
    <row r="2070" spans="1:2" x14ac:dyDescent="0.35">
      <c r="A2070" t="str">
        <f>IF(LEFT(Sheet1!A2070,2)="0x","                case """&amp;Sheet1!A2070&amp;""": return """&amp;SUBSTITUTE(Sheet1!B2070,"""","'")&amp;"""; break;",IF(AND(A2069="",A2068="",B2068=0),"                default: return ""???""; break;",IF(ISNUMBER(FIND("default",A2069)),"            }","")))</f>
        <v xml:space="preserve">                case "0x00000B53": return "Robosoft NV"; break;</v>
      </c>
      <c r="B2070">
        <f t="shared" si="32"/>
        <v>0</v>
      </c>
    </row>
    <row r="2071" spans="1:2" x14ac:dyDescent="0.35">
      <c r="A2071" t="str">
        <f>IF(LEFT(Sheet1!A2071,2)="0x","                case """&amp;Sheet1!A2071&amp;""": return """&amp;SUBSTITUTE(Sheet1!B2071,"""","'")&amp;"""; break;",IF(AND(A2070="",A2069="",B2069=0),"                default: return ""???""; break;",IF(ISNUMBER(FIND("default",A2070)),"            }","")))</f>
        <v xml:space="preserve">                case "0x00000B54": return "MotionBank"; break;</v>
      </c>
      <c r="B2071">
        <f t="shared" si="32"/>
        <v>0</v>
      </c>
    </row>
    <row r="2072" spans="1:2" x14ac:dyDescent="0.35">
      <c r="A2072" t="str">
        <f>IF(LEFT(Sheet1!A2072,2)="0x","                case """&amp;Sheet1!A2072&amp;""": return """&amp;SUBSTITUTE(Sheet1!B2072,"""","'")&amp;"""; break;",IF(AND(A2071="",A2070="",B2070=0),"                default: return ""???""; break;",IF(ISNUMBER(FIND("default",A2071)),"            }","")))</f>
        <v xml:space="preserve">                case "0x00000B55": return "South China University of Technology, School of Automation Science &amp; Engineering"; break;</v>
      </c>
      <c r="B2072">
        <f t="shared" si="32"/>
        <v>0</v>
      </c>
    </row>
    <row r="2073" spans="1:2" x14ac:dyDescent="0.35">
      <c r="A2073" t="str">
        <f>IF(LEFT(Sheet1!A2073,2)="0x","                case """&amp;Sheet1!A2073&amp;""": return """&amp;SUBSTITUTE(Sheet1!B2073,"""","'")&amp;"""; break;",IF(AND(A2072="",A2071="",B2071=0),"                default: return ""???""; break;",IF(ISNUMBER(FIND("default",A2072)),"            }","")))</f>
        <v xml:space="preserve">                case "0x00000B56": return "Oetiker Schweiz AG"; break;</v>
      </c>
      <c r="B2073">
        <f t="shared" si="32"/>
        <v>0</v>
      </c>
    </row>
    <row r="2074" spans="1:2" x14ac:dyDescent="0.35">
      <c r="A2074" t="str">
        <f>IF(LEFT(Sheet1!A2074,2)="0x","                case """&amp;Sheet1!A2074&amp;""": return """&amp;SUBSTITUTE(Sheet1!B2074,"""","'")&amp;"""; break;",IF(AND(A2073="",A2072="",B2072=0),"                default: return ""???""; break;",IF(ISNUMBER(FIND("default",A2073)),"            }","")))</f>
        <v xml:space="preserve">                case "0x00000B57": return "Chiang Mai University, Faculty of Engineering"; break;</v>
      </c>
      <c r="B2074">
        <f t="shared" si="32"/>
        <v>0</v>
      </c>
    </row>
    <row r="2075" spans="1:2" x14ac:dyDescent="0.35">
      <c r="A2075" t="str">
        <f>IF(LEFT(Sheet1!A2075,2)="0x","                case """&amp;Sheet1!A2075&amp;""": return """&amp;SUBSTITUTE(Sheet1!B2075,"""","'")&amp;"""; break;",IF(AND(A2074="",A2073="",B2073=0),"                default: return ""???""; break;",IF(ISNUMBER(FIND("default",A2074)),"            }","")))</f>
        <v xml:space="preserve">                case "0x00000B58": return "Shenzhen FOXON Automation Technology Co., Ltd."; break;</v>
      </c>
      <c r="B2075">
        <f t="shared" si="32"/>
        <v>0</v>
      </c>
    </row>
    <row r="2076" spans="1:2" x14ac:dyDescent="0.35">
      <c r="A2076" t="str">
        <f>IF(LEFT(Sheet1!A2076,2)="0x","                case """&amp;Sheet1!A2076&amp;""": return """&amp;SUBSTITUTE(Sheet1!B2076,"""","'")&amp;"""; break;",IF(AND(A2075="",A2074="",B2074=0),"                default: return ""???""; break;",IF(ISNUMBER(FIND("default",A2075)),"            }","")))</f>
        <v xml:space="preserve">                case "0x00000B59": return "Heinmade BV"; break;</v>
      </c>
      <c r="B2076">
        <f t="shared" si="32"/>
        <v>0</v>
      </c>
    </row>
    <row r="2077" spans="1:2" x14ac:dyDescent="0.35">
      <c r="A2077" t="str">
        <f>IF(LEFT(Sheet1!A2077,2)="0x","                case """&amp;Sheet1!A2077&amp;""": return """&amp;SUBSTITUTE(Sheet1!B2077,"""","'")&amp;"""; break;",IF(AND(A2076="",A2075="",B2075=0),"                default: return ""???""; break;",IF(ISNUMBER(FIND("default",A2076)),"            }","")))</f>
        <v xml:space="preserve">                case "0x00000B5A": return "ING-AUTOMATION"; break;</v>
      </c>
      <c r="B2077">
        <f t="shared" si="32"/>
        <v>0</v>
      </c>
    </row>
    <row r="2078" spans="1:2" x14ac:dyDescent="0.35">
      <c r="A2078" t="str">
        <f>IF(LEFT(Sheet1!A2078,2)="0x","                case """&amp;Sheet1!A2078&amp;""": return """&amp;SUBSTITUTE(Sheet1!B2078,"""","'")&amp;"""; break;",IF(AND(A2077="",A2076="",B2076=0),"                default: return ""???""; break;",IF(ISNUMBER(FIND("default",A2077)),"            }","")))</f>
        <v xml:space="preserve">                case "0x00000B5B": return "Vanteon Corporation"; break;</v>
      </c>
      <c r="B2078">
        <f t="shared" si="32"/>
        <v>0</v>
      </c>
    </row>
    <row r="2079" spans="1:2" x14ac:dyDescent="0.35">
      <c r="A2079" t="str">
        <f>IF(LEFT(Sheet1!A2079,2)="0x","                case """&amp;Sheet1!A2079&amp;""": return """&amp;SUBSTITUTE(Sheet1!B2079,"""","'")&amp;"""; break;",IF(AND(A2078="",A2077="",B2077=0),"                default: return ""???""; break;",IF(ISNUMBER(FIND("default",A2078)),"            }","")))</f>
        <v xml:space="preserve">                case "0x00000B5C": return "Solvine, Inc."; break;</v>
      </c>
      <c r="B2079">
        <f t="shared" si="32"/>
        <v>0</v>
      </c>
    </row>
    <row r="2080" spans="1:2" x14ac:dyDescent="0.35">
      <c r="A2080" t="str">
        <f>IF(LEFT(Sheet1!A2080,2)="0x","                case """&amp;Sheet1!A2080&amp;""": return """&amp;SUBSTITUTE(Sheet1!B2080,"""","'")&amp;"""; break;",IF(AND(A2079="",A2078="",B2078=0),"                default: return ""???""; break;",IF(ISNUMBER(FIND("default",A2079)),"            }","")))</f>
        <v xml:space="preserve">                case "0x00000B5D": return "SHINWA Controls Co., Ltd."; break;</v>
      </c>
      <c r="B2080">
        <f t="shared" si="32"/>
        <v>0</v>
      </c>
    </row>
    <row r="2081" spans="1:2" x14ac:dyDescent="0.35">
      <c r="A2081" t="str">
        <f>IF(LEFT(Sheet1!A2081,2)="0x","                case """&amp;Sheet1!A2081&amp;""": return """&amp;SUBSTITUTE(Sheet1!B2081,"""","'")&amp;"""; break;",IF(AND(A2080="",A2079="",B2079=0),"                default: return ""???""; break;",IF(ISNUMBER(FIND("default",A2080)),"            }","")))</f>
        <v xml:space="preserve">                case "0x00000B5E": return "Sierra CP Engineering Ltd."; break;</v>
      </c>
      <c r="B2081">
        <f t="shared" si="32"/>
        <v>0</v>
      </c>
    </row>
    <row r="2082" spans="1:2" x14ac:dyDescent="0.35">
      <c r="A2082" t="str">
        <f>IF(LEFT(Sheet1!A2082,2)="0x","                case """&amp;Sheet1!A2082&amp;""": return """&amp;SUBSTITUTE(Sheet1!B2082,"""","'")&amp;"""; break;",IF(AND(A2081="",A2080="",B2080=0),"                default: return ""???""; break;",IF(ISNUMBER(FIND("default",A2081)),"            }","")))</f>
        <v xml:space="preserve">                case "0x00000B5F": return "Rope Robotics ApS"; break;</v>
      </c>
      <c r="B2082">
        <f t="shared" si="32"/>
        <v>0</v>
      </c>
    </row>
    <row r="2083" spans="1:2" x14ac:dyDescent="0.35">
      <c r="A2083" t="str">
        <f>IF(LEFT(Sheet1!A2083,2)="0x","                case """&amp;Sheet1!A2083&amp;""": return """&amp;SUBSTITUTE(Sheet1!B2083,"""","'")&amp;"""; break;",IF(AND(A2082="",A2081="",B2081=0),"                default: return ""???""; break;",IF(ISNUMBER(FIND("default",A2082)),"            }","")))</f>
        <v/>
      </c>
      <c r="B2083">
        <f t="shared" si="32"/>
        <v>0</v>
      </c>
    </row>
    <row r="2084" spans="1:2" x14ac:dyDescent="0.35">
      <c r="A2084" t="str">
        <f>IF(LEFT(Sheet1!A2084,2)="0x","                case """&amp;Sheet1!A2084&amp;""": return """&amp;SUBSTITUTE(Sheet1!B2084,"""","'")&amp;"""; break;",IF(AND(A2083="",A2082="",B2082=0),"                default: return ""???""; break;",IF(ISNUMBER(FIND("default",A2083)),"            }","")))</f>
        <v xml:space="preserve">                case "0x00000B60": return "Hefei Sineva Intelligent Machine Co.,Ltd"; break;</v>
      </c>
      <c r="B2084">
        <f t="shared" si="32"/>
        <v>0</v>
      </c>
    </row>
    <row r="2085" spans="1:2" x14ac:dyDescent="0.35">
      <c r="A2085" t="str">
        <f>IF(LEFT(Sheet1!A2085,2)="0x","                case """&amp;Sheet1!A2085&amp;""": return """&amp;SUBSTITUTE(Sheet1!B2085,"""","'")&amp;"""; break;",IF(AND(A2084="",A2083="",B2083=0),"                default: return ""???""; break;",IF(ISNUMBER(FIND("default",A2084)),"            }","")))</f>
        <v xml:space="preserve">                case "0x00000B61": return "Shenzhen Porcheson Technology Co., Ltd"; break;</v>
      </c>
      <c r="B2085">
        <f t="shared" si="32"/>
        <v>0</v>
      </c>
    </row>
    <row r="2086" spans="1:2" x14ac:dyDescent="0.35">
      <c r="A2086" t="str">
        <f>IF(LEFT(Sheet1!A2086,2)="0x","                case """&amp;Sheet1!A2086&amp;""": return """&amp;SUBSTITUTE(Sheet1!B2086,"""","'")&amp;"""; break;",IF(AND(A2085="",A2084="",B2084=0),"                default: return ""???""; break;",IF(ISNUMBER(FIND("default",A2085)),"            }","")))</f>
        <v xml:space="preserve">                case "0x00000B62": return "Greenlight Innovation Inc."; break;</v>
      </c>
      <c r="B2086">
        <f t="shared" si="32"/>
        <v>0</v>
      </c>
    </row>
    <row r="2087" spans="1:2" x14ac:dyDescent="0.35">
      <c r="A2087" t="str">
        <f>IF(LEFT(Sheet1!A2087,2)="0x","                case """&amp;Sheet1!A2087&amp;""": return """&amp;SUBSTITUTE(Sheet1!B2087,"""","'")&amp;"""; break;",IF(AND(A2086="",A2085="",B2085=0),"                default: return ""???""; break;",IF(ISNUMBER(FIND("default",A2086)),"            }","")))</f>
        <v xml:space="preserve">                case "0x00000B63": return "PCB Piezotronics, Inc."; break;</v>
      </c>
      <c r="B2087">
        <f t="shared" si="32"/>
        <v>0</v>
      </c>
    </row>
    <row r="2088" spans="1:2" x14ac:dyDescent="0.35">
      <c r="A2088" t="str">
        <f>IF(LEFT(Sheet1!A2088,2)="0x","                case """&amp;Sheet1!A2088&amp;""": return """&amp;SUBSTITUTE(Sheet1!B2088,"""","'")&amp;"""; break;",IF(AND(A2087="",A2086="",B2086=0),"                default: return ""???""; break;",IF(ISNUMBER(FIND("default",A2087)),"            }","")))</f>
        <v xml:space="preserve">                case "0x00000B64": return "microGauge AG"; break;</v>
      </c>
      <c r="B2088">
        <f t="shared" si="32"/>
        <v>0</v>
      </c>
    </row>
    <row r="2089" spans="1:2" x14ac:dyDescent="0.35">
      <c r="A2089" t="str">
        <f>IF(LEFT(Sheet1!A2089,2)="0x","                case """&amp;Sheet1!A2089&amp;""": return """&amp;SUBSTITUTE(Sheet1!B2089,"""","'")&amp;"""; break;",IF(AND(A2088="",A2087="",B2087=0),"                default: return ""???""; break;",IF(ISNUMBER(FIND("default",A2088)),"            }","")))</f>
        <v xml:space="preserve">                case "0x00000B65": return "EL Klaszter Iroda Kft."; break;</v>
      </c>
      <c r="B2089">
        <f t="shared" si="32"/>
        <v>0</v>
      </c>
    </row>
    <row r="2090" spans="1:2" x14ac:dyDescent="0.35">
      <c r="A2090" t="str">
        <f>IF(LEFT(Sheet1!A2090,2)="0x","                case """&amp;Sheet1!A2090&amp;""": return """&amp;SUBSTITUTE(Sheet1!B2090,"""","'")&amp;"""; break;",IF(AND(A2089="",A2088="",B2088=0),"                default: return ""???""; break;",IF(ISNUMBER(FIND("default",A2089)),"            }","")))</f>
        <v xml:space="preserve">                case "0x00000B66": return "A.B.Esse Spa"; break;</v>
      </c>
      <c r="B2090">
        <f t="shared" si="32"/>
        <v>0</v>
      </c>
    </row>
    <row r="2091" spans="1:2" x14ac:dyDescent="0.35">
      <c r="A2091" t="str">
        <f>IF(LEFT(Sheet1!A2091,2)="0x","                case """&amp;Sheet1!A2091&amp;""": return """&amp;SUBSTITUTE(Sheet1!B2091,"""","'")&amp;"""; break;",IF(AND(A2090="",A2089="",B2089=0),"                default: return ""???""; break;",IF(ISNUMBER(FIND("default",A2090)),"            }","")))</f>
        <v xml:space="preserve">                case "0x00000B67": return "Corindus, Inc."; break;</v>
      </c>
      <c r="B2091">
        <f t="shared" si="32"/>
        <v>0</v>
      </c>
    </row>
    <row r="2092" spans="1:2" x14ac:dyDescent="0.35">
      <c r="A2092" t="str">
        <f>IF(LEFT(Sheet1!A2092,2)="0x","                case """&amp;Sheet1!A2092&amp;""": return """&amp;SUBSTITUTE(Sheet1!B2092,"""","'")&amp;"""; break;",IF(AND(A2091="",A2090="",B2090=0),"                default: return ""???""; break;",IF(ISNUMBER(FIND("default",A2091)),"            }","")))</f>
        <v xml:space="preserve">                case "0x00000B68": return "Celeroton AG"; break;</v>
      </c>
      <c r="B2092">
        <f t="shared" si="32"/>
        <v>0</v>
      </c>
    </row>
    <row r="2093" spans="1:2" x14ac:dyDescent="0.35">
      <c r="A2093" t="str">
        <f>IF(LEFT(Sheet1!A2093,2)="0x","                case """&amp;Sheet1!A2093&amp;""": return """&amp;SUBSTITUTE(Sheet1!B2093,"""","'")&amp;"""; break;",IF(AND(A2092="",A2091="",B2091=0),"                default: return ""???""; break;",IF(ISNUMBER(FIND("default",A2092)),"            }","")))</f>
        <v xml:space="preserve">                case "0x00000B69": return "SAMHYUN Co. Ltd."; break;</v>
      </c>
      <c r="B2093">
        <f t="shared" si="32"/>
        <v>0</v>
      </c>
    </row>
    <row r="2094" spans="1:2" x14ac:dyDescent="0.35">
      <c r="A2094" t="str">
        <f>IF(LEFT(Sheet1!A2094,2)="0x","                case """&amp;Sheet1!A2094&amp;""": return """&amp;SUBSTITUTE(Sheet1!B2094,"""","'")&amp;"""; break;",IF(AND(A2093="",A2092="",B2092=0),"                default: return ""???""; break;",IF(ISNUMBER(FIND("default",A2093)),"            }","")))</f>
        <v xml:space="preserve">                case "0x00000B6A": return "Ecole Polytechnique Fédérale de Lausanne, School of Basic Sciences"; break;</v>
      </c>
      <c r="B2094">
        <f t="shared" si="32"/>
        <v>0</v>
      </c>
    </row>
    <row r="2095" spans="1:2" x14ac:dyDescent="0.35">
      <c r="A2095" t="str">
        <f>IF(LEFT(Sheet1!A2095,2)="0x","                case """&amp;Sheet1!A2095&amp;""": return """&amp;SUBSTITUTE(Sheet1!B2095,"""","'")&amp;"""; break;",IF(AND(A2094="",A2093="",B2093=0),"                default: return ""???""; break;",IF(ISNUMBER(FIND("default",A2094)),"            }","")))</f>
        <v xml:space="preserve">                case "0x00000B6B": return "AVIC-XINHANG YUBEI STEERING SYSTEM (XINXIANG) CO.,LTD"; break;</v>
      </c>
      <c r="B2095">
        <f t="shared" si="32"/>
        <v>0</v>
      </c>
    </row>
    <row r="2096" spans="1:2" x14ac:dyDescent="0.35">
      <c r="A2096" t="str">
        <f>IF(LEFT(Sheet1!A2096,2)="0x","                case """&amp;Sheet1!A2096&amp;""": return """&amp;SUBSTITUTE(Sheet1!B2096,"""","'")&amp;"""; break;",IF(AND(A2095="",A2094="",B2094=0),"                default: return ""???""; break;",IF(ISNUMBER(FIND("default",A2095)),"            }","")))</f>
        <v xml:space="preserve">                case "0x00000B6C": return "Creative Conners, Inc."; break;</v>
      </c>
      <c r="B2096">
        <f t="shared" si="32"/>
        <v>0</v>
      </c>
    </row>
    <row r="2097" spans="1:2" x14ac:dyDescent="0.35">
      <c r="A2097" t="str">
        <f>IF(LEFT(Sheet1!A2097,2)="0x","                case """&amp;Sheet1!A2097&amp;""": return """&amp;SUBSTITUTE(Sheet1!B2097,"""","'")&amp;"""; break;",IF(AND(A2096="",A2095="",B2095=0),"                default: return ""???""; break;",IF(ISNUMBER(FIND("default",A2096)),"            }","")))</f>
        <v xml:space="preserve">                case "0x00000B6D": return "Mamezou Co.,Ltd."; break;</v>
      </c>
      <c r="B2097">
        <f t="shared" si="32"/>
        <v>0</v>
      </c>
    </row>
    <row r="2098" spans="1:2" x14ac:dyDescent="0.35">
      <c r="A2098" t="str">
        <f>IF(LEFT(Sheet1!A2098,2)="0x","                case """&amp;Sheet1!A2098&amp;""": return """&amp;SUBSTITUTE(Sheet1!B2098,"""","'")&amp;"""; break;",IF(AND(A2097="",A2096="",B2096=0),"                default: return ""???""; break;",IF(ISNUMBER(FIND("default",A2097)),"            }","")))</f>
        <v xml:space="preserve">                case "0x00000B6E": return "Raith B.V."; break;</v>
      </c>
      <c r="B2098">
        <f t="shared" si="32"/>
        <v>0</v>
      </c>
    </row>
    <row r="2099" spans="1:2" x14ac:dyDescent="0.35">
      <c r="A2099" t="str">
        <f>IF(LEFT(Sheet1!A2099,2)="0x","                case """&amp;Sheet1!A2099&amp;""": return """&amp;SUBSTITUTE(Sheet1!B2099,"""","'")&amp;"""; break;",IF(AND(A2098="",A2097="",B2097=0),"                default: return ""???""; break;",IF(ISNUMBER(FIND("default",A2098)),"            }","")))</f>
        <v xml:space="preserve">                case "0x00000B6F": return "Soft Harmony"; break;</v>
      </c>
      <c r="B2099">
        <f t="shared" si="32"/>
        <v>0</v>
      </c>
    </row>
    <row r="2100" spans="1:2" x14ac:dyDescent="0.35">
      <c r="A2100" t="str">
        <f>IF(LEFT(Sheet1!A2100,2)="0x","                case """&amp;Sheet1!A2100&amp;""": return """&amp;SUBSTITUTE(Sheet1!B2100,"""","'")&amp;"""; break;",IF(AND(A2099="",A2098="",B2098=0),"                default: return ""???""; break;",IF(ISNUMBER(FIND("default",A2099)),"            }","")))</f>
        <v/>
      </c>
      <c r="B2100">
        <f t="shared" si="32"/>
        <v>0</v>
      </c>
    </row>
    <row r="2101" spans="1:2" x14ac:dyDescent="0.35">
      <c r="A2101" t="str">
        <f>IF(LEFT(Sheet1!A2101,2)="0x","                case """&amp;Sheet1!A2101&amp;""": return """&amp;SUBSTITUTE(Sheet1!B2101,"""","'")&amp;"""; break;",IF(AND(A2100="",A2099="",B2099=0),"                default: return ""???""; break;",IF(ISNUMBER(FIND("default",A2100)),"            }","")))</f>
        <v xml:space="preserve">                case "0x00000B70": return "Elektrik Üretim A.S."; break;</v>
      </c>
      <c r="B2101">
        <f t="shared" si="32"/>
        <v>0</v>
      </c>
    </row>
    <row r="2102" spans="1:2" x14ac:dyDescent="0.35">
      <c r="A2102" t="str">
        <f>IF(LEFT(Sheet1!A2102,2)="0x","                case """&amp;Sheet1!A2102&amp;""": return """&amp;SUBSTITUTE(Sheet1!B2102,"""","'")&amp;"""; break;",IF(AND(A2101="",A2100="",B2100=0),"                default: return ""???""; break;",IF(ISNUMBER(FIND("default",A2101)),"            }","")))</f>
        <v xml:space="preserve">                case "0x00000B71": return "Delft University of Technology, Electronic and Mechanical Support Division (DEMO)"; break;</v>
      </c>
      <c r="B2102">
        <f t="shared" si="32"/>
        <v>0</v>
      </c>
    </row>
    <row r="2103" spans="1:2" x14ac:dyDescent="0.35">
      <c r="A2103" t="str">
        <f>IF(LEFT(Sheet1!A2103,2)="0x","                case """&amp;Sheet1!A2103&amp;""": return """&amp;SUBSTITUTE(Sheet1!B2103,"""","'")&amp;"""; break;",IF(AND(A2102="",A2101="",B2101=0),"                default: return ""???""; break;",IF(ISNUMBER(FIND("default",A2102)),"            }","")))</f>
        <v xml:space="preserve">                case "0x00000B72": return "machineering GmbH &amp; Co. KG"; break;</v>
      </c>
      <c r="B2103">
        <f t="shared" si="32"/>
        <v>0</v>
      </c>
    </row>
    <row r="2104" spans="1:2" x14ac:dyDescent="0.35">
      <c r="A2104" t="str">
        <f>IF(LEFT(Sheet1!A2104,2)="0x","                case """&amp;Sheet1!A2104&amp;""": return """&amp;SUBSTITUTE(Sheet1!B2104,"""","'")&amp;"""; break;",IF(AND(A2103="",A2102="",B2102=0),"                default: return ""???""; break;",IF(ISNUMBER(FIND("default",A2103)),"            }","")))</f>
        <v xml:space="preserve">                case "0x00000B73": return "GRAPHIMECC S.r.l."; break;</v>
      </c>
      <c r="B2104">
        <f t="shared" si="32"/>
        <v>0</v>
      </c>
    </row>
    <row r="2105" spans="1:2" x14ac:dyDescent="0.35">
      <c r="A2105" t="str">
        <f>IF(LEFT(Sheet1!A2105,2)="0x","                case """&amp;Sheet1!A2105&amp;""": return """&amp;SUBSTITUTE(Sheet1!B2105,"""","'")&amp;"""; break;",IF(AND(A2104="",A2103="",B2103=0),"                default: return ""???""; break;",IF(ISNUMBER(FIND("default",A2104)),"            }","")))</f>
        <v xml:space="preserve">                case "0x00000B74": return "TOPTICA Projects GmbH"; break;</v>
      </c>
      <c r="B2105">
        <f t="shared" si="32"/>
        <v>0</v>
      </c>
    </row>
    <row r="2106" spans="1:2" x14ac:dyDescent="0.35">
      <c r="A2106" t="str">
        <f>IF(LEFT(Sheet1!A2106,2)="0x","                case """&amp;Sheet1!A2106&amp;""": return """&amp;SUBSTITUTE(Sheet1!B2106,"""","'")&amp;"""; break;",IF(AND(A2105="",A2104="",B2104=0),"                default: return ""???""; break;",IF(ISNUMBER(FIND("default",A2105)),"            }","")))</f>
        <v xml:space="preserve">                case "0x00000B75": return "Enlaica Co., Ltd."; break;</v>
      </c>
      <c r="B2106">
        <f t="shared" si="32"/>
        <v>0</v>
      </c>
    </row>
    <row r="2107" spans="1:2" x14ac:dyDescent="0.35">
      <c r="A2107" t="str">
        <f>IF(LEFT(Sheet1!A2107,2)="0x","                case """&amp;Sheet1!A2107&amp;""": return """&amp;SUBSTITUTE(Sheet1!B2107,"""","'")&amp;"""; break;",IF(AND(A2106="",A2105="",B2105=0),"                default: return ""???""; break;",IF(ISNUMBER(FIND("default",A2106)),"            }","")))</f>
        <v xml:space="preserve">                case "0x00000B76": return "SYSTEC Corporation"; break;</v>
      </c>
      <c r="B2107">
        <f t="shared" si="32"/>
        <v>0</v>
      </c>
    </row>
    <row r="2108" spans="1:2" x14ac:dyDescent="0.35">
      <c r="A2108" t="str">
        <f>IF(LEFT(Sheet1!A2108,2)="0x","                case """&amp;Sheet1!A2108&amp;""": return """&amp;SUBSTITUTE(Sheet1!B2108,"""","'")&amp;"""; break;",IF(AND(A2107="",A2106="",B2106=0),"                default: return ""???""; break;",IF(ISNUMBER(FIND("default",A2107)),"            }","")))</f>
        <v xml:space="preserve">                case "0x00000B77": return "Sherpa Inc."; break;</v>
      </c>
      <c r="B2108">
        <f t="shared" si="32"/>
        <v>0</v>
      </c>
    </row>
    <row r="2109" spans="1:2" x14ac:dyDescent="0.35">
      <c r="A2109" t="str">
        <f>IF(LEFT(Sheet1!A2109,2)="0x","                case """&amp;Sheet1!A2109&amp;""": return """&amp;SUBSTITUTE(Sheet1!B2109,"""","'")&amp;"""; break;",IF(AND(A2108="",A2107="",B2107=0),"                default: return ""???""; break;",IF(ISNUMBER(FIND("default",A2108)),"            }","")))</f>
        <v xml:space="preserve">                case "0x00000B78": return "Sioux Embedded Systems B.V."; break;</v>
      </c>
      <c r="B2109">
        <f t="shared" si="32"/>
        <v>0</v>
      </c>
    </row>
    <row r="2110" spans="1:2" x14ac:dyDescent="0.35">
      <c r="A2110" t="str">
        <f>IF(LEFT(Sheet1!A2110,2)="0x","                case """&amp;Sheet1!A2110&amp;""": return """&amp;SUBSTITUTE(Sheet1!B2110,"""","'")&amp;"""; break;",IF(AND(A2109="",A2108="",B2108=0),"                default: return ""???""; break;",IF(ISNUMBER(FIND("default",A2109)),"            }","")))</f>
        <v xml:space="preserve">                case "0x00000B79": return "UNISEM Co., Ltd."; break;</v>
      </c>
      <c r="B2110">
        <f t="shared" si="32"/>
        <v>0</v>
      </c>
    </row>
    <row r="2111" spans="1:2" x14ac:dyDescent="0.35">
      <c r="A2111" t="str">
        <f>IF(LEFT(Sheet1!A2111,2)="0x","                case """&amp;Sheet1!A2111&amp;""": return """&amp;SUBSTITUTE(Sheet1!B2111,"""","'")&amp;"""; break;",IF(AND(A2110="",A2109="",B2109=0),"                default: return ""???""; break;",IF(ISNUMBER(FIND("default",A2110)),"            }","")))</f>
        <v xml:space="preserve">                case "0x00000B7A": return "William Petersen Elektronik A/S"; break;</v>
      </c>
      <c r="B2111">
        <f t="shared" si="32"/>
        <v>0</v>
      </c>
    </row>
    <row r="2112" spans="1:2" x14ac:dyDescent="0.35">
      <c r="A2112" t="str">
        <f>IF(LEFT(Sheet1!A2112,2)="0x","                case """&amp;Sheet1!A2112&amp;""": return """&amp;SUBSTITUTE(Sheet1!B2112,"""","'")&amp;"""; break;",IF(AND(A2111="",A2110="",B2110=0),"                default: return ""???""; break;",IF(ISNUMBER(FIND("default",A2111)),"            }","")))</f>
        <v xml:space="preserve">                case "0x00000B7B": return "Shanghai Velle Automobile Air Conditioner Co., Ltd."; break;</v>
      </c>
      <c r="B2112">
        <f t="shared" si="32"/>
        <v>0</v>
      </c>
    </row>
    <row r="2113" spans="1:2" x14ac:dyDescent="0.35">
      <c r="A2113" t="str">
        <f>IF(LEFT(Sheet1!A2113,2)="0x","                case """&amp;Sheet1!A2113&amp;""": return """&amp;SUBSTITUTE(Sheet1!B2113,"""","'")&amp;"""; break;",IF(AND(A2112="",A2111="",B2111=0),"                default: return ""???""; break;",IF(ISNUMBER(FIND("default",A2112)),"            }","")))</f>
        <v xml:space="preserve">                case "0x00000B7C": return "Vision Tech Co."; break;</v>
      </c>
      <c r="B2113">
        <f t="shared" si="32"/>
        <v>0</v>
      </c>
    </row>
    <row r="2114" spans="1:2" x14ac:dyDescent="0.35">
      <c r="A2114" t="str">
        <f>IF(LEFT(Sheet1!A2114,2)="0x","                case """&amp;Sheet1!A2114&amp;""": return """&amp;SUBSTITUTE(Sheet1!B2114,"""","'")&amp;"""; break;",IF(AND(A2113="",A2112="",B2112=0),"                default: return ""???""; break;",IF(ISNUMBER(FIND("default",A2113)),"            }","")))</f>
        <v xml:space="preserve">                case "0x00000B7D": return "Technische Universität Wien, Fakultät für Elektrotechnik und Informationstechnik"; break;</v>
      </c>
      <c r="B2114">
        <f t="shared" si="32"/>
        <v>0</v>
      </c>
    </row>
    <row r="2115" spans="1:2" x14ac:dyDescent="0.35">
      <c r="A2115" t="str">
        <f>IF(LEFT(Sheet1!A2115,2)="0x","                case """&amp;Sheet1!A2115&amp;""": return """&amp;SUBSTITUTE(Sheet1!B2115,"""","'")&amp;"""; break;",IF(AND(A2114="",A2113="",B2113=0),"                default: return ""???""; break;",IF(ISNUMBER(FIND("default",A2114)),"            }","")))</f>
        <v xml:space="preserve">                case "0x00000B7E": return "Universität Augsburg, Fakultät für Angewandte Informatik"; break;</v>
      </c>
      <c r="B2115">
        <f t="shared" si="32"/>
        <v>0</v>
      </c>
    </row>
    <row r="2116" spans="1:2" x14ac:dyDescent="0.35">
      <c r="A2116" t="str">
        <f>IF(LEFT(Sheet1!A2116,2)="0x","                case """&amp;Sheet1!A2116&amp;""": return """&amp;SUBSTITUTE(Sheet1!B2116,"""","'")&amp;"""; break;",IF(AND(A2115="",A2114="",B2114=0),"                default: return ""???""; break;",IF(ISNUMBER(FIND("default",A2115)),"            }","")))</f>
        <v xml:space="preserve">                case "0x00000B7F": return "Tecnomotion Srl"; break;</v>
      </c>
      <c r="B2116">
        <f t="shared" si="32"/>
        <v>0</v>
      </c>
    </row>
    <row r="2117" spans="1:2" x14ac:dyDescent="0.35">
      <c r="A2117" t="str">
        <f>IF(LEFT(Sheet1!A2117,2)="0x","                case """&amp;Sheet1!A2117&amp;""": return """&amp;SUBSTITUTE(Sheet1!B2117,"""","'")&amp;"""; break;",IF(AND(A2116="",A2115="",B2115=0),"                default: return ""???""; break;",IF(ISNUMBER(FIND("default",A2116)),"            }","")))</f>
        <v/>
      </c>
      <c r="B2117">
        <f t="shared" ref="B2117:B2180" si="33">IF(ISNUMBER(FIND("}",A2117)),FIND("}",A2117),0)+B2116</f>
        <v>0</v>
      </c>
    </row>
    <row r="2118" spans="1:2" x14ac:dyDescent="0.35">
      <c r="A2118" t="str">
        <f>IF(LEFT(Sheet1!A2118,2)="0x","                case """&amp;Sheet1!A2118&amp;""": return """&amp;SUBSTITUTE(Sheet1!B2118,"""","'")&amp;"""; break;",IF(AND(A2117="",A2116="",B2116=0),"                default: return ""???""; break;",IF(ISNUMBER(FIND("default",A2117)),"            }","")))</f>
        <v xml:space="preserve">                case "0x00000B80": return "Microservo Co., Ltd."; break;</v>
      </c>
      <c r="B2118">
        <f t="shared" si="33"/>
        <v>0</v>
      </c>
    </row>
    <row r="2119" spans="1:2" x14ac:dyDescent="0.35">
      <c r="A2119" t="str">
        <f>IF(LEFT(Sheet1!A2119,2)="0x","                case """&amp;Sheet1!A2119&amp;""": return """&amp;SUBSTITUTE(Sheet1!B2119,"""","'")&amp;"""; break;",IF(AND(A2118="",A2117="",B2117=0),"                default: return ""???""; break;",IF(ISNUMBER(FIND("default",A2118)),"            }","")))</f>
        <v xml:space="preserve">                case "0x00000B81": return "Micro CleanRoom Technology GmbH"; break;</v>
      </c>
      <c r="B2119">
        <f t="shared" si="33"/>
        <v>0</v>
      </c>
    </row>
    <row r="2120" spans="1:2" x14ac:dyDescent="0.35">
      <c r="A2120" t="str">
        <f>IF(LEFT(Sheet1!A2120,2)="0x","                case """&amp;Sheet1!A2120&amp;""": return """&amp;SUBSTITUTE(Sheet1!B2120,"""","'")&amp;"""; break;",IF(AND(A2119="",A2118="",B2118=0),"                default: return ""???""; break;",IF(ISNUMBER(FIND("default",A2119)),"            }","")))</f>
        <v xml:space="preserve">                case "0x00000B82": return "Global Motion &amp; Systems Inc."; break;</v>
      </c>
      <c r="B2120">
        <f t="shared" si="33"/>
        <v>0</v>
      </c>
    </row>
    <row r="2121" spans="1:2" x14ac:dyDescent="0.35">
      <c r="A2121" t="str">
        <f>IF(LEFT(Sheet1!A2121,2)="0x","                case """&amp;Sheet1!A2121&amp;""": return """&amp;SUBSTITUTE(Sheet1!B2121,"""","'")&amp;"""; break;",IF(AND(A2120="",A2119="",B2119=0),"                default: return ""???""; break;",IF(ISNUMBER(FIND("default",A2120)),"            }","")))</f>
        <v xml:space="preserve">                case "0x00000B83": return "L3 Datron Advanced Technologies"; break;</v>
      </c>
      <c r="B2121">
        <f t="shared" si="33"/>
        <v>0</v>
      </c>
    </row>
    <row r="2122" spans="1:2" x14ac:dyDescent="0.35">
      <c r="A2122" t="str">
        <f>IF(LEFT(Sheet1!A2122,2)="0x","                case """&amp;Sheet1!A2122&amp;""": return """&amp;SUBSTITUTE(Sheet1!B2122,"""","'")&amp;"""; break;",IF(AND(A2121="",A2120="",B2120=0),"                default: return ""???""; break;",IF(ISNUMBER(FIND("default",A2121)),"            }","")))</f>
        <v xml:space="preserve">                case "0x00000B84": return "NTN Technical Service Corporation"; break;</v>
      </c>
      <c r="B2122">
        <f t="shared" si="33"/>
        <v>0</v>
      </c>
    </row>
    <row r="2123" spans="1:2" x14ac:dyDescent="0.35">
      <c r="A2123" t="str">
        <f>IF(LEFT(Sheet1!A2123,2)="0x","                case """&amp;Sheet1!A2123&amp;""": return """&amp;SUBSTITUTE(Sheet1!B2123,"""","'")&amp;"""; break;",IF(AND(A2122="",A2121="",B2121=0),"                default: return ""???""; break;",IF(ISNUMBER(FIND("default",A2122)),"            }","")))</f>
        <v xml:space="preserve">                case "0x00000B85": return "Chugoku Electric Manufacturing Co.,Inc."; break;</v>
      </c>
      <c r="B2123">
        <f t="shared" si="33"/>
        <v>0</v>
      </c>
    </row>
    <row r="2124" spans="1:2" x14ac:dyDescent="0.35">
      <c r="A2124" t="str">
        <f>IF(LEFT(Sheet1!A2124,2)="0x","                case """&amp;Sheet1!A2124&amp;""": return """&amp;SUBSTITUTE(Sheet1!B2124,"""","'")&amp;"""; break;",IF(AND(A2123="",A2122="",B2122=0),"                default: return ""???""; break;",IF(ISNUMBER(FIND("default",A2123)),"            }","")))</f>
        <v xml:space="preserve">                case "0x00000B86": return "European Spallation Source ERIC, Integrated Control System Division"; break;</v>
      </c>
      <c r="B2124">
        <f t="shared" si="33"/>
        <v>0</v>
      </c>
    </row>
    <row r="2125" spans="1:2" x14ac:dyDescent="0.35">
      <c r="A2125" t="str">
        <f>IF(LEFT(Sheet1!A2125,2)="0x","                case """&amp;Sheet1!A2125&amp;""": return """&amp;SUBSTITUTE(Sheet1!B2125,"""","'")&amp;"""; break;",IF(AND(A2124="",A2123="",B2123=0),"                default: return ""???""; break;",IF(ISNUMBER(FIND("default",A2124)),"            }","")))</f>
        <v xml:space="preserve">                case "0x00000B87": return "MARS CO., LTD."; break;</v>
      </c>
      <c r="B2125">
        <f t="shared" si="33"/>
        <v>0</v>
      </c>
    </row>
    <row r="2126" spans="1:2" x14ac:dyDescent="0.35">
      <c r="A2126" t="str">
        <f>IF(LEFT(Sheet1!A2126,2)="0x","                case """&amp;Sheet1!A2126&amp;""": return """&amp;SUBSTITUTE(Sheet1!B2126,"""","'")&amp;"""; break;",IF(AND(A2125="",A2124="",B2124=0),"                default: return ""???""; break;",IF(ISNUMBER(FIND("default",A2125)),"            }","")))</f>
        <v xml:space="preserve">                case "0x00000B88": return "SCOPX LABS"; break;</v>
      </c>
      <c r="B2126">
        <f t="shared" si="33"/>
        <v>0</v>
      </c>
    </row>
    <row r="2127" spans="1:2" x14ac:dyDescent="0.35">
      <c r="A2127" t="str">
        <f>IF(LEFT(Sheet1!A2127,2)="0x","                case """&amp;Sheet1!A2127&amp;""": return """&amp;SUBSTITUTE(Sheet1!B2127,"""","'")&amp;"""; break;",IF(AND(A2126="",A2125="",B2125=0),"                default: return ""???""; break;",IF(ISNUMBER(FIND("default",A2126)),"            }","")))</f>
        <v xml:space="preserve">                case "0x00000B89": return "Laser Mechanisms, Inc."; break;</v>
      </c>
      <c r="B2127">
        <f t="shared" si="33"/>
        <v>0</v>
      </c>
    </row>
    <row r="2128" spans="1:2" x14ac:dyDescent="0.35">
      <c r="A2128" t="str">
        <f>IF(LEFT(Sheet1!A2128,2)="0x","                case """&amp;Sheet1!A2128&amp;""": return """&amp;SUBSTITUTE(Sheet1!B2128,"""","'")&amp;"""; break;",IF(AND(A2127="",A2126="",B2126=0),"                default: return ""???""; break;",IF(ISNUMBER(FIND("default",A2127)),"            }","")))</f>
        <v xml:space="preserve">                case "0x00000B8A": return "TechnoPro, Inc."; break;</v>
      </c>
      <c r="B2128">
        <f t="shared" si="33"/>
        <v>0</v>
      </c>
    </row>
    <row r="2129" spans="1:2" x14ac:dyDescent="0.35">
      <c r="A2129" t="str">
        <f>IF(LEFT(Sheet1!A2129,2)="0x","                case """&amp;Sheet1!A2129&amp;""": return """&amp;SUBSTITUTE(Sheet1!B2129,"""","'")&amp;"""; break;",IF(AND(A2128="",A2127="",B2127=0),"                default: return ""???""; break;",IF(ISNUMBER(FIND("default",A2128)),"            }","")))</f>
        <v xml:space="preserve">                case "0x00000B8B": return "Advanced Micro Controls, Inc."; break;</v>
      </c>
      <c r="B2129">
        <f t="shared" si="33"/>
        <v>0</v>
      </c>
    </row>
    <row r="2130" spans="1:2" x14ac:dyDescent="0.35">
      <c r="A2130" t="str">
        <f>IF(LEFT(Sheet1!A2130,2)="0x","                case """&amp;Sheet1!A2130&amp;""": return """&amp;SUBSTITUTE(Sheet1!B2130,"""","'")&amp;"""; break;",IF(AND(A2129="",A2128="",B2128=0),"                default: return ""???""; break;",IF(ISNUMBER(FIND("default",A2129)),"            }","")))</f>
        <v xml:space="preserve">                case "0x00000B8C": return "Intelligence Technology of CEC Co., Ltd"; break;</v>
      </c>
      <c r="B2130">
        <f t="shared" si="33"/>
        <v>0</v>
      </c>
    </row>
    <row r="2131" spans="1:2" x14ac:dyDescent="0.35">
      <c r="A2131" t="str">
        <f>IF(LEFT(Sheet1!A2131,2)="0x","                case """&amp;Sheet1!A2131&amp;""": return """&amp;SUBSTITUTE(Sheet1!B2131,"""","'")&amp;"""; break;",IF(AND(A2130="",A2129="",B2129=0),"                default: return ""???""; break;",IF(ISNUMBER(FIND("default",A2130)),"            }","")))</f>
        <v xml:space="preserve">                case "0x00000B8D": return "Applied Dynamics International, Inc."; break;</v>
      </c>
      <c r="B2131">
        <f t="shared" si="33"/>
        <v>0</v>
      </c>
    </row>
    <row r="2132" spans="1:2" x14ac:dyDescent="0.35">
      <c r="A2132" t="str">
        <f>IF(LEFT(Sheet1!A2132,2)="0x","                case """&amp;Sheet1!A2132&amp;""": return """&amp;SUBSTITUTE(Sheet1!B2132,"""","'")&amp;"""; break;",IF(AND(A2131="",A2130="",B2130=0),"                default: return ""???""; break;",IF(ISNUMBER(FIND("default",A2131)),"            }","")))</f>
        <v xml:space="preserve">                case "0x00000B8E": return "Conch Electronic Co.,Ltd."; break;</v>
      </c>
      <c r="B2132">
        <f t="shared" si="33"/>
        <v>0</v>
      </c>
    </row>
    <row r="2133" spans="1:2" x14ac:dyDescent="0.35">
      <c r="A2133" t="str">
        <f>IF(LEFT(Sheet1!A2133,2)="0x","                case """&amp;Sheet1!A2133&amp;""": return """&amp;SUBSTITUTE(Sheet1!B2133,"""","'")&amp;"""; break;",IF(AND(A2132="",A2131="",B2131=0),"                default: return ""???""; break;",IF(ISNUMBER(FIND("default",A2132)),"            }","")))</f>
        <v xml:space="preserve">                case "0x00000B8F": return "Shenzhen Lisan M&amp;E Co., Ltd."; break;</v>
      </c>
      <c r="B2133">
        <f t="shared" si="33"/>
        <v>0</v>
      </c>
    </row>
    <row r="2134" spans="1:2" x14ac:dyDescent="0.35">
      <c r="A2134" t="str">
        <f>IF(LEFT(Sheet1!A2134,2)="0x","                case """&amp;Sheet1!A2134&amp;""": return """&amp;SUBSTITUTE(Sheet1!B2134,"""","'")&amp;"""; break;",IF(AND(A2133="",A2132="",B2132=0),"                default: return ""???""; break;",IF(ISNUMBER(FIND("default",A2133)),"            }","")))</f>
        <v/>
      </c>
      <c r="B2134">
        <f t="shared" si="33"/>
        <v>0</v>
      </c>
    </row>
    <row r="2135" spans="1:2" x14ac:dyDescent="0.35">
      <c r="A2135" t="str">
        <f>IF(LEFT(Sheet1!A2135,2)="0x","                case """&amp;Sheet1!A2135&amp;""": return """&amp;SUBSTITUTE(Sheet1!B2135,"""","'")&amp;"""; break;",IF(AND(A2134="",A2133="",B2133=0),"                default: return ""???""; break;",IF(ISNUMBER(FIND("default",A2134)),"            }","")))</f>
        <v xml:space="preserve">                case "0x00000B90": return "FOXIDE LLC"; break;</v>
      </c>
      <c r="B2135">
        <f t="shared" si="33"/>
        <v>0</v>
      </c>
    </row>
    <row r="2136" spans="1:2" x14ac:dyDescent="0.35">
      <c r="A2136" t="str">
        <f>IF(LEFT(Sheet1!A2136,2)="0x","                case """&amp;Sheet1!A2136&amp;""": return """&amp;SUBSTITUTE(Sheet1!B2136,"""","'")&amp;"""; break;",IF(AND(A2135="",A2134="",B2134=0),"                default: return ""???""; break;",IF(ISNUMBER(FIND("default",A2135)),"            }","")))</f>
        <v xml:space="preserve">                case "0x00000B91": return "C2P Inc."; break;</v>
      </c>
      <c r="B2136">
        <f t="shared" si="33"/>
        <v>0</v>
      </c>
    </row>
    <row r="2137" spans="1:2" x14ac:dyDescent="0.35">
      <c r="A2137" t="str">
        <f>IF(LEFT(Sheet1!A2137,2)="0x","                case """&amp;Sheet1!A2137&amp;""": return """&amp;SUBSTITUTE(Sheet1!B2137,"""","'")&amp;"""; break;",IF(AND(A2136="",A2135="",B2135=0),"                default: return ""???""; break;",IF(ISNUMBER(FIND("default",A2136)),"            }","")))</f>
        <v xml:space="preserve">                case "0x00000B92": return "SonMicroSystem Co."; break;</v>
      </c>
      <c r="B2137">
        <f t="shared" si="33"/>
        <v>0</v>
      </c>
    </row>
    <row r="2138" spans="1:2" x14ac:dyDescent="0.35">
      <c r="A2138" t="str">
        <f>IF(LEFT(Sheet1!A2138,2)="0x","                case """&amp;Sheet1!A2138&amp;""": return """&amp;SUBSTITUTE(Sheet1!B2138,"""","'")&amp;"""; break;",IF(AND(A2137="",A2136="",B2136=0),"                default: return ""???""; break;",IF(ISNUMBER(FIND("default",A2137)),"            }","")))</f>
        <v xml:space="preserve">                case "0x00000B94": return "HUST Automation System Co., Ltd."; break;</v>
      </c>
      <c r="B2138">
        <f t="shared" si="33"/>
        <v>0</v>
      </c>
    </row>
    <row r="2139" spans="1:2" x14ac:dyDescent="0.35">
      <c r="A2139" t="str">
        <f>IF(LEFT(Sheet1!A2139,2)="0x","                case """&amp;Sheet1!A2139&amp;""": return """&amp;SUBSTITUTE(Sheet1!B2139,"""","'")&amp;"""; break;",IF(AND(A2138="",A2137="",B2137=0),"                default: return ""???""; break;",IF(ISNUMBER(FIND("default",A2138)),"            }","")))</f>
        <v xml:space="preserve">                case "0x00000B95": return "ASIX Electronics Corporation"; break;</v>
      </c>
      <c r="B2139">
        <f t="shared" si="33"/>
        <v>0</v>
      </c>
    </row>
    <row r="2140" spans="1:2" x14ac:dyDescent="0.35">
      <c r="A2140" t="str">
        <f>IF(LEFT(Sheet1!A2140,2)="0x","                case """&amp;Sheet1!A2140&amp;""": return """&amp;SUBSTITUTE(Sheet1!B2140,"""","'")&amp;"""; break;",IF(AND(A2139="",A2138="",B2138=0),"                default: return ""???""; break;",IF(ISNUMBER(FIND("default",A2139)),"            }","")))</f>
        <v xml:space="preserve">                case "0x00000B97": return "Laboratoire d'Analyse et d'Architecture des Systèmes (LAAS-CNRS)"; break;</v>
      </c>
      <c r="B2140">
        <f t="shared" si="33"/>
        <v>0</v>
      </c>
    </row>
    <row r="2141" spans="1:2" x14ac:dyDescent="0.35">
      <c r="A2141" t="str">
        <f>IF(LEFT(Sheet1!A2141,2)="0x","                case """&amp;Sheet1!A2141&amp;""": return """&amp;SUBSTITUTE(Sheet1!B2141,"""","'")&amp;"""; break;",IF(AND(A2140="",A2139="",B2139=0),"                default: return ""???""; break;",IF(ISNUMBER(FIND("default",A2140)),"            }","")))</f>
        <v xml:space="preserve">                case "0x00000B98": return "KM DIGITECH CO., LTD."; break;</v>
      </c>
      <c r="B2141">
        <f t="shared" si="33"/>
        <v>0</v>
      </c>
    </row>
    <row r="2142" spans="1:2" x14ac:dyDescent="0.35">
      <c r="A2142" t="str">
        <f>IF(LEFT(Sheet1!A2142,2)="0x","                case """&amp;Sheet1!A2142&amp;""": return """&amp;SUBSTITUTE(Sheet1!B2142,"""","'")&amp;"""; break;",IF(AND(A2141="",A2140="",B2140=0),"                default: return ""???""; break;",IF(ISNUMBER(FIND("default",A2141)),"            }","")))</f>
        <v xml:space="preserve">                case "0x00000B99": return "Sens4 A/S"; break;</v>
      </c>
      <c r="B2142">
        <f t="shared" si="33"/>
        <v>0</v>
      </c>
    </row>
    <row r="2143" spans="1:2" x14ac:dyDescent="0.35">
      <c r="A2143" t="str">
        <f>IF(LEFT(Sheet1!A2143,2)="0x","                case """&amp;Sheet1!A2143&amp;""": return """&amp;SUBSTITUTE(Sheet1!B2143,"""","'")&amp;"""; break;",IF(AND(A2142="",A2141="",B2141=0),"                default: return ""???""; break;",IF(ISNUMBER(FIND("default",A2142)),"            }","")))</f>
        <v xml:space="preserve">                case "0x00000B9A": return "Nidec Research and Development Center, Taiwan"; break;</v>
      </c>
      <c r="B2143">
        <f t="shared" si="33"/>
        <v>0</v>
      </c>
    </row>
    <row r="2144" spans="1:2" x14ac:dyDescent="0.35">
      <c r="A2144" t="str">
        <f>IF(LEFT(Sheet1!A2144,2)="0x","                case """&amp;Sheet1!A2144&amp;""": return """&amp;SUBSTITUTE(Sheet1!B2144,"""","'")&amp;"""; break;",IF(AND(A2143="",A2142="",B2142=0),"                default: return ""???""; break;",IF(ISNUMBER(FIND("default",A2143)),"            }","")))</f>
        <v xml:space="preserve">                case "0x00000B9D": return "Cajo Technologies Oy"; break;</v>
      </c>
      <c r="B2144">
        <f t="shared" si="33"/>
        <v>0</v>
      </c>
    </row>
    <row r="2145" spans="1:2" x14ac:dyDescent="0.35">
      <c r="A2145" t="str">
        <f>IF(LEFT(Sheet1!A2145,2)="0x","                case """&amp;Sheet1!A2145&amp;""": return """&amp;SUBSTITUTE(Sheet1!B2145,"""","'")&amp;"""; break;",IF(AND(A2144="",A2143="",B2143=0),"                default: return ""???""; break;",IF(ISNUMBER(FIND("default",A2144)),"            }","")))</f>
        <v xml:space="preserve">                case "0x00000B9E": return "VAS HIGH TECHNOLOGY SOLUTION CORPORATION"; break;</v>
      </c>
      <c r="B2145">
        <f t="shared" si="33"/>
        <v>0</v>
      </c>
    </row>
    <row r="2146" spans="1:2" x14ac:dyDescent="0.35">
      <c r="A2146" t="str">
        <f>IF(LEFT(Sheet1!A2146,2)="0x","                case """&amp;Sheet1!A2146&amp;""": return """&amp;SUBSTITUTE(Sheet1!B2146,"""","'")&amp;"""; break;",IF(AND(A2145="",A2144="",B2144=0),"                default: return ""???""; break;",IF(ISNUMBER(FIND("default",A2145)),"            }","")))</f>
        <v xml:space="preserve">                case "0x00000B9F": return "Beijing Chymotion Control Technology Co. Ltd"; break;</v>
      </c>
      <c r="B2146">
        <f t="shared" si="33"/>
        <v>0</v>
      </c>
    </row>
    <row r="2147" spans="1:2" x14ac:dyDescent="0.35">
      <c r="A2147" t="str">
        <f>IF(LEFT(Sheet1!A2147,2)="0x","                case """&amp;Sheet1!A2147&amp;""": return """&amp;SUBSTITUTE(Sheet1!B2147,"""","'")&amp;"""; break;",IF(AND(A2146="",A2145="",B2145=0),"                default: return ""???""; break;",IF(ISNUMBER(FIND("default",A2146)),"            }","")))</f>
        <v/>
      </c>
      <c r="B2147">
        <f t="shared" si="33"/>
        <v>0</v>
      </c>
    </row>
    <row r="2148" spans="1:2" x14ac:dyDescent="0.35">
      <c r="A2148" t="str">
        <f>IF(LEFT(Sheet1!A2148,2)="0x","                case """&amp;Sheet1!A2148&amp;""": return """&amp;SUBSTITUTE(Sheet1!B2148,"""","'")&amp;"""; break;",IF(AND(A2147="",A2146="",B2146=0),"                default: return ""???""; break;",IF(ISNUMBER(FIND("default",A2147)),"            }","")))</f>
        <v xml:space="preserve">                case "0x00000BA0": return "MarquipWardUnited"; break;</v>
      </c>
      <c r="B2148">
        <f t="shared" si="33"/>
        <v>0</v>
      </c>
    </row>
    <row r="2149" spans="1:2" x14ac:dyDescent="0.35">
      <c r="A2149" t="str">
        <f>IF(LEFT(Sheet1!A2149,2)="0x","                case """&amp;Sheet1!A2149&amp;""": return """&amp;SUBSTITUTE(Sheet1!B2149,"""","'")&amp;"""; break;",IF(AND(A2148="",A2147="",B2147=0),"                default: return ""???""; break;",IF(ISNUMBER(FIND("default",A2148)),"            }","")))</f>
        <v xml:space="preserve">                case "0x00000BA1": return "Komax Singapore Pte Ltd"; break;</v>
      </c>
      <c r="B2149">
        <f t="shared" si="33"/>
        <v>0</v>
      </c>
    </row>
    <row r="2150" spans="1:2" x14ac:dyDescent="0.35">
      <c r="A2150" t="str">
        <f>IF(LEFT(Sheet1!A2150,2)="0x","                case """&amp;Sheet1!A2150&amp;""": return """&amp;SUBSTITUTE(Sheet1!B2150,"""","'")&amp;"""; break;",IF(AND(A2149="",A2148="",B2148=0),"                default: return ""???""; break;",IF(ISNUMBER(FIND("default",A2149)),"            }","")))</f>
        <v xml:space="preserve">                case "0x00000BA2": return "Persimmon Technologies Corporation"; break;</v>
      </c>
      <c r="B2150">
        <f t="shared" si="33"/>
        <v>0</v>
      </c>
    </row>
    <row r="2151" spans="1:2" x14ac:dyDescent="0.35">
      <c r="A2151" t="str">
        <f>IF(LEFT(Sheet1!A2151,2)="0x","                case """&amp;Sheet1!A2151&amp;""": return """&amp;SUBSTITUTE(Sheet1!B2151,"""","'")&amp;"""; break;",IF(AND(A2150="",A2149="",B2149=0),"                default: return ""???""; break;",IF(ISNUMBER(FIND("default",A2150)),"            }","")))</f>
        <v xml:space="preserve">                case "0x00000BA3": return "Tohoku University, New Industry Creation Hatchery Center (NICHe), Fluctuation Free Facility (FFF)"; break;</v>
      </c>
      <c r="B2151">
        <f t="shared" si="33"/>
        <v>0</v>
      </c>
    </row>
    <row r="2152" spans="1:2" x14ac:dyDescent="0.35">
      <c r="A2152" t="str">
        <f>IF(LEFT(Sheet1!A2152,2)="0x","                case """&amp;Sheet1!A2152&amp;""": return """&amp;SUBSTITUTE(Sheet1!B2152,"""","'")&amp;"""; break;",IF(AND(A2151="",A2150="",B2150=0),"                default: return ""???""; break;",IF(ISNUMBER(FIND("default",A2151)),"            }","")))</f>
        <v xml:space="preserve">                case "0x00000BA4": return "Rheinische Fachhochschule Köln gGmbH, Ingenieurwesen"; break;</v>
      </c>
      <c r="B2152">
        <f t="shared" si="33"/>
        <v>0</v>
      </c>
    </row>
    <row r="2153" spans="1:2" x14ac:dyDescent="0.35">
      <c r="A2153" t="str">
        <f>IF(LEFT(Sheet1!A2153,2)="0x","                case """&amp;Sheet1!A2153&amp;""": return """&amp;SUBSTITUTE(Sheet1!B2153,"""","'")&amp;"""; break;",IF(AND(A2152="",A2151="",B2151=0),"                default: return ""???""; break;",IF(ISNUMBER(FIND("default",A2152)),"            }","")))</f>
        <v xml:space="preserve">                case "0x00000BA5": return "Luminize"; break;</v>
      </c>
      <c r="B2153">
        <f t="shared" si="33"/>
        <v>0</v>
      </c>
    </row>
    <row r="2154" spans="1:2" x14ac:dyDescent="0.35">
      <c r="A2154" t="str">
        <f>IF(LEFT(Sheet1!A2154,2)="0x","                case """&amp;Sheet1!A2154&amp;""": return """&amp;SUBSTITUTE(Sheet1!B2154,"""","'")&amp;"""; break;",IF(AND(A2153="",A2152="",B2152=0),"                default: return ""???""; break;",IF(ISNUMBER(FIND("default",A2153)),"            }","")))</f>
        <v xml:space="preserve">                case "0x00000BA6": return "v6e Limited"; break;</v>
      </c>
      <c r="B2154">
        <f t="shared" si="33"/>
        <v>0</v>
      </c>
    </row>
    <row r="2155" spans="1:2" x14ac:dyDescent="0.35">
      <c r="A2155" t="str">
        <f>IF(LEFT(Sheet1!A2155,2)="0x","                case """&amp;Sheet1!A2155&amp;""": return """&amp;SUBSTITUTE(Sheet1!B2155,"""","'")&amp;"""; break;",IF(AND(A2154="",A2153="",B2153=0),"                default: return ""???""; break;",IF(ISNUMBER(FIND("default",A2154)),"            }","")))</f>
        <v xml:space="preserve">                case "0x00000BA7": return "ECA ROBOTICS SASU"; break;</v>
      </c>
      <c r="B2155">
        <f t="shared" si="33"/>
        <v>0</v>
      </c>
    </row>
    <row r="2156" spans="1:2" x14ac:dyDescent="0.35">
      <c r="A2156" t="str">
        <f>IF(LEFT(Sheet1!A2156,2)="0x","                case """&amp;Sheet1!A2156&amp;""": return """&amp;SUBSTITUTE(Sheet1!B2156,"""","'")&amp;"""; break;",IF(AND(A2155="",A2154="",B2154=0),"                default: return ""???""; break;",IF(ISNUMBER(FIND("default",A2155)),"            }","")))</f>
        <v xml:space="preserve">                case "0x00000BA8": return "Sphere Fluidics Limited"; break;</v>
      </c>
      <c r="B2156">
        <f t="shared" si="33"/>
        <v>0</v>
      </c>
    </row>
    <row r="2157" spans="1:2" x14ac:dyDescent="0.35">
      <c r="A2157" t="str">
        <f>IF(LEFT(Sheet1!A2157,2)="0x","                case """&amp;Sheet1!A2157&amp;""": return """&amp;SUBSTITUTE(Sheet1!B2157,"""","'")&amp;"""; break;",IF(AND(A2156="",A2155="",B2155=0),"                default: return ""???""; break;",IF(ISNUMBER(FIND("default",A2156)),"            }","")))</f>
        <v xml:space="preserve">                case "0x00000BA9": return "WELCON Systems Inc."; break;</v>
      </c>
      <c r="B2157">
        <f t="shared" si="33"/>
        <v>0</v>
      </c>
    </row>
    <row r="2158" spans="1:2" x14ac:dyDescent="0.35">
      <c r="A2158" t="str">
        <f>IF(LEFT(Sheet1!A2158,2)="0x","                case """&amp;Sheet1!A2158&amp;""": return """&amp;SUBSTITUTE(Sheet1!B2158,"""","'")&amp;"""; break;",IF(AND(A2157="",A2156="",B2156=0),"                default: return ""???""; break;",IF(ISNUMBER(FIND("default",A2157)),"            }","")))</f>
        <v xml:space="preserve">                case "0x00000BAA": return "Exor International S.p.A"; break;</v>
      </c>
      <c r="B2158">
        <f t="shared" si="33"/>
        <v>0</v>
      </c>
    </row>
    <row r="2159" spans="1:2" x14ac:dyDescent="0.35">
      <c r="A2159" t="str">
        <f>IF(LEFT(Sheet1!A2159,2)="0x","                case """&amp;Sheet1!A2159&amp;""": return """&amp;SUBSTITUTE(Sheet1!B2159,"""","'")&amp;"""; break;",IF(AND(A2158="",A2157="",B2157=0),"                default: return ""???""; break;",IF(ISNUMBER(FIND("default",A2158)),"            }","")))</f>
        <v xml:space="preserve">                case "0x00000BAB": return "Dekimo Turnhout"; break;</v>
      </c>
      <c r="B2159">
        <f t="shared" si="33"/>
        <v>0</v>
      </c>
    </row>
    <row r="2160" spans="1:2" x14ac:dyDescent="0.35">
      <c r="A2160" t="str">
        <f>IF(LEFT(Sheet1!A2160,2)="0x","                case """&amp;Sheet1!A2160&amp;""": return """&amp;SUBSTITUTE(Sheet1!B2160,"""","'")&amp;"""; break;",IF(AND(A2159="",A2158="",B2158=0),"                default: return ""???""; break;",IF(ISNUMBER(FIND("default",A2159)),"            }","")))</f>
        <v xml:space="preserve">                case "0x00000BAC": return "Lavender CE Pty Ltd"; break;</v>
      </c>
      <c r="B2160">
        <f t="shared" si="33"/>
        <v>0</v>
      </c>
    </row>
    <row r="2161" spans="1:2" x14ac:dyDescent="0.35">
      <c r="A2161" t="str">
        <f>IF(LEFT(Sheet1!A2161,2)="0x","                case """&amp;Sheet1!A2161&amp;""": return """&amp;SUBSTITUTE(Sheet1!B2161,"""","'")&amp;"""; break;",IF(AND(A2160="",A2159="",B2159=0),"                default: return ""???""; break;",IF(ISNUMBER(FIND("default",A2160)),"            }","")))</f>
        <v xml:space="preserve">                case "0x00000BAD": return "Science in Motion Technology Corporation, Ltd."; break;</v>
      </c>
      <c r="B2161">
        <f t="shared" si="33"/>
        <v>0</v>
      </c>
    </row>
    <row r="2162" spans="1:2" x14ac:dyDescent="0.35">
      <c r="A2162" t="str">
        <f>IF(LEFT(Sheet1!A2162,2)="0x","                case """&amp;Sheet1!A2162&amp;""": return """&amp;SUBSTITUTE(Sheet1!B2162,"""","'")&amp;"""; break;",IF(AND(A2161="",A2160="",B2160=0),"                default: return ""???""; break;",IF(ISNUMBER(FIND("default",A2161)),"            }","")))</f>
        <v xml:space="preserve">                case "0x00000BAE": return "IST Ingenieurbüro für Sensortechnik GmbH"; break;</v>
      </c>
      <c r="B2162">
        <f t="shared" si="33"/>
        <v>0</v>
      </c>
    </row>
    <row r="2163" spans="1:2" x14ac:dyDescent="0.35">
      <c r="A2163" t="str">
        <f>IF(LEFT(Sheet1!A2163,2)="0x","                case """&amp;Sheet1!A2163&amp;""": return """&amp;SUBSTITUTE(Sheet1!B2163,"""","'")&amp;"""; break;",IF(AND(A2162="",A2161="",B2161=0),"                default: return ""???""; break;",IF(ISNUMBER(FIND("default",A2162)),"            }","")))</f>
        <v xml:space="preserve">                case "0x00000BAF": return "maku engineering GmbH"; break;</v>
      </c>
      <c r="B2163">
        <f t="shared" si="33"/>
        <v>0</v>
      </c>
    </row>
    <row r="2164" spans="1:2" x14ac:dyDescent="0.35">
      <c r="A2164" t="str">
        <f>IF(LEFT(Sheet1!A2164,2)="0x","                case """&amp;Sheet1!A2164&amp;""": return """&amp;SUBSTITUTE(Sheet1!B2164,"""","'")&amp;"""; break;",IF(AND(A2163="",A2162="",B2162=0),"                default: return ""???""; break;",IF(ISNUMBER(FIND("default",A2163)),"            }","")))</f>
        <v/>
      </c>
      <c r="B2164">
        <f t="shared" si="33"/>
        <v>0</v>
      </c>
    </row>
    <row r="2165" spans="1:2" x14ac:dyDescent="0.35">
      <c r="A2165" t="str">
        <f>IF(LEFT(Sheet1!A2165,2)="0x","                case """&amp;Sheet1!A2165&amp;""": return """&amp;SUBSTITUTE(Sheet1!B2165,"""","'")&amp;"""; break;",IF(AND(A2164="",A2163="",B2163=0),"                default: return ""???""; break;",IF(ISNUMBER(FIND("default",A2164)),"            }","")))</f>
        <v xml:space="preserve">                case "0x00000BB0": return "Geoservices Equipements SAS"; break;</v>
      </c>
      <c r="B2165">
        <f t="shared" si="33"/>
        <v>0</v>
      </c>
    </row>
    <row r="2166" spans="1:2" x14ac:dyDescent="0.35">
      <c r="A2166" t="str">
        <f>IF(LEFT(Sheet1!A2166,2)="0x","                case """&amp;Sheet1!A2166&amp;""": return """&amp;SUBSTITUTE(Sheet1!B2166,"""","'")&amp;"""; break;",IF(AND(A2165="",A2164="",B2164=0),"                default: return ""???""; break;",IF(ISNUMBER(FIND("default",A2165)),"            }","")))</f>
        <v xml:space="preserve">                case "0x00000BB1": return "NEST Electronics GmbH"; break;</v>
      </c>
      <c r="B2166">
        <f t="shared" si="33"/>
        <v>0</v>
      </c>
    </row>
    <row r="2167" spans="1:2" x14ac:dyDescent="0.35">
      <c r="A2167" t="str">
        <f>IF(LEFT(Sheet1!A2167,2)="0x","                case """&amp;Sheet1!A2167&amp;""": return """&amp;SUBSTITUTE(Sheet1!B2167,"""","'")&amp;"""; break;",IF(AND(A2166="",A2165="",B2165=0),"                default: return ""???""; break;",IF(ISNUMBER(FIND("default",A2166)),"            }","")))</f>
        <v xml:space="preserve">                case "0x00000BB2": return "MR Shim GmbH"; break;</v>
      </c>
      <c r="B2167">
        <f t="shared" si="33"/>
        <v>0</v>
      </c>
    </row>
    <row r="2168" spans="1:2" x14ac:dyDescent="0.35">
      <c r="A2168" t="str">
        <f>IF(LEFT(Sheet1!A2168,2)="0x","                case """&amp;Sheet1!A2168&amp;""": return """&amp;SUBSTITUTE(Sheet1!B2168,"""","'")&amp;"""; break;",IF(AND(A2167="",A2166="",B2166=0),"                default: return ""???""; break;",IF(ISNUMBER(FIND("default",A2167)),"            }","")))</f>
        <v xml:space="preserve">                case "0x00000BB4": return "Zettaone Technologies India Pvt Ltd"; break;</v>
      </c>
      <c r="B2168">
        <f t="shared" si="33"/>
        <v>0</v>
      </c>
    </row>
    <row r="2169" spans="1:2" x14ac:dyDescent="0.35">
      <c r="A2169" t="str">
        <f>IF(LEFT(Sheet1!A2169,2)="0x","                case """&amp;Sheet1!A2169&amp;""": return """&amp;SUBSTITUTE(Sheet1!B2169,"""","'")&amp;"""; break;",IF(AND(A2168="",A2167="",B2167=0),"                default: return ""???""; break;",IF(ISNUMBER(FIND("default",A2168)),"            }","")))</f>
        <v xml:space="preserve">                case "0x00000BB6": return "Universität Augsburg, Fakultät für angewandte Informatik, Institut für Informatik"; break;</v>
      </c>
      <c r="B2169">
        <f t="shared" si="33"/>
        <v>0</v>
      </c>
    </row>
    <row r="2170" spans="1:2" x14ac:dyDescent="0.35">
      <c r="A2170" t="str">
        <f>IF(LEFT(Sheet1!A2170,2)="0x","                case """&amp;Sheet1!A2170&amp;""": return """&amp;SUBSTITUTE(Sheet1!B2170,"""","'")&amp;"""; break;",IF(AND(A2169="",A2168="",B2168=0),"                default: return ""???""; break;",IF(ISNUMBER(FIND("default",A2169)),"            }","")))</f>
        <v xml:space="preserve">                case "0x00000BB7": return "SCHUNK Electronic Solutions GmbH"; break;</v>
      </c>
      <c r="B2170">
        <f t="shared" si="33"/>
        <v>0</v>
      </c>
    </row>
    <row r="2171" spans="1:2" x14ac:dyDescent="0.35">
      <c r="A2171" t="str">
        <f>IF(LEFT(Sheet1!A2171,2)="0x","                case """&amp;Sheet1!A2171&amp;""": return """&amp;SUBSTITUTE(Sheet1!B2171,"""","'")&amp;"""; break;",IF(AND(A2170="",A2169="",B2169=0),"                default: return ""???""; break;",IF(ISNUMBER(FIND("default",A2170)),"            }","")))</f>
        <v xml:space="preserve">                case "0x00000BB8": return "KOORD Sàrl"; break;</v>
      </c>
      <c r="B2171">
        <f t="shared" si="33"/>
        <v>0</v>
      </c>
    </row>
    <row r="2172" spans="1:2" x14ac:dyDescent="0.35">
      <c r="A2172" t="str">
        <f>IF(LEFT(Sheet1!A2172,2)="0x","                case """&amp;Sheet1!A2172&amp;""": return """&amp;SUBSTITUTE(Sheet1!B2172,"""","'")&amp;"""; break;",IF(AND(A2171="",A2170="",B2170=0),"                default: return ""???""; break;",IF(ISNUMBER(FIND("default",A2171)),"            }","")))</f>
        <v xml:space="preserve">                case "0x00000BB9": return "regenHU Ltd."; break;</v>
      </c>
      <c r="B2172">
        <f t="shared" si="33"/>
        <v>0</v>
      </c>
    </row>
    <row r="2173" spans="1:2" x14ac:dyDescent="0.35">
      <c r="A2173" t="str">
        <f>IF(LEFT(Sheet1!A2173,2)="0x","                case """&amp;Sheet1!A2173&amp;""": return """&amp;SUBSTITUTE(Sheet1!B2173,"""","'")&amp;"""; break;",IF(AND(A2172="",A2171="",B2171=0),"                default: return ""???""; break;",IF(ISNUMBER(FIND("default",A2172)),"            }","")))</f>
        <v xml:space="preserve">                case "0x00000BBA": return "VONSCH spol. s r.o."; break;</v>
      </c>
      <c r="B2173">
        <f t="shared" si="33"/>
        <v>0</v>
      </c>
    </row>
    <row r="2174" spans="1:2" x14ac:dyDescent="0.35">
      <c r="A2174" t="str">
        <f>IF(LEFT(Sheet1!A2174,2)="0x","                case """&amp;Sheet1!A2174&amp;""": return """&amp;SUBSTITUTE(Sheet1!B2174,"""","'")&amp;"""; break;",IF(AND(A2173="",A2172="",B2172=0),"                default: return ""???""; break;",IF(ISNUMBER(FIND("default",A2173)),"            }","")))</f>
        <v xml:space="preserve">                case "0x00000BBC": return "Bore Automation Tech. Co., Ltd."; break;</v>
      </c>
      <c r="B2174">
        <f t="shared" si="33"/>
        <v>0</v>
      </c>
    </row>
    <row r="2175" spans="1:2" x14ac:dyDescent="0.35">
      <c r="A2175" t="str">
        <f>IF(LEFT(Sheet1!A2175,2)="0x","                case """&amp;Sheet1!A2175&amp;""": return """&amp;SUBSTITUTE(Sheet1!B2175,"""","'")&amp;"""; break;",IF(AND(A2174="",A2173="",B2173=0),"                default: return ""???""; break;",IF(ISNUMBER(FIND("default",A2174)),"            }","")))</f>
        <v xml:space="preserve">                case "0x00000BBD": return "Board Planning Co., Ltd."; break;</v>
      </c>
      <c r="B2175">
        <f t="shared" si="33"/>
        <v>0</v>
      </c>
    </row>
    <row r="2176" spans="1:2" x14ac:dyDescent="0.35">
      <c r="A2176" t="str">
        <f>IF(LEFT(Sheet1!A2176,2)="0x","                case """&amp;Sheet1!A2176&amp;""": return """&amp;SUBSTITUTE(Sheet1!B2176,"""","'")&amp;"""; break;",IF(AND(A2175="",A2174="",B2174=0),"                default: return ""???""; break;",IF(ISNUMBER(FIND("default",A2175)),"            }","")))</f>
        <v xml:space="preserve">                case "0x00000BBE": return "Kamp &amp; Kötter GmbH"; break;</v>
      </c>
      <c r="B2176">
        <f t="shared" si="33"/>
        <v>0</v>
      </c>
    </row>
    <row r="2177" spans="1:2" x14ac:dyDescent="0.35">
      <c r="A2177" t="str">
        <f>IF(LEFT(Sheet1!A2177,2)="0x","                case """&amp;Sheet1!A2177&amp;""": return """&amp;SUBSTITUTE(Sheet1!B2177,"""","'")&amp;"""; break;",IF(AND(A2176="",A2175="",B2175=0),"                default: return ""???""; break;",IF(ISNUMBER(FIND("default",A2176)),"            }","")))</f>
        <v xml:space="preserve">                case "0x00000BBF": return "IOTech Systems Limited"; break;</v>
      </c>
      <c r="B2177">
        <f t="shared" si="33"/>
        <v>0</v>
      </c>
    </row>
    <row r="2178" spans="1:2" x14ac:dyDescent="0.35">
      <c r="A2178" t="str">
        <f>IF(LEFT(Sheet1!A2178,2)="0x","                case """&amp;Sheet1!A2178&amp;""": return """&amp;SUBSTITUTE(Sheet1!B2178,"""","'")&amp;"""; break;",IF(AND(A2177="",A2176="",B2176=0),"                default: return ""???""; break;",IF(ISNUMBER(FIND("default",A2177)),"            }","")))</f>
        <v/>
      </c>
      <c r="B2178">
        <f t="shared" si="33"/>
        <v>0</v>
      </c>
    </row>
    <row r="2179" spans="1:2" x14ac:dyDescent="0.35">
      <c r="A2179" t="str">
        <f>IF(LEFT(Sheet1!A2179,2)="0x","                case """&amp;Sheet1!A2179&amp;""": return """&amp;SUBSTITUTE(Sheet1!B2179,"""","'")&amp;"""; break;",IF(AND(A2178="",A2177="",B2177=0),"                default: return ""???""; break;",IF(ISNUMBER(FIND("default",A2178)),"            }","")))</f>
        <v xml:space="preserve">                case "0x00000BC0": return "Altinay Robot Technologies Inc."; break;</v>
      </c>
      <c r="B2179">
        <f t="shared" si="33"/>
        <v>0</v>
      </c>
    </row>
    <row r="2180" spans="1:2" x14ac:dyDescent="0.35">
      <c r="A2180" t="str">
        <f>IF(LEFT(Sheet1!A2180,2)="0x","                case """&amp;Sheet1!A2180&amp;""": return """&amp;SUBSTITUTE(Sheet1!B2180,"""","'")&amp;"""; break;",IF(AND(A2179="",A2178="",B2178=0),"                default: return ""???""; break;",IF(ISNUMBER(FIND("default",A2179)),"            }","")))</f>
        <v xml:space="preserve">                case "0x00000BC1": return "Lorenz Messtechnik GmbH"; break;</v>
      </c>
      <c r="B2180">
        <f t="shared" si="33"/>
        <v>0</v>
      </c>
    </row>
    <row r="2181" spans="1:2" x14ac:dyDescent="0.35">
      <c r="A2181" t="str">
        <f>IF(LEFT(Sheet1!A2181,2)="0x","                case """&amp;Sheet1!A2181&amp;""": return """&amp;SUBSTITUTE(Sheet1!B2181,"""","'")&amp;"""; break;",IF(AND(A2180="",A2179="",B2179=0),"                default: return ""???""; break;",IF(ISNUMBER(FIND("default",A2180)),"            }","")))</f>
        <v xml:space="preserve">                case "0x00000BC2": return "LJ Welding Automation"; break;</v>
      </c>
      <c r="B2181">
        <f t="shared" ref="B2181:B2244" si="34">IF(ISNUMBER(FIND("}",A2181)),FIND("}",A2181),0)+B2180</f>
        <v>0</v>
      </c>
    </row>
    <row r="2182" spans="1:2" x14ac:dyDescent="0.35">
      <c r="A2182" t="str">
        <f>IF(LEFT(Sheet1!A2182,2)="0x","                case """&amp;Sheet1!A2182&amp;""": return """&amp;SUBSTITUTE(Sheet1!B2182,"""","'")&amp;"""; break;",IF(AND(A2181="",A2180="",B2180=0),"                default: return ""???""; break;",IF(ISNUMBER(FIND("default",A2181)),"            }","")))</f>
        <v xml:space="preserve">                case "0x00000BC3": return "DMP Electronics Inc."; break;</v>
      </c>
      <c r="B2182">
        <f t="shared" si="34"/>
        <v>0</v>
      </c>
    </row>
    <row r="2183" spans="1:2" x14ac:dyDescent="0.35">
      <c r="A2183" t="str">
        <f>IF(LEFT(Sheet1!A2183,2)="0x","                case """&amp;Sheet1!A2183&amp;""": return """&amp;SUBSTITUTE(Sheet1!B2183,"""","'")&amp;"""; break;",IF(AND(A2182="",A2181="",B2181=0),"                default: return ""???""; break;",IF(ISNUMBER(FIND("default",A2182)),"            }","")))</f>
        <v xml:space="preserve">                case "0x00000BC4": return "Dima Motor Tec. Co., Ltd."; break;</v>
      </c>
      <c r="B2183">
        <f t="shared" si="34"/>
        <v>0</v>
      </c>
    </row>
    <row r="2184" spans="1:2" x14ac:dyDescent="0.35">
      <c r="A2184" t="str">
        <f>IF(LEFT(Sheet1!A2184,2)="0x","                case """&amp;Sheet1!A2184&amp;""": return """&amp;SUBSTITUTE(Sheet1!B2184,"""","'")&amp;"""; break;",IF(AND(A2183="",A2182="",B2182=0),"                default: return ""???""; break;",IF(ISNUMBER(FIND("default",A2183)),"            }","")))</f>
        <v xml:space="preserve">                case "0x00000BC5": return "Fraunhofer-Institut für Produktionstechnik und Automatisierung"; break;</v>
      </c>
      <c r="B2184">
        <f t="shared" si="34"/>
        <v>0</v>
      </c>
    </row>
    <row r="2185" spans="1:2" x14ac:dyDescent="0.35">
      <c r="A2185" t="str">
        <f>IF(LEFT(Sheet1!A2185,2)="0x","                case """&amp;Sheet1!A2185&amp;""": return """&amp;SUBSTITUTE(Sheet1!B2185,"""","'")&amp;"""; break;",IF(AND(A2184="",A2183="",B2183=0),"                default: return ""???""; break;",IF(ISNUMBER(FIND("default",A2184)),"            }","")))</f>
        <v xml:space="preserve">                case "0x00000BC6": return "Schneider Electric (China) Co., Ltd."; break;</v>
      </c>
      <c r="B2185">
        <f t="shared" si="34"/>
        <v>0</v>
      </c>
    </row>
    <row r="2186" spans="1:2" x14ac:dyDescent="0.35">
      <c r="A2186" t="str">
        <f>IF(LEFT(Sheet1!A2186,2)="0x","                case """&amp;Sheet1!A2186&amp;""": return """&amp;SUBSTITUTE(Sheet1!B2186,"""","'")&amp;"""; break;",IF(AND(A2185="",A2184="",B2184=0),"                default: return ""???""; break;",IF(ISNUMBER(FIND("default",A2185)),"            }","")))</f>
        <v xml:space="preserve">                case "0x00000BC7": return "Suzhou DaFang Special Vehicle Co., Ltd"; break;</v>
      </c>
      <c r="B2186">
        <f t="shared" si="34"/>
        <v>0</v>
      </c>
    </row>
    <row r="2187" spans="1:2" x14ac:dyDescent="0.35">
      <c r="A2187" t="str">
        <f>IF(LEFT(Sheet1!A2187,2)="0x","                case """&amp;Sheet1!A2187&amp;""": return """&amp;SUBSTITUTE(Sheet1!B2187,"""","'")&amp;"""; break;",IF(AND(A2186="",A2185="",B2185=0),"                default: return ""???""; break;",IF(ISNUMBER(FIND("default",A2186)),"            }","")))</f>
        <v xml:space="preserve">                case "0x00000BC8": return "Shenzhen OUYE Intelligent Technology Co., Ltd"; break;</v>
      </c>
      <c r="B2187">
        <f t="shared" si="34"/>
        <v>0</v>
      </c>
    </row>
    <row r="2188" spans="1:2" x14ac:dyDescent="0.35">
      <c r="A2188" t="str">
        <f>IF(LEFT(Sheet1!A2188,2)="0x","                case """&amp;Sheet1!A2188&amp;""": return """&amp;SUBSTITUTE(Sheet1!B2188,"""","'")&amp;"""; break;",IF(AND(A2187="",A2186="",B2186=0),"                default: return ""???""; break;",IF(ISNUMBER(FIND("default",A2187)),"            }","")))</f>
        <v xml:space="preserve">                case "0x00000BC9": return "HBH Microwave GmbH"; break;</v>
      </c>
      <c r="B2188">
        <f t="shared" si="34"/>
        <v>0</v>
      </c>
    </row>
    <row r="2189" spans="1:2" x14ac:dyDescent="0.35">
      <c r="A2189" t="str">
        <f>IF(LEFT(Sheet1!A2189,2)="0x","                case """&amp;Sheet1!A2189&amp;""": return """&amp;SUBSTITUTE(Sheet1!B2189,"""","'")&amp;"""; break;",IF(AND(A2188="",A2187="",B2187=0),"                default: return ""???""; break;",IF(ISNUMBER(FIND("default",A2188)),"            }","")))</f>
        <v xml:space="preserve">                case "0x00000BCA": return "MTA B.V."; break;</v>
      </c>
      <c r="B2189">
        <f t="shared" si="34"/>
        <v>0</v>
      </c>
    </row>
    <row r="2190" spans="1:2" x14ac:dyDescent="0.35">
      <c r="A2190" t="str">
        <f>IF(LEFT(Sheet1!A2190,2)="0x","                case """&amp;Sheet1!A2190&amp;""": return """&amp;SUBSTITUTE(Sheet1!B2190,"""","'")&amp;"""; break;",IF(AND(A2189="",A2188="",B2188=0),"                default: return ""???""; break;",IF(ISNUMBER(FIND("default",A2189)),"            }","")))</f>
        <v xml:space="preserve">                case "0x00000BCB": return "SYSTEM ARTWARE, Inc."; break;</v>
      </c>
      <c r="B2190">
        <f t="shared" si="34"/>
        <v>0</v>
      </c>
    </row>
    <row r="2191" spans="1:2" x14ac:dyDescent="0.35">
      <c r="A2191" t="str">
        <f>IF(LEFT(Sheet1!A2191,2)="0x","                case """&amp;Sheet1!A2191&amp;""": return """&amp;SUBSTITUTE(Sheet1!B2191,"""","'")&amp;"""; break;",IF(AND(A2190="",A2189="",B2189=0),"                default: return ""???""; break;",IF(ISNUMBER(FIND("default",A2190)),"            }","")))</f>
        <v xml:space="preserve">                case "0x00000BCC": return "ProDSP Technologies Zrt."; break;</v>
      </c>
      <c r="B2191">
        <f t="shared" si="34"/>
        <v>0</v>
      </c>
    </row>
    <row r="2192" spans="1:2" x14ac:dyDescent="0.35">
      <c r="A2192" t="str">
        <f>IF(LEFT(Sheet1!A2192,2)="0x","                case """&amp;Sheet1!A2192&amp;""": return """&amp;SUBSTITUTE(Sheet1!B2192,"""","'")&amp;"""; break;",IF(AND(A2191="",A2190="",B2190=0),"                default: return ""???""; break;",IF(ISNUMBER(FIND("default",A2191)),"            }","")))</f>
        <v xml:space="preserve">                case "0x00000BCD": return "Hypersen Technologies Co., Ltd"; break;</v>
      </c>
      <c r="B2192">
        <f t="shared" si="34"/>
        <v>0</v>
      </c>
    </row>
    <row r="2193" spans="1:2" x14ac:dyDescent="0.35">
      <c r="A2193" t="str">
        <f>IF(LEFT(Sheet1!A2193,2)="0x","                case """&amp;Sheet1!A2193&amp;""": return """&amp;SUBSTITUTE(Sheet1!B2193,"""","'")&amp;"""; break;",IF(AND(A2192="",A2191="",B2191=0),"                default: return ""???""; break;",IF(ISNUMBER(FIND("default",A2192)),"            }","")))</f>
        <v xml:space="preserve">                case "0x00000BCE": return "Pyramid Vacuum LLC"; break;</v>
      </c>
      <c r="B2193">
        <f t="shared" si="34"/>
        <v>0</v>
      </c>
    </row>
    <row r="2194" spans="1:2" x14ac:dyDescent="0.35">
      <c r="A2194" t="str">
        <f>IF(LEFT(Sheet1!A2194,2)="0x","                case """&amp;Sheet1!A2194&amp;""": return """&amp;SUBSTITUTE(Sheet1!B2194,"""","'")&amp;"""; break;",IF(AND(A2193="",A2192="",B2192=0),"                default: return ""???""; break;",IF(ISNUMBER(FIND("default",A2193)),"            }","")))</f>
        <v xml:space="preserve">                case "0x00000BCF": return "Hanbaek Tech Co., Ltd."; break;</v>
      </c>
      <c r="B2194">
        <f t="shared" si="34"/>
        <v>0</v>
      </c>
    </row>
    <row r="2195" spans="1:2" x14ac:dyDescent="0.35">
      <c r="A2195" t="str">
        <f>IF(LEFT(Sheet1!A2195,2)="0x","                case """&amp;Sheet1!A2195&amp;""": return """&amp;SUBSTITUTE(Sheet1!B2195,"""","'")&amp;"""; break;",IF(AND(A2194="",A2193="",B2193=0),"                default: return ""???""; break;",IF(ISNUMBER(FIND("default",A2194)),"            }","")))</f>
        <v/>
      </c>
      <c r="B2195">
        <f t="shared" si="34"/>
        <v>0</v>
      </c>
    </row>
    <row r="2196" spans="1:2" x14ac:dyDescent="0.35">
      <c r="A2196" t="str">
        <f>IF(LEFT(Sheet1!A2196,2)="0x","                case """&amp;Sheet1!A2196&amp;""": return """&amp;SUBSTITUTE(Sheet1!B2196,"""","'")&amp;"""; break;",IF(AND(A2195="",A2194="",B2194=0),"                default: return ""???""; break;",IF(ISNUMBER(FIND("default",A2195)),"            }","")))</f>
        <v xml:space="preserve">                case "0x00000BD0": return "SC3 Automation Inc."; break;</v>
      </c>
      <c r="B2196">
        <f t="shared" si="34"/>
        <v>0</v>
      </c>
    </row>
    <row r="2197" spans="1:2" x14ac:dyDescent="0.35">
      <c r="A2197" t="str">
        <f>IF(LEFT(Sheet1!A2197,2)="0x","                case """&amp;Sheet1!A2197&amp;""": return """&amp;SUBSTITUTE(Sheet1!B2197,"""","'")&amp;"""; break;",IF(AND(A2196="",A2195="",B2195=0),"                default: return ""???""; break;",IF(ISNUMBER(FIND("default",A2196)),"            }","")))</f>
        <v xml:space="preserve">                case "0x00000BD1": return "Fachhochschule Nordwestschweiz, Hochschule für Technik, Institut für Sensorik und Elektronik"; break;</v>
      </c>
      <c r="B2197">
        <f t="shared" si="34"/>
        <v>0</v>
      </c>
    </row>
    <row r="2198" spans="1:2" x14ac:dyDescent="0.35">
      <c r="A2198" t="str">
        <f>IF(LEFT(Sheet1!A2198,2)="0x","                case """&amp;Sheet1!A2198&amp;""": return """&amp;SUBSTITUTE(Sheet1!B2198,"""","'")&amp;"""; break;",IF(AND(A2197="",A2196="",B2196=0),"                default: return ""???""; break;",IF(ISNUMBER(FIND("default",A2197)),"            }","")))</f>
        <v xml:space="preserve">                case "0x00000BD2": return "innofas GmbH"; break;</v>
      </c>
      <c r="B2198">
        <f t="shared" si="34"/>
        <v>0</v>
      </c>
    </row>
    <row r="2199" spans="1:2" x14ac:dyDescent="0.35">
      <c r="A2199" t="str">
        <f>IF(LEFT(Sheet1!A2199,2)="0x","                case """&amp;Sheet1!A2199&amp;""": return """&amp;SUBSTITUTE(Sheet1!B2199,"""","'")&amp;"""; break;",IF(AND(A2198="",A2197="",B2197=0),"                default: return ""???""; break;",IF(ISNUMBER(FIND("default",A2198)),"            }","")))</f>
        <v xml:space="preserve">                case "0x00000BD3": return "Adamant Namiki Precision Jewel Co., Ltd."; break;</v>
      </c>
      <c r="B2199">
        <f t="shared" si="34"/>
        <v>0</v>
      </c>
    </row>
    <row r="2200" spans="1:2" x14ac:dyDescent="0.35">
      <c r="A2200" t="str">
        <f>IF(LEFT(Sheet1!A2200,2)="0x","                case """&amp;Sheet1!A2200&amp;""": return """&amp;SUBSTITUTE(Sheet1!B2200,"""","'")&amp;"""; break;",IF(AND(A2199="",A2198="",B2198=0),"                default: return ""???""; break;",IF(ISNUMBER(FIND("default",A2199)),"            }","")))</f>
        <v xml:space="preserve">                case "0x00000BD4": return "YUNNAN KSEC INTELLIGENT EQUIPMENT CO.,LTD."; break;</v>
      </c>
      <c r="B2200">
        <f t="shared" si="34"/>
        <v>0</v>
      </c>
    </row>
    <row r="2201" spans="1:2" x14ac:dyDescent="0.35">
      <c r="A2201" t="str">
        <f>IF(LEFT(Sheet1!A2201,2)="0x","                case """&amp;Sheet1!A2201&amp;""": return """&amp;SUBSTITUTE(Sheet1!B2201,"""","'")&amp;"""; break;",IF(AND(A2200="",A2199="",B2199=0),"                default: return ""???""; break;",IF(ISNUMBER(FIND("default",A2200)),"            }","")))</f>
        <v xml:space="preserve">                case "0x00000BD6": return "Industrial Solutions Zuid-Oost B.V. (Actemium Electronics)"; break;</v>
      </c>
      <c r="B2201">
        <f t="shared" si="34"/>
        <v>0</v>
      </c>
    </row>
    <row r="2202" spans="1:2" x14ac:dyDescent="0.35">
      <c r="A2202" t="str">
        <f>IF(LEFT(Sheet1!A2202,2)="0x","                case """&amp;Sheet1!A2202&amp;""": return """&amp;SUBSTITUTE(Sheet1!B2202,"""","'")&amp;"""; break;",IF(AND(A2201="",A2200="",B2200=0),"                default: return ""???""; break;",IF(ISNUMBER(FIND("default",A2201)),"            }","")))</f>
        <v xml:space="preserve">                case "0x00000BD7": return "BETONMAC S.A."; break;</v>
      </c>
      <c r="B2202">
        <f t="shared" si="34"/>
        <v>0</v>
      </c>
    </row>
    <row r="2203" spans="1:2" x14ac:dyDescent="0.35">
      <c r="A2203" t="str">
        <f>IF(LEFT(Sheet1!A2203,2)="0x","                case """&amp;Sheet1!A2203&amp;""": return """&amp;SUBSTITUTE(Sheet1!B2203,"""","'")&amp;"""; break;",IF(AND(A2202="",A2201="",B2201=0),"                default: return ""???""; break;",IF(ISNUMBER(FIND("default",A2202)),"            }","")))</f>
        <v xml:space="preserve">                case "0x00000BD8": return "Manufacturing Objects"; break;</v>
      </c>
      <c r="B2203">
        <f t="shared" si="34"/>
        <v>0</v>
      </c>
    </row>
    <row r="2204" spans="1:2" x14ac:dyDescent="0.35">
      <c r="A2204" t="str">
        <f>IF(LEFT(Sheet1!A2204,2)="0x","                case """&amp;Sheet1!A2204&amp;""": return """&amp;SUBSTITUTE(Sheet1!B2204,"""","'")&amp;"""; break;",IF(AND(A2203="",A2202="",B2202=0),"                default: return ""???""; break;",IF(ISNUMBER(FIND("default",A2203)),"            }","")))</f>
        <v xml:space="preserve">                case "0x00000BD9": return "Chen Yuan International Co., Ltd."; break;</v>
      </c>
      <c r="B2204">
        <f t="shared" si="34"/>
        <v>0</v>
      </c>
    </row>
    <row r="2205" spans="1:2" x14ac:dyDescent="0.35">
      <c r="A2205" t="str">
        <f>IF(LEFT(Sheet1!A2205,2)="0x","                case """&amp;Sheet1!A2205&amp;""": return """&amp;SUBSTITUTE(Sheet1!B2205,"""","'")&amp;"""; break;",IF(AND(A2204="",A2203="",B2203=0),"                default: return ""???""; break;",IF(ISNUMBER(FIND("default",A2204)),"            }","")))</f>
        <v xml:space="preserve">                case "0x00000BDB": return "Griffin Technology Co., Ltd."; break;</v>
      </c>
      <c r="B2205">
        <f t="shared" si="34"/>
        <v>0</v>
      </c>
    </row>
    <row r="2206" spans="1:2" x14ac:dyDescent="0.35">
      <c r="A2206" t="str">
        <f>IF(LEFT(Sheet1!A2206,2)="0x","                case """&amp;Sheet1!A2206&amp;""": return """&amp;SUBSTITUTE(Sheet1!B2206,"""","'")&amp;"""; break;",IF(AND(A2205="",A2204="",B2204=0),"                default: return ""???""; break;",IF(ISNUMBER(FIND("default",A2205)),"            }","")))</f>
        <v xml:space="preserve">                case "0x00000BDC": return "RORZE CORPORATION"; break;</v>
      </c>
      <c r="B2206">
        <f t="shared" si="34"/>
        <v>0</v>
      </c>
    </row>
    <row r="2207" spans="1:2" x14ac:dyDescent="0.35">
      <c r="A2207" t="str">
        <f>IF(LEFT(Sheet1!A2207,2)="0x","                case """&amp;Sheet1!A2207&amp;""": return """&amp;SUBSTITUTE(Sheet1!B2207,"""","'")&amp;"""; break;",IF(AND(A2206="",A2205="",B2205=0),"                default: return ""???""; break;",IF(ISNUMBER(FIND("default",A2206)),"            }","")))</f>
        <v xml:space="preserve">                case "0x00000BDD": return "Bruker Daltonik GmbH"; break;</v>
      </c>
      <c r="B2207">
        <f t="shared" si="34"/>
        <v>0</v>
      </c>
    </row>
    <row r="2208" spans="1:2" x14ac:dyDescent="0.35">
      <c r="A2208" t="str">
        <f>IF(LEFT(Sheet1!A2208,2)="0x","                case """&amp;Sheet1!A2208&amp;""": return """&amp;SUBSTITUTE(Sheet1!B2208,"""","'")&amp;"""; break;",IF(AND(A2207="",A2206="",B2206=0),"                default: return ""???""; break;",IF(ISNUMBER(FIND("default",A2207)),"            }","")))</f>
        <v xml:space="preserve">                case "0x00000BDE": return "Logos01 Srl"; break;</v>
      </c>
      <c r="B2208">
        <f t="shared" si="34"/>
        <v>0</v>
      </c>
    </row>
    <row r="2209" spans="1:2" x14ac:dyDescent="0.35">
      <c r="A2209" t="str">
        <f>IF(LEFT(Sheet1!A2209,2)="0x","                case """&amp;Sheet1!A2209&amp;""": return """&amp;SUBSTITUTE(Sheet1!B2209,"""","'")&amp;"""; break;",IF(AND(A2208="",A2207="",B2207=0),"                default: return ""???""; break;",IF(ISNUMBER(FIND("default",A2208)),"            }","")))</f>
        <v xml:space="preserve">                case "0x00000BDF": return "Coaters Paradise GmbH"; break;</v>
      </c>
      <c r="B2209">
        <f t="shared" si="34"/>
        <v>0</v>
      </c>
    </row>
    <row r="2210" spans="1:2" x14ac:dyDescent="0.35">
      <c r="A2210" t="str">
        <f>IF(LEFT(Sheet1!A2210,2)="0x","                case """&amp;Sheet1!A2210&amp;""": return """&amp;SUBSTITUTE(Sheet1!B2210,"""","'")&amp;"""; break;",IF(AND(A2209="",A2208="",B2208=0),"                default: return ""???""; break;",IF(ISNUMBER(FIND("default",A2209)),"            }","")))</f>
        <v/>
      </c>
      <c r="B2210">
        <f t="shared" si="34"/>
        <v>0</v>
      </c>
    </row>
    <row r="2211" spans="1:2" x14ac:dyDescent="0.35">
      <c r="A2211" t="str">
        <f>IF(LEFT(Sheet1!A2211,2)="0x","                case """&amp;Sheet1!A2211&amp;""": return """&amp;SUBSTITUTE(Sheet1!B2211,"""","'")&amp;"""; break;",IF(AND(A2210="",A2209="",B2209=0),"                default: return ""???""; break;",IF(ISNUMBER(FIND("default",A2210)),"            }","")))</f>
        <v xml:space="preserve">                case "0x00000BE0": return "Hahn-Schickard-Gesellschaft für angewandte Forschung e.V."; break;</v>
      </c>
      <c r="B2211">
        <f t="shared" si="34"/>
        <v>0</v>
      </c>
    </row>
    <row r="2212" spans="1:2" x14ac:dyDescent="0.35">
      <c r="A2212" t="str">
        <f>IF(LEFT(Sheet1!A2212,2)="0x","                case """&amp;Sheet1!A2212&amp;""": return """&amp;SUBSTITUTE(Sheet1!B2212,"""","'")&amp;"""; break;",IF(AND(A2211="",A2210="",B2210=0),"                default: return ""???""; break;",IF(ISNUMBER(FIND("default",A2211)),"            }","")))</f>
        <v xml:space="preserve">                case "0x00000BE2": return "R&amp;D Company 'Vector' LLC"; break;</v>
      </c>
      <c r="B2212">
        <f t="shared" si="34"/>
        <v>0</v>
      </c>
    </row>
    <row r="2213" spans="1:2" x14ac:dyDescent="0.35">
      <c r="A2213" t="str">
        <f>IF(LEFT(Sheet1!A2213,2)="0x","                case """&amp;Sheet1!A2213&amp;""": return """&amp;SUBSTITUTE(Sheet1!B2213,"""","'")&amp;"""; break;",IF(AND(A2212="",A2211="",B2211=0),"                default: return ""???""; break;",IF(ISNUMBER(FIND("default",A2212)),"            }","")))</f>
        <v xml:space="preserve">                case "0x00000BE3": return "ReeR SpA"; break;</v>
      </c>
      <c r="B2213">
        <f t="shared" si="34"/>
        <v>0</v>
      </c>
    </row>
    <row r="2214" spans="1:2" x14ac:dyDescent="0.35">
      <c r="A2214" t="str">
        <f>IF(LEFT(Sheet1!A2214,2)="0x","                case """&amp;Sheet1!A2214&amp;""": return """&amp;SUBSTITUTE(Sheet1!B2214,"""","'")&amp;"""; break;",IF(AND(A2213="",A2212="",B2212=0),"                default: return ""???""; break;",IF(ISNUMBER(FIND("default",A2213)),"            }","")))</f>
        <v xml:space="preserve">                case "0x00000BE4": return "HP Scitex Ltd."; break;</v>
      </c>
      <c r="B2214">
        <f t="shared" si="34"/>
        <v>0</v>
      </c>
    </row>
    <row r="2215" spans="1:2" x14ac:dyDescent="0.35">
      <c r="A2215" t="str">
        <f>IF(LEFT(Sheet1!A2215,2)="0x","                case """&amp;Sheet1!A2215&amp;""": return """&amp;SUBSTITUTE(Sheet1!B2215,"""","'")&amp;"""; break;",IF(AND(A2214="",A2213="",B2213=0),"                default: return ""???""; break;",IF(ISNUMBER(FIND("default",A2214)),"            }","")))</f>
        <v xml:space="preserve">                case "0x00000BE5": return "Hitachi Automotive Systems Americas, Inc."; break;</v>
      </c>
      <c r="B2215">
        <f t="shared" si="34"/>
        <v>0</v>
      </c>
    </row>
    <row r="2216" spans="1:2" x14ac:dyDescent="0.35">
      <c r="A2216" t="str">
        <f>IF(LEFT(Sheet1!A2216,2)="0x","                case """&amp;Sheet1!A2216&amp;""": return """&amp;SUBSTITUTE(Sheet1!B2216,"""","'")&amp;"""; break;",IF(AND(A2215="",A2214="",B2214=0),"                default: return ""???""; break;",IF(ISNUMBER(FIND("default",A2215)),"            }","")))</f>
        <v xml:space="preserve">                case "0x00000BE6": return "Zhejiang Eternal Automation Sci-Tec Co.,Ltd"; break;</v>
      </c>
      <c r="B2216">
        <f t="shared" si="34"/>
        <v>0</v>
      </c>
    </row>
    <row r="2217" spans="1:2" x14ac:dyDescent="0.35">
      <c r="A2217" t="str">
        <f>IF(LEFT(Sheet1!A2217,2)="0x","                case """&amp;Sheet1!A2217&amp;""": return """&amp;SUBSTITUTE(Sheet1!B2217,"""","'")&amp;"""; break;",IF(AND(A2216="",A2215="",B2215=0),"                default: return ""???""; break;",IF(ISNUMBER(FIND("default",A2216)),"            }","")))</f>
        <v xml:space="preserve">                case "0x00000BE7": return "Shenzhen Siron Electrical Co.,Ltd."; break;</v>
      </c>
      <c r="B2217">
        <f t="shared" si="34"/>
        <v>0</v>
      </c>
    </row>
    <row r="2218" spans="1:2" x14ac:dyDescent="0.35">
      <c r="A2218" t="str">
        <f>IF(LEFT(Sheet1!A2218,2)="0x","                case """&amp;Sheet1!A2218&amp;""": return """&amp;SUBSTITUTE(Sheet1!B2218,"""","'")&amp;"""; break;",IF(AND(A2217="",A2216="",B2216=0),"                default: return ""???""; break;",IF(ISNUMBER(FIND("default",A2217)),"            }","")))</f>
        <v xml:space="preserve">                case "0x00000BE8": return "ARUP Laboratories"; break;</v>
      </c>
      <c r="B2218">
        <f t="shared" si="34"/>
        <v>0</v>
      </c>
    </row>
    <row r="2219" spans="1:2" x14ac:dyDescent="0.35">
      <c r="A2219" t="str">
        <f>IF(LEFT(Sheet1!A2219,2)="0x","                case """&amp;Sheet1!A2219&amp;""": return """&amp;SUBSTITUTE(Sheet1!B2219,"""","'")&amp;"""; break;",IF(AND(A2218="",A2217="",B2217=0),"                default: return ""???""; break;",IF(ISNUMBER(FIND("default",A2218)),"            }","")))</f>
        <v xml:space="preserve">                case "0x00000BE9": return "LETech Co.,Ltd."; break;</v>
      </c>
      <c r="B2219">
        <f t="shared" si="34"/>
        <v>0</v>
      </c>
    </row>
    <row r="2220" spans="1:2" x14ac:dyDescent="0.35">
      <c r="A2220" t="str">
        <f>IF(LEFT(Sheet1!A2220,2)="0x","                case """&amp;Sheet1!A2220&amp;""": return """&amp;SUBSTITUTE(Sheet1!B2220,"""","'")&amp;"""; break;",IF(AND(A2219="",A2218="",B2218=0),"                default: return ""???""; break;",IF(ISNUMBER(FIND("default",A2219)),"            }","")))</f>
        <v xml:space="preserve">                case "0x00000BEA": return "Bangkok University, School of Engineering, Robotics Laboratory"; break;</v>
      </c>
      <c r="B2220">
        <f t="shared" si="34"/>
        <v>0</v>
      </c>
    </row>
    <row r="2221" spans="1:2" x14ac:dyDescent="0.35">
      <c r="A2221" t="str">
        <f>IF(LEFT(Sheet1!A2221,2)="0x","                case """&amp;Sheet1!A2221&amp;""": return """&amp;SUBSTITUTE(Sheet1!B2221,"""","'")&amp;"""; break;",IF(AND(A2220="",A2219="",B2219=0),"                default: return ""???""; break;",IF(ISNUMBER(FIND("default",A2220)),"            }","")))</f>
        <v xml:space="preserve">                case "0x00000BEB": return "Kontron Electronics GmbH"; break;</v>
      </c>
      <c r="B2221">
        <f t="shared" si="34"/>
        <v>0</v>
      </c>
    </row>
    <row r="2222" spans="1:2" x14ac:dyDescent="0.35">
      <c r="A2222" t="str">
        <f>IF(LEFT(Sheet1!A2222,2)="0x","                case """&amp;Sheet1!A2222&amp;""": return """&amp;SUBSTITUTE(Sheet1!B2222,"""","'")&amp;"""; break;",IF(AND(A2221="",A2220="",B2220=0),"                default: return ""???""; break;",IF(ISNUMBER(FIND("default",A2221)),"            }","")))</f>
        <v xml:space="preserve">                case "0x00000BEC": return "Shanghai Junqian Sensing Technology Co., Ltd."; break;</v>
      </c>
      <c r="B2222">
        <f t="shared" si="34"/>
        <v>0</v>
      </c>
    </row>
    <row r="2223" spans="1:2" x14ac:dyDescent="0.35">
      <c r="A2223" t="str">
        <f>IF(LEFT(Sheet1!A2223,2)="0x","                case """&amp;Sheet1!A2223&amp;""": return """&amp;SUBSTITUTE(Sheet1!B2223,"""","'")&amp;"""; break;",IF(AND(A2222="",A2221="",B2221=0),"                default: return ""???""; break;",IF(ISNUMBER(FIND("default",A2222)),"            }","")))</f>
        <v xml:space="preserve">                case "0x00000BEE": return "VI.BE.MAC s.p.a."; break;</v>
      </c>
      <c r="B2223">
        <f t="shared" si="34"/>
        <v>0</v>
      </c>
    </row>
    <row r="2224" spans="1:2" x14ac:dyDescent="0.35">
      <c r="A2224" t="str">
        <f>IF(LEFT(Sheet1!A2224,2)="0x","                case """&amp;Sheet1!A2224&amp;""": return """&amp;SUBSTITUTE(Sheet1!B2224,"""","'")&amp;"""; break;",IF(AND(A2223="",A2222="",B2222=0),"                default: return ""???""; break;",IF(ISNUMBER(FIND("default",A2223)),"            }","")))</f>
        <v xml:space="preserve">                case "0x00000BEF": return "EMG Automation GmbH"; break;</v>
      </c>
      <c r="B2224">
        <f t="shared" si="34"/>
        <v>0</v>
      </c>
    </row>
    <row r="2225" spans="1:2" x14ac:dyDescent="0.35">
      <c r="A2225" t="str">
        <f>IF(LEFT(Sheet1!A2225,2)="0x","                case """&amp;Sheet1!A2225&amp;""": return """&amp;SUBSTITUTE(Sheet1!B2225,"""","'")&amp;"""; break;",IF(AND(A2224="",A2223="",B2223=0),"                default: return ""???""; break;",IF(ISNUMBER(FIND("default",A2224)),"            }","")))</f>
        <v/>
      </c>
      <c r="B2225">
        <f t="shared" si="34"/>
        <v>0</v>
      </c>
    </row>
    <row r="2226" spans="1:2" x14ac:dyDescent="0.35">
      <c r="A2226" t="str">
        <f>IF(LEFT(Sheet1!A2226,2)="0x","                case """&amp;Sheet1!A2226&amp;""": return """&amp;SUBSTITUTE(Sheet1!B2226,"""","'")&amp;"""; break;",IF(AND(A2225="",A2224="",B2224=0),"                default: return ""???""; break;",IF(ISNUMBER(FIND("default",A2225)),"            }","")))</f>
        <v xml:space="preserve">                case "0x00000BF0": return "American Controls &amp; Automation, Inc."; break;</v>
      </c>
      <c r="B2226">
        <f t="shared" si="34"/>
        <v>0</v>
      </c>
    </row>
    <row r="2227" spans="1:2" x14ac:dyDescent="0.35">
      <c r="A2227" t="str">
        <f>IF(LEFT(Sheet1!A2227,2)="0x","                case """&amp;Sheet1!A2227&amp;""": return """&amp;SUBSTITUTE(Sheet1!B2227,"""","'")&amp;"""; break;",IF(AND(A2226="",A2225="",B2225=0),"                default: return ""???""; break;",IF(ISNUMBER(FIND("default",A2226)),"            }","")))</f>
        <v xml:space="preserve">                case "0x00000BF1": return "Ascale Enterprise Co., Ltd."; break;</v>
      </c>
      <c r="B2227">
        <f t="shared" si="34"/>
        <v>0</v>
      </c>
    </row>
    <row r="2228" spans="1:2" x14ac:dyDescent="0.35">
      <c r="A2228" t="str">
        <f>IF(LEFT(Sheet1!A2228,2)="0x","                case """&amp;Sheet1!A2228&amp;""": return """&amp;SUBSTITUTE(Sheet1!B2228,"""","'")&amp;"""; break;",IF(AND(A2227="",A2226="",B2226=0),"                default: return ""???""; break;",IF(ISNUMBER(FIND("default",A2227)),"            }","")))</f>
        <v xml:space="preserve">                case "0x00000BF2": return "University of Applied Sciences and Arts Western Switzerland (HES-SO Fribourg)"; break;</v>
      </c>
      <c r="B2228">
        <f t="shared" si="34"/>
        <v>0</v>
      </c>
    </row>
    <row r="2229" spans="1:2" x14ac:dyDescent="0.35">
      <c r="A2229" t="str">
        <f>IF(LEFT(Sheet1!A2229,2)="0x","                case """&amp;Sheet1!A2229&amp;""": return """&amp;SUBSTITUTE(Sheet1!B2229,"""","'")&amp;"""; break;",IF(AND(A2228="",A2227="",B2227=0),"                default: return ""???""; break;",IF(ISNUMBER(FIND("default",A2228)),"            }","")))</f>
        <v xml:space="preserve">                case "0x00000BF3": return "Lantronix, Inc."; break;</v>
      </c>
      <c r="B2229">
        <f t="shared" si="34"/>
        <v>0</v>
      </c>
    </row>
    <row r="2230" spans="1:2" x14ac:dyDescent="0.35">
      <c r="A2230" t="str">
        <f>IF(LEFT(Sheet1!A2230,2)="0x","                case """&amp;Sheet1!A2230&amp;""": return """&amp;SUBSTITUTE(Sheet1!B2230,"""","'")&amp;"""; break;",IF(AND(A2229="",A2228="",B2228=0),"                default: return ""???""; break;",IF(ISNUMBER(FIND("default",A2229)),"            }","")))</f>
        <v xml:space="preserve">                case "0x00000BF4": return "Technische Hochschule Rosenheim"; break;</v>
      </c>
      <c r="B2230">
        <f t="shared" si="34"/>
        <v>0</v>
      </c>
    </row>
    <row r="2231" spans="1:2" x14ac:dyDescent="0.35">
      <c r="A2231" t="str">
        <f>IF(LEFT(Sheet1!A2231,2)="0x","                case """&amp;Sheet1!A2231&amp;""": return """&amp;SUBSTITUTE(Sheet1!B2231,"""","'")&amp;"""; break;",IF(AND(A2230="",A2229="",B2229=0),"                default: return ""???""; break;",IF(ISNUMBER(FIND("default",A2230)),"            }","")))</f>
        <v xml:space="preserve">                case "0x00000BF5": return "LEIFERT INDUCTION GmbH"; break;</v>
      </c>
      <c r="B2231">
        <f t="shared" si="34"/>
        <v>0</v>
      </c>
    </row>
    <row r="2232" spans="1:2" x14ac:dyDescent="0.35">
      <c r="A2232" t="str">
        <f>IF(LEFT(Sheet1!A2232,2)="0x","                case """&amp;Sheet1!A2232&amp;""": return """&amp;SUBSTITUTE(Sheet1!B2232,"""","'")&amp;"""; break;",IF(AND(A2231="",A2230="",B2230=0),"                default: return ""???""; break;",IF(ISNUMBER(FIND("default",A2231)),"            }","")))</f>
        <v xml:space="preserve">                case "0x00000BF6": return "Automation of Things Europe GmbH"; break;</v>
      </c>
      <c r="B2232">
        <f t="shared" si="34"/>
        <v>0</v>
      </c>
    </row>
    <row r="2233" spans="1:2" x14ac:dyDescent="0.35">
      <c r="A2233" t="str">
        <f>IF(LEFT(Sheet1!A2233,2)="0x","                case """&amp;Sheet1!A2233&amp;""": return """&amp;SUBSTITUTE(Sheet1!B2233,"""","'")&amp;"""; break;",IF(AND(A2232="",A2231="",B2231=0),"                default: return ""???""; break;",IF(ISNUMBER(FIND("default",A2232)),"            }","")))</f>
        <v xml:space="preserve">                case "0x00000BF7": return "SAMWON ACT Co.,Ltd"; break;</v>
      </c>
      <c r="B2233">
        <f t="shared" si="34"/>
        <v>0</v>
      </c>
    </row>
    <row r="2234" spans="1:2" x14ac:dyDescent="0.35">
      <c r="A2234" t="str">
        <f>IF(LEFT(Sheet1!A2234,2)="0x","                case """&amp;Sheet1!A2234&amp;""": return """&amp;SUBSTITUTE(Sheet1!B2234,"""","'")&amp;"""; break;",IF(AND(A2233="",A2232="",B2232=0),"                default: return ""???""; break;",IF(ISNUMBER(FIND("default",A2233)),"            }","")))</f>
        <v xml:space="preserve">                case "0x00000BF8": return "Wenling Yuhai Electromechanical CO.,LTD"; break;</v>
      </c>
      <c r="B2234">
        <f t="shared" si="34"/>
        <v>0</v>
      </c>
    </row>
    <row r="2235" spans="1:2" x14ac:dyDescent="0.35">
      <c r="A2235" t="str">
        <f>IF(LEFT(Sheet1!A2235,2)="0x","                case """&amp;Sheet1!A2235&amp;""": return """&amp;SUBSTITUTE(Sheet1!B2235,"""","'")&amp;"""; break;",IF(AND(A2234="",A2233="",B2233=0),"                default: return ""???""; break;",IF(ISNUMBER(FIND("default",A2234)),"            }","")))</f>
        <v xml:space="preserve">                case "0x00000BF9": return "Faraday Motion Controls Ltd."; break;</v>
      </c>
      <c r="B2235">
        <f t="shared" si="34"/>
        <v>0</v>
      </c>
    </row>
    <row r="2236" spans="1:2" x14ac:dyDescent="0.35">
      <c r="A2236" t="str">
        <f>IF(LEFT(Sheet1!A2236,2)="0x","                case """&amp;Sheet1!A2236&amp;""": return """&amp;SUBSTITUTE(Sheet1!B2236,"""","'")&amp;"""; break;",IF(AND(A2235="",A2234="",B2234=0),"                default: return ""???""; break;",IF(ISNUMBER(FIND("default",A2235)),"            }","")))</f>
        <v xml:space="preserve">                case "0x00000BFA": return "Nikon Systems Inc."; break;</v>
      </c>
      <c r="B2236">
        <f t="shared" si="34"/>
        <v>0</v>
      </c>
    </row>
    <row r="2237" spans="1:2" x14ac:dyDescent="0.35">
      <c r="A2237" t="str">
        <f>IF(LEFT(Sheet1!A2237,2)="0x","                case """&amp;Sheet1!A2237&amp;""": return """&amp;SUBSTITUTE(Sheet1!B2237,"""","'")&amp;"""; break;",IF(AND(A2236="",A2235="",B2235=0),"                default: return ""???""; break;",IF(ISNUMBER(FIND("default",A2236)),"            }","")))</f>
        <v xml:space="preserve">                case "0x00000BFB": return "Sanitas EG S.r.l."; break;</v>
      </c>
      <c r="B2237">
        <f t="shared" si="34"/>
        <v>0</v>
      </c>
    </row>
    <row r="2238" spans="1:2" x14ac:dyDescent="0.35">
      <c r="A2238" t="str">
        <f>IF(LEFT(Sheet1!A2238,2)="0x","                case """&amp;Sheet1!A2238&amp;""": return """&amp;SUBSTITUTE(Sheet1!B2238,"""","'")&amp;"""; break;",IF(AND(A2237="",A2236="",B2236=0),"                default: return ""???""; break;",IF(ISNUMBER(FIND("default",A2237)),"            }","")))</f>
        <v xml:space="preserve">                case "0x00000BFC": return "Videojet Technologies Inc."; break;</v>
      </c>
      <c r="B2238">
        <f t="shared" si="34"/>
        <v>0</v>
      </c>
    </row>
    <row r="2239" spans="1:2" x14ac:dyDescent="0.35">
      <c r="A2239" t="str">
        <f>IF(LEFT(Sheet1!A2239,2)="0x","                case """&amp;Sheet1!A2239&amp;""": return """&amp;SUBSTITUTE(Sheet1!B2239,"""","'")&amp;"""; break;",IF(AND(A2238="",A2237="",B2237=0),"                default: return ""???""; break;",IF(ISNUMBER(FIND("default",A2238)),"            }","")))</f>
        <v xml:space="preserve">                case "0x00000BFD": return "ABB Automation GmbH"; break;</v>
      </c>
      <c r="B2239">
        <f t="shared" si="34"/>
        <v>0</v>
      </c>
    </row>
    <row r="2240" spans="1:2" x14ac:dyDescent="0.35">
      <c r="A2240" t="str">
        <f>IF(LEFT(Sheet1!A2240,2)="0x","                case """&amp;Sheet1!A2240&amp;""": return """&amp;SUBSTITUTE(Sheet1!B2240,"""","'")&amp;"""; break;",IF(AND(A2239="",A2238="",B2238=0),"                default: return ""???""; break;",IF(ISNUMBER(FIND("default",A2239)),"            }","")))</f>
        <v xml:space="preserve">                case "0x00000BFE": return "WARDJet LLC"; break;</v>
      </c>
      <c r="B2240">
        <f t="shared" si="34"/>
        <v>0</v>
      </c>
    </row>
    <row r="2241" spans="1:2" x14ac:dyDescent="0.35">
      <c r="A2241" t="str">
        <f>IF(LEFT(Sheet1!A2241,2)="0x","                case """&amp;Sheet1!A2241&amp;""": return """&amp;SUBSTITUTE(Sheet1!B2241,"""","'")&amp;"""; break;",IF(AND(A2240="",A2239="",B2239=0),"                default: return ""???""; break;",IF(ISNUMBER(FIND("default",A2240)),"            }","")))</f>
        <v xml:space="preserve">                case "0x00000BFF": return "Ichor Systems, Inc."; break;</v>
      </c>
      <c r="B2241">
        <f t="shared" si="34"/>
        <v>0</v>
      </c>
    </row>
    <row r="2242" spans="1:2" x14ac:dyDescent="0.35">
      <c r="A2242" t="str">
        <f>IF(LEFT(Sheet1!A2242,2)="0x","                case """&amp;Sheet1!A2242&amp;""": return """&amp;SUBSTITUTE(Sheet1!B2242,"""","'")&amp;"""; break;",IF(AND(A2241="",A2240="",B2240=0),"                default: return ""???""; break;",IF(ISNUMBER(FIND("default",A2241)),"            }","")))</f>
        <v/>
      </c>
      <c r="B2242">
        <f t="shared" si="34"/>
        <v>0</v>
      </c>
    </row>
    <row r="2243" spans="1:2" x14ac:dyDescent="0.35">
      <c r="A2243" t="str">
        <f>IF(LEFT(Sheet1!A2243,2)="0x","                case """&amp;Sheet1!A2243&amp;""": return """&amp;SUBSTITUTE(Sheet1!B2243,"""","'")&amp;"""; break;",IF(AND(A2242="",A2241="",B2241=0),"                default: return ""???""; break;",IF(ISNUMBER(FIND("default",A2242)),"            }","")))</f>
        <v xml:space="preserve">                case "0x00000C00": return "UTAREX Co., Ltd."; break;</v>
      </c>
      <c r="B2243">
        <f t="shared" si="34"/>
        <v>0</v>
      </c>
    </row>
    <row r="2244" spans="1:2" x14ac:dyDescent="0.35">
      <c r="A2244" t="str">
        <f>IF(LEFT(Sheet1!A2244,2)="0x","                case """&amp;Sheet1!A2244&amp;""": return """&amp;SUBSTITUTE(Sheet1!B2244,"""","'")&amp;"""; break;",IF(AND(A2243="",A2242="",B2242=0),"                default: return ""???""; break;",IF(ISNUMBER(FIND("default",A2243)),"            }","")))</f>
        <v xml:space="preserve">                case "0x00000C01": return "GAON SOLUTION Ltd."; break;</v>
      </c>
      <c r="B2244">
        <f t="shared" si="34"/>
        <v>0</v>
      </c>
    </row>
    <row r="2245" spans="1:2" x14ac:dyDescent="0.35">
      <c r="A2245" t="str">
        <f>IF(LEFT(Sheet1!A2245,2)="0x","                case """&amp;Sheet1!A2245&amp;""": return """&amp;SUBSTITUTE(Sheet1!B2245,"""","'")&amp;"""; break;",IF(AND(A2244="",A2243="",B2243=0),"                default: return ""???""; break;",IF(ISNUMBER(FIND("default",A2244)),"            }","")))</f>
        <v xml:space="preserve">                case "0x00000C02": return "Highlight Tech Corp."; break;</v>
      </c>
      <c r="B2245">
        <f t="shared" ref="B2245:B2308" si="35">IF(ISNUMBER(FIND("}",A2245)),FIND("}",A2245),0)+B2244</f>
        <v>0</v>
      </c>
    </row>
    <row r="2246" spans="1:2" x14ac:dyDescent="0.35">
      <c r="A2246" t="str">
        <f>IF(LEFT(Sheet1!A2246,2)="0x","                case """&amp;Sheet1!A2246&amp;""": return """&amp;SUBSTITUTE(Sheet1!B2246,"""","'")&amp;"""; break;",IF(AND(A2245="",A2244="",B2244=0),"                default: return ""???""; break;",IF(ISNUMBER(FIND("default",A2245)),"            }","")))</f>
        <v xml:space="preserve">                case "0x00000C03": return "PO OWEN LLC"; break;</v>
      </c>
      <c r="B2246">
        <f t="shared" si="35"/>
        <v>0</v>
      </c>
    </row>
    <row r="2247" spans="1:2" x14ac:dyDescent="0.35">
      <c r="A2247" t="str">
        <f>IF(LEFT(Sheet1!A2247,2)="0x","                case """&amp;Sheet1!A2247&amp;""": return """&amp;SUBSTITUTE(Sheet1!B2247,"""","'")&amp;"""; break;",IF(AND(A2246="",A2245="",B2245=0),"                default: return ""???""; break;",IF(ISNUMBER(FIND("default",A2246)),"            }","")))</f>
        <v xml:space="preserve">                case "0x00000C04": return "RFPT Co., Ltd."; break;</v>
      </c>
      <c r="B2247">
        <f t="shared" si="35"/>
        <v>0</v>
      </c>
    </row>
    <row r="2248" spans="1:2" x14ac:dyDescent="0.35">
      <c r="A2248" t="str">
        <f>IF(LEFT(Sheet1!A2248,2)="0x","                case """&amp;Sheet1!A2248&amp;""": return """&amp;SUBSTITUTE(Sheet1!B2248,"""","'")&amp;"""; break;",IF(AND(A2247="",A2246="",B2246=0),"                default: return ""???""; break;",IF(ISNUMBER(FIND("default",A2247)),"            }","")))</f>
        <v xml:space="preserve">                case "0x00000C05": return "Roboteq, Inc."; break;</v>
      </c>
      <c r="B2248">
        <f t="shared" si="35"/>
        <v>0</v>
      </c>
    </row>
    <row r="2249" spans="1:2" x14ac:dyDescent="0.35">
      <c r="A2249" t="str">
        <f>IF(LEFT(Sheet1!A2249,2)="0x","                case """&amp;Sheet1!A2249&amp;""": return """&amp;SUBSTITUTE(Sheet1!B2249,"""","'")&amp;"""; break;",IF(AND(A2248="",A2247="",B2247=0),"                default: return ""???""; break;",IF(ISNUMBER(FIND("default",A2248)),"            }","")))</f>
        <v xml:space="preserve">                case "0x00000C06": return "Norgren Manufacturing Co., Ltd."; break;</v>
      </c>
      <c r="B2249">
        <f t="shared" si="35"/>
        <v>0</v>
      </c>
    </row>
    <row r="2250" spans="1:2" x14ac:dyDescent="0.35">
      <c r="A2250" t="str">
        <f>IF(LEFT(Sheet1!A2250,2)="0x","                case """&amp;Sheet1!A2250&amp;""": return """&amp;SUBSTITUTE(Sheet1!B2250,"""","'")&amp;"""; break;",IF(AND(A2249="",A2248="",B2248=0),"                default: return ""???""; break;",IF(ISNUMBER(FIND("default",A2249)),"            }","")))</f>
        <v xml:space="preserve">                case "0x00000C07": return "FarmWise Labs, Inc."; break;</v>
      </c>
      <c r="B2250">
        <f t="shared" si="35"/>
        <v>0</v>
      </c>
    </row>
    <row r="2251" spans="1:2" x14ac:dyDescent="0.35">
      <c r="A2251" t="str">
        <f>IF(LEFT(Sheet1!A2251,2)="0x","                case """&amp;Sheet1!A2251&amp;""": return """&amp;SUBSTITUTE(Sheet1!B2251,"""","'")&amp;"""; break;",IF(AND(A2250="",A2249="",B2249=0),"                default: return ""???""; break;",IF(ISNUMBER(FIND("default",A2250)),"            }","")))</f>
        <v xml:space="preserve">                case "0x00000C08": return "AŽD Praha s.r.o."; break;</v>
      </c>
      <c r="B2251">
        <f t="shared" si="35"/>
        <v>0</v>
      </c>
    </row>
    <row r="2252" spans="1:2" x14ac:dyDescent="0.35">
      <c r="A2252" t="str">
        <f>IF(LEFT(Sheet1!A2252,2)="0x","                case """&amp;Sheet1!A2252&amp;""": return """&amp;SUBSTITUTE(Sheet1!B2252,"""","'")&amp;"""; break;",IF(AND(A2251="",A2250="",B2250=0),"                default: return ""???""; break;",IF(ISNUMBER(FIND("default",A2251)),"            }","")))</f>
        <v xml:space="preserve">                case "0x00000C0A": return "Can Man AG"; break;</v>
      </c>
      <c r="B2252">
        <f t="shared" si="35"/>
        <v>0</v>
      </c>
    </row>
    <row r="2253" spans="1:2" x14ac:dyDescent="0.35">
      <c r="A2253" t="str">
        <f>IF(LEFT(Sheet1!A2253,2)="0x","                case """&amp;Sheet1!A2253&amp;""": return """&amp;SUBSTITUTE(Sheet1!B2253,"""","'")&amp;"""; break;",IF(AND(A2252="",A2251="",B2251=0),"                default: return ""???""; break;",IF(ISNUMBER(FIND("default",A2252)),"            }","")))</f>
        <v xml:space="preserve">                case "0x00000C0B": return "Plustherm Point AG"; break;</v>
      </c>
      <c r="B2253">
        <f t="shared" si="35"/>
        <v>0</v>
      </c>
    </row>
    <row r="2254" spans="1:2" x14ac:dyDescent="0.35">
      <c r="A2254" t="str">
        <f>IF(LEFT(Sheet1!A2254,2)="0x","                case """&amp;Sheet1!A2254&amp;""": return """&amp;SUBSTITUTE(Sheet1!B2254,"""","'")&amp;"""; break;",IF(AND(A2253="",A2252="",B2252=0),"                default: return ""???""; break;",IF(ISNUMBER(FIND("default",A2253)),"            }","")))</f>
        <v xml:space="preserve">                case "0x00000C0C": return "MinebeaMitsumi Inc."; break;</v>
      </c>
      <c r="B2254">
        <f t="shared" si="35"/>
        <v>0</v>
      </c>
    </row>
    <row r="2255" spans="1:2" x14ac:dyDescent="0.35">
      <c r="A2255" t="str">
        <f>IF(LEFT(Sheet1!A2255,2)="0x","                case """&amp;Sheet1!A2255&amp;""": return """&amp;SUBSTITUTE(Sheet1!B2255,"""","'")&amp;"""; break;",IF(AND(A2254="",A2253="",B2253=0),"                default: return ""???""; break;",IF(ISNUMBER(FIND("default",A2254)),"            }","")))</f>
        <v xml:space="preserve">                case "0x00000C0D": return "System Level Solutions (India) Pvt. Ltd."; break;</v>
      </c>
      <c r="B2255">
        <f t="shared" si="35"/>
        <v>0</v>
      </c>
    </row>
    <row r="2256" spans="1:2" x14ac:dyDescent="0.35">
      <c r="A2256" t="str">
        <f>IF(LEFT(Sheet1!A2256,2)="0x","                case """&amp;Sheet1!A2256&amp;""": return """&amp;SUBSTITUTE(Sheet1!B2256,"""","'")&amp;"""; break;",IF(AND(A2255="",A2254="",B2254=0),"                default: return ""???""; break;",IF(ISNUMBER(FIND("default",A2255)),"            }","")))</f>
        <v xml:space="preserve">                case "0x00000C0E": return "EverMAX s.r.o."; break;</v>
      </c>
      <c r="B2256">
        <f t="shared" si="35"/>
        <v>0</v>
      </c>
    </row>
    <row r="2257" spans="1:2" x14ac:dyDescent="0.35">
      <c r="A2257" t="str">
        <f>IF(LEFT(Sheet1!A2257,2)="0x","                case """&amp;Sheet1!A2257&amp;""": return """&amp;SUBSTITUTE(Sheet1!B2257,"""","'")&amp;"""; break;",IF(AND(A2256="",A2255="",B2255=0),"                default: return ""???""; break;",IF(ISNUMBER(FIND("default",A2256)),"            }","")))</f>
        <v xml:space="preserve">                case "0x00000C0F": return "Maruyama Manufacturing Corporation (DBA Maruyama Chillers Corporation)"; break;</v>
      </c>
      <c r="B2257">
        <f t="shared" si="35"/>
        <v>0</v>
      </c>
    </row>
    <row r="2258" spans="1:2" x14ac:dyDescent="0.35">
      <c r="A2258" t="str">
        <f>IF(LEFT(Sheet1!A2258,2)="0x","                case """&amp;Sheet1!A2258&amp;""": return """&amp;SUBSTITUTE(Sheet1!B2258,"""","'")&amp;"""; break;",IF(AND(A2257="",A2256="",B2256=0),"                default: return ""???""; break;",IF(ISNUMBER(FIND("default",A2257)),"            }","")))</f>
        <v/>
      </c>
      <c r="B2258">
        <f t="shared" si="35"/>
        <v>0</v>
      </c>
    </row>
    <row r="2259" spans="1:2" x14ac:dyDescent="0.35">
      <c r="A2259" t="str">
        <f>IF(LEFT(Sheet1!A2259,2)="0x","                case """&amp;Sheet1!A2259&amp;""": return """&amp;SUBSTITUTE(Sheet1!B2259,"""","'")&amp;"""; break;",IF(AND(A2258="",A2257="",B2257=0),"                default: return ""???""; break;",IF(ISNUMBER(FIND("default",A2258)),"            }","")))</f>
        <v xml:space="preserve">                case "0x00000C10": return "Han's Laser (Singapore) Pte Ltd"; break;</v>
      </c>
      <c r="B2259">
        <f t="shared" si="35"/>
        <v>0</v>
      </c>
    </row>
    <row r="2260" spans="1:2" x14ac:dyDescent="0.35">
      <c r="A2260" t="str">
        <f>IF(LEFT(Sheet1!A2260,2)="0x","                case """&amp;Sheet1!A2260&amp;""": return """&amp;SUBSTITUTE(Sheet1!B2260,"""","'")&amp;"""; break;",IF(AND(A2259="",A2258="",B2258=0),"                default: return ""???""; break;",IF(ISNUMBER(FIND("default",A2259)),"            }","")))</f>
        <v xml:space="preserve">                case "0x00000C11": return "Cordova Industrial Integradores S.A. de C.V."; break;</v>
      </c>
      <c r="B2260">
        <f t="shared" si="35"/>
        <v>0</v>
      </c>
    </row>
    <row r="2261" spans="1:2" x14ac:dyDescent="0.35">
      <c r="A2261" t="str">
        <f>IF(LEFT(Sheet1!A2261,2)="0x","                case """&amp;Sheet1!A2261&amp;""": return """&amp;SUBSTITUTE(Sheet1!B2261,"""","'")&amp;"""; break;",IF(AND(A2260="",A2259="",B2259=0),"                default: return ""???""; break;",IF(ISNUMBER(FIND("default",A2260)),"            }","")))</f>
        <v xml:space="preserve">                case "0x00000C12": return "NAMOO Co., Ltd."; break;</v>
      </c>
      <c r="B2261">
        <f t="shared" si="35"/>
        <v>0</v>
      </c>
    </row>
    <row r="2262" spans="1:2" x14ac:dyDescent="0.35">
      <c r="A2262" t="str">
        <f>IF(LEFT(Sheet1!A2262,2)="0x","                case """&amp;Sheet1!A2262&amp;""": return """&amp;SUBSTITUTE(Sheet1!B2262,"""","'")&amp;"""; break;",IF(AND(A2261="",A2260="",B2260=0),"                default: return ""???""; break;",IF(ISNUMBER(FIND("default",A2261)),"            }","")))</f>
        <v xml:space="preserve">                case "0x00000C13": return "Blu Technology di Ing Carlo Mauri"; break;</v>
      </c>
      <c r="B2262">
        <f t="shared" si="35"/>
        <v>0</v>
      </c>
    </row>
    <row r="2263" spans="1:2" x14ac:dyDescent="0.35">
      <c r="A2263" t="str">
        <f>IF(LEFT(Sheet1!A2263,2)="0x","                case """&amp;Sheet1!A2263&amp;""": return """&amp;SUBSTITUTE(Sheet1!B2263,"""","'")&amp;"""; break;",IF(AND(A2262="",A2261="",B2261=0),"                default: return ""???""; break;",IF(ISNUMBER(FIND("default",A2262)),"            }","")))</f>
        <v xml:space="preserve">                case "0x00000C14": return "isel Germany AG"; break;</v>
      </c>
      <c r="B2263">
        <f t="shared" si="35"/>
        <v>0</v>
      </c>
    </row>
    <row r="2264" spans="1:2" x14ac:dyDescent="0.35">
      <c r="A2264" t="str">
        <f>IF(LEFT(Sheet1!A2264,2)="0x","                case """&amp;Sheet1!A2264&amp;""": return """&amp;SUBSTITUTE(Sheet1!B2264,"""","'")&amp;"""; break;",IF(AND(A2263="",A2262="",B2262=0),"                default: return ""???""; break;",IF(ISNUMBER(FIND("default",A2263)),"            }","")))</f>
        <v xml:space="preserve">                case "0x00000C15": return "UNITEK Industrie Elektronik GmbH"; break;</v>
      </c>
      <c r="B2264">
        <f t="shared" si="35"/>
        <v>0</v>
      </c>
    </row>
    <row r="2265" spans="1:2" x14ac:dyDescent="0.35">
      <c r="A2265" t="str">
        <f>IF(LEFT(Sheet1!A2265,2)="0x","                case """&amp;Sheet1!A2265&amp;""": return """&amp;SUBSTITUTE(Sheet1!B2265,"""","'")&amp;"""; break;",IF(AND(A2264="",A2263="",B2263=0),"                default: return ""???""; break;",IF(ISNUMBER(FIND("default",A2264)),"            }","")))</f>
        <v xml:space="preserve">                case "0x00000C16": return "Tohan-Engineering Corporation"; break;</v>
      </c>
      <c r="B2265">
        <f t="shared" si="35"/>
        <v>0</v>
      </c>
    </row>
    <row r="2266" spans="1:2" x14ac:dyDescent="0.35">
      <c r="A2266" t="str">
        <f>IF(LEFT(Sheet1!A2266,2)="0x","                case """&amp;Sheet1!A2266&amp;""": return """&amp;SUBSTITUTE(Sheet1!B2266,"""","'")&amp;"""; break;",IF(AND(A2265="",A2264="",B2264=0),"                default: return ""???""; break;",IF(ISNUMBER(FIND("default",A2265)),"            }","")))</f>
        <v xml:space="preserve">                case "0x00000C17": return "Machine Prognostics AS"; break;</v>
      </c>
      <c r="B2266">
        <f t="shared" si="35"/>
        <v>0</v>
      </c>
    </row>
    <row r="2267" spans="1:2" x14ac:dyDescent="0.35">
      <c r="A2267" t="str">
        <f>IF(LEFT(Sheet1!A2267,2)="0x","                case """&amp;Sheet1!A2267&amp;""": return """&amp;SUBSTITUTE(Sheet1!B2267,"""","'")&amp;"""; break;",IF(AND(A2266="",A2265="",B2265=0),"                default: return ""???""; break;",IF(ISNUMBER(FIND("default",A2266)),"            }","")))</f>
        <v xml:space="preserve">                case "0x00000C18": return "Avestron Inc."; break;</v>
      </c>
      <c r="B2267">
        <f t="shared" si="35"/>
        <v>0</v>
      </c>
    </row>
    <row r="2268" spans="1:2" x14ac:dyDescent="0.35">
      <c r="A2268" t="str">
        <f>IF(LEFT(Sheet1!A2268,2)="0x","                case """&amp;Sheet1!A2268&amp;""": return """&amp;SUBSTITUTE(Sheet1!B2268,"""","'")&amp;"""; break;",IF(AND(A2267="",A2266="",B2266=0),"                default: return ""???""; break;",IF(ISNUMBER(FIND("default",A2267)),"            }","")))</f>
        <v xml:space="preserve">                case "0x00000C19": return "AP Systems Co., Ltd."; break;</v>
      </c>
      <c r="B2268">
        <f t="shared" si="35"/>
        <v>0</v>
      </c>
    </row>
    <row r="2269" spans="1:2" x14ac:dyDescent="0.35">
      <c r="A2269" t="str">
        <f>IF(LEFT(Sheet1!A2269,2)="0x","                case """&amp;Sheet1!A2269&amp;""": return """&amp;SUBSTITUTE(Sheet1!B2269,"""","'")&amp;"""; break;",IF(AND(A2268="",A2267="",B2267=0),"                default: return ""???""; break;",IF(ISNUMBER(FIND("default",A2268)),"            }","")))</f>
        <v xml:space="preserve">                case "0x00000C1A": return "TIAN JIN SUNKE DIGITAL CONTROL TECHNOLOGY CO.,LTD"; break;</v>
      </c>
      <c r="B2269">
        <f t="shared" si="35"/>
        <v>0</v>
      </c>
    </row>
    <row r="2270" spans="1:2" x14ac:dyDescent="0.35">
      <c r="A2270" t="str">
        <f>IF(LEFT(Sheet1!A2270,2)="0x","                case """&amp;Sheet1!A2270&amp;""": return """&amp;SUBSTITUTE(Sheet1!B2270,"""","'")&amp;"""; break;",IF(AND(A2269="",A2268="",B2268=0),"                default: return ""???""; break;",IF(ISNUMBER(FIND("default",A2269)),"            }","")))</f>
        <v xml:space="preserve">                case "0x00000C1B": return "Robotech Co., Ltd."; break;</v>
      </c>
      <c r="B2270">
        <f t="shared" si="35"/>
        <v>0</v>
      </c>
    </row>
    <row r="2271" spans="1:2" x14ac:dyDescent="0.35">
      <c r="A2271" t="str">
        <f>IF(LEFT(Sheet1!A2271,2)="0x","                case """&amp;Sheet1!A2271&amp;""": return """&amp;SUBSTITUTE(Sheet1!B2271,"""","'")&amp;"""; break;",IF(AND(A2270="",A2269="",B2269=0),"                default: return ""???""; break;",IF(ISNUMBER(FIND("default",A2270)),"            }","")))</f>
        <v xml:space="preserve">                case "0x00000C1C": return "AccuteX Technologies Co., Ltd."; break;</v>
      </c>
      <c r="B2271">
        <f t="shared" si="35"/>
        <v>0</v>
      </c>
    </row>
    <row r="2272" spans="1:2" x14ac:dyDescent="0.35">
      <c r="A2272" t="str">
        <f>IF(LEFT(Sheet1!A2272,2)="0x","                case """&amp;Sheet1!A2272&amp;""": return """&amp;SUBSTITUTE(Sheet1!B2272,"""","'")&amp;"""; break;",IF(AND(A2271="",A2270="",B2270=0),"                default: return ""???""; break;",IF(ISNUMBER(FIND("default",A2271)),"            }","")))</f>
        <v xml:space="preserve">                case "0x00000C1D": return "Coherent Mainz (DILAS Diodenlaser GmbH)"; break;</v>
      </c>
      <c r="B2272">
        <f t="shared" si="35"/>
        <v>0</v>
      </c>
    </row>
    <row r="2273" spans="1:2" x14ac:dyDescent="0.35">
      <c r="A2273" t="str">
        <f>IF(LEFT(Sheet1!A2273,2)="0x","                case """&amp;Sheet1!A2273&amp;""": return """&amp;SUBSTITUTE(Sheet1!B2273,"""","'")&amp;"""; break;",IF(AND(A2272="",A2271="",B2271=0),"                default: return ""???""; break;",IF(ISNUMBER(FIND("default",A2272)),"            }","")))</f>
        <v xml:space="preserve">                case "0x00000C1E": return "Daxta Equipamentos Eletrônicos Indústria e Comércio Ltda"; break;</v>
      </c>
      <c r="B2273">
        <f t="shared" si="35"/>
        <v>0</v>
      </c>
    </row>
    <row r="2274" spans="1:2" x14ac:dyDescent="0.35">
      <c r="A2274" t="str">
        <f>IF(LEFT(Sheet1!A2274,2)="0x","                case """&amp;Sheet1!A2274&amp;""": return """&amp;SUBSTITUTE(Sheet1!B2274,"""","'")&amp;"""; break;",IF(AND(A2273="",A2272="",B2272=0),"                default: return ""???""; break;",IF(ISNUMBER(FIND("default",A2273)),"            }","")))</f>
        <v/>
      </c>
      <c r="B2274">
        <f t="shared" si="35"/>
        <v>0</v>
      </c>
    </row>
    <row r="2275" spans="1:2" x14ac:dyDescent="0.35">
      <c r="A2275" t="str">
        <f>IF(LEFT(Sheet1!A2275,2)="0x","                case """&amp;Sheet1!A2275&amp;""": return """&amp;SUBSTITUTE(Sheet1!B2275,"""","'")&amp;"""; break;",IF(AND(A2274="",A2273="",B2273=0),"                default: return ""???""; break;",IF(ISNUMBER(FIND("default",A2274)),"            }","")))</f>
        <v xml:space="preserve">                case "0x00000C20": return "ADG Automatisierung Dresden GmbH"; break;</v>
      </c>
      <c r="B2275">
        <f t="shared" si="35"/>
        <v>0</v>
      </c>
    </row>
    <row r="2276" spans="1:2" x14ac:dyDescent="0.35">
      <c r="A2276" t="str">
        <f>IF(LEFT(Sheet1!A2276,2)="0x","                case """&amp;Sheet1!A2276&amp;""": return """&amp;SUBSTITUTE(Sheet1!B2276,"""","'")&amp;"""; break;",IF(AND(A2275="",A2274="",B2274=0),"                default: return ""???""; break;",IF(ISNUMBER(FIND("default",A2275)),"            }","")))</f>
        <v xml:space="preserve">                case "0x00000C21": return "WHITEvoid GmbH"; break;</v>
      </c>
      <c r="B2276">
        <f t="shared" si="35"/>
        <v>0</v>
      </c>
    </row>
    <row r="2277" spans="1:2" x14ac:dyDescent="0.35">
      <c r="A2277" t="str">
        <f>IF(LEFT(Sheet1!A2277,2)="0x","                case """&amp;Sheet1!A2277&amp;""": return """&amp;SUBSTITUTE(Sheet1!B2277,"""","'")&amp;"""; break;",IF(AND(A2276="",A2275="",B2275=0),"                default: return ""???""; break;",IF(ISNUMBER(FIND("default",A2276)),"            }","")))</f>
        <v xml:space="preserve">                case "0x00000C22": return "BAS BV"; break;</v>
      </c>
      <c r="B2277">
        <f t="shared" si="35"/>
        <v>0</v>
      </c>
    </row>
    <row r="2278" spans="1:2" x14ac:dyDescent="0.35">
      <c r="A2278" t="str">
        <f>IF(LEFT(Sheet1!A2278,2)="0x","                case """&amp;Sheet1!A2278&amp;""": return """&amp;SUBSTITUTE(Sheet1!B2278,"""","'")&amp;"""; break;",IF(AND(A2277="",A2276="",B2276=0),"                default: return ""???""; break;",IF(ISNUMBER(FIND("default",A2277)),"            }","")))</f>
        <v xml:space="preserve">                case "0x00000C23": return "RS Elektroniksysteme GmbH"; break;</v>
      </c>
      <c r="B2278">
        <f t="shared" si="35"/>
        <v>0</v>
      </c>
    </row>
    <row r="2279" spans="1:2" x14ac:dyDescent="0.35">
      <c r="A2279" t="str">
        <f>IF(LEFT(Sheet1!A2279,2)="0x","                case """&amp;Sheet1!A2279&amp;""": return """&amp;SUBSTITUTE(Sheet1!B2279,"""","'")&amp;"""; break;",IF(AND(A2278="",A2277="",B2277=0),"                default: return ""???""; break;",IF(ISNUMBER(FIND("default",A2278)),"            }","")))</f>
        <v xml:space="preserve">                case "0x00000C25": return "HORIBA FuelCon GmbH"; break;</v>
      </c>
      <c r="B2279">
        <f t="shared" si="35"/>
        <v>0</v>
      </c>
    </row>
    <row r="2280" spans="1:2" x14ac:dyDescent="0.35">
      <c r="A2280" t="str">
        <f>IF(LEFT(Sheet1!A2280,2)="0x","                case """&amp;Sheet1!A2280&amp;""": return """&amp;SUBSTITUTE(Sheet1!B2280,"""","'")&amp;"""; break;",IF(AND(A2279="",A2278="",B2278=0),"                default: return ""???""; break;",IF(ISNUMBER(FIND("default",A2279)),"            }","")))</f>
        <v xml:space="preserve">                case "0x00000C26": return "miCos Iberia S.L."; break;</v>
      </c>
      <c r="B2280">
        <f t="shared" si="35"/>
        <v>0</v>
      </c>
    </row>
    <row r="2281" spans="1:2" x14ac:dyDescent="0.35">
      <c r="A2281" t="str">
        <f>IF(LEFT(Sheet1!A2281,2)="0x","                case """&amp;Sheet1!A2281&amp;""": return """&amp;SUBSTITUTE(Sheet1!B2281,"""","'")&amp;"""; break;",IF(AND(A2280="",A2279="",B2279=0),"                default: return ""???""; break;",IF(ISNUMBER(FIND("default",A2280)),"            }","")))</f>
        <v xml:space="preserve">                case "0x00000C27": return "Slovak Academy of Sciences, Institute of Electrical Engineering"; break;</v>
      </c>
      <c r="B2281">
        <f t="shared" si="35"/>
        <v>0</v>
      </c>
    </row>
    <row r="2282" spans="1:2" x14ac:dyDescent="0.35">
      <c r="A2282" t="str">
        <f>IF(LEFT(Sheet1!A2282,2)="0x","                case """&amp;Sheet1!A2282&amp;""": return """&amp;SUBSTITUTE(Sheet1!B2282,"""","'")&amp;"""; break;",IF(AND(A2281="",A2280="",B2280=0),"                default: return ""???""; break;",IF(ISNUMBER(FIND("default",A2281)),"            }","")))</f>
        <v xml:space="preserve">                case "0x00000C28": return "Roketsan A.S."; break;</v>
      </c>
      <c r="B2282">
        <f t="shared" si="35"/>
        <v>0</v>
      </c>
    </row>
    <row r="2283" spans="1:2" x14ac:dyDescent="0.35">
      <c r="A2283" t="str">
        <f>IF(LEFT(Sheet1!A2283,2)="0x","                case """&amp;Sheet1!A2283&amp;""": return """&amp;SUBSTITUTE(Sheet1!B2283,"""","'")&amp;"""; break;",IF(AND(A2282="",A2281="",B2281=0),"                default: return ""???""; break;",IF(ISNUMBER(FIND("default",A2282)),"            }","")))</f>
        <v xml:space="preserve">                case "0x00000C29": return "Bescom Global Co., Ltd."; break;</v>
      </c>
      <c r="B2283">
        <f t="shared" si="35"/>
        <v>0</v>
      </c>
    </row>
    <row r="2284" spans="1:2" x14ac:dyDescent="0.35">
      <c r="A2284" t="str">
        <f>IF(LEFT(Sheet1!A2284,2)="0x","                case """&amp;Sheet1!A2284&amp;""": return """&amp;SUBSTITUTE(Sheet1!B2284,"""","'")&amp;"""; break;",IF(AND(A2283="",A2282="",B2282=0),"                default: return ""???""; break;",IF(ISNUMBER(FIND("default",A2283)),"            }","")))</f>
        <v xml:space="preserve">                case "0x00000C2A": return "Magnet-Schultz GmbH &amp; Co. KG"; break;</v>
      </c>
      <c r="B2284">
        <f t="shared" si="35"/>
        <v>0</v>
      </c>
    </row>
    <row r="2285" spans="1:2" x14ac:dyDescent="0.35">
      <c r="A2285" t="str">
        <f>IF(LEFT(Sheet1!A2285,2)="0x","                case """&amp;Sheet1!A2285&amp;""": return """&amp;SUBSTITUTE(Sheet1!B2285,"""","'")&amp;"""; break;",IF(AND(A2284="",A2283="",B2283=0),"                default: return ""???""; break;",IF(ISNUMBER(FIND("default",A2284)),"            }","")))</f>
        <v xml:space="preserve">                case "0x00000C2B": return "NEWSUBSTANCE Limited"; break;</v>
      </c>
      <c r="B2285">
        <f t="shared" si="35"/>
        <v>0</v>
      </c>
    </row>
    <row r="2286" spans="1:2" x14ac:dyDescent="0.35">
      <c r="A2286" t="str">
        <f>IF(LEFT(Sheet1!A2286,2)="0x","                case """&amp;Sheet1!A2286&amp;""": return """&amp;SUBSTITUTE(Sheet1!B2286,"""","'")&amp;"""; break;",IF(AND(A2285="",A2284="",B2284=0),"                default: return ""???""; break;",IF(ISNUMBER(FIND("default",A2285)),"            }","")))</f>
        <v xml:space="preserve">                case "0x00000C2C": return "JingQi (Tianjin) Technology Co., Ltd."; break;</v>
      </c>
      <c r="B2286">
        <f t="shared" si="35"/>
        <v>0</v>
      </c>
    </row>
    <row r="2287" spans="1:2" x14ac:dyDescent="0.35">
      <c r="A2287" t="str">
        <f>IF(LEFT(Sheet1!A2287,2)="0x","                case """&amp;Sheet1!A2287&amp;""": return """&amp;SUBSTITUTE(Sheet1!B2287,"""","'")&amp;"""; break;",IF(AND(A2286="",A2285="",B2285=0),"                default: return ""???""; break;",IF(ISNUMBER(FIND("default",A2286)),"            }","")))</f>
        <v xml:space="preserve">                case "0x00000C2D": return "TSK Prüfsysteme GmbH"; break;</v>
      </c>
      <c r="B2287">
        <f t="shared" si="35"/>
        <v>0</v>
      </c>
    </row>
    <row r="2288" spans="1:2" x14ac:dyDescent="0.35">
      <c r="A2288" t="str">
        <f>IF(LEFT(Sheet1!A2288,2)="0x","                case """&amp;Sheet1!A2288&amp;""": return """&amp;SUBSTITUTE(Sheet1!B2288,"""","'")&amp;"""; break;",IF(AND(A2287="",A2286="",B2286=0),"                default: return ""???""; break;",IF(ISNUMBER(FIND("default",A2287)),"            }","")))</f>
        <v xml:space="preserve">                case "0x00000C2E": return "Airity Technologies, Inc."; break;</v>
      </c>
      <c r="B2288">
        <f t="shared" si="35"/>
        <v>0</v>
      </c>
    </row>
    <row r="2289" spans="1:2" x14ac:dyDescent="0.35">
      <c r="A2289" t="str">
        <f>IF(LEFT(Sheet1!A2289,2)="0x","                case """&amp;Sheet1!A2289&amp;""": return """&amp;SUBSTITUTE(Sheet1!B2289,"""","'")&amp;"""; break;",IF(AND(A2288="",A2287="",B2287=0),"                default: return ""???""; break;",IF(ISNUMBER(FIND("default",A2288)),"            }","")))</f>
        <v xml:space="preserve">                case "0x00000C2F": return "EEP Elektro Elektronik Pranjic GmbH"; break;</v>
      </c>
      <c r="B2289">
        <f t="shared" si="35"/>
        <v>0</v>
      </c>
    </row>
    <row r="2290" spans="1:2" x14ac:dyDescent="0.35">
      <c r="A2290" t="str">
        <f>IF(LEFT(Sheet1!A2290,2)="0x","                case """&amp;Sheet1!A2290&amp;""": return """&amp;SUBSTITUTE(Sheet1!B2290,"""","'")&amp;"""; break;",IF(AND(A2289="",A2288="",B2288=0),"                default: return ""???""; break;",IF(ISNUMBER(FIND("default",A2289)),"            }","")))</f>
        <v/>
      </c>
      <c r="B2290">
        <f t="shared" si="35"/>
        <v>0</v>
      </c>
    </row>
    <row r="2291" spans="1:2" x14ac:dyDescent="0.35">
      <c r="A2291" t="str">
        <f>IF(LEFT(Sheet1!A2291,2)="0x","                case """&amp;Sheet1!A2291&amp;""": return """&amp;SUBSTITUTE(Sheet1!B2291,"""","'")&amp;"""; break;",IF(AND(A2290="",A2289="",B2289=0),"                default: return ""???""; break;",IF(ISNUMBER(FIND("default",A2290)),"            }","")))</f>
        <v xml:space="preserve">                case "0x00000C30": return "MovekoTech Oy"; break;</v>
      </c>
      <c r="B2291">
        <f t="shared" si="35"/>
        <v>0</v>
      </c>
    </row>
    <row r="2292" spans="1:2" x14ac:dyDescent="0.35">
      <c r="A2292" t="str">
        <f>IF(LEFT(Sheet1!A2292,2)="0x","                case """&amp;Sheet1!A2292&amp;""": return """&amp;SUBSTITUTE(Sheet1!B2292,"""","'")&amp;"""; break;",IF(AND(A2291="",A2290="",B2290=0),"                default: return ""???""; break;",IF(ISNUMBER(FIND("default",A2291)),"            }","")))</f>
        <v xml:space="preserve">                case "0x00000C31": return "Federal State Institution 'Scientific Research Institute for System Analysis of the Russian Academy of Sciences'"; break;</v>
      </c>
      <c r="B2292">
        <f t="shared" si="35"/>
        <v>0</v>
      </c>
    </row>
    <row r="2293" spans="1:2" x14ac:dyDescent="0.35">
      <c r="A2293" t="str">
        <f>IF(LEFT(Sheet1!A2293,2)="0x","                case """&amp;Sheet1!A2293&amp;""": return """&amp;SUBSTITUTE(Sheet1!B2293,"""","'")&amp;"""; break;",IF(AND(A2292="",A2291="",B2291=0),"                default: return ""???""; break;",IF(ISNUMBER(FIND("default",A2292)),"            }","")))</f>
        <v xml:space="preserve">                case "0x00000C32": return "Nearfield Instruments B.V."; break;</v>
      </c>
      <c r="B2293">
        <f t="shared" si="35"/>
        <v>0</v>
      </c>
    </row>
    <row r="2294" spans="1:2" x14ac:dyDescent="0.35">
      <c r="A2294" t="str">
        <f>IF(LEFT(Sheet1!A2294,2)="0x","                case """&amp;Sheet1!A2294&amp;""": return """&amp;SUBSTITUTE(Sheet1!B2294,"""","'")&amp;"""; break;",IF(AND(A2293="",A2292="",B2292=0),"                default: return ""???""; break;",IF(ISNUMBER(FIND("default",A2293)),"            }","")))</f>
        <v xml:space="preserve">                case "0x00000C33": return "TÜBITAK BILGEM, National Research Institute of Electronics and Cryptology (UEKAE)"; break;</v>
      </c>
      <c r="B2294">
        <f t="shared" si="35"/>
        <v>0</v>
      </c>
    </row>
    <row r="2295" spans="1:2" x14ac:dyDescent="0.35">
      <c r="A2295" t="str">
        <f>IF(LEFT(Sheet1!A2295,2)="0x","                case """&amp;Sheet1!A2295&amp;""": return """&amp;SUBSTITUTE(Sheet1!B2295,"""","'")&amp;"""; break;",IF(AND(A2294="",A2293="",B2293=0),"                default: return ""???""; break;",IF(ISNUMBER(FIND("default",A2294)),"            }","")))</f>
        <v xml:space="preserve">                case "0x00000C34": return "Siemens Energy Global GmbH &amp; Co. KG"; break;</v>
      </c>
      <c r="B2295">
        <f t="shared" si="35"/>
        <v>0</v>
      </c>
    </row>
    <row r="2296" spans="1:2" x14ac:dyDescent="0.35">
      <c r="A2296" t="str">
        <f>IF(LEFT(Sheet1!A2296,2)="0x","                case """&amp;Sheet1!A2296&amp;""": return """&amp;SUBSTITUTE(Sheet1!B2296,"""","'")&amp;"""; break;",IF(AND(A2295="",A2294="",B2294=0),"                default: return ""???""; break;",IF(ISNUMBER(FIND("default",A2295)),"            }","")))</f>
        <v xml:space="preserve">                case "0x00000C35": return "progress Maschinen &amp; Automation AG"; break;</v>
      </c>
      <c r="B2296">
        <f t="shared" si="35"/>
        <v>0</v>
      </c>
    </row>
    <row r="2297" spans="1:2" x14ac:dyDescent="0.35">
      <c r="A2297" t="str">
        <f>IF(LEFT(Sheet1!A2297,2)="0x","                case """&amp;Sheet1!A2297&amp;""": return """&amp;SUBSTITUTE(Sheet1!B2297,"""","'")&amp;"""; break;",IF(AND(A2296="",A2295="",B2295=0),"                default: return ""???""; break;",IF(ISNUMBER(FIND("default",A2296)),"            }","")))</f>
        <v xml:space="preserve">                case "0x00000C36": return "Heliotis AG"; break;</v>
      </c>
      <c r="B2297">
        <f t="shared" si="35"/>
        <v>0</v>
      </c>
    </row>
    <row r="2298" spans="1:2" x14ac:dyDescent="0.35">
      <c r="A2298" t="str">
        <f>IF(LEFT(Sheet1!A2298,2)="0x","                case """&amp;Sheet1!A2298&amp;""": return """&amp;SUBSTITUTE(Sheet1!B2298,"""","'")&amp;"""; break;",IF(AND(A2297="",A2296="",B2296=0),"                default: return ""???""; break;",IF(ISNUMBER(FIND("default",A2297)),"            }","")))</f>
        <v xml:space="preserve">                case "0x00000C37": return "Strong Plus Technology GmbH"; break;</v>
      </c>
      <c r="B2298">
        <f t="shared" si="35"/>
        <v>0</v>
      </c>
    </row>
    <row r="2299" spans="1:2" x14ac:dyDescent="0.35">
      <c r="A2299" t="str">
        <f>IF(LEFT(Sheet1!A2299,2)="0x","                case """&amp;Sheet1!A2299&amp;""": return """&amp;SUBSTITUTE(Sheet1!B2299,"""","'")&amp;"""; break;",IF(AND(A2298="",A2297="",B2297=0),"                default: return ""???""; break;",IF(ISNUMBER(FIND("default",A2298)),"            }","")))</f>
        <v xml:space="preserve">                case "0x00000C38": return "LS Energy Solutions LLC"; break;</v>
      </c>
      <c r="B2299">
        <f t="shared" si="35"/>
        <v>0</v>
      </c>
    </row>
    <row r="2300" spans="1:2" x14ac:dyDescent="0.35">
      <c r="A2300" t="str">
        <f>IF(LEFT(Sheet1!A2300,2)="0x","                case """&amp;Sheet1!A2300&amp;""": return """&amp;SUBSTITUTE(Sheet1!B2300,"""","'")&amp;"""; break;",IF(AND(A2299="",A2298="",B2298=0),"                default: return ""???""; break;",IF(ISNUMBER(FIND("default",A2299)),"            }","")))</f>
        <v xml:space="preserve">                case "0x00000C39": return "Yaskawa Controls Co., Ltd."; break;</v>
      </c>
      <c r="B2300">
        <f t="shared" si="35"/>
        <v>0</v>
      </c>
    </row>
    <row r="2301" spans="1:2" x14ac:dyDescent="0.35">
      <c r="A2301" t="str">
        <f>IF(LEFT(Sheet1!A2301,2)="0x","                case """&amp;Sheet1!A2301&amp;""": return """&amp;SUBSTITUTE(Sheet1!B2301,"""","'")&amp;"""; break;",IF(AND(A2300="",A2299="",B2299=0),"                default: return ""???""; break;",IF(ISNUMBER(FIND("default",A2300)),"            }","")))</f>
        <v xml:space="preserve">                case "0x00000C3A": return "NOVUSS-Automation GmbH"; break;</v>
      </c>
      <c r="B2301">
        <f t="shared" si="35"/>
        <v>0</v>
      </c>
    </row>
    <row r="2302" spans="1:2" x14ac:dyDescent="0.35">
      <c r="A2302" t="str">
        <f>IF(LEFT(Sheet1!A2302,2)="0x","                case """&amp;Sheet1!A2302&amp;""": return """&amp;SUBSTITUTE(Sheet1!B2302,"""","'")&amp;"""; break;",IF(AND(A2301="",A2300="",B2300=0),"                default: return ""???""; break;",IF(ISNUMBER(FIND("default",A2301)),"            }","")))</f>
        <v xml:space="preserve">                case "0x00000C3C": return "Sanwa Engineering Corp."; break;</v>
      </c>
      <c r="B2302">
        <f t="shared" si="35"/>
        <v>0</v>
      </c>
    </row>
    <row r="2303" spans="1:2" x14ac:dyDescent="0.35">
      <c r="A2303" t="str">
        <f>IF(LEFT(Sheet1!A2303,2)="0x","                case """&amp;Sheet1!A2303&amp;""": return """&amp;SUBSTITUTE(Sheet1!B2303,"""","'")&amp;"""; break;",IF(AND(A2302="",A2301="",B2301=0),"                default: return ""???""; break;",IF(ISNUMBER(FIND("default",A2302)),"            }","")))</f>
        <v xml:space="preserve">                case "0x00000C3D": return "WIBOND Informationssysteme GmbH"; break;</v>
      </c>
      <c r="B2303">
        <f t="shared" si="35"/>
        <v>0</v>
      </c>
    </row>
    <row r="2304" spans="1:2" x14ac:dyDescent="0.35">
      <c r="A2304" t="str">
        <f>IF(LEFT(Sheet1!A2304,2)="0x","                case """&amp;Sheet1!A2304&amp;""": return """&amp;SUBSTITUTE(Sheet1!B2304,"""","'")&amp;"""; break;",IF(AND(A2303="",A2302="",B2302=0),"                default: return ""???""; break;",IF(ISNUMBER(FIND("default",A2303)),"            }","")))</f>
        <v xml:space="preserve">                case "0x00000C3E": return "MSP, a division of TSI Inc."; break;</v>
      </c>
      <c r="B2304">
        <f t="shared" si="35"/>
        <v>0</v>
      </c>
    </row>
    <row r="2305" spans="1:2" x14ac:dyDescent="0.35">
      <c r="A2305" t="str">
        <f>IF(LEFT(Sheet1!A2305,2)="0x","                case """&amp;Sheet1!A2305&amp;""": return """&amp;SUBSTITUTE(Sheet1!B2305,"""","'")&amp;"""; break;",IF(AND(A2304="",A2303="",B2303=0),"                default: return ""???""; break;",IF(ISNUMBER(FIND("default",A2304)),"            }","")))</f>
        <v xml:space="preserve">                case "0x00000C3F": return "Wuxi Xinchang Electronic Technology Co., Ltd."; break;</v>
      </c>
      <c r="B2305">
        <f t="shared" si="35"/>
        <v>0</v>
      </c>
    </row>
    <row r="2306" spans="1:2" x14ac:dyDescent="0.35">
      <c r="A2306" t="str">
        <f>IF(LEFT(Sheet1!A2306,2)="0x","                case """&amp;Sheet1!A2306&amp;""": return """&amp;SUBSTITUTE(Sheet1!B2306,"""","'")&amp;"""; break;",IF(AND(A2305="",A2304="",B2304=0),"                default: return ""???""; break;",IF(ISNUMBER(FIND("default",A2305)),"            }","")))</f>
        <v/>
      </c>
      <c r="B2306">
        <f t="shared" si="35"/>
        <v>0</v>
      </c>
    </row>
    <row r="2307" spans="1:2" x14ac:dyDescent="0.35">
      <c r="A2307" t="str">
        <f>IF(LEFT(Sheet1!A2307,2)="0x","                case """&amp;Sheet1!A2307&amp;""": return """&amp;SUBSTITUTE(Sheet1!B2307,"""","'")&amp;"""; break;",IF(AND(A2306="",A2305="",B2305=0),"                default: return ""???""; break;",IF(ISNUMBER(FIND("default",A2306)),"            }","")))</f>
        <v xml:space="preserve">                case "0x00000C40": return "NDK Semiconductor Co., Ltd."; break;</v>
      </c>
      <c r="B2307">
        <f t="shared" si="35"/>
        <v>0</v>
      </c>
    </row>
    <row r="2308" spans="1:2" x14ac:dyDescent="0.35">
      <c r="A2308" t="str">
        <f>IF(LEFT(Sheet1!A2308,2)="0x","                case """&amp;Sheet1!A2308&amp;""": return """&amp;SUBSTITUTE(Sheet1!B2308,"""","'")&amp;"""; break;",IF(AND(A2307="",A2306="",B2306=0),"                default: return ""???""; break;",IF(ISNUMBER(FIND("default",A2307)),"            }","")))</f>
        <v xml:space="preserve">                case "0x00000C41": return "MS Ultraschall Technologie GmbH"; break;</v>
      </c>
      <c r="B2308">
        <f t="shared" si="35"/>
        <v>0</v>
      </c>
    </row>
    <row r="2309" spans="1:2" x14ac:dyDescent="0.35">
      <c r="A2309" t="str">
        <f>IF(LEFT(Sheet1!A2309,2)="0x","                case """&amp;Sheet1!A2309&amp;""": return """&amp;SUBSTITUTE(Sheet1!B2309,"""","'")&amp;"""; break;",IF(AND(A2308="",A2307="",B2307=0),"                default: return ""???""; break;",IF(ISNUMBER(FIND("default",A2308)),"            }","")))</f>
        <v xml:space="preserve">                case "0x00000C42": return "Korea University of Technology and Education (KOREATECH)"; break;</v>
      </c>
      <c r="B2309">
        <f t="shared" ref="B2309:B2372" si="36">IF(ISNUMBER(FIND("}",A2309)),FIND("}",A2309),0)+B2308</f>
        <v>0</v>
      </c>
    </row>
    <row r="2310" spans="1:2" x14ac:dyDescent="0.35">
      <c r="A2310" t="str">
        <f>IF(LEFT(Sheet1!A2310,2)="0x","                case """&amp;Sheet1!A2310&amp;""": return """&amp;SUBSTITUTE(Sheet1!B2310,"""","'")&amp;"""; break;",IF(AND(A2309="",A2308="",B2308=0),"                default: return ""???""; break;",IF(ISNUMBER(FIND("default",A2309)),"            }","")))</f>
        <v xml:space="preserve">                case "0x00000C43": return "Accelerated Software Engineering Ltd."; break;</v>
      </c>
      <c r="B2310">
        <f t="shared" si="36"/>
        <v>0</v>
      </c>
    </row>
    <row r="2311" spans="1:2" x14ac:dyDescent="0.35">
      <c r="A2311" t="str">
        <f>IF(LEFT(Sheet1!A2311,2)="0x","                case """&amp;Sheet1!A2311&amp;""": return """&amp;SUBSTITUTE(Sheet1!B2311,"""","'")&amp;"""; break;",IF(AND(A2310="",A2309="",B2309=0),"                default: return ""???""; break;",IF(ISNUMBER(FIND("default",A2310)),"            }","")))</f>
        <v xml:space="preserve">                case "0x00000C44": return "Shenzhen Instar Electromechanical Technology Development Co., Ltd."; break;</v>
      </c>
      <c r="B2311">
        <f t="shared" si="36"/>
        <v>0</v>
      </c>
    </row>
    <row r="2312" spans="1:2" x14ac:dyDescent="0.35">
      <c r="A2312" t="str">
        <f>IF(LEFT(Sheet1!A2312,2)="0x","                case """&amp;Sheet1!A2312&amp;""": return """&amp;SUBSTITUTE(Sheet1!B2312,"""","'")&amp;"""; break;",IF(AND(A2311="",A2310="",B2310=0),"                default: return ""???""; break;",IF(ISNUMBER(FIND("default",A2311)),"            }","")))</f>
        <v xml:space="preserve">                case "0x00000C45": return "Redler Technologies Ltd."; break;</v>
      </c>
      <c r="B2312">
        <f t="shared" si="36"/>
        <v>0</v>
      </c>
    </row>
    <row r="2313" spans="1:2" x14ac:dyDescent="0.35">
      <c r="A2313" t="str">
        <f>IF(LEFT(Sheet1!A2313,2)="0x","                case """&amp;Sheet1!A2313&amp;""": return """&amp;SUBSTITUTE(Sheet1!B2313,"""","'")&amp;"""; break;",IF(AND(A2312="",A2311="",B2311=0),"                default: return ""???""; break;",IF(ISNUMBER(FIND("default",A2312)),"            }","")))</f>
        <v xml:space="preserve">                case "0x00000C46": return "NPOOO 'Sital'"; break;</v>
      </c>
      <c r="B2313">
        <f t="shared" si="36"/>
        <v>0</v>
      </c>
    </row>
    <row r="2314" spans="1:2" x14ac:dyDescent="0.35">
      <c r="A2314" t="str">
        <f>IF(LEFT(Sheet1!A2314,2)="0x","                case """&amp;Sheet1!A2314&amp;""": return """&amp;SUBSTITUTE(Sheet1!B2314,"""","'")&amp;"""; break;",IF(AND(A2313="",A2312="",B2312=0),"                default: return ""???""; break;",IF(ISNUMBER(FIND("default",A2313)),"            }","")))</f>
        <v xml:space="preserve">                case "0x00000C47": return "Eaton Corporation"; break;</v>
      </c>
      <c r="B2314">
        <f t="shared" si="36"/>
        <v>0</v>
      </c>
    </row>
    <row r="2315" spans="1:2" x14ac:dyDescent="0.35">
      <c r="A2315" t="str">
        <f>IF(LEFT(Sheet1!A2315,2)="0x","                case """&amp;Sheet1!A2315&amp;""": return """&amp;SUBSTITUTE(Sheet1!B2315,"""","'")&amp;"""; break;",IF(AND(A2314="",A2313="",B2313=0),"                default: return ""???""; break;",IF(ISNUMBER(FIND("default",A2314)),"            }","")))</f>
        <v xml:space="preserve">                case "0x00000C48": return "Techservo (Shenzhen) Co., Ltd."; break;</v>
      </c>
      <c r="B2315">
        <f t="shared" si="36"/>
        <v>0</v>
      </c>
    </row>
    <row r="2316" spans="1:2" x14ac:dyDescent="0.35">
      <c r="A2316" t="str">
        <f>IF(LEFT(Sheet1!A2316,2)="0x","                case """&amp;Sheet1!A2316&amp;""": return """&amp;SUBSTITUTE(Sheet1!B2316,"""","'")&amp;"""; break;",IF(AND(A2315="",A2314="",B2314=0),"                default: return ""???""; break;",IF(ISNUMBER(FIND("default",A2315)),"            }","")))</f>
        <v xml:space="preserve">                case "0x00000C49": return "Fabmatics GmbH"; break;</v>
      </c>
      <c r="B2316">
        <f t="shared" si="36"/>
        <v>0</v>
      </c>
    </row>
    <row r="2317" spans="1:2" x14ac:dyDescent="0.35">
      <c r="A2317" t="str">
        <f>IF(LEFT(Sheet1!A2317,2)="0x","                case """&amp;Sheet1!A2317&amp;""": return """&amp;SUBSTITUTE(Sheet1!B2317,"""","'")&amp;"""; break;",IF(AND(A2316="",A2315="",B2315=0),"                default: return ""???""; break;",IF(ISNUMBER(FIND("default",A2316)),"            }","")))</f>
        <v xml:space="preserve">                case "0x00000C4A": return "Sasaki Sekkei Co., Ltd."; break;</v>
      </c>
      <c r="B2317">
        <f t="shared" si="36"/>
        <v>0</v>
      </c>
    </row>
    <row r="2318" spans="1:2" x14ac:dyDescent="0.35">
      <c r="A2318" t="str">
        <f>IF(LEFT(Sheet1!A2318,2)="0x","                case """&amp;Sheet1!A2318&amp;""": return """&amp;SUBSTITUTE(Sheet1!B2318,"""","'")&amp;"""; break;",IF(AND(A2317="",A2316="",B2316=0),"                default: return ""???""; break;",IF(ISNUMBER(FIND("default",A2317)),"            }","")))</f>
        <v xml:space="preserve">                case "0x00000C4B": return "Löhnert Elektronik GmbH"; break;</v>
      </c>
      <c r="B2318">
        <f t="shared" si="36"/>
        <v>0</v>
      </c>
    </row>
    <row r="2319" spans="1:2" x14ac:dyDescent="0.35">
      <c r="A2319" t="str">
        <f>IF(LEFT(Sheet1!A2319,2)="0x","                case """&amp;Sheet1!A2319&amp;""": return """&amp;SUBSTITUTE(Sheet1!B2319,"""","'")&amp;"""; break;",IF(AND(A2318="",A2317="",B2317=0),"                default: return ""???""; break;",IF(ISNUMBER(FIND("default",A2318)),"            }","")))</f>
        <v xml:space="preserve">                case "0x00000C4C": return "Vendée Concept SA"; break;</v>
      </c>
      <c r="B2319">
        <f t="shared" si="36"/>
        <v>0</v>
      </c>
    </row>
    <row r="2320" spans="1:2" x14ac:dyDescent="0.35">
      <c r="A2320" t="str">
        <f>IF(LEFT(Sheet1!A2320,2)="0x","                case """&amp;Sheet1!A2320&amp;""": return """&amp;SUBSTITUTE(Sheet1!B2320,"""","'")&amp;"""; break;",IF(AND(A2319="",A2318="",B2318=0),"                default: return ""???""; break;",IF(ISNUMBER(FIND("default",A2319)),"            }","")))</f>
        <v xml:space="preserve">                case "0x00000C4D": return "Nobleo Technology Holding BV"; break;</v>
      </c>
      <c r="B2320">
        <f t="shared" si="36"/>
        <v>0</v>
      </c>
    </row>
    <row r="2321" spans="1:2" x14ac:dyDescent="0.35">
      <c r="A2321" t="str">
        <f>IF(LEFT(Sheet1!A2321,2)="0x","                case """&amp;Sheet1!A2321&amp;""": return """&amp;SUBSTITUTE(Sheet1!B2321,"""","'")&amp;"""; break;",IF(AND(A2320="",A2319="",B2319=0),"                default: return ""???""; break;",IF(ISNUMBER(FIND("default",A2320)),"            }","")))</f>
        <v xml:space="preserve">                case "0x00000C4E": return "ECI Technology, Inc."; break;</v>
      </c>
      <c r="B2321">
        <f t="shared" si="36"/>
        <v>0</v>
      </c>
    </row>
    <row r="2322" spans="1:2" x14ac:dyDescent="0.35">
      <c r="A2322" t="str">
        <f>IF(LEFT(Sheet1!A2322,2)="0x","                case """&amp;Sheet1!A2322&amp;""": return """&amp;SUBSTITUTE(Sheet1!B2322,"""","'")&amp;"""; break;",IF(AND(A2321="",A2320="",B2320=0),"                default: return ""???""; break;",IF(ISNUMBER(FIND("default",A2321)),"            }","")))</f>
        <v xml:space="preserve">                case "0x00000C4F": return "Linus G Productions GmbH"; break;</v>
      </c>
      <c r="B2322">
        <f t="shared" si="36"/>
        <v>0</v>
      </c>
    </row>
    <row r="2323" spans="1:2" x14ac:dyDescent="0.35">
      <c r="A2323" t="str">
        <f>IF(LEFT(Sheet1!A2323,2)="0x","                case """&amp;Sheet1!A2323&amp;""": return """&amp;SUBSTITUTE(Sheet1!B2323,"""","'")&amp;"""; break;",IF(AND(A2322="",A2321="",B2321=0),"                default: return ""???""; break;",IF(ISNUMBER(FIND("default",A2322)),"            }","")))</f>
        <v/>
      </c>
      <c r="B2323">
        <f t="shared" si="36"/>
        <v>0</v>
      </c>
    </row>
    <row r="2324" spans="1:2" x14ac:dyDescent="0.35">
      <c r="A2324" t="str">
        <f>IF(LEFT(Sheet1!A2324,2)="0x","                case """&amp;Sheet1!A2324&amp;""": return """&amp;SUBSTITUTE(Sheet1!B2324,"""","'")&amp;"""; break;",IF(AND(A2323="",A2322="",B2322=0),"                default: return ""???""; break;",IF(ISNUMBER(FIND("default",A2323)),"            }","")))</f>
        <v xml:space="preserve">                case "0x00000C50": return "PCB Elektronik San. Ve Tic. Ltd. Sti."; break;</v>
      </c>
      <c r="B2324">
        <f t="shared" si="36"/>
        <v>0</v>
      </c>
    </row>
    <row r="2325" spans="1:2" x14ac:dyDescent="0.35">
      <c r="A2325" t="str">
        <f>IF(LEFT(Sheet1!A2325,2)="0x","                case """&amp;Sheet1!A2325&amp;""": return """&amp;SUBSTITUTE(Sheet1!B2325,"""","'")&amp;"""; break;",IF(AND(A2324="",A2323="",B2323=0),"                default: return ""???""; break;",IF(ISNUMBER(FIND("default",A2324)),"            }","")))</f>
        <v xml:space="preserve">                case "0x00000C51": return "Omron Scientific Technologies, Inc."; break;</v>
      </c>
      <c r="B2325">
        <f t="shared" si="36"/>
        <v>0</v>
      </c>
    </row>
    <row r="2326" spans="1:2" x14ac:dyDescent="0.35">
      <c r="A2326" t="str">
        <f>IF(LEFT(Sheet1!A2326,2)="0x","                case """&amp;Sheet1!A2326&amp;""": return """&amp;SUBSTITUTE(Sheet1!B2326,"""","'")&amp;"""; break;",IF(AND(A2325="",A2324="",B2324=0),"                default: return ""???""; break;",IF(ISNUMBER(FIND("default",A2325)),"            }","")))</f>
        <v xml:space="preserve">                case "0x00000C52": return "Engineered Arts Limited"; break;</v>
      </c>
      <c r="B2326">
        <f t="shared" si="36"/>
        <v>0</v>
      </c>
    </row>
    <row r="2327" spans="1:2" x14ac:dyDescent="0.35">
      <c r="A2327" t="str">
        <f>IF(LEFT(Sheet1!A2327,2)="0x","                case """&amp;Sheet1!A2327&amp;""": return """&amp;SUBSTITUTE(Sheet1!B2327,"""","'")&amp;"""; break;",IF(AND(A2326="",A2325="",B2325=0),"                default: return ""???""; break;",IF(ISNUMBER(FIND("default",A2326)),"            }","")))</f>
        <v xml:space="preserve">                case "0x00000C53": return "NASA Jet Propulsion Laboratory"; break;</v>
      </c>
      <c r="B2327">
        <f t="shared" si="36"/>
        <v>0</v>
      </c>
    </row>
    <row r="2328" spans="1:2" x14ac:dyDescent="0.35">
      <c r="A2328" t="str">
        <f>IF(LEFT(Sheet1!A2328,2)="0x","                case """&amp;Sheet1!A2328&amp;""": return """&amp;SUBSTITUTE(Sheet1!B2328,"""","'")&amp;"""; break;",IF(AND(A2327="",A2326="",B2326=0),"                default: return ""???""; break;",IF(ISNUMBER(FIND("default",A2327)),"            }","")))</f>
        <v xml:space="preserve">                case "0x00000C54": return "Accelovant Technologies Corporation"; break;</v>
      </c>
      <c r="B2328">
        <f t="shared" si="36"/>
        <v>0</v>
      </c>
    </row>
    <row r="2329" spans="1:2" x14ac:dyDescent="0.35">
      <c r="A2329" t="str">
        <f>IF(LEFT(Sheet1!A2329,2)="0x","                case """&amp;Sheet1!A2329&amp;""": return """&amp;SUBSTITUTE(Sheet1!B2329,"""","'")&amp;"""; break;",IF(AND(A2328="",A2327="",B2327=0),"                default: return ""???""; break;",IF(ISNUMBER(FIND("default",A2328)),"            }","")))</f>
        <v xml:space="preserve">                case "0x00000C55": return "Hirata Corporation"; break;</v>
      </c>
      <c r="B2329">
        <f t="shared" si="36"/>
        <v>0</v>
      </c>
    </row>
    <row r="2330" spans="1:2" x14ac:dyDescent="0.35">
      <c r="A2330" t="str">
        <f>IF(LEFT(Sheet1!A2330,2)="0x","                case """&amp;Sheet1!A2330&amp;""": return """&amp;SUBSTITUTE(Sheet1!B2330,"""","'")&amp;"""; break;",IF(AND(A2329="",A2328="",B2328=0),"                default: return ""???""; break;",IF(ISNUMBER(FIND("default",A2329)),"            }","")))</f>
        <v xml:space="preserve">                case "0x00000C56": return "Fujian Nebula Electronics Co.,Ltd."; break;</v>
      </c>
      <c r="B2330">
        <f t="shared" si="36"/>
        <v>0</v>
      </c>
    </row>
    <row r="2331" spans="1:2" x14ac:dyDescent="0.35">
      <c r="A2331" t="str">
        <f>IF(LEFT(Sheet1!A2331,2)="0x","                case """&amp;Sheet1!A2331&amp;""": return """&amp;SUBSTITUTE(Sheet1!B2331,"""","'")&amp;"""; break;",IF(AND(A2330="",A2329="",B2329=0),"                default: return ""???""; break;",IF(ISNUMBER(FIND("default",A2330)),"            }","")))</f>
        <v xml:space="preserve">                case "0x00000C58": return "CYSCO Co., Ltd."; break;</v>
      </c>
      <c r="B2331">
        <f t="shared" si="36"/>
        <v>0</v>
      </c>
    </row>
    <row r="2332" spans="1:2" x14ac:dyDescent="0.35">
      <c r="A2332" t="str">
        <f>IF(LEFT(Sheet1!A2332,2)="0x","                case """&amp;Sheet1!A2332&amp;""": return """&amp;SUBSTITUTE(Sheet1!B2332,"""","'")&amp;"""; break;",IF(AND(A2331="",A2330="",B2330=0),"                default: return ""???""; break;",IF(ISNUMBER(FIND("default",A2331)),"            }","")))</f>
        <v xml:space="preserve">                case "0x00000C59": return "Esko-Graphics Kongsberg AS"; break;</v>
      </c>
      <c r="B2332">
        <f t="shared" si="36"/>
        <v>0</v>
      </c>
    </row>
    <row r="2333" spans="1:2" x14ac:dyDescent="0.35">
      <c r="A2333" t="str">
        <f>IF(LEFT(Sheet1!A2333,2)="0x","                case """&amp;Sheet1!A2333&amp;""": return """&amp;SUBSTITUTE(Sheet1!B2333,"""","'")&amp;"""; break;",IF(AND(A2332="",A2331="",B2331=0),"                default: return ""???""; break;",IF(ISNUMBER(FIND("default",A2332)),"            }","")))</f>
        <v xml:space="preserve">                case "0x00000C5A": return "WOT Co.,Ltd."; break;</v>
      </c>
      <c r="B2333">
        <f t="shared" si="36"/>
        <v>0</v>
      </c>
    </row>
    <row r="2334" spans="1:2" x14ac:dyDescent="0.35">
      <c r="A2334" t="str">
        <f>IF(LEFT(Sheet1!A2334,2)="0x","                case """&amp;Sheet1!A2334&amp;""": return """&amp;SUBSTITUTE(Sheet1!B2334,"""","'")&amp;"""; break;",IF(AND(A2333="",A2332="",B2332=0),"                default: return ""???""; break;",IF(ISNUMBER(FIND("default",A2333)),"            }","")))</f>
        <v xml:space="preserve">                case "0x00000C5C": return "SHENZHEN SENMUN ELECTRICAL CO.,LTD"; break;</v>
      </c>
      <c r="B2334">
        <f t="shared" si="36"/>
        <v>0</v>
      </c>
    </row>
    <row r="2335" spans="1:2" x14ac:dyDescent="0.35">
      <c r="A2335" t="str">
        <f>IF(LEFT(Sheet1!A2335,2)="0x","                case """&amp;Sheet1!A2335&amp;""": return """&amp;SUBSTITUTE(Sheet1!B2335,"""","'")&amp;"""; break;",IF(AND(A2334="",A2333="",B2333=0),"                default: return ""???""; break;",IF(ISNUMBER(FIND("default",A2334)),"            }","")))</f>
        <v xml:space="preserve">                case "0x00000C5D": return "Izhprest Ltd."; break;</v>
      </c>
      <c r="B2335">
        <f t="shared" si="36"/>
        <v>0</v>
      </c>
    </row>
    <row r="2336" spans="1:2" x14ac:dyDescent="0.35">
      <c r="A2336" t="str">
        <f>IF(LEFT(Sheet1!A2336,2)="0x","                case """&amp;Sheet1!A2336&amp;""": return """&amp;SUBSTITUTE(Sheet1!B2336,"""","'")&amp;"""; break;",IF(AND(A2335="",A2334="",B2334=0),"                default: return ""???""; break;",IF(ISNUMBER(FIND("default",A2335)),"            }","")))</f>
        <v xml:space="preserve">                case "0x00000C5E": return "HAWE Hydraulik SE"; break;</v>
      </c>
      <c r="B2336">
        <f t="shared" si="36"/>
        <v>0</v>
      </c>
    </row>
    <row r="2337" spans="1:2" x14ac:dyDescent="0.35">
      <c r="A2337" t="str">
        <f>IF(LEFT(Sheet1!A2337,2)="0x","                case """&amp;Sheet1!A2337&amp;""": return """&amp;SUBSTITUTE(Sheet1!B2337,"""","'")&amp;"""; break;",IF(AND(A2336="",A2335="",B2335=0),"                default: return ""???""; break;",IF(ISNUMBER(FIND("default",A2336)),"            }","")))</f>
        <v xml:space="preserve">                case "0x00000C5F": return "Finetech GmbH &amp; Co. KG"; break;</v>
      </c>
      <c r="B2337">
        <f t="shared" si="36"/>
        <v>0</v>
      </c>
    </row>
    <row r="2338" spans="1:2" x14ac:dyDescent="0.35">
      <c r="A2338" t="str">
        <f>IF(LEFT(Sheet1!A2338,2)="0x","                case """&amp;Sheet1!A2338&amp;""": return """&amp;SUBSTITUTE(Sheet1!B2338,"""","'")&amp;"""; break;",IF(AND(A2337="",A2336="",B2336=0),"                default: return ""???""; break;",IF(ISNUMBER(FIND("default",A2337)),"            }","")))</f>
        <v/>
      </c>
      <c r="B2338">
        <f t="shared" si="36"/>
        <v>0</v>
      </c>
    </row>
    <row r="2339" spans="1:2" x14ac:dyDescent="0.35">
      <c r="A2339" t="str">
        <f>IF(LEFT(Sheet1!A2339,2)="0x","                case """&amp;Sheet1!A2339&amp;""": return """&amp;SUBSTITUTE(Sheet1!B2339,"""","'")&amp;"""; break;",IF(AND(A2338="",A2337="",B2337=0),"                default: return ""???""; break;",IF(ISNUMBER(FIND("default",A2338)),"            }","")))</f>
        <v xml:space="preserve">                case "0x00000C60": return "Mitutoyo Corporation"; break;</v>
      </c>
      <c r="B2339">
        <f t="shared" si="36"/>
        <v>0</v>
      </c>
    </row>
    <row r="2340" spans="1:2" x14ac:dyDescent="0.35">
      <c r="A2340" t="str">
        <f>IF(LEFT(Sheet1!A2340,2)="0x","                case """&amp;Sheet1!A2340&amp;""": return """&amp;SUBSTITUTE(Sheet1!B2340,"""","'")&amp;"""; break;",IF(AND(A2339="",A2338="",B2338=0),"                default: return ""???""; break;",IF(ISNUMBER(FIND("default",A2339)),"            }","")))</f>
        <v xml:space="preserve">                case "0x00000C61": return "Cremer Speciaalmachines B.V."; break;</v>
      </c>
      <c r="B2340">
        <f t="shared" si="36"/>
        <v>0</v>
      </c>
    </row>
    <row r="2341" spans="1:2" x14ac:dyDescent="0.35">
      <c r="A2341" t="str">
        <f>IF(LEFT(Sheet1!A2341,2)="0x","                case """&amp;Sheet1!A2341&amp;""": return """&amp;SUBSTITUTE(Sheet1!B2341,"""","'")&amp;"""; break;",IF(AND(A2340="",A2339="",B2339=0),"                default: return ""???""; break;",IF(ISNUMBER(FIND("default",A2340)),"            }","")))</f>
        <v xml:space="preserve">                case "0x00000C62": return "Astec Co., Ltd."; break;</v>
      </c>
      <c r="B2341">
        <f t="shared" si="36"/>
        <v>0</v>
      </c>
    </row>
    <row r="2342" spans="1:2" x14ac:dyDescent="0.35">
      <c r="A2342" t="str">
        <f>IF(LEFT(Sheet1!A2342,2)="0x","                case """&amp;Sheet1!A2342&amp;""": return """&amp;SUBSTITUTE(Sheet1!B2342,"""","'")&amp;"""; break;",IF(AND(A2341="",A2340="",B2340=0),"                default: return ""???""; break;",IF(ISNUMBER(FIND("default",A2341)),"            }","")))</f>
        <v xml:space="preserve">                case "0x00000C64": return "ELNA LTD."; break;</v>
      </c>
      <c r="B2342">
        <f t="shared" si="36"/>
        <v>0</v>
      </c>
    </row>
    <row r="2343" spans="1:2" x14ac:dyDescent="0.35">
      <c r="A2343" t="str">
        <f>IF(LEFT(Sheet1!A2343,2)="0x","                case """&amp;Sheet1!A2343&amp;""": return """&amp;SUBSTITUTE(Sheet1!B2343,"""","'")&amp;"""; break;",IF(AND(A2342="",A2341="",B2341=0),"                default: return ""???""; break;",IF(ISNUMBER(FIND("default",A2342)),"            }","")))</f>
        <v xml:space="preserve">                case "0x00000C65": return "Janasi Industries Ltd."; break;</v>
      </c>
      <c r="B2343">
        <f t="shared" si="36"/>
        <v>0</v>
      </c>
    </row>
    <row r="2344" spans="1:2" x14ac:dyDescent="0.35">
      <c r="A2344" t="str">
        <f>IF(LEFT(Sheet1!A2344,2)="0x","                case """&amp;Sheet1!A2344&amp;""": return """&amp;SUBSTITUTE(Sheet1!B2344,"""","'")&amp;"""; break;",IF(AND(A2343="",A2342="",B2342=0),"                default: return ""???""; break;",IF(ISNUMBER(FIND("default",A2343)),"            }","")))</f>
        <v xml:space="preserve">                case "0x00000C66": return "Universidad de La Frontera, Facultad de Ingeniería y Ciencias, Centro de Modelación y Computación Científica (CEMCC)"; break;</v>
      </c>
      <c r="B2344">
        <f t="shared" si="36"/>
        <v>0</v>
      </c>
    </row>
    <row r="2345" spans="1:2" x14ac:dyDescent="0.35">
      <c r="A2345" t="str">
        <f>IF(LEFT(Sheet1!A2345,2)="0x","                case """&amp;Sheet1!A2345&amp;""": return """&amp;SUBSTITUTE(Sheet1!B2345,"""","'")&amp;"""; break;",IF(AND(A2344="",A2343="",B2343=0),"                default: return ""???""; break;",IF(ISNUMBER(FIND("default",A2344)),"            }","")))</f>
        <v xml:space="preserve">                case "0x00000C67": return "KALEJA GmbH"; break;</v>
      </c>
      <c r="B2345">
        <f t="shared" si="36"/>
        <v>0</v>
      </c>
    </row>
    <row r="2346" spans="1:2" x14ac:dyDescent="0.35">
      <c r="A2346" t="str">
        <f>IF(LEFT(Sheet1!A2346,2)="0x","                case """&amp;Sheet1!A2346&amp;""": return """&amp;SUBSTITUTE(Sheet1!B2346,"""","'")&amp;"""; break;",IF(AND(A2345="",A2344="",B2344=0),"                default: return ""???""; break;",IF(ISNUMBER(FIND("default",A2345)),"            }","")))</f>
        <v xml:space="preserve">                case "0x00000C68": return "Caldwell Machines &amp; Tools (CMT Engineering)"; break;</v>
      </c>
      <c r="B2346">
        <f t="shared" si="36"/>
        <v>0</v>
      </c>
    </row>
    <row r="2347" spans="1:2" x14ac:dyDescent="0.35">
      <c r="A2347" t="str">
        <f>IF(LEFT(Sheet1!A2347,2)="0x","                case """&amp;Sheet1!A2347&amp;""": return """&amp;SUBSTITUTE(Sheet1!B2347,"""","'")&amp;"""; break;",IF(AND(A2346="",A2345="",B2345=0),"                default: return ""???""; break;",IF(ISNUMBER(FIND("default",A2346)),"            }","")))</f>
        <v xml:space="preserve">                case "0x00000C69": return "ILJIN Global Holdings Co., Ltd."; break;</v>
      </c>
      <c r="B2347">
        <f t="shared" si="36"/>
        <v>0</v>
      </c>
    </row>
    <row r="2348" spans="1:2" x14ac:dyDescent="0.35">
      <c r="A2348" t="str">
        <f>IF(LEFT(Sheet1!A2348,2)="0x","                case """&amp;Sheet1!A2348&amp;""": return """&amp;SUBSTITUTE(Sheet1!B2348,"""","'")&amp;"""; break;",IF(AND(A2347="",A2346="",B2346=0),"                default: return ""???""; break;",IF(ISNUMBER(FIND("default",A2347)),"            }","")))</f>
        <v xml:space="preserve">                case "0x00000C6A": return "Proteus Vietnam Limited"; break;</v>
      </c>
      <c r="B2348">
        <f t="shared" si="36"/>
        <v>0</v>
      </c>
    </row>
    <row r="2349" spans="1:2" x14ac:dyDescent="0.35">
      <c r="A2349" t="str">
        <f>IF(LEFT(Sheet1!A2349,2)="0x","                case """&amp;Sheet1!A2349&amp;""": return """&amp;SUBSTITUTE(Sheet1!B2349,"""","'")&amp;"""; break;",IF(AND(A2348="",A2347="",B2347=0),"                default: return ""???""; break;",IF(ISNUMBER(FIND("default",A2348)),"            }","")))</f>
        <v xml:space="preserve">                case "0x00000C6C": return "JUKI CORPORATION"; break;</v>
      </c>
      <c r="B2349">
        <f t="shared" si="36"/>
        <v>0</v>
      </c>
    </row>
    <row r="2350" spans="1:2" x14ac:dyDescent="0.35">
      <c r="A2350" t="str">
        <f>IF(LEFT(Sheet1!A2350,2)="0x","                case """&amp;Sheet1!A2350&amp;""": return """&amp;SUBSTITUTE(Sheet1!B2350,"""","'")&amp;"""; break;",IF(AND(A2349="",A2348="",B2348=0),"                default: return ""???""; break;",IF(ISNUMBER(FIND("default",A2349)),"            }","")))</f>
        <v xml:space="preserve">                case "0x00000C6D": return "MT Drive &amp; Control (Shenzhen) Co.,Ltd"; break;</v>
      </c>
      <c r="B2350">
        <f t="shared" si="36"/>
        <v>0</v>
      </c>
    </row>
    <row r="2351" spans="1:2" x14ac:dyDescent="0.35">
      <c r="A2351" t="str">
        <f>IF(LEFT(Sheet1!A2351,2)="0x","                case """&amp;Sheet1!A2351&amp;""": return """&amp;SUBSTITUTE(Sheet1!B2351,"""","'")&amp;"""; break;",IF(AND(A2350="",A2349="",B2349=0),"                default: return ""???""; break;",IF(ISNUMBER(FIND("default",A2350)),"            }","")))</f>
        <v xml:space="preserve">                case "0x00000C6E": return "ShenZhen HongChuangXing Motion Technology Co.,Ltd"; break;</v>
      </c>
      <c r="B2351">
        <f t="shared" si="36"/>
        <v>0</v>
      </c>
    </row>
    <row r="2352" spans="1:2" x14ac:dyDescent="0.35">
      <c r="A2352" t="str">
        <f>IF(LEFT(Sheet1!A2352,2)="0x","                case """&amp;Sheet1!A2352&amp;""": return """&amp;SUBSTITUTE(Sheet1!B2352,"""","'")&amp;"""; break;",IF(AND(A2351="",A2350="",B2350=0),"                default: return ""???""; break;",IF(ISNUMBER(FIND("default",A2351)),"            }","")))</f>
        <v xml:space="preserve">                case "0x00000C6F": return "isMedia Co., Ltd."; break;</v>
      </c>
      <c r="B2352">
        <f t="shared" si="36"/>
        <v>0</v>
      </c>
    </row>
    <row r="2353" spans="1:2" x14ac:dyDescent="0.35">
      <c r="A2353" t="str">
        <f>IF(LEFT(Sheet1!A2353,2)="0x","                case """&amp;Sheet1!A2353&amp;""": return """&amp;SUBSTITUTE(Sheet1!B2353,"""","'")&amp;"""; break;",IF(AND(A2352="",A2351="",B2351=0),"                default: return ""???""; break;",IF(ISNUMBER(FIND("default",A2352)),"            }","")))</f>
        <v/>
      </c>
      <c r="B2353">
        <f t="shared" si="36"/>
        <v>0</v>
      </c>
    </row>
    <row r="2354" spans="1:2" x14ac:dyDescent="0.35">
      <c r="A2354" t="str">
        <f>IF(LEFT(Sheet1!A2354,2)="0x","                case """&amp;Sheet1!A2354&amp;""": return """&amp;SUBSTITUTE(Sheet1!B2354,"""","'")&amp;"""; break;",IF(AND(A2353="",A2352="",B2352=0),"                default: return ""???""; break;",IF(ISNUMBER(FIND("default",A2353)),"            }","")))</f>
        <v xml:space="preserve">                case "0x00000C70": return "Shenzhen Yangshun Tongda Digital Technology Co., Ltd."; break;</v>
      </c>
      <c r="B2354">
        <f t="shared" si="36"/>
        <v>0</v>
      </c>
    </row>
    <row r="2355" spans="1:2" x14ac:dyDescent="0.35">
      <c r="A2355" t="str">
        <f>IF(LEFT(Sheet1!A2355,2)="0x","                case """&amp;Sheet1!A2355&amp;""": return """&amp;SUBSTITUTE(Sheet1!B2355,"""","'")&amp;"""; break;",IF(AND(A2354="",A2353="",B2353=0),"                default: return ""???""; break;",IF(ISNUMBER(FIND("default",A2354)),"            }","")))</f>
        <v xml:space="preserve">                case "0x00000C71": return "MVTECH Co.,Ltd."; break;</v>
      </c>
      <c r="B2355">
        <f t="shared" si="36"/>
        <v>0</v>
      </c>
    </row>
    <row r="2356" spans="1:2" x14ac:dyDescent="0.35">
      <c r="A2356" t="str">
        <f>IF(LEFT(Sheet1!A2356,2)="0x","                case """&amp;Sheet1!A2356&amp;""": return """&amp;SUBSTITUTE(Sheet1!B2356,"""","'")&amp;"""; break;",IF(AND(A2355="",A2354="",B2354=0),"                default: return ""???""; break;",IF(ISNUMBER(FIND("default",A2355)),"            }","")))</f>
        <v xml:space="preserve">                case "0x00000C72": return "Kane Terry Partridge dba Open Designer"; break;</v>
      </c>
      <c r="B2356">
        <f t="shared" si="36"/>
        <v>0</v>
      </c>
    </row>
    <row r="2357" spans="1:2" x14ac:dyDescent="0.35">
      <c r="A2357" t="str">
        <f>IF(LEFT(Sheet1!A2357,2)="0x","                case """&amp;Sheet1!A2357&amp;""": return """&amp;SUBSTITUTE(Sheet1!B2357,"""","'")&amp;"""; break;",IF(AND(A2356="",A2355="",B2355=0),"                default: return ""???""; break;",IF(ISNUMBER(FIND("default",A2356)),"            }","")))</f>
        <v xml:space="preserve">                case "0x00000C73": return "EK-Electronics GmbH"; break;</v>
      </c>
      <c r="B2357">
        <f t="shared" si="36"/>
        <v>0</v>
      </c>
    </row>
    <row r="2358" spans="1:2" x14ac:dyDescent="0.35">
      <c r="A2358" t="str">
        <f>IF(LEFT(Sheet1!A2358,2)="0x","                case """&amp;Sheet1!A2358&amp;""": return """&amp;SUBSTITUTE(Sheet1!B2358,"""","'")&amp;"""; break;",IF(AND(A2357="",A2356="",B2356=0),"                default: return ""???""; break;",IF(ISNUMBER(FIND("default",A2357)),"            }","")))</f>
        <v xml:space="preserve">                case "0x00000C74": return "Jiann Sheng Machinery &amp; Electric Industrial Co., Ltd"; break;</v>
      </c>
      <c r="B2358">
        <f t="shared" si="36"/>
        <v>0</v>
      </c>
    </row>
    <row r="2359" spans="1:2" x14ac:dyDescent="0.35">
      <c r="A2359" t="str">
        <f>IF(LEFT(Sheet1!A2359,2)="0x","                case """&amp;Sheet1!A2359&amp;""": return """&amp;SUBSTITUTE(Sheet1!B2359,"""","'")&amp;"""; break;",IF(AND(A2358="",A2357="",B2357=0),"                default: return ""???""; break;",IF(ISNUMBER(FIND("default",A2358)),"            }","")))</f>
        <v xml:space="preserve">                case "0x00000C75": return "Gable Systems B.V."; break;</v>
      </c>
      <c r="B2359">
        <f t="shared" si="36"/>
        <v>0</v>
      </c>
    </row>
    <row r="2360" spans="1:2" x14ac:dyDescent="0.35">
      <c r="A2360" t="str">
        <f>IF(LEFT(Sheet1!A2360,2)="0x","                case """&amp;Sheet1!A2360&amp;""": return """&amp;SUBSTITUTE(Sheet1!B2360,"""","'")&amp;"""; break;",IF(AND(A2359="",A2358="",B2358=0),"                default: return ""???""; break;",IF(ISNUMBER(FIND("default",A2359)),"            }","")))</f>
        <v xml:space="preserve">                case "0x00000C76": return "Constructions-3D SAS"; break;</v>
      </c>
      <c r="B2360">
        <f t="shared" si="36"/>
        <v>0</v>
      </c>
    </row>
    <row r="2361" spans="1:2" x14ac:dyDescent="0.35">
      <c r="A2361" t="str">
        <f>IF(LEFT(Sheet1!A2361,2)="0x","                case """&amp;Sheet1!A2361&amp;""": return """&amp;SUBSTITUTE(Sheet1!B2361,"""","'")&amp;"""; break;",IF(AND(A2360="",A2359="",B2359=0),"                default: return ""???""; break;",IF(ISNUMBER(FIND("default",A2360)),"            }","")))</f>
        <v xml:space="preserve">                case "0x00000C77": return "MIP robotics"; break;</v>
      </c>
      <c r="B2361">
        <f t="shared" si="36"/>
        <v>0</v>
      </c>
    </row>
    <row r="2362" spans="1:2" x14ac:dyDescent="0.35">
      <c r="A2362" t="str">
        <f>IF(LEFT(Sheet1!A2362,2)="0x","                case """&amp;Sheet1!A2362&amp;""": return """&amp;SUBSTITUTE(Sheet1!B2362,"""","'")&amp;"""; break;",IF(AND(A2361="",A2360="",B2360=0),"                default: return ""???""; break;",IF(ISNUMBER(FIND("default",A2361)),"            }","")))</f>
        <v xml:space="preserve">                case "0x00000C78": return "YouTool Automation Co., Ltd."; break;</v>
      </c>
      <c r="B2362">
        <f t="shared" si="36"/>
        <v>0</v>
      </c>
    </row>
    <row r="2363" spans="1:2" x14ac:dyDescent="0.35">
      <c r="A2363" t="str">
        <f>IF(LEFT(Sheet1!A2363,2)="0x","                case """&amp;Sheet1!A2363&amp;""": return """&amp;SUBSTITUTE(Sheet1!B2363,"""","'")&amp;"""; break;",IF(AND(A2362="",A2361="",B2361=0),"                default: return ""???""; break;",IF(ISNUMBER(FIND("default",A2362)),"            }","")))</f>
        <v xml:space="preserve">                case "0x00000C79": return "Nanjing WEILAN Intelligent Technologies Co., Ltd."; break;</v>
      </c>
      <c r="B2363">
        <f t="shared" si="36"/>
        <v>0</v>
      </c>
    </row>
    <row r="2364" spans="1:2" x14ac:dyDescent="0.35">
      <c r="A2364" t="str">
        <f>IF(LEFT(Sheet1!A2364,2)="0x","                case """&amp;Sheet1!A2364&amp;""": return """&amp;SUBSTITUTE(Sheet1!B2364,"""","'")&amp;"""; break;",IF(AND(A2363="",A2362="",B2362=0),"                default: return ""???""; break;",IF(ISNUMBER(FIND("default",A2363)),"            }","")))</f>
        <v xml:space="preserve">                case "0x00000C7A": return "ABB S.p.A."; break;</v>
      </c>
      <c r="B2364">
        <f t="shared" si="36"/>
        <v>0</v>
      </c>
    </row>
    <row r="2365" spans="1:2" x14ac:dyDescent="0.35">
      <c r="A2365" t="str">
        <f>IF(LEFT(Sheet1!A2365,2)="0x","                case """&amp;Sheet1!A2365&amp;""": return """&amp;SUBSTITUTE(Sheet1!B2365,"""","'")&amp;"""; break;",IF(AND(A2364="",A2363="",B2363=0),"                default: return ""???""; break;",IF(ISNUMBER(FIND("default",A2364)),"            }","")))</f>
        <v xml:space="preserve">                case "0x00000C7B": return "Typhoon HIL Inc."; break;</v>
      </c>
      <c r="B2365">
        <f t="shared" si="36"/>
        <v>0</v>
      </c>
    </row>
    <row r="2366" spans="1:2" x14ac:dyDescent="0.35">
      <c r="A2366" t="str">
        <f>IF(LEFT(Sheet1!A2366,2)="0x","                case """&amp;Sheet1!A2366&amp;""": return """&amp;SUBSTITUTE(Sheet1!B2366,"""","'")&amp;"""; break;",IF(AND(A2365="",A2364="",B2364=0),"                default: return ""???""; break;",IF(ISNUMBER(FIND("default",A2365)),"            }","")))</f>
        <v xml:space="preserve">                case "0x00000C7C": return "BLUTek Inc."; break;</v>
      </c>
      <c r="B2366">
        <f t="shared" si="36"/>
        <v>0</v>
      </c>
    </row>
    <row r="2367" spans="1:2" x14ac:dyDescent="0.35">
      <c r="A2367" t="str">
        <f>IF(LEFT(Sheet1!A2367,2)="0x","                case """&amp;Sheet1!A2367&amp;""": return """&amp;SUBSTITUTE(Sheet1!B2367,"""","'")&amp;"""; break;",IF(AND(A2366="",A2365="",B2365=0),"                default: return ""???""; break;",IF(ISNUMBER(FIND("default",A2366)),"            }","")))</f>
        <v xml:space="preserve">                case "0x00000C7D": return "University of Engineering and Technology, Lahore, Al-Khwarizmi Institute of Computer Science, Human-Centered Robotics Lab"; break;</v>
      </c>
      <c r="B2367">
        <f t="shared" si="36"/>
        <v>0</v>
      </c>
    </row>
    <row r="2368" spans="1:2" x14ac:dyDescent="0.35">
      <c r="A2368" t="str">
        <f>IF(LEFT(Sheet1!A2368,2)="0x","                case """&amp;Sheet1!A2368&amp;""": return """&amp;SUBSTITUTE(Sheet1!B2368,"""","'")&amp;"""; break;",IF(AND(A2367="",A2366="",B2366=0),"                default: return ""???""; break;",IF(ISNUMBER(FIND("default",A2367)),"            }","")))</f>
        <v xml:space="preserve">                case "0x00000C7E": return "Technische Universität München, Fakultät für Informatik, Lehrstuhl für Robotik, Künstliche Intelligenz und Echtzeitsysteme (Informatik 6)"; break;</v>
      </c>
      <c r="B2368">
        <f t="shared" si="36"/>
        <v>0</v>
      </c>
    </row>
    <row r="2369" spans="1:2" x14ac:dyDescent="0.35">
      <c r="A2369" t="str">
        <f>IF(LEFT(Sheet1!A2369,2)="0x","                case """&amp;Sheet1!A2369&amp;""": return """&amp;SUBSTITUTE(Sheet1!B2369,"""","'")&amp;"""; break;",IF(AND(A2368="",A2367="",B2367=0),"                default: return ""???""; break;",IF(ISNUMBER(FIND("default",A2368)),"            }","")))</f>
        <v xml:space="preserve">                case "0x00000C7F": return "Northrop Grumman Sperry Marine B.V., German Branch"; break;</v>
      </c>
      <c r="B2369">
        <f t="shared" si="36"/>
        <v>0</v>
      </c>
    </row>
    <row r="2370" spans="1:2" x14ac:dyDescent="0.35">
      <c r="A2370" t="str">
        <f>IF(LEFT(Sheet1!A2370,2)="0x","                case """&amp;Sheet1!A2370&amp;""": return """&amp;SUBSTITUTE(Sheet1!B2370,"""","'")&amp;"""; break;",IF(AND(A2369="",A2368="",B2368=0),"                default: return ""???""; break;",IF(ISNUMBER(FIND("default",A2369)),"            }","")))</f>
        <v/>
      </c>
      <c r="B2370">
        <f t="shared" si="36"/>
        <v>0</v>
      </c>
    </row>
    <row r="2371" spans="1:2" x14ac:dyDescent="0.35">
      <c r="A2371" t="str">
        <f>IF(LEFT(Sheet1!A2371,2)="0x","                case """&amp;Sheet1!A2371&amp;""": return """&amp;SUBSTITUTE(Sheet1!B2371,"""","'")&amp;"""; break;",IF(AND(A2370="",A2369="",B2369=0),"                default: return ""???""; break;",IF(ISNUMBER(FIND("default",A2370)),"            }","")))</f>
        <v xml:space="preserve">                case "0x00000C80": return "Technical University of Munich, Department of Electrical and Computer Engineering, Institute for Cognitive Systems (ICS)"; break;</v>
      </c>
      <c r="B2371">
        <f t="shared" si="36"/>
        <v>0</v>
      </c>
    </row>
    <row r="2372" spans="1:2" x14ac:dyDescent="0.35">
      <c r="A2372" t="str">
        <f>IF(LEFT(Sheet1!A2372,2)="0x","                case """&amp;Sheet1!A2372&amp;""": return """&amp;SUBSTITUTE(Sheet1!B2372,"""","'")&amp;"""; break;",IF(AND(A2371="",A2370="",B2370=0),"                default: return ""???""; break;",IF(ISNUMBER(FIND("default",A2371)),"            }","")))</f>
        <v xml:space="preserve">                case "0x00000C81": return "TNO"; break;</v>
      </c>
      <c r="B2372">
        <f t="shared" si="36"/>
        <v>0</v>
      </c>
    </row>
    <row r="2373" spans="1:2" x14ac:dyDescent="0.35">
      <c r="A2373" t="str">
        <f>IF(LEFT(Sheet1!A2373,2)="0x","                case """&amp;Sheet1!A2373&amp;""": return """&amp;SUBSTITUTE(Sheet1!B2373,"""","'")&amp;"""; break;",IF(AND(A2372="",A2371="",B2371=0),"                default: return ""???""; break;",IF(ISNUMBER(FIND("default",A2372)),"            }","")))</f>
        <v xml:space="preserve">                case "0x00000C82": return "IK Electronic Manufacturing Services S.L.U"; break;</v>
      </c>
      <c r="B2373">
        <f t="shared" ref="B2373:B2436" si="37">IF(ISNUMBER(FIND("}",A2373)),FIND("}",A2373),0)+B2372</f>
        <v>0</v>
      </c>
    </row>
    <row r="2374" spans="1:2" x14ac:dyDescent="0.35">
      <c r="A2374" t="str">
        <f>IF(LEFT(Sheet1!A2374,2)="0x","                case """&amp;Sheet1!A2374&amp;""": return """&amp;SUBSTITUTE(Sheet1!B2374,"""","'")&amp;"""; break;",IF(AND(A2373="",A2372="",B2372=0),"                default: return ""???""; break;",IF(ISNUMBER(FIND("default",A2373)),"            }","")))</f>
        <v xml:space="preserve">                case "0x00000C83": return "Ningbo Schleicher Technology Group Co., Ltd."; break;</v>
      </c>
      <c r="B2374">
        <f t="shared" si="37"/>
        <v>0</v>
      </c>
    </row>
    <row r="2375" spans="1:2" x14ac:dyDescent="0.35">
      <c r="A2375" t="str">
        <f>IF(LEFT(Sheet1!A2375,2)="0x","                case """&amp;Sheet1!A2375&amp;""": return """&amp;SUBSTITUTE(Sheet1!B2375,"""","'")&amp;"""; break;",IF(AND(A2374="",A2373="",B2373=0),"                default: return ""???""; break;",IF(ISNUMBER(FIND("default",A2374)),"            }","")))</f>
        <v xml:space="preserve">                case "0x00000C84": return "TOWA Corporation"; break;</v>
      </c>
      <c r="B2375">
        <f t="shared" si="37"/>
        <v>0</v>
      </c>
    </row>
    <row r="2376" spans="1:2" x14ac:dyDescent="0.35">
      <c r="A2376" t="str">
        <f>IF(LEFT(Sheet1!A2376,2)="0x","                case """&amp;Sheet1!A2376&amp;""": return """&amp;SUBSTITUTE(Sheet1!B2376,"""","'")&amp;"""; break;",IF(AND(A2375="",A2374="",B2374=0),"                default: return ""???""; break;",IF(ISNUMBER(FIND("default",A2375)),"            }","")))</f>
        <v xml:space="preserve">                case "0x00000C85": return "Amacker Automation"; break;</v>
      </c>
      <c r="B2376">
        <f t="shared" si="37"/>
        <v>0</v>
      </c>
    </row>
    <row r="2377" spans="1:2" x14ac:dyDescent="0.35">
      <c r="A2377" t="str">
        <f>IF(LEFT(Sheet1!A2377,2)="0x","                case """&amp;Sheet1!A2377&amp;""": return """&amp;SUBSTITUTE(Sheet1!B2377,"""","'")&amp;"""; break;",IF(AND(A2376="",A2375="",B2375=0),"                default: return ""???""; break;",IF(ISNUMBER(FIND("default",A2376)),"            }","")))</f>
        <v xml:space="preserve">                case "0x00000C86": return "Hardt B.V."; break;</v>
      </c>
      <c r="B2377">
        <f t="shared" si="37"/>
        <v>0</v>
      </c>
    </row>
    <row r="2378" spans="1:2" x14ac:dyDescent="0.35">
      <c r="A2378" t="str">
        <f>IF(LEFT(Sheet1!A2378,2)="0x","                case """&amp;Sheet1!A2378&amp;""": return """&amp;SUBSTITUTE(Sheet1!B2378,"""","'")&amp;"""; break;",IF(AND(A2377="",A2376="",B2376=0),"                default: return ""???""; break;",IF(ISNUMBER(FIND("default",A2377)),"            }","")))</f>
        <v xml:space="preserve">                case "0x00000C87": return "Anurichip System Inc."; break;</v>
      </c>
      <c r="B2378">
        <f t="shared" si="37"/>
        <v>0</v>
      </c>
    </row>
    <row r="2379" spans="1:2" x14ac:dyDescent="0.35">
      <c r="A2379" t="str">
        <f>IF(LEFT(Sheet1!A2379,2)="0x","                case """&amp;Sheet1!A2379&amp;""": return """&amp;SUBSTITUTE(Sheet1!B2379,"""","'")&amp;"""; break;",IF(AND(A2378="",A2377="",B2377=0),"                default: return ""???""; break;",IF(ISNUMBER(FIND("default",A2378)),"            }","")))</f>
        <v xml:space="preserve">                case "0x00000C88": return "MESCO Engineering GmbH"; break;</v>
      </c>
      <c r="B2379">
        <f t="shared" si="37"/>
        <v>0</v>
      </c>
    </row>
    <row r="2380" spans="1:2" x14ac:dyDescent="0.35">
      <c r="A2380" t="str">
        <f>IF(LEFT(Sheet1!A2380,2)="0x","                case """&amp;Sheet1!A2380&amp;""": return """&amp;SUBSTITUTE(Sheet1!B2380,"""","'")&amp;"""; break;",IF(AND(A2379="",A2378="",B2378=0),"                default: return ""???""; break;",IF(ISNUMBER(FIND("default",A2379)),"            }","")))</f>
        <v xml:space="preserve">                case "0x00000C89": return "Oki Electric Industry Co., Ltd."; break;</v>
      </c>
      <c r="B2380">
        <f t="shared" si="37"/>
        <v>0</v>
      </c>
    </row>
    <row r="2381" spans="1:2" x14ac:dyDescent="0.35">
      <c r="A2381" t="str">
        <f>IF(LEFT(Sheet1!A2381,2)="0x","                case """&amp;Sheet1!A2381&amp;""": return """&amp;SUBSTITUTE(Sheet1!B2381,"""","'")&amp;"""; break;",IF(AND(A2380="",A2379="",B2379=0),"                default: return ""???""; break;",IF(ISNUMBER(FIND("default",A2380)),"            }","")))</f>
        <v xml:space="preserve">                case "0x00000C8A": return "Motorsports Electronics, LLC"; break;</v>
      </c>
      <c r="B2381">
        <f t="shared" si="37"/>
        <v>0</v>
      </c>
    </row>
    <row r="2382" spans="1:2" x14ac:dyDescent="0.35">
      <c r="A2382" t="str">
        <f>IF(LEFT(Sheet1!A2382,2)="0x","                case """&amp;Sheet1!A2382&amp;""": return """&amp;SUBSTITUTE(Sheet1!B2382,"""","'")&amp;"""; break;",IF(AND(A2381="",A2380="",B2380=0),"                default: return ""???""; break;",IF(ISNUMBER(FIND("default",A2381)),"            }","")))</f>
        <v xml:space="preserve">                case "0x00000C8B": return "PPT Co., Ltd."; break;</v>
      </c>
      <c r="B2382">
        <f t="shared" si="37"/>
        <v>0</v>
      </c>
    </row>
    <row r="2383" spans="1:2" x14ac:dyDescent="0.35">
      <c r="A2383" t="str">
        <f>IF(LEFT(Sheet1!A2383,2)="0x","                case """&amp;Sheet1!A2383&amp;""": return """&amp;SUBSTITUTE(Sheet1!B2383,"""","'")&amp;"""; break;",IF(AND(A2382="",A2381="",B2381=0),"                default: return ""???""; break;",IF(ISNUMBER(FIND("default",A2382)),"            }","")))</f>
        <v xml:space="preserve">                case "0x00000C8C": return "KYEONGIN TECH Co., Ltd."; break;</v>
      </c>
      <c r="B2383">
        <f t="shared" si="37"/>
        <v>0</v>
      </c>
    </row>
    <row r="2384" spans="1:2" x14ac:dyDescent="0.35">
      <c r="A2384" t="str">
        <f>IF(LEFT(Sheet1!A2384,2)="0x","                case """&amp;Sheet1!A2384&amp;""": return """&amp;SUBSTITUTE(Sheet1!B2384,"""","'")&amp;"""; break;",IF(AND(A2383="",A2382="",B2382=0),"                default: return ""???""; break;",IF(ISNUMBER(FIND("default",A2383)),"            }","")))</f>
        <v xml:space="preserve">                case "0x00000C8D": return "SAS GYS"; break;</v>
      </c>
      <c r="B2384">
        <f t="shared" si="37"/>
        <v>0</v>
      </c>
    </row>
    <row r="2385" spans="1:2" x14ac:dyDescent="0.35">
      <c r="A2385" t="str">
        <f>IF(LEFT(Sheet1!A2385,2)="0x","                case """&amp;Sheet1!A2385&amp;""": return """&amp;SUBSTITUTE(Sheet1!B2385,"""","'")&amp;"""; break;",IF(AND(A2384="",A2383="",B2383=0),"                default: return ""???""; break;",IF(ISNUMBER(FIND("default",A2384)),"            }","")))</f>
        <v xml:space="preserve">                case "0x00000C8E": return "Cyber Surgery S.L."; break;</v>
      </c>
      <c r="B2385">
        <f t="shared" si="37"/>
        <v>0</v>
      </c>
    </row>
    <row r="2386" spans="1:2" x14ac:dyDescent="0.35">
      <c r="A2386" t="str">
        <f>IF(LEFT(Sheet1!A2386,2)="0x","                case """&amp;Sheet1!A2386&amp;""": return """&amp;SUBSTITUTE(Sheet1!B2386,"""","'")&amp;"""; break;",IF(AND(A2385="",A2384="",B2384=0),"                default: return ""???""; break;",IF(ISNUMBER(FIND("default",A2385)),"            }","")))</f>
        <v xml:space="preserve">                case "0x00000C8F": return "CASTEK Mechatron Ind Co., Ltd."; break;</v>
      </c>
      <c r="B2386">
        <f t="shared" si="37"/>
        <v>0</v>
      </c>
    </row>
    <row r="2387" spans="1:2" x14ac:dyDescent="0.35">
      <c r="A2387" t="str">
        <f>IF(LEFT(Sheet1!A2387,2)="0x","                case """&amp;Sheet1!A2387&amp;""": return """&amp;SUBSTITUTE(Sheet1!B2387,"""","'")&amp;"""; break;",IF(AND(A2386="",A2385="",B2385=0),"                default: return ""???""; break;",IF(ISNUMBER(FIND("default",A2386)),"            }","")))</f>
        <v/>
      </c>
      <c r="B2387">
        <f t="shared" si="37"/>
        <v>0</v>
      </c>
    </row>
    <row r="2388" spans="1:2" x14ac:dyDescent="0.35">
      <c r="A2388" t="str">
        <f>IF(LEFT(Sheet1!A2388,2)="0x","                case """&amp;Sheet1!A2388&amp;""": return """&amp;SUBSTITUTE(Sheet1!B2388,"""","'")&amp;"""; break;",IF(AND(A2387="",A2386="",B2386=0),"                default: return ""???""; break;",IF(ISNUMBER(FIND("default",A2387)),"            }","")))</f>
        <v xml:space="preserve">                case "0x00000C90": return "ERMAKSAN MAKINA SANAYI VE TICARET A.S."; break;</v>
      </c>
      <c r="B2388">
        <f t="shared" si="37"/>
        <v>0</v>
      </c>
    </row>
    <row r="2389" spans="1:2" x14ac:dyDescent="0.35">
      <c r="A2389" t="str">
        <f>IF(LEFT(Sheet1!A2389,2)="0x","                case """&amp;Sheet1!A2389&amp;""": return """&amp;SUBSTITUTE(Sheet1!B2389,"""","'")&amp;"""; break;",IF(AND(A2388="",A2387="",B2387=0),"                default: return ""???""; break;",IF(ISNUMBER(FIND("default",A2388)),"            }","")))</f>
        <v xml:space="preserve">                case "0x00000C91": return "Elbit Systems Land Ltd."; break;</v>
      </c>
      <c r="B2389">
        <f t="shared" si="37"/>
        <v>0</v>
      </c>
    </row>
    <row r="2390" spans="1:2" x14ac:dyDescent="0.35">
      <c r="A2390" t="str">
        <f>IF(LEFT(Sheet1!A2390,2)="0x","                case """&amp;Sheet1!A2390&amp;""": return """&amp;SUBSTITUTE(Sheet1!B2390,"""","'")&amp;"""; break;",IF(AND(A2389="",A2388="",B2388=0),"                default: return ""???""; break;",IF(ISNUMBER(FIND("default",A2389)),"            }","")))</f>
        <v xml:space="preserve">                case "0x00000C93": return "Javox Solutions GmbH"; break;</v>
      </c>
      <c r="B2390">
        <f t="shared" si="37"/>
        <v>0</v>
      </c>
    </row>
    <row r="2391" spans="1:2" x14ac:dyDescent="0.35">
      <c r="A2391" t="str">
        <f>IF(LEFT(Sheet1!A2391,2)="0x","                case """&amp;Sheet1!A2391&amp;""": return """&amp;SUBSTITUTE(Sheet1!B2391,"""","'")&amp;"""; break;",IF(AND(A2390="",A2389="",B2389=0),"                default: return ""???""; break;",IF(ISNUMBER(FIND("default",A2390)),"            }","")))</f>
        <v xml:space="preserve">                case "0x00000C94": return "Resilient Power Systems, Inc."; break;</v>
      </c>
      <c r="B2391">
        <f t="shared" si="37"/>
        <v>0</v>
      </c>
    </row>
    <row r="2392" spans="1:2" x14ac:dyDescent="0.35">
      <c r="A2392" t="str">
        <f>IF(LEFT(Sheet1!A2392,2)="0x","                case """&amp;Sheet1!A2392&amp;""": return """&amp;SUBSTITUTE(Sheet1!B2392,"""","'")&amp;"""; break;",IF(AND(A2391="",A2390="",B2390=0),"                default: return ""???""; break;",IF(ISNUMBER(FIND("default",A2391)),"            }","")))</f>
        <v xml:space="preserve">                case "0x00000C95": return "CMRO Engineering"; break;</v>
      </c>
      <c r="B2392">
        <f t="shared" si="37"/>
        <v>0</v>
      </c>
    </row>
    <row r="2393" spans="1:2" x14ac:dyDescent="0.35">
      <c r="A2393" t="str">
        <f>IF(LEFT(Sheet1!A2393,2)="0x","                case """&amp;Sheet1!A2393&amp;""": return """&amp;SUBSTITUTE(Sheet1!B2393,"""","'")&amp;"""; break;",IF(AND(A2392="",A2391="",B2391=0),"                default: return ""???""; break;",IF(ISNUMBER(FIND("default",A2392)),"            }","")))</f>
        <v xml:space="preserve">                case "0x00000C96": return "Teknic, Inc."; break;</v>
      </c>
      <c r="B2393">
        <f t="shared" si="37"/>
        <v>0</v>
      </c>
    </row>
    <row r="2394" spans="1:2" x14ac:dyDescent="0.35">
      <c r="A2394" t="str">
        <f>IF(LEFT(Sheet1!A2394,2)="0x","                case """&amp;Sheet1!A2394&amp;""": return """&amp;SUBSTITUTE(Sheet1!B2394,"""","'")&amp;"""; break;",IF(AND(A2393="",A2392="",B2392=0),"                default: return ""???""; break;",IF(ISNUMBER(FIND("default",A2393)),"            }","")))</f>
        <v xml:space="preserve">                case "0x00000C97": return "Lug Healthcare Technology S.L."; break;</v>
      </c>
      <c r="B2394">
        <f t="shared" si="37"/>
        <v>0</v>
      </c>
    </row>
    <row r="2395" spans="1:2" x14ac:dyDescent="0.35">
      <c r="A2395" t="str">
        <f>IF(LEFT(Sheet1!A2395,2)="0x","                case """&amp;Sheet1!A2395&amp;""": return """&amp;SUBSTITUTE(Sheet1!B2395,"""","'")&amp;"""; break;",IF(AND(A2394="",A2393="",B2393=0),"                default: return ""???""; break;",IF(ISNUMBER(FIND("default",A2394)),"            }","")))</f>
        <v xml:space="preserve">                case "0x00000C98": return "Michael Koch GmbH"; break;</v>
      </c>
      <c r="B2395">
        <f t="shared" si="37"/>
        <v>0</v>
      </c>
    </row>
    <row r="2396" spans="1:2" x14ac:dyDescent="0.35">
      <c r="A2396" t="str">
        <f>IF(LEFT(Sheet1!A2396,2)="0x","                case """&amp;Sheet1!A2396&amp;""": return """&amp;SUBSTITUTE(Sheet1!B2396,"""","'")&amp;"""; break;",IF(AND(A2395="",A2394="",B2394=0),"                default: return ""???""; break;",IF(ISNUMBER(FIND("default",A2395)),"            }","")))</f>
        <v xml:space="preserve">                case "0x00000C99": return "UEC Scientific Instrument Co., Ltd."; break;</v>
      </c>
      <c r="B2396">
        <f t="shared" si="37"/>
        <v>0</v>
      </c>
    </row>
    <row r="2397" spans="1:2" x14ac:dyDescent="0.35">
      <c r="A2397" t="str">
        <f>IF(LEFT(Sheet1!A2397,2)="0x","                case """&amp;Sheet1!A2397&amp;""": return """&amp;SUBSTITUTE(Sheet1!B2397,"""","'")&amp;"""; break;",IF(AND(A2396="",A2395="",B2395=0),"                default: return ""???""; break;",IF(ISNUMBER(FIND("default",A2396)),"            }","")))</f>
        <v xml:space="preserve">                case "0x00000C9A": return "WEISS GmbH"; break;</v>
      </c>
      <c r="B2397">
        <f t="shared" si="37"/>
        <v>0</v>
      </c>
    </row>
    <row r="2398" spans="1:2" x14ac:dyDescent="0.35">
      <c r="A2398" t="str">
        <f>IF(LEFT(Sheet1!A2398,2)="0x","                case """&amp;Sheet1!A2398&amp;""": return """&amp;SUBSTITUTE(Sheet1!B2398,"""","'")&amp;"""; break;",IF(AND(A2397="",A2396="",B2396=0),"                default: return ""???""; break;",IF(ISNUMBER(FIND("default",A2397)),"            }","")))</f>
        <v xml:space="preserve">                case "0x00000C9B": return "NITTOSEIKO CO., LTD."; break;</v>
      </c>
      <c r="B2398">
        <f t="shared" si="37"/>
        <v>0</v>
      </c>
    </row>
    <row r="2399" spans="1:2" x14ac:dyDescent="0.35">
      <c r="A2399" t="str">
        <f>IF(LEFT(Sheet1!A2399,2)="0x","                case """&amp;Sheet1!A2399&amp;""": return """&amp;SUBSTITUTE(Sheet1!B2399,"""","'")&amp;"""; break;",IF(AND(A2398="",A2397="",B2397=0),"                default: return ""???""; break;",IF(ISNUMBER(FIND("default",A2398)),"            }","")))</f>
        <v xml:space="preserve">                case "0x00000C9C": return "WANTS Inc."; break;</v>
      </c>
      <c r="B2399">
        <f t="shared" si="37"/>
        <v>0</v>
      </c>
    </row>
    <row r="2400" spans="1:2" x14ac:dyDescent="0.35">
      <c r="A2400" t="str">
        <f>IF(LEFT(Sheet1!A2400,2)="0x","                case """&amp;Sheet1!A2400&amp;""": return """&amp;SUBSTITUTE(Sheet1!B2400,"""","'")&amp;"""; break;",IF(AND(A2399="",A2398="",B2398=0),"                default: return ""???""; break;",IF(ISNUMBER(FIND("default",A2399)),"            }","")))</f>
        <v xml:space="preserve">                case "0x00000C9D": return "Tecnosens S.p.A."; break;</v>
      </c>
      <c r="B2400">
        <f t="shared" si="37"/>
        <v>0</v>
      </c>
    </row>
    <row r="2401" spans="1:2" x14ac:dyDescent="0.35">
      <c r="A2401" t="str">
        <f>IF(LEFT(Sheet1!A2401,2)="0x","                case """&amp;Sheet1!A2401&amp;""": return """&amp;SUBSTITUTE(Sheet1!B2401,"""","'")&amp;"""; break;",IF(AND(A2400="",A2399="",B2399=0),"                default: return ""???""; break;",IF(ISNUMBER(FIND("default",A2400)),"            }","")))</f>
        <v xml:space="preserve">                case "0x00000C9F": return "Print Web International, Inc."; break;</v>
      </c>
      <c r="B2401">
        <f t="shared" si="37"/>
        <v>0</v>
      </c>
    </row>
    <row r="2402" spans="1:2" x14ac:dyDescent="0.35">
      <c r="A2402" t="str">
        <f>IF(LEFT(Sheet1!A2402,2)="0x","                case """&amp;Sheet1!A2402&amp;""": return """&amp;SUBSTITUTE(Sheet1!B2402,"""","'")&amp;"""; break;",IF(AND(A2401="",A2400="",B2400=0),"                default: return ""???""; break;",IF(ISNUMBER(FIND("default",A2401)),"            }","")))</f>
        <v/>
      </c>
      <c r="B2402">
        <f t="shared" si="37"/>
        <v>0</v>
      </c>
    </row>
    <row r="2403" spans="1:2" x14ac:dyDescent="0.35">
      <c r="A2403" t="str">
        <f>IF(LEFT(Sheet1!A2403,2)="0x","                case """&amp;Sheet1!A2403&amp;""": return """&amp;SUBSTITUTE(Sheet1!B2403,"""","'")&amp;"""; break;",IF(AND(A2402="",A2401="",B2401=0),"                default: return ""???""; break;",IF(ISNUMBER(FIND("default",A2402)),"            }","")))</f>
        <v xml:space="preserve">                case "0x00000CA0": return "FAIR Innovation(Suzhou) Robot System Co.,Ltd."; break;</v>
      </c>
      <c r="B2403">
        <f t="shared" si="37"/>
        <v>0</v>
      </c>
    </row>
    <row r="2404" spans="1:2" x14ac:dyDescent="0.35">
      <c r="A2404" t="str">
        <f>IF(LEFT(Sheet1!A2404,2)="0x","                case """&amp;Sheet1!A2404&amp;""": return """&amp;SUBSTITUTE(Sheet1!B2404,"""","'")&amp;"""; break;",IF(AND(A2403="",A2402="",B2402=0),"                default: return ""???""; break;",IF(ISNUMBER(FIND("default",A2403)),"            }","")))</f>
        <v xml:space="preserve">                case "0x00000CA1": return "OptiViz Technology, Inc."; break;</v>
      </c>
      <c r="B2404">
        <f t="shared" si="37"/>
        <v>0</v>
      </c>
    </row>
    <row r="2405" spans="1:2" x14ac:dyDescent="0.35">
      <c r="A2405" t="str">
        <f>IF(LEFT(Sheet1!A2405,2)="0x","                case """&amp;Sheet1!A2405&amp;""": return """&amp;SUBSTITUTE(Sheet1!B2405,"""","'")&amp;"""; break;",IF(AND(A2404="",A2403="",B2403=0),"                default: return ""???""; break;",IF(ISNUMBER(FIND("default",A2404)),"            }","")))</f>
        <v xml:space="preserve">                case "0x00000CA2": return "Shanghai YISU Information Technologies Co.,Ltd."; break;</v>
      </c>
      <c r="B2405">
        <f t="shared" si="37"/>
        <v>0</v>
      </c>
    </row>
    <row r="2406" spans="1:2" x14ac:dyDescent="0.35">
      <c r="A2406" t="str">
        <f>IF(LEFT(Sheet1!A2406,2)="0x","                case """&amp;Sheet1!A2406&amp;""": return """&amp;SUBSTITUTE(Sheet1!B2406,"""","'")&amp;"""; break;",IF(AND(A2405="",A2404="",B2404=0),"                default: return ""???""; break;",IF(ISNUMBER(FIND("default",A2405)),"            }","")))</f>
        <v xml:space="preserve">                case "0x00000CA3": return "Re S.p.A. Controlli Industriali"; break;</v>
      </c>
      <c r="B2406">
        <f t="shared" si="37"/>
        <v>0</v>
      </c>
    </row>
    <row r="2407" spans="1:2" x14ac:dyDescent="0.35">
      <c r="A2407" t="str">
        <f>IF(LEFT(Sheet1!A2407,2)="0x","                case """&amp;Sheet1!A2407&amp;""": return """&amp;SUBSTITUTE(Sheet1!B2407,"""","'")&amp;"""; break;",IF(AND(A2406="",A2405="",B2405=0),"                default: return ""???""; break;",IF(ISNUMBER(FIND("default",A2406)),"            }","")))</f>
        <v xml:space="preserve">                case "0x00000CA4": return "Canon Medical Systems Corporation"; break;</v>
      </c>
      <c r="B2407">
        <f t="shared" si="37"/>
        <v>0</v>
      </c>
    </row>
    <row r="2408" spans="1:2" x14ac:dyDescent="0.35">
      <c r="A2408" t="str">
        <f>IF(LEFT(Sheet1!A2408,2)="0x","                case """&amp;Sheet1!A2408&amp;""": return """&amp;SUBSTITUTE(Sheet1!B2408,"""","'")&amp;"""; break;",IF(AND(A2407="",A2406="",B2406=0),"                default: return ""???""; break;",IF(ISNUMBER(FIND("default",A2407)),"            }","")))</f>
        <v xml:space="preserve">                case "0x00000CA5": return "Suzhou Geyuan Electric Co., Ltd."; break;</v>
      </c>
      <c r="B2408">
        <f t="shared" si="37"/>
        <v>0</v>
      </c>
    </row>
    <row r="2409" spans="1:2" x14ac:dyDescent="0.35">
      <c r="A2409" t="str">
        <f>IF(LEFT(Sheet1!A2409,2)="0x","                case """&amp;Sheet1!A2409&amp;""": return """&amp;SUBSTITUTE(Sheet1!B2409,"""","'")&amp;"""; break;",IF(AND(A2408="",A2407="",B2407=0),"                default: return ""???""; break;",IF(ISNUMBER(FIND("default",A2408)),"            }","")))</f>
        <v xml:space="preserve">                case "0x00000CA6": return "Shenzhen MICFIND Drive Technology Co., Ltd."; break;</v>
      </c>
      <c r="B2409">
        <f t="shared" si="37"/>
        <v>0</v>
      </c>
    </row>
    <row r="2410" spans="1:2" x14ac:dyDescent="0.35">
      <c r="A2410" t="str">
        <f>IF(LEFT(Sheet1!A2410,2)="0x","                case """&amp;Sheet1!A2410&amp;""": return """&amp;SUBSTITUTE(Sheet1!B2410,"""","'")&amp;"""; break;",IF(AND(A2409="",A2408="",B2408=0),"                default: return ""???""; break;",IF(ISNUMBER(FIND("default",A2409)),"            }","")))</f>
        <v xml:space="preserve">                case "0x00000CA7": return "SECOM SRL"; break;</v>
      </c>
      <c r="B2410">
        <f t="shared" si="37"/>
        <v>0</v>
      </c>
    </row>
    <row r="2411" spans="1:2" x14ac:dyDescent="0.35">
      <c r="A2411" t="str">
        <f>IF(LEFT(Sheet1!A2411,2)="0x","                case """&amp;Sheet1!A2411&amp;""": return """&amp;SUBSTITUTE(Sheet1!B2411,"""","'")&amp;"""; break;",IF(AND(A2410="",A2409="",B2409=0),"                default: return ""???""; break;",IF(ISNUMBER(FIND("default",A2410)),"            }","")))</f>
        <v xml:space="preserve">                case "0x00000CA8": return "Panasonic Smart Factory Solutions Co., Ltd."; break;</v>
      </c>
      <c r="B2411">
        <f t="shared" si="37"/>
        <v>0</v>
      </c>
    </row>
    <row r="2412" spans="1:2" x14ac:dyDescent="0.35">
      <c r="A2412" t="str">
        <f>IF(LEFT(Sheet1!A2412,2)="0x","                case """&amp;Sheet1!A2412&amp;""": return """&amp;SUBSTITUTE(Sheet1!B2412,"""","'")&amp;"""; break;",IF(AND(A2411="",A2410="",B2410=0),"                default: return ""???""; break;",IF(ISNUMBER(FIND("default",A2411)),"            }","")))</f>
        <v xml:space="preserve">                case "0x00000CA9": return "BeiJing Agile Robots Technology Co.,Ltd."; break;</v>
      </c>
      <c r="B2412">
        <f t="shared" si="37"/>
        <v>0</v>
      </c>
    </row>
    <row r="2413" spans="1:2" x14ac:dyDescent="0.35">
      <c r="A2413" t="str">
        <f>IF(LEFT(Sheet1!A2413,2)="0x","                case """&amp;Sheet1!A2413&amp;""": return """&amp;SUBSTITUTE(Sheet1!B2413,"""","'")&amp;"""; break;",IF(AND(A2412="",A2411="",B2411=0),"                default: return ""???""; break;",IF(ISNUMBER(FIND("default",A2412)),"            }","")))</f>
        <v xml:space="preserve">                case "0x00000CAB": return "Taiwan Innovative Space, Inc."; break;</v>
      </c>
      <c r="B2413">
        <f t="shared" si="37"/>
        <v>0</v>
      </c>
    </row>
    <row r="2414" spans="1:2" x14ac:dyDescent="0.35">
      <c r="A2414" t="str">
        <f>IF(LEFT(Sheet1!A2414,2)="0x","                case """&amp;Sheet1!A2414&amp;""": return """&amp;SUBSTITUTE(Sheet1!B2414,"""","'")&amp;"""; break;",IF(AND(A2413="",A2412="",B2412=0),"                default: return ""???""; break;",IF(ISNUMBER(FIND("default",A2413)),"            }","")))</f>
        <v xml:space="preserve">                case "0x00000CAC": return "ABB Technikerschule"; break;</v>
      </c>
      <c r="B2414">
        <f t="shared" si="37"/>
        <v>0</v>
      </c>
    </row>
    <row r="2415" spans="1:2" x14ac:dyDescent="0.35">
      <c r="A2415" t="str">
        <f>IF(LEFT(Sheet1!A2415,2)="0x","                case """&amp;Sheet1!A2415&amp;""": return """&amp;SUBSTITUTE(Sheet1!B2415,"""","'")&amp;"""; break;",IF(AND(A2414="",A2413="",B2413=0),"                default: return ""???""; break;",IF(ISNUMBER(FIND("default",A2414)),"            }","")))</f>
        <v xml:space="preserve">                case "0x00000CAD": return "NOMOS Srl Tecnologie del Software"; break;</v>
      </c>
      <c r="B2415">
        <f t="shared" si="37"/>
        <v>0</v>
      </c>
    </row>
    <row r="2416" spans="1:2" x14ac:dyDescent="0.35">
      <c r="A2416" t="str">
        <f>IF(LEFT(Sheet1!A2416,2)="0x","                case """&amp;Sheet1!A2416&amp;""": return """&amp;SUBSTITUTE(Sheet1!B2416,"""","'")&amp;"""; break;",IF(AND(A2415="",A2414="",B2414=0),"                default: return ""???""; break;",IF(ISNUMBER(FIND("default",A2415)),"            }","")))</f>
        <v xml:space="preserve">                case "0x00000CAF": return "JSCC AUTOMATION (XIAMEN) LTD."; break;</v>
      </c>
      <c r="B2416">
        <f t="shared" si="37"/>
        <v>0</v>
      </c>
    </row>
    <row r="2417" spans="1:2" x14ac:dyDescent="0.35">
      <c r="A2417" t="str">
        <f>IF(LEFT(Sheet1!A2417,2)="0x","                case """&amp;Sheet1!A2417&amp;""": return """&amp;SUBSTITUTE(Sheet1!B2417,"""","'")&amp;"""; break;",IF(AND(A2416="",A2415="",B2415=0),"                default: return ""???""; break;",IF(ISNUMBER(FIND("default",A2416)),"            }","")))</f>
        <v/>
      </c>
      <c r="B2417">
        <f t="shared" si="37"/>
        <v>0</v>
      </c>
    </row>
    <row r="2418" spans="1:2" x14ac:dyDescent="0.35">
      <c r="A2418" t="str">
        <f>IF(LEFT(Sheet1!A2418,2)="0x","                case """&amp;Sheet1!A2418&amp;""": return """&amp;SUBSTITUTE(Sheet1!B2418,"""","'")&amp;"""; break;",IF(AND(A2417="",A2416="",B2416=0),"                default: return ""???""; break;",IF(ISNUMBER(FIND("default",A2417)),"            }","")))</f>
        <v xml:space="preserve">                case "0x00000CB0": return "GMVT GmbH"; break;</v>
      </c>
      <c r="B2418">
        <f t="shared" si="37"/>
        <v>0</v>
      </c>
    </row>
    <row r="2419" spans="1:2" x14ac:dyDescent="0.35">
      <c r="A2419" t="str">
        <f>IF(LEFT(Sheet1!A2419,2)="0x","                case """&amp;Sheet1!A2419&amp;""": return """&amp;SUBSTITUTE(Sheet1!B2419,"""","'")&amp;"""; break;",IF(AND(A2418="",A2417="",B2417=0),"                default: return ""???""; break;",IF(ISNUMBER(FIND("default",A2418)),"            }","")))</f>
        <v xml:space="preserve">                case "0x00000CB1": return "Swisslog AG"; break;</v>
      </c>
      <c r="B2419">
        <f t="shared" si="37"/>
        <v>0</v>
      </c>
    </row>
    <row r="2420" spans="1:2" x14ac:dyDescent="0.35">
      <c r="A2420" t="str">
        <f>IF(LEFT(Sheet1!A2420,2)="0x","                case """&amp;Sheet1!A2420&amp;""": return """&amp;SUBSTITUTE(Sheet1!B2420,"""","'")&amp;"""; break;",IF(AND(A2419="",A2418="",B2418=0),"                default: return ""???""; break;",IF(ISNUMBER(FIND("default",A2419)),"            }","")))</f>
        <v xml:space="preserve">                case "0x00000CB2": return "Therm-x of California Inc."; break;</v>
      </c>
      <c r="B2420">
        <f t="shared" si="37"/>
        <v>0</v>
      </c>
    </row>
    <row r="2421" spans="1:2" x14ac:dyDescent="0.35">
      <c r="A2421" t="str">
        <f>IF(LEFT(Sheet1!A2421,2)="0x","                case """&amp;Sheet1!A2421&amp;""": return """&amp;SUBSTITUTE(Sheet1!B2421,"""","'")&amp;"""; break;",IF(AND(A2420="",A2419="",B2419=0),"                default: return ""???""; break;",IF(ISNUMBER(FIND("default",A2420)),"            }","")))</f>
        <v xml:space="preserve">                case "0x00000CB3": return "CogniMade s.r.l."; break;</v>
      </c>
      <c r="B2421">
        <f t="shared" si="37"/>
        <v>0</v>
      </c>
    </row>
    <row r="2422" spans="1:2" x14ac:dyDescent="0.35">
      <c r="A2422" t="str">
        <f>IF(LEFT(Sheet1!A2422,2)="0x","                case """&amp;Sheet1!A2422&amp;""": return """&amp;SUBSTITUTE(Sheet1!B2422,"""","'")&amp;"""; break;",IF(AND(A2421="",A2420="",B2420=0),"                default: return ""???""; break;",IF(ISNUMBER(FIND("default",A2421)),"            }","")))</f>
        <v xml:space="preserve">                case "0x00000CB4": return "SERT METAL SAS"; break;</v>
      </c>
      <c r="B2422">
        <f t="shared" si="37"/>
        <v>0</v>
      </c>
    </row>
    <row r="2423" spans="1:2" x14ac:dyDescent="0.35">
      <c r="A2423" t="str">
        <f>IF(LEFT(Sheet1!A2423,2)="0x","                case """&amp;Sheet1!A2423&amp;""": return """&amp;SUBSTITUTE(Sheet1!B2423,"""","'")&amp;"""; break;",IF(AND(A2422="",A2421="",B2421=0),"                default: return ""???""; break;",IF(ISNUMBER(FIND("default",A2422)),"            }","")))</f>
        <v xml:space="preserve">                case "0x00000CB5": return "Kardanan Shargh Co."; break;</v>
      </c>
      <c r="B2423">
        <f t="shared" si="37"/>
        <v>0</v>
      </c>
    </row>
    <row r="2424" spans="1:2" x14ac:dyDescent="0.35">
      <c r="A2424" t="str">
        <f>IF(LEFT(Sheet1!A2424,2)="0x","                case """&amp;Sheet1!A2424&amp;""": return """&amp;SUBSTITUTE(Sheet1!B2424,"""","'")&amp;"""; break;",IF(AND(A2423="",A2422="",B2422=0),"                default: return ""???""; break;",IF(ISNUMBER(FIND("default",A2423)),"            }","")))</f>
        <v xml:space="preserve">                case "0x00000CB6": return "MPEX ROBOTICS KFT."; break;</v>
      </c>
      <c r="B2424">
        <f t="shared" si="37"/>
        <v>0</v>
      </c>
    </row>
    <row r="2425" spans="1:2" x14ac:dyDescent="0.35">
      <c r="A2425" t="str">
        <f>IF(LEFT(Sheet1!A2425,2)="0x","                case """&amp;Sheet1!A2425&amp;""": return """&amp;SUBSTITUTE(Sheet1!B2425,"""","'")&amp;"""; break;",IF(AND(A2424="",A2423="",B2423=0),"                default: return ""???""; break;",IF(ISNUMBER(FIND("default",A2424)),"            }","")))</f>
        <v xml:space="preserve">                case "0x00000CB7": return "Critical Link LLC"; break;</v>
      </c>
      <c r="B2425">
        <f t="shared" si="37"/>
        <v>0</v>
      </c>
    </row>
    <row r="2426" spans="1:2" x14ac:dyDescent="0.35">
      <c r="A2426" t="str">
        <f>IF(LEFT(Sheet1!A2426,2)="0x","                case """&amp;Sheet1!A2426&amp;""": return """&amp;SUBSTITUTE(Sheet1!B2426,"""","'")&amp;"""; break;",IF(AND(A2425="",A2424="",B2424=0),"                default: return ""???""; break;",IF(ISNUMBER(FIND("default",A2425)),"            }","")))</f>
        <v xml:space="preserve">                case "0x00000CB8": return "Flokontrol Endüstriyel Otomasyon San. ve Tic. Koll. Sti."; break;</v>
      </c>
      <c r="B2426">
        <f t="shared" si="37"/>
        <v>0</v>
      </c>
    </row>
    <row r="2427" spans="1:2" x14ac:dyDescent="0.35">
      <c r="A2427" t="str">
        <f>IF(LEFT(Sheet1!A2427,2)="0x","                case """&amp;Sheet1!A2427&amp;""": return """&amp;SUBSTITUTE(Sheet1!B2427,"""","'")&amp;"""; break;",IF(AND(A2426="",A2425="",B2425=0),"                default: return ""???""; break;",IF(ISNUMBER(FIND("default",A2426)),"            }","")))</f>
        <v xml:space="preserve">                case "0x00000CB9": return "Nidec Avtron Automation Corporation"; break;</v>
      </c>
      <c r="B2427">
        <f t="shared" si="37"/>
        <v>0</v>
      </c>
    </row>
    <row r="2428" spans="1:2" x14ac:dyDescent="0.35">
      <c r="A2428" t="str">
        <f>IF(LEFT(Sheet1!A2428,2)="0x","                case """&amp;Sheet1!A2428&amp;""": return """&amp;SUBSTITUTE(Sheet1!B2428,"""","'")&amp;"""; break;",IF(AND(A2427="",A2426="",B2426=0),"                default: return ""???""; break;",IF(ISNUMBER(FIND("default",A2427)),"            }","")))</f>
        <v xml:space="preserve">                case "0x00000CBA": return "Alphasystem Co.,Ltd."; break;</v>
      </c>
      <c r="B2428">
        <f t="shared" si="37"/>
        <v>0</v>
      </c>
    </row>
    <row r="2429" spans="1:2" x14ac:dyDescent="0.35">
      <c r="A2429" t="str">
        <f>IF(LEFT(Sheet1!A2429,2)="0x","                case """&amp;Sheet1!A2429&amp;""": return """&amp;SUBSTITUTE(Sheet1!B2429,"""","'")&amp;"""; break;",IF(AND(A2428="",A2427="",B2427=0),"                default: return ""???""; break;",IF(ISNUMBER(FIND("default",A2428)),"            }","")))</f>
        <v xml:space="preserve">                case "0x00000CBB": return "Carendes BVBA"; break;</v>
      </c>
      <c r="B2429">
        <f t="shared" si="37"/>
        <v>0</v>
      </c>
    </row>
    <row r="2430" spans="1:2" x14ac:dyDescent="0.35">
      <c r="A2430" t="str">
        <f>IF(LEFT(Sheet1!A2430,2)="0x","                case """&amp;Sheet1!A2430&amp;""": return """&amp;SUBSTITUTE(Sheet1!B2430,"""","'")&amp;"""; break;",IF(AND(A2429="",A2428="",B2428=0),"                default: return ""???""; break;",IF(ISNUMBER(FIND("default",A2429)),"            }","")))</f>
        <v xml:space="preserve">                case "0x00000CBC": return "Eltorque AS"; break;</v>
      </c>
      <c r="B2430">
        <f t="shared" si="37"/>
        <v>0</v>
      </c>
    </row>
    <row r="2431" spans="1:2" x14ac:dyDescent="0.35">
      <c r="A2431" t="str">
        <f>IF(LEFT(Sheet1!A2431,2)="0x","                case """&amp;Sheet1!A2431&amp;""": return """&amp;SUBSTITUTE(Sheet1!B2431,"""","'")&amp;"""; break;",IF(AND(A2430="",A2429="",B2429=0),"                default: return ""???""; break;",IF(ISNUMBER(FIND("default",A2430)),"            }","")))</f>
        <v xml:space="preserve">                case "0x00000CBD": return "University of Alberta, Faculty of Engineering"; break;</v>
      </c>
      <c r="B2431">
        <f t="shared" si="37"/>
        <v>0</v>
      </c>
    </row>
    <row r="2432" spans="1:2" x14ac:dyDescent="0.35">
      <c r="A2432" t="str">
        <f>IF(LEFT(Sheet1!A2432,2)="0x","                case """&amp;Sheet1!A2432&amp;""": return """&amp;SUBSTITUTE(Sheet1!B2432,"""","'")&amp;"""; break;",IF(AND(A2431="",A2430="",B2430=0),"                default: return ""???""; break;",IF(ISNUMBER(FIND("default",A2431)),"            }","")))</f>
        <v xml:space="preserve">                case "0x00000CBE": return "TOSIL Systems Private Limited"; break;</v>
      </c>
      <c r="B2432">
        <f t="shared" si="37"/>
        <v>0</v>
      </c>
    </row>
    <row r="2433" spans="1:2" x14ac:dyDescent="0.35">
      <c r="A2433" t="str">
        <f>IF(LEFT(Sheet1!A2433,2)="0x","                case """&amp;Sheet1!A2433&amp;""": return """&amp;SUBSTITUTE(Sheet1!B2433,"""","'")&amp;"""; break;",IF(AND(A2432="",A2431="",B2431=0),"                default: return ""???""; break;",IF(ISNUMBER(FIND("default",A2432)),"            }","")))</f>
        <v xml:space="preserve">                case "0x00000CBF": return "DELTA I/O CO.,LTD"; break;</v>
      </c>
      <c r="B2433">
        <f t="shared" si="37"/>
        <v>0</v>
      </c>
    </row>
    <row r="2434" spans="1:2" x14ac:dyDescent="0.35">
      <c r="A2434" t="str">
        <f>IF(LEFT(Sheet1!A2434,2)="0x","                case """&amp;Sheet1!A2434&amp;""": return """&amp;SUBSTITUTE(Sheet1!B2434,"""","'")&amp;"""; break;",IF(AND(A2433="",A2432="",B2432=0),"                default: return ""???""; break;",IF(ISNUMBER(FIND("default",A2433)),"            }","")))</f>
        <v/>
      </c>
      <c r="B2434">
        <f t="shared" si="37"/>
        <v>0</v>
      </c>
    </row>
    <row r="2435" spans="1:2" x14ac:dyDescent="0.35">
      <c r="A2435" t="str">
        <f>IF(LEFT(Sheet1!A2435,2)="0x","                case """&amp;Sheet1!A2435&amp;""": return """&amp;SUBSTITUTE(Sheet1!B2435,"""","'")&amp;"""; break;",IF(AND(A2434="",A2433="",B2433=0),"                default: return ""???""; break;",IF(ISNUMBER(FIND("default",A2434)),"            }","")))</f>
        <v xml:space="preserve">                case "0x00000CC0": return "Sipronika d.o.o."; break;</v>
      </c>
      <c r="B2435">
        <f t="shared" si="37"/>
        <v>0</v>
      </c>
    </row>
    <row r="2436" spans="1:2" x14ac:dyDescent="0.35">
      <c r="A2436" t="str">
        <f>IF(LEFT(Sheet1!A2436,2)="0x","                case """&amp;Sheet1!A2436&amp;""": return """&amp;SUBSTITUTE(Sheet1!B2436,"""","'")&amp;"""; break;",IF(AND(A2435="",A2434="",B2434=0),"                default: return ""???""; break;",IF(ISNUMBER(FIND("default",A2435)),"            }","")))</f>
        <v xml:space="preserve">                case "0x00000CC1": return "TESA SARL"; break;</v>
      </c>
      <c r="B2436">
        <f t="shared" si="37"/>
        <v>0</v>
      </c>
    </row>
    <row r="2437" spans="1:2" x14ac:dyDescent="0.35">
      <c r="A2437" t="str">
        <f>IF(LEFT(Sheet1!A2437,2)="0x","                case """&amp;Sheet1!A2437&amp;""": return """&amp;SUBSTITUTE(Sheet1!B2437,"""","'")&amp;"""; break;",IF(AND(A2436="",A2435="",B2435=0),"                default: return ""???""; break;",IF(ISNUMBER(FIND("default",A2436)),"            }","")))</f>
        <v xml:space="preserve">                case "0x00000CC2": return "NXP B.V."; break;</v>
      </c>
      <c r="B2437">
        <f t="shared" ref="B2437:B2500" si="38">IF(ISNUMBER(FIND("}",A2437)),FIND("}",A2437),0)+B2436</f>
        <v>0</v>
      </c>
    </row>
    <row r="2438" spans="1:2" x14ac:dyDescent="0.35">
      <c r="A2438" t="str">
        <f>IF(LEFT(Sheet1!A2438,2)="0x","                case """&amp;Sheet1!A2438&amp;""": return """&amp;SUBSTITUTE(Sheet1!B2438,"""","'")&amp;"""; break;",IF(AND(A2437="",A2436="",B2436=0),"                default: return ""???""; break;",IF(ISNUMBER(FIND("default",A2437)),"            }","")))</f>
        <v xml:space="preserve">                case "0x00000CC3": return "HERMOS AG"; break;</v>
      </c>
      <c r="B2438">
        <f t="shared" si="38"/>
        <v>0</v>
      </c>
    </row>
    <row r="2439" spans="1:2" x14ac:dyDescent="0.35">
      <c r="A2439" t="str">
        <f>IF(LEFT(Sheet1!A2439,2)="0x","                case """&amp;Sheet1!A2439&amp;""": return """&amp;SUBSTITUTE(Sheet1!B2439,"""","'")&amp;"""; break;",IF(AND(A2438="",A2437="",B2437=0),"                default: return ""???""; break;",IF(ISNUMBER(FIND("default",A2438)),"            }","")))</f>
        <v xml:space="preserve">                case "0x00000CC4": return "Svaya Robotics Pvt. Ltd."; break;</v>
      </c>
      <c r="B2439">
        <f t="shared" si="38"/>
        <v>0</v>
      </c>
    </row>
    <row r="2440" spans="1:2" x14ac:dyDescent="0.35">
      <c r="A2440" t="str">
        <f>IF(LEFT(Sheet1!A2440,2)="0x","                case """&amp;Sheet1!A2440&amp;""": return """&amp;SUBSTITUTE(Sheet1!B2440,"""","'")&amp;"""; break;",IF(AND(A2439="",A2438="",B2438=0),"                default: return ""???""; break;",IF(ISNUMBER(FIND("default",A2439)),"            }","")))</f>
        <v xml:space="preserve">                case "0x00000CC5": return "ARRIVAL LTD."; break;</v>
      </c>
      <c r="B2440">
        <f t="shared" si="38"/>
        <v>0</v>
      </c>
    </row>
    <row r="2441" spans="1:2" x14ac:dyDescent="0.35">
      <c r="A2441" t="str">
        <f>IF(LEFT(Sheet1!A2441,2)="0x","                case """&amp;Sheet1!A2441&amp;""": return """&amp;SUBSTITUTE(Sheet1!B2441,"""","'")&amp;"""; break;",IF(AND(A2440="",A2439="",B2439=0),"                default: return ""???""; break;",IF(ISNUMBER(FIND("default",A2440)),"            }","")))</f>
        <v xml:space="preserve">                case "0x00000CC6": return "Mold-Masters (2007) Limited"; break;</v>
      </c>
      <c r="B2441">
        <f t="shared" si="38"/>
        <v>0</v>
      </c>
    </row>
    <row r="2442" spans="1:2" x14ac:dyDescent="0.35">
      <c r="A2442" t="str">
        <f>IF(LEFT(Sheet1!A2442,2)="0x","                case """&amp;Sheet1!A2442&amp;""": return """&amp;SUBSTITUTE(Sheet1!B2442,"""","'")&amp;"""; break;",IF(AND(A2441="",A2440="",B2440=0),"                default: return ""???""; break;",IF(ISNUMBER(FIND("default",A2441)),"            }","")))</f>
        <v xml:space="preserve">                case "0x00000CC8": return "Hypex, d.o.o."; break;</v>
      </c>
      <c r="B2442">
        <f t="shared" si="38"/>
        <v>0</v>
      </c>
    </row>
    <row r="2443" spans="1:2" x14ac:dyDescent="0.35">
      <c r="A2443" t="str">
        <f>IF(LEFT(Sheet1!A2443,2)="0x","                case """&amp;Sheet1!A2443&amp;""": return """&amp;SUBSTITUTE(Sheet1!B2443,"""","'")&amp;"""; break;",IF(AND(A2442="",A2441="",B2441=0),"                default: return ""???""; break;",IF(ISNUMBER(FIND("default",A2442)),"            }","")))</f>
        <v xml:space="preserve">                case "0x00000CC9": return "Sansei Technologies, Inc."; break;</v>
      </c>
      <c r="B2443">
        <f t="shared" si="38"/>
        <v>0</v>
      </c>
    </row>
    <row r="2444" spans="1:2" x14ac:dyDescent="0.35">
      <c r="A2444" t="str">
        <f>IF(LEFT(Sheet1!A2444,2)="0x","                case """&amp;Sheet1!A2444&amp;""": return """&amp;SUBSTITUTE(Sheet1!B2444,"""","'")&amp;"""; break;",IF(AND(A2443="",A2442="",B2442=0),"                default: return ""???""; break;",IF(ISNUMBER(FIND("default",A2443)),"            }","")))</f>
        <v xml:space="preserve">                case "0x00000CCA": return "Shanghai United Imaging Healthcare Co., Ltd."; break;</v>
      </c>
      <c r="B2444">
        <f t="shared" si="38"/>
        <v>0</v>
      </c>
    </row>
    <row r="2445" spans="1:2" x14ac:dyDescent="0.35">
      <c r="A2445" t="str">
        <f>IF(LEFT(Sheet1!A2445,2)="0x","                case """&amp;Sheet1!A2445&amp;""": return """&amp;SUBSTITUTE(Sheet1!B2445,"""","'")&amp;"""; break;",IF(AND(A2444="",A2443="",B2443=0),"                default: return ""???""; break;",IF(ISNUMBER(FIND("default",A2444)),"            }","")))</f>
        <v xml:space="preserve">                case "0x00000CCB": return "Seoul National University"; break;</v>
      </c>
      <c r="B2445">
        <f t="shared" si="38"/>
        <v>0</v>
      </c>
    </row>
    <row r="2446" spans="1:2" x14ac:dyDescent="0.35">
      <c r="A2446" t="str">
        <f>IF(LEFT(Sheet1!A2446,2)="0x","                case """&amp;Sheet1!A2446&amp;""": return """&amp;SUBSTITUTE(Sheet1!B2446,"""","'")&amp;"""; break;",IF(AND(A2445="",A2444="",B2444=0),"                default: return ""???""; break;",IF(ISNUMBER(FIND("default",A2445)),"            }","")))</f>
        <v xml:space="preserve">                case "0x00000CCC": return "3C MACHINERY CO.,LTD."; break;</v>
      </c>
      <c r="B2446">
        <f t="shared" si="38"/>
        <v>0</v>
      </c>
    </row>
    <row r="2447" spans="1:2" x14ac:dyDescent="0.35">
      <c r="A2447" t="str">
        <f>IF(LEFT(Sheet1!A2447,2)="0x","                case """&amp;Sheet1!A2447&amp;""": return """&amp;SUBSTITUTE(Sheet1!B2447,"""","'")&amp;"""; break;",IF(AND(A2446="",A2445="",B2445=0),"                default: return ""???""; break;",IF(ISNUMBER(FIND("default",A2446)),"            }","")))</f>
        <v xml:space="preserve">                case "0x00000CCD": return "CHINO CORPORATION"; break;</v>
      </c>
      <c r="B2447">
        <f t="shared" si="38"/>
        <v>0</v>
      </c>
    </row>
    <row r="2448" spans="1:2" x14ac:dyDescent="0.35">
      <c r="A2448" t="str">
        <f>IF(LEFT(Sheet1!A2448,2)="0x","                case """&amp;Sheet1!A2448&amp;""": return """&amp;SUBSTITUTE(Sheet1!B2448,"""","'")&amp;"""; break;",IF(AND(A2447="",A2446="",B2446=0),"                default: return ""???""; break;",IF(ISNUMBER(FIND("default",A2447)),"            }","")))</f>
        <v xml:space="preserve">                case "0x00000CCE": return "WUHAN MOTUS TECH CO.,LTD."; break;</v>
      </c>
      <c r="B2448">
        <f t="shared" si="38"/>
        <v>0</v>
      </c>
    </row>
    <row r="2449" spans="1:2" x14ac:dyDescent="0.35">
      <c r="A2449" t="str">
        <f>IF(LEFT(Sheet1!A2449,2)="0x","                case """&amp;Sheet1!A2449&amp;""": return """&amp;SUBSTITUTE(Sheet1!B2449,"""","'")&amp;"""; break;",IF(AND(A2448="",A2447="",B2447=0),"                default: return ""???""; break;",IF(ISNUMBER(FIND("default",A2448)),"            }","")))</f>
        <v xml:space="preserve">                case "0x00000CCF": return "TPC Mechatronics Corp."; break;</v>
      </c>
      <c r="B2449">
        <f t="shared" si="38"/>
        <v>0</v>
      </c>
    </row>
    <row r="2450" spans="1:2" x14ac:dyDescent="0.35">
      <c r="A2450" t="str">
        <f>IF(LEFT(Sheet1!A2450,2)="0x","                case """&amp;Sheet1!A2450&amp;""": return """&amp;SUBSTITUTE(Sheet1!B2450,"""","'")&amp;"""; break;",IF(AND(A2449="",A2448="",B2448=0),"                default: return ""???""; break;",IF(ISNUMBER(FIND("default",A2449)),"            }","")))</f>
        <v/>
      </c>
      <c r="B2450">
        <f t="shared" si="38"/>
        <v>0</v>
      </c>
    </row>
    <row r="2451" spans="1:2" x14ac:dyDescent="0.35">
      <c r="A2451" t="str">
        <f>IF(LEFT(Sheet1!A2451,2)="0x","                case """&amp;Sheet1!A2451&amp;""": return """&amp;SUBSTITUTE(Sheet1!B2451,"""","'")&amp;"""; break;",IF(AND(A2450="",A2449="",B2449=0),"                default: return ""???""; break;",IF(ISNUMBER(FIND("default",A2450)),"            }","")))</f>
        <v xml:space="preserve">                case "0x00000CD0": return "Philips Medical Systems DMC GmbH"; break;</v>
      </c>
      <c r="B2451">
        <f t="shared" si="38"/>
        <v>0</v>
      </c>
    </row>
    <row r="2452" spans="1:2" x14ac:dyDescent="0.35">
      <c r="A2452" t="str">
        <f>IF(LEFT(Sheet1!A2452,2)="0x","                case """&amp;Sheet1!A2452&amp;""": return """&amp;SUBSTITUTE(Sheet1!B2452,"""","'")&amp;"""; break;",IF(AND(A2451="",A2450="",B2450=0),"                default: return ""???""; break;",IF(ISNUMBER(FIND("default",A2451)),"            }","")))</f>
        <v xml:space="preserve">                case "0x00000CD1": return "TAZMO Co., Ltd."; break;</v>
      </c>
      <c r="B2452">
        <f t="shared" si="38"/>
        <v>0</v>
      </c>
    </row>
    <row r="2453" spans="1:2" x14ac:dyDescent="0.35">
      <c r="A2453" t="str">
        <f>IF(LEFT(Sheet1!A2453,2)="0x","                case """&amp;Sheet1!A2453&amp;""": return """&amp;SUBSTITUTE(Sheet1!B2453,"""","'")&amp;"""; break;",IF(AND(A2452="",A2451="",B2451=0),"                default: return ""???""; break;",IF(ISNUMBER(FIND("default",A2452)),"            }","")))</f>
        <v xml:space="preserve">                case "0x00000CD2": return "Robo-Technology GmbH"; break;</v>
      </c>
      <c r="B2453">
        <f t="shared" si="38"/>
        <v>0</v>
      </c>
    </row>
    <row r="2454" spans="1:2" x14ac:dyDescent="0.35">
      <c r="A2454" t="str">
        <f>IF(LEFT(Sheet1!A2454,2)="0x","                case """&amp;Sheet1!A2454&amp;""": return """&amp;SUBSTITUTE(Sheet1!B2454,"""","'")&amp;"""; break;",IF(AND(A2453="",A2452="",B2452=0),"                default: return ""???""; break;",IF(ISNUMBER(FIND("default",A2453)),"            }","")))</f>
        <v xml:space="preserve">                case "0x00000CD3": return "Vivo Surgical Private Limited"; break;</v>
      </c>
      <c r="B2454">
        <f t="shared" si="38"/>
        <v>0</v>
      </c>
    </row>
    <row r="2455" spans="1:2" x14ac:dyDescent="0.35">
      <c r="A2455" t="str">
        <f>IF(LEFT(Sheet1!A2455,2)="0x","                case """&amp;Sheet1!A2455&amp;""": return """&amp;SUBSTITUTE(Sheet1!B2455,"""","'")&amp;"""; break;",IF(AND(A2454="",A2453="",B2453=0),"                default: return ""???""; break;",IF(ISNUMBER(FIND("default",A2454)),"            }","")))</f>
        <v xml:space="preserve">                case "0x00000CD4": return "Defence Research and Development Organisation, Research &amp; Development Establishment (Engineers)"; break;</v>
      </c>
      <c r="B2455">
        <f t="shared" si="38"/>
        <v>0</v>
      </c>
    </row>
    <row r="2456" spans="1:2" x14ac:dyDescent="0.35">
      <c r="A2456" t="str">
        <f>IF(LEFT(Sheet1!A2456,2)="0x","                case """&amp;Sheet1!A2456&amp;""": return """&amp;SUBSTITUTE(Sheet1!B2456,"""","'")&amp;"""; break;",IF(AND(A2455="",A2454="",B2454=0),"                default: return ""???""; break;",IF(ISNUMBER(FIND("default",A2455)),"            }","")))</f>
        <v xml:space="preserve">                case "0x00000CD5": return "Jiangsu Shenzhou Semiconductor Technology Co., Ltd."; break;</v>
      </c>
      <c r="B2456">
        <f t="shared" si="38"/>
        <v>0</v>
      </c>
    </row>
    <row r="2457" spans="1:2" x14ac:dyDescent="0.35">
      <c r="A2457" t="str">
        <f>IF(LEFT(Sheet1!A2457,2)="0x","                case """&amp;Sheet1!A2457&amp;""": return """&amp;SUBSTITUTE(Sheet1!B2457,"""","'")&amp;"""; break;",IF(AND(A2456="",A2455="",B2455=0),"                default: return ""???""; break;",IF(ISNUMBER(FIND("default",A2456)),"            }","")))</f>
        <v xml:space="preserve">                case "0x00000CD6": return "GrainSoft"; break;</v>
      </c>
      <c r="B2457">
        <f t="shared" si="38"/>
        <v>0</v>
      </c>
    </row>
    <row r="2458" spans="1:2" x14ac:dyDescent="0.35">
      <c r="A2458" t="str">
        <f>IF(LEFT(Sheet1!A2458,2)="0x","                case """&amp;Sheet1!A2458&amp;""": return """&amp;SUBSTITUTE(Sheet1!B2458,"""","'")&amp;"""; break;",IF(AND(A2457="",A2456="",B2456=0),"                default: return ""???""; break;",IF(ISNUMBER(FIND("default",A2457)),"            }","")))</f>
        <v xml:space="preserve">                case "0x00000CD7": return "MECCAD Sàrl"; break;</v>
      </c>
      <c r="B2458">
        <f t="shared" si="38"/>
        <v>0</v>
      </c>
    </row>
    <row r="2459" spans="1:2" x14ac:dyDescent="0.35">
      <c r="A2459" t="str">
        <f>IF(LEFT(Sheet1!A2459,2)="0x","                case """&amp;Sheet1!A2459&amp;""": return """&amp;SUBSTITUTE(Sheet1!B2459,"""","'")&amp;"""; break;",IF(AND(A2458="",A2457="",B2457=0),"                default: return ""???""; break;",IF(ISNUMBER(FIND("default",A2458)),"            }","")))</f>
        <v xml:space="preserve">                case "0x00000CD9": return "National Formosa University, Department of Aeronautical Engineering, Innovative Design and Energy Application Lab. (IDEALab)"; break;</v>
      </c>
      <c r="B2459">
        <f t="shared" si="38"/>
        <v>0</v>
      </c>
    </row>
    <row r="2460" spans="1:2" x14ac:dyDescent="0.35">
      <c r="A2460" t="str">
        <f>IF(LEFT(Sheet1!A2460,2)="0x","                case """&amp;Sheet1!A2460&amp;""": return """&amp;SUBSTITUTE(Sheet1!B2460,"""","'")&amp;"""; break;",IF(AND(A2459="",A2458="",B2458=0),"                default: return ""???""; break;",IF(ISNUMBER(FIND("default",A2459)),"            }","")))</f>
        <v xml:space="preserve">                case "0x00000CDA": return "TOS Inc."; break;</v>
      </c>
      <c r="B2460">
        <f t="shared" si="38"/>
        <v>0</v>
      </c>
    </row>
    <row r="2461" spans="1:2" x14ac:dyDescent="0.35">
      <c r="A2461" t="str">
        <f>IF(LEFT(Sheet1!A2461,2)="0x","                case """&amp;Sheet1!A2461&amp;""": return """&amp;SUBSTITUTE(Sheet1!B2461,"""","'")&amp;"""; break;",IF(AND(A2460="",A2459="",B2459=0),"                default: return ""???""; break;",IF(ISNUMBER(FIND("default",A2460)),"            }","")))</f>
        <v xml:space="preserve">                case "0x00000CDB": return "GTM Testing and Metrology GmbH"; break;</v>
      </c>
      <c r="B2461">
        <f t="shared" si="38"/>
        <v>0</v>
      </c>
    </row>
    <row r="2462" spans="1:2" x14ac:dyDescent="0.35">
      <c r="A2462" t="str">
        <f>IF(LEFT(Sheet1!A2462,2)="0x","                case """&amp;Sheet1!A2462&amp;""": return """&amp;SUBSTITUTE(Sheet1!B2462,"""","'")&amp;"""; break;",IF(AND(A2461="",A2460="",B2460=0),"                default: return ""???""; break;",IF(ISNUMBER(FIND("default",A2461)),"            }","")))</f>
        <v xml:space="preserve">                case "0x00000CDC": return "První Signální, a.s."; break;</v>
      </c>
      <c r="B2462">
        <f t="shared" si="38"/>
        <v>0</v>
      </c>
    </row>
    <row r="2463" spans="1:2" x14ac:dyDescent="0.35">
      <c r="A2463" t="str">
        <f>IF(LEFT(Sheet1!A2463,2)="0x","                case """&amp;Sheet1!A2463&amp;""": return """&amp;SUBSTITUTE(Sheet1!B2463,"""","'")&amp;"""; break;",IF(AND(A2462="",A2461="",B2461=0),"                default: return ""???""; break;",IF(ISNUMBER(FIND("default",A2462)),"            }","")))</f>
        <v xml:space="preserve">                case "0x00000CDD": return "Georgia Institute of Technology, ECE Department, Center for Distributed Energy (CDE)"; break;</v>
      </c>
      <c r="B2463">
        <f t="shared" si="38"/>
        <v>0</v>
      </c>
    </row>
    <row r="2464" spans="1:2" x14ac:dyDescent="0.35">
      <c r="A2464" t="str">
        <f>IF(LEFT(Sheet1!A2464,2)="0x","                case """&amp;Sheet1!A2464&amp;""": return """&amp;SUBSTITUTE(Sheet1!B2464,"""","'")&amp;"""; break;",IF(AND(A2463="",A2462="",B2462=0),"                default: return ""???""; break;",IF(ISNUMBER(FIND("default",A2463)),"            }","")))</f>
        <v xml:space="preserve">                case "0x00000CDE": return "Plexim GmbH"; break;</v>
      </c>
      <c r="B2464">
        <f t="shared" si="38"/>
        <v>0</v>
      </c>
    </row>
    <row r="2465" spans="1:2" x14ac:dyDescent="0.35">
      <c r="A2465" t="str">
        <f>IF(LEFT(Sheet1!A2465,2)="0x","                case """&amp;Sheet1!A2465&amp;""": return """&amp;SUBSTITUTE(Sheet1!B2465,"""","'")&amp;"""; break;",IF(AND(A2464="",A2463="",B2463=0),"                default: return ""???""; break;",IF(ISNUMBER(FIND("default",A2464)),"            }","")))</f>
        <v xml:space="preserve">                case "0x00000CDF": return "Automation Industrial, Inc."; break;</v>
      </c>
      <c r="B2465">
        <f t="shared" si="38"/>
        <v>0</v>
      </c>
    </row>
    <row r="2466" spans="1:2" x14ac:dyDescent="0.35">
      <c r="A2466" t="str">
        <f>IF(LEFT(Sheet1!A2466,2)="0x","                case """&amp;Sheet1!A2466&amp;""": return """&amp;SUBSTITUTE(Sheet1!B2466,"""","'")&amp;"""; break;",IF(AND(A2465="",A2464="",B2464=0),"                default: return ""???""; break;",IF(ISNUMBER(FIND("default",A2465)),"            }","")))</f>
        <v/>
      </c>
      <c r="B2466">
        <f t="shared" si="38"/>
        <v>0</v>
      </c>
    </row>
    <row r="2467" spans="1:2" x14ac:dyDescent="0.35">
      <c r="A2467" t="str">
        <f>IF(LEFT(Sheet1!A2467,2)="0x","                case """&amp;Sheet1!A2467&amp;""": return """&amp;SUBSTITUTE(Sheet1!B2467,"""","'")&amp;"""; break;",IF(AND(A2466="",A2465="",B2465=0),"                default: return ""???""; break;",IF(ISNUMBER(FIND("default",A2466)),"            }","")))</f>
        <v xml:space="preserve">                case "0x00000CE0": return "Regloplas AG"; break;</v>
      </c>
      <c r="B2467">
        <f t="shared" si="38"/>
        <v>0</v>
      </c>
    </row>
    <row r="2468" spans="1:2" x14ac:dyDescent="0.35">
      <c r="A2468" t="str">
        <f>IF(LEFT(Sheet1!A2468,2)="0x","                case """&amp;Sheet1!A2468&amp;""": return """&amp;SUBSTITUTE(Sheet1!B2468,"""","'")&amp;"""; break;",IF(AND(A2467="",A2466="",B2466=0),"                default: return ""???""; break;",IF(ISNUMBER(FIND("default",A2467)),"            }","")))</f>
        <v xml:space="preserve">                case "0x00000CE1": return "Azureus Solutions Ltd"; break;</v>
      </c>
      <c r="B2468">
        <f t="shared" si="38"/>
        <v>0</v>
      </c>
    </row>
    <row r="2469" spans="1:2" x14ac:dyDescent="0.35">
      <c r="A2469" t="str">
        <f>IF(LEFT(Sheet1!A2469,2)="0x","                case """&amp;Sheet1!A2469&amp;""": return """&amp;SUBSTITUTE(Sheet1!B2469,"""","'")&amp;"""; break;",IF(AND(A2468="",A2467="",B2467=0),"                default: return ""???""; break;",IF(ISNUMBER(FIND("default",A2468)),"            }","")))</f>
        <v xml:space="preserve">                case "0x00000CE2": return "Safran Electronics &amp; Defense SAS"; break;</v>
      </c>
      <c r="B2469">
        <f t="shared" si="38"/>
        <v>0</v>
      </c>
    </row>
    <row r="2470" spans="1:2" x14ac:dyDescent="0.35">
      <c r="A2470" t="str">
        <f>IF(LEFT(Sheet1!A2470,2)="0x","                case """&amp;Sheet1!A2470&amp;""": return """&amp;SUBSTITUTE(Sheet1!B2470,"""","'")&amp;"""; break;",IF(AND(A2469="",A2468="",B2468=0),"                default: return ""???""; break;",IF(ISNUMBER(FIND("default",A2469)),"            }","")))</f>
        <v xml:space="preserve">                case "0x00000CE3": return "Sogeti Nederland B.V."; break;</v>
      </c>
      <c r="B2470">
        <f t="shared" si="38"/>
        <v>0</v>
      </c>
    </row>
    <row r="2471" spans="1:2" x14ac:dyDescent="0.35">
      <c r="A2471" t="str">
        <f>IF(LEFT(Sheet1!A2471,2)="0x","                case """&amp;Sheet1!A2471&amp;""": return """&amp;SUBSTITUTE(Sheet1!B2471,"""","'")&amp;"""; break;",IF(AND(A2470="",A2469="",B2469=0),"                default: return ""???""; break;",IF(ISNUMBER(FIND("default",A2470)),"            }","")))</f>
        <v xml:space="preserve">                case "0x00000CE4": return "AKRYVIA SAS"; break;</v>
      </c>
      <c r="B2471">
        <f t="shared" si="38"/>
        <v>0</v>
      </c>
    </row>
    <row r="2472" spans="1:2" x14ac:dyDescent="0.35">
      <c r="A2472" t="str">
        <f>IF(LEFT(Sheet1!A2472,2)="0x","                case """&amp;Sheet1!A2472&amp;""": return """&amp;SUBSTITUTE(Sheet1!B2472,"""","'")&amp;"""; break;",IF(AND(A2471="",A2470="",B2470=0),"                default: return ""???""; break;",IF(ISNUMBER(FIND("default",A2471)),"            }","")))</f>
        <v xml:space="preserve">                case "0x00000CE5": return "FIRSTEC CO.,LTD."; break;</v>
      </c>
      <c r="B2472">
        <f t="shared" si="38"/>
        <v>0</v>
      </c>
    </row>
    <row r="2473" spans="1:2" x14ac:dyDescent="0.35">
      <c r="A2473" t="str">
        <f>IF(LEFT(Sheet1!A2473,2)="0x","                case """&amp;Sheet1!A2473&amp;""": return """&amp;SUBSTITUTE(Sheet1!B2473,"""","'")&amp;"""; break;",IF(AND(A2472="",A2471="",B2471=0),"                default: return ""???""; break;",IF(ISNUMBER(FIND("default",A2472)),"            }","")))</f>
        <v xml:space="preserve">                case "0x00000CE6": return "M.D. Micro Detectors S.p.A."; break;</v>
      </c>
      <c r="B2473">
        <f t="shared" si="38"/>
        <v>0</v>
      </c>
    </row>
    <row r="2474" spans="1:2" x14ac:dyDescent="0.35">
      <c r="A2474" t="str">
        <f>IF(LEFT(Sheet1!A2474,2)="0x","                case """&amp;Sheet1!A2474&amp;""": return """&amp;SUBSTITUTE(Sheet1!B2474,"""","'")&amp;"""; break;",IF(AND(A2473="",A2472="",B2472=0),"                default: return ""???""; break;",IF(ISNUMBER(FIND("default",A2473)),"            }","")))</f>
        <v xml:space="preserve">                case "0x00000CE7": return "Dataletics GmbH"; break;</v>
      </c>
      <c r="B2474">
        <f t="shared" si="38"/>
        <v>0</v>
      </c>
    </row>
    <row r="2475" spans="1:2" x14ac:dyDescent="0.35">
      <c r="A2475" t="str">
        <f>IF(LEFT(Sheet1!A2475,2)="0x","                case """&amp;Sheet1!A2475&amp;""": return """&amp;SUBSTITUTE(Sheet1!B2475,"""","'")&amp;"""; break;",IF(AND(A2474="",A2473="",B2473=0),"                default: return ""???""; break;",IF(ISNUMBER(FIND("default",A2474)),"            }","")))</f>
        <v xml:space="preserve">                case "0x00000CE8": return "Korea Institute of Machinery &amp; Materials, Advanced Manufacturing Systems Research Division, Department of Ultra-Precision Machines and Systems"; break;</v>
      </c>
      <c r="B2475">
        <f t="shared" si="38"/>
        <v>0</v>
      </c>
    </row>
    <row r="2476" spans="1:2" x14ac:dyDescent="0.35">
      <c r="A2476" t="str">
        <f>IF(LEFT(Sheet1!A2476,2)="0x","                case """&amp;Sheet1!A2476&amp;""": return """&amp;SUBSTITUTE(Sheet1!B2476,"""","'")&amp;"""; break;",IF(AND(A2475="",A2474="",B2474=0),"                default: return ""???""; break;",IF(ISNUMBER(FIND("default",A2475)),"            }","")))</f>
        <v xml:space="preserve">                case "0x00000CE9": return "AEG Identifikationssysteme GmbH"; break;</v>
      </c>
      <c r="B2476">
        <f t="shared" si="38"/>
        <v>0</v>
      </c>
    </row>
    <row r="2477" spans="1:2" x14ac:dyDescent="0.35">
      <c r="A2477" t="str">
        <f>IF(LEFT(Sheet1!A2477,2)="0x","                case """&amp;Sheet1!A2477&amp;""": return """&amp;SUBSTITUTE(Sheet1!B2477,"""","'")&amp;"""; break;",IF(AND(A2476="",A2475="",B2475=0),"                default: return ""???""; break;",IF(ISNUMBER(FIND("default",A2476)),"            }","")))</f>
        <v xml:space="preserve">                case "0x00000CEA": return "CEA LIST"; break;</v>
      </c>
      <c r="B2477">
        <f t="shared" si="38"/>
        <v>0</v>
      </c>
    </row>
    <row r="2478" spans="1:2" x14ac:dyDescent="0.35">
      <c r="A2478" t="str">
        <f>IF(LEFT(Sheet1!A2478,2)="0x","                case """&amp;Sheet1!A2478&amp;""": return """&amp;SUBSTITUTE(Sheet1!B2478,"""","'")&amp;"""; break;",IF(AND(A2477="",A2476="",B2476=0),"                default: return ""???""; break;",IF(ISNUMBER(FIND("default",A2477)),"            }","")))</f>
        <v xml:space="preserve">                case "0x00000CEB": return "Shenyang Siasun Digital Drive Co., Ltd."; break;</v>
      </c>
      <c r="B2478">
        <f t="shared" si="38"/>
        <v>0</v>
      </c>
    </row>
    <row r="2479" spans="1:2" x14ac:dyDescent="0.35">
      <c r="A2479" t="str">
        <f>IF(LEFT(Sheet1!A2479,2)="0x","                case """&amp;Sheet1!A2479&amp;""": return """&amp;SUBSTITUTE(Sheet1!B2479,"""","'")&amp;"""; break;",IF(AND(A2478="",A2477="",B2477=0),"                default: return ""???""; break;",IF(ISNUMBER(FIND("default",A2478)),"            }","")))</f>
        <v xml:space="preserve">                case "0x00000CEC": return "TissUse GmbH"; break;</v>
      </c>
      <c r="B2479">
        <f t="shared" si="38"/>
        <v>0</v>
      </c>
    </row>
    <row r="2480" spans="1:2" x14ac:dyDescent="0.35">
      <c r="A2480" t="str">
        <f>IF(LEFT(Sheet1!A2480,2)="0x","                case """&amp;Sheet1!A2480&amp;""": return """&amp;SUBSTITUTE(Sheet1!B2480,"""","'")&amp;"""; break;",IF(AND(A2479="",A2478="",B2478=0),"                default: return ""???""; break;",IF(ISNUMBER(FIND("default",A2479)),"            }","")))</f>
        <v xml:space="preserve">                case "0x00000CED": return "LithExx-Systems GmbH"; break;</v>
      </c>
      <c r="B2480">
        <f t="shared" si="38"/>
        <v>0</v>
      </c>
    </row>
    <row r="2481" spans="1:2" x14ac:dyDescent="0.35">
      <c r="A2481" t="str">
        <f>IF(LEFT(Sheet1!A2481,2)="0x","                case """&amp;Sheet1!A2481&amp;""": return """&amp;SUBSTITUTE(Sheet1!B2481,"""","'")&amp;"""; break;",IF(AND(A2480="",A2479="",B2479=0),"                default: return ""???""; break;",IF(ISNUMBER(FIND("default",A2480)),"            }","")))</f>
        <v xml:space="preserve">                case "0x00000CEE": return "AICRA s.r.o."; break;</v>
      </c>
      <c r="B2481">
        <f t="shared" si="38"/>
        <v>0</v>
      </c>
    </row>
    <row r="2482" spans="1:2" x14ac:dyDescent="0.35">
      <c r="A2482" t="str">
        <f>IF(LEFT(Sheet1!A2482,2)="0x","                case """&amp;Sheet1!A2482&amp;""": return """&amp;SUBSTITUTE(Sheet1!B2482,"""","'")&amp;"""; break;",IF(AND(A2481="",A2480="",B2480=0),"                default: return ""???""; break;",IF(ISNUMBER(FIND("default",A2481)),"            }","")))</f>
        <v xml:space="preserve">                case "0x00000CEF": return "JANOME Corporation"; break;</v>
      </c>
      <c r="B2482">
        <f t="shared" si="38"/>
        <v>0</v>
      </c>
    </row>
    <row r="2483" spans="1:2" x14ac:dyDescent="0.35">
      <c r="A2483" t="str">
        <f>IF(LEFT(Sheet1!A2483,2)="0x","                case """&amp;Sheet1!A2483&amp;""": return """&amp;SUBSTITUTE(Sheet1!B2483,"""","'")&amp;"""; break;",IF(AND(A2482="",A2481="",B2481=0),"                default: return ""???""; break;",IF(ISNUMBER(FIND("default",A2482)),"            }","")))</f>
        <v/>
      </c>
      <c r="B2483">
        <f t="shared" si="38"/>
        <v>0</v>
      </c>
    </row>
    <row r="2484" spans="1:2" x14ac:dyDescent="0.35">
      <c r="A2484" t="str">
        <f>IF(LEFT(Sheet1!A2484,2)="0x","                case """&amp;Sheet1!A2484&amp;""": return """&amp;SUBSTITUTE(Sheet1!B2484,"""","'")&amp;"""; break;",IF(AND(A2483="",A2482="",B2482=0),"                default: return ""???""; break;",IF(ISNUMBER(FIND("default",A2483)),"            }","")))</f>
        <v xml:space="preserve">                case "0x00000CF0": return "Cambridge Filter Corporation"; break;</v>
      </c>
      <c r="B2484">
        <f t="shared" si="38"/>
        <v>0</v>
      </c>
    </row>
    <row r="2485" spans="1:2" x14ac:dyDescent="0.35">
      <c r="A2485" t="str">
        <f>IF(LEFT(Sheet1!A2485,2)="0x","                case """&amp;Sheet1!A2485&amp;""": return """&amp;SUBSTITUTE(Sheet1!B2485,"""","'")&amp;"""; break;",IF(AND(A2484="",A2483="",B2483=0),"                default: return ""???""; break;",IF(ISNUMBER(FIND("default",A2484)),"            }","")))</f>
        <v xml:space="preserve">                case "0x00000CF2": return "Celox Photonics Technology Inc."; break;</v>
      </c>
      <c r="B2485">
        <f t="shared" si="38"/>
        <v>0</v>
      </c>
    </row>
    <row r="2486" spans="1:2" x14ac:dyDescent="0.35">
      <c r="A2486" t="str">
        <f>IF(LEFT(Sheet1!A2486,2)="0x","                case """&amp;Sheet1!A2486&amp;""": return """&amp;SUBSTITUTE(Sheet1!B2486,"""","'")&amp;"""; break;",IF(AND(A2485="",A2484="",B2484=0),"                default: return ""???""; break;",IF(ISNUMBER(FIND("default",A2485)),"            }","")))</f>
        <v xml:space="preserve">                case "0x00000CF3": return "swissQprint AG"; break;</v>
      </c>
      <c r="B2486">
        <f t="shared" si="38"/>
        <v>0</v>
      </c>
    </row>
    <row r="2487" spans="1:2" x14ac:dyDescent="0.35">
      <c r="A2487" t="str">
        <f>IF(LEFT(Sheet1!A2487,2)="0x","                case """&amp;Sheet1!A2487&amp;""": return """&amp;SUBSTITUTE(Sheet1!B2487,"""","'")&amp;"""; break;",IF(AND(A2486="",A2485="",B2485=0),"                default: return ""???""; break;",IF(ISNUMBER(FIND("default",A2486)),"            }","")))</f>
        <v xml:space="preserve">                case "0x00000CF4": return "COMFILE Technology INC."; break;</v>
      </c>
      <c r="B2487">
        <f t="shared" si="38"/>
        <v>0</v>
      </c>
    </row>
    <row r="2488" spans="1:2" x14ac:dyDescent="0.35">
      <c r="A2488" t="str">
        <f>IF(LEFT(Sheet1!A2488,2)="0x","                case """&amp;Sheet1!A2488&amp;""": return """&amp;SUBSTITUTE(Sheet1!B2488,"""","'")&amp;"""; break;",IF(AND(A2487="",A2486="",B2486=0),"                default: return ""???""; break;",IF(ISNUMBER(FIND("default",A2487)),"            }","")))</f>
        <v xml:space="preserve">                case "0x00000CF5": return "Chengdu Vantron Technology Co., Ltd."; break;</v>
      </c>
      <c r="B2488">
        <f t="shared" si="38"/>
        <v>0</v>
      </c>
    </row>
    <row r="2489" spans="1:2" x14ac:dyDescent="0.35">
      <c r="A2489" t="str">
        <f>IF(LEFT(Sheet1!A2489,2)="0x","                case """&amp;Sheet1!A2489&amp;""": return """&amp;SUBSTITUTE(Sheet1!B2489,"""","'")&amp;"""; break;",IF(AND(A2488="",A2487="",B2487=0),"                default: return ""???""; break;",IF(ISNUMBER(FIND("default",A2488)),"            }","")))</f>
        <v xml:space="preserve">                case "0x00000CF6": return "Duale Hochschule Baden-Württemberg Mannheim, Fakultät Technik, Studiengang Elektrotechnik"; break;</v>
      </c>
      <c r="B2489">
        <f t="shared" si="38"/>
        <v>0</v>
      </c>
    </row>
    <row r="2490" spans="1:2" x14ac:dyDescent="0.35">
      <c r="A2490" t="str">
        <f>IF(LEFT(Sheet1!A2490,2)="0x","                case """&amp;Sheet1!A2490&amp;""": return """&amp;SUBSTITUTE(Sheet1!B2490,"""","'")&amp;"""; break;",IF(AND(A2489="",A2488="",B2488=0),"                default: return ""???""; break;",IF(ISNUMBER(FIND("default",A2489)),"            }","")))</f>
        <v xml:space="preserve">                case "0x00000CF7": return "Tesollo Inc."; break;</v>
      </c>
      <c r="B2490">
        <f t="shared" si="38"/>
        <v>0</v>
      </c>
    </row>
    <row r="2491" spans="1:2" x14ac:dyDescent="0.35">
      <c r="A2491" t="str">
        <f>IF(LEFT(Sheet1!A2491,2)="0x","                case """&amp;Sheet1!A2491&amp;""": return """&amp;SUBSTITUTE(Sheet1!B2491,"""","'")&amp;"""; break;",IF(AND(A2490="",A2489="",B2489=0),"                default: return ""???""; break;",IF(ISNUMBER(FIND("default",A2490)),"            }","")))</f>
        <v xml:space="preserve">                case "0x00000CF8": return "Roundpeg Technologies GmbH"; break;</v>
      </c>
      <c r="B2491">
        <f t="shared" si="38"/>
        <v>0</v>
      </c>
    </row>
    <row r="2492" spans="1:2" x14ac:dyDescent="0.35">
      <c r="A2492" t="str">
        <f>IF(LEFT(Sheet1!A2492,2)="0x","                case """&amp;Sheet1!A2492&amp;""": return """&amp;SUBSTITUTE(Sheet1!B2492,"""","'")&amp;"""; break;",IF(AND(A2491="",A2490="",B2490=0),"                default: return ""???""; break;",IF(ISNUMBER(FIND("default",A2491)),"            }","")))</f>
        <v xml:space="preserve">                case "0x00000CF9": return "Tianjin Research Institute of Electric Science Co.,Ltd."; break;</v>
      </c>
      <c r="B2492">
        <f t="shared" si="38"/>
        <v>0</v>
      </c>
    </row>
    <row r="2493" spans="1:2" x14ac:dyDescent="0.35">
      <c r="A2493" t="str">
        <f>IF(LEFT(Sheet1!A2493,2)="0x","                case """&amp;Sheet1!A2493&amp;""": return """&amp;SUBSTITUTE(Sheet1!B2493,"""","'")&amp;"""; break;",IF(AND(A2492="",A2491="",B2491=0),"                default: return ""???""; break;",IF(ISNUMBER(FIND("default",A2492)),"            }","")))</f>
        <v xml:space="preserve">                case "0x00000CFB": return "Chicago Flyhouse, Inc."; break;</v>
      </c>
      <c r="B2493">
        <f t="shared" si="38"/>
        <v>0</v>
      </c>
    </row>
    <row r="2494" spans="1:2" x14ac:dyDescent="0.35">
      <c r="A2494" t="str">
        <f>IF(LEFT(Sheet1!A2494,2)="0x","                case """&amp;Sheet1!A2494&amp;""": return """&amp;SUBSTITUTE(Sheet1!B2494,"""","'")&amp;"""; break;",IF(AND(A2493="",A2492="",B2492=0),"                default: return ""???""; break;",IF(ISNUMBER(FIND("default",A2493)),"            }","")))</f>
        <v xml:space="preserve">                case "0x00000CFC": return "Vectis Drive Inc."; break;</v>
      </c>
      <c r="B2494">
        <f t="shared" si="38"/>
        <v>0</v>
      </c>
    </row>
    <row r="2495" spans="1:2" x14ac:dyDescent="0.35">
      <c r="A2495" t="str">
        <f>IF(LEFT(Sheet1!A2495,2)="0x","                case """&amp;Sheet1!A2495&amp;""": return """&amp;SUBSTITUTE(Sheet1!B2495,"""","'")&amp;"""; break;",IF(AND(A2494="",A2493="",B2493=0),"                default: return ""???""; break;",IF(ISNUMBER(FIND("default",A2494)),"            }","")))</f>
        <v xml:space="preserve">                case "0x00000CFD": return "IMSTec GmbH"; break;</v>
      </c>
      <c r="B2495">
        <f t="shared" si="38"/>
        <v>0</v>
      </c>
    </row>
    <row r="2496" spans="1:2" x14ac:dyDescent="0.35">
      <c r="A2496" t="str">
        <f>IF(LEFT(Sheet1!A2496,2)="0x","                case """&amp;Sheet1!A2496&amp;""": return """&amp;SUBSTITUTE(Sheet1!B2496,"""","'")&amp;"""; break;",IF(AND(A2495="",A2494="",B2494=0),"                default: return ""???""; break;",IF(ISNUMBER(FIND("default",A2495)),"            }","")))</f>
        <v xml:space="preserve">                case "0x00000CFE": return "Leibniz Universität Hannover, Fakultät für Elektrotechnik und Informatik, Institut für Antriebssysteme und Leistungselektronik"; break;</v>
      </c>
      <c r="B2496">
        <f t="shared" si="38"/>
        <v>0</v>
      </c>
    </row>
    <row r="2497" spans="1:2" x14ac:dyDescent="0.35">
      <c r="A2497" t="str">
        <f>IF(LEFT(Sheet1!A2497,2)="0x","                case """&amp;Sheet1!A2497&amp;""": return """&amp;SUBSTITUTE(Sheet1!B2497,"""","'")&amp;"""; break;",IF(AND(A2496="",A2495="",B2495=0),"                default: return ""???""; break;",IF(ISNUMBER(FIND("default",A2496)),"            }","")))</f>
        <v xml:space="preserve">                case "0x00000CFF": return "Coretronic Corporation"; break;</v>
      </c>
      <c r="B2497">
        <f t="shared" si="38"/>
        <v>0</v>
      </c>
    </row>
    <row r="2498" spans="1:2" x14ac:dyDescent="0.35">
      <c r="A2498" t="str">
        <f>IF(LEFT(Sheet1!A2498,2)="0x","                case """&amp;Sheet1!A2498&amp;""": return """&amp;SUBSTITUTE(Sheet1!B2498,"""","'")&amp;"""; break;",IF(AND(A2497="",A2496="",B2496=0),"                default: return ""???""; break;",IF(ISNUMBER(FIND("default",A2497)),"            }","")))</f>
        <v/>
      </c>
      <c r="B2498">
        <f t="shared" si="38"/>
        <v>0</v>
      </c>
    </row>
    <row r="2499" spans="1:2" x14ac:dyDescent="0.35">
      <c r="A2499" t="str">
        <f>IF(LEFT(Sheet1!A2499,2)="0x","                case """&amp;Sheet1!A2499&amp;""": return """&amp;SUBSTITUTE(Sheet1!B2499,"""","'")&amp;"""; break;",IF(AND(A2498="",A2497="",B2497=0),"                default: return ""???""; break;",IF(ISNUMBER(FIND("default",A2498)),"            }","")))</f>
        <v xml:space="preserve">                case "0x00000D00": return "SOTHIS CIC TECH (Shanghai) Co., Ltd"; break;</v>
      </c>
      <c r="B2499">
        <f t="shared" si="38"/>
        <v>0</v>
      </c>
    </row>
    <row r="2500" spans="1:2" x14ac:dyDescent="0.35">
      <c r="A2500" t="str">
        <f>IF(LEFT(Sheet1!A2500,2)="0x","                case """&amp;Sheet1!A2500&amp;""": return """&amp;SUBSTITUTE(Sheet1!B2500,"""","'")&amp;"""; break;",IF(AND(A2499="",A2498="",B2498=0),"                default: return ""???""; break;",IF(ISNUMBER(FIND("default",A2499)),"            }","")))</f>
        <v xml:space="preserve">                case "0x00000D01": return "The Manufacturing Technology Centre Limited"; break;</v>
      </c>
      <c r="B2500">
        <f t="shared" si="38"/>
        <v>0</v>
      </c>
    </row>
    <row r="2501" spans="1:2" x14ac:dyDescent="0.35">
      <c r="A2501" t="str">
        <f>IF(LEFT(Sheet1!A2501,2)="0x","                case """&amp;Sheet1!A2501&amp;""": return """&amp;SUBSTITUTE(Sheet1!B2501,"""","'")&amp;"""; break;",IF(AND(A2500="",A2499="",B2499=0),"                default: return ""???""; break;",IF(ISNUMBER(FIND("default",A2500)),"            }","")))</f>
        <v xml:space="preserve">                case "0x00000D02": return "Tramper Technology B.V."; break;</v>
      </c>
      <c r="B2501">
        <f t="shared" ref="B2501:B2564" si="39">IF(ISNUMBER(FIND("}",A2501)),FIND("}",A2501),0)+B2500</f>
        <v>0</v>
      </c>
    </row>
    <row r="2502" spans="1:2" x14ac:dyDescent="0.35">
      <c r="A2502" t="str">
        <f>IF(LEFT(Sheet1!A2502,2)="0x","                case """&amp;Sheet1!A2502&amp;""": return """&amp;SUBSTITUTE(Sheet1!B2502,"""","'")&amp;"""; break;",IF(AND(A2501="",A2500="",B2500=0),"                default: return ""???""; break;",IF(ISNUMBER(FIND("default",A2501)),"            }","")))</f>
        <v xml:space="preserve">                case "0x00000D03": return "Reaction Dynamics Lab Inc."; break;</v>
      </c>
      <c r="B2502">
        <f t="shared" si="39"/>
        <v>0</v>
      </c>
    </row>
    <row r="2503" spans="1:2" x14ac:dyDescent="0.35">
      <c r="A2503" t="str">
        <f>IF(LEFT(Sheet1!A2503,2)="0x","                case """&amp;Sheet1!A2503&amp;""": return """&amp;SUBSTITUTE(Sheet1!B2503,"""","'")&amp;"""; break;",IF(AND(A2502="",A2501="",B2501=0),"                default: return ""???""; break;",IF(ISNUMBER(FIND("default",A2502)),"            }","")))</f>
        <v xml:space="preserve">                case "0x00000D04": return "Aeoon Technologies GmbH"; break;</v>
      </c>
      <c r="B2503">
        <f t="shared" si="39"/>
        <v>0</v>
      </c>
    </row>
    <row r="2504" spans="1:2" x14ac:dyDescent="0.35">
      <c r="A2504" t="str">
        <f>IF(LEFT(Sheet1!A2504,2)="0x","                case """&amp;Sheet1!A2504&amp;""": return """&amp;SUBSTITUTE(Sheet1!B2504,"""","'")&amp;"""; break;",IF(AND(A2503="",A2502="",B2502=0),"                default: return ""???""; break;",IF(ISNUMBER(FIND("default",A2503)),"            }","")))</f>
        <v xml:space="preserve">                case "0x00000D05": return "John Deere GmbH &amp; Co. KG, John Deere Werk Mannheim"; break;</v>
      </c>
      <c r="B2504">
        <f t="shared" si="39"/>
        <v>0</v>
      </c>
    </row>
    <row r="2505" spans="1:2" x14ac:dyDescent="0.35">
      <c r="A2505" t="str">
        <f>IF(LEFT(Sheet1!A2505,2)="0x","                case """&amp;Sheet1!A2505&amp;""": return """&amp;SUBSTITUTE(Sheet1!B2505,"""","'")&amp;"""; break;",IF(AND(A2504="",A2503="",B2503=0),"                default: return ""???""; break;",IF(ISNUMBER(FIND("default",A2504)),"            }","")))</f>
        <v xml:space="preserve">                case "0x00000D06": return "Co.fin Elettronica s.r.l."; break;</v>
      </c>
      <c r="B2505">
        <f t="shared" si="39"/>
        <v>0</v>
      </c>
    </row>
    <row r="2506" spans="1:2" x14ac:dyDescent="0.35">
      <c r="A2506" t="str">
        <f>IF(LEFT(Sheet1!A2506,2)="0x","                case """&amp;Sheet1!A2506&amp;""": return """&amp;SUBSTITUTE(Sheet1!B2506,"""","'")&amp;"""; break;",IF(AND(A2505="",A2504="",B2504=0),"                default: return ""???""; break;",IF(ISNUMBER(FIND("default",A2505)),"            }","")))</f>
        <v xml:space="preserve">                case "0x00000D07": return "CISWORKS GmbH &amp; Co. KG"; break;</v>
      </c>
      <c r="B2506">
        <f t="shared" si="39"/>
        <v>0</v>
      </c>
    </row>
    <row r="2507" spans="1:2" x14ac:dyDescent="0.35">
      <c r="A2507" t="str">
        <f>IF(LEFT(Sheet1!A2507,2)="0x","                case """&amp;Sheet1!A2507&amp;""": return """&amp;SUBSTITUTE(Sheet1!B2507,"""","'")&amp;"""; break;",IF(AND(A2506="",A2505="",B2505=0),"                default: return ""???""; break;",IF(ISNUMBER(FIND("default",A2506)),"            }","")))</f>
        <v xml:space="preserve">                case "0x00000D09": return "Lucas-Nülle GmbH"; break;</v>
      </c>
      <c r="B2507">
        <f t="shared" si="39"/>
        <v>0</v>
      </c>
    </row>
    <row r="2508" spans="1:2" x14ac:dyDescent="0.35">
      <c r="A2508" t="str">
        <f>IF(LEFT(Sheet1!A2508,2)="0x","                case """&amp;Sheet1!A2508&amp;""": return """&amp;SUBSTITUTE(Sheet1!B2508,"""","'")&amp;"""; break;",IF(AND(A2507="",A2506="",B2506=0),"                default: return ""???""; break;",IF(ISNUMBER(FIND("default",A2507)),"            }","")))</f>
        <v xml:space="preserve">                case "0x00000D0A": return "Battelle Memorial Institute"; break;</v>
      </c>
      <c r="B2508">
        <f t="shared" si="39"/>
        <v>0</v>
      </c>
    </row>
    <row r="2509" spans="1:2" x14ac:dyDescent="0.35">
      <c r="A2509" t="str">
        <f>IF(LEFT(Sheet1!A2509,2)="0x","                case """&amp;Sheet1!A2509&amp;""": return """&amp;SUBSTITUTE(Sheet1!B2509,"""","'")&amp;"""; break;",IF(AND(A2508="",A2507="",B2507=0),"                default: return ""???""; break;",IF(ISNUMBER(FIND("default",A2508)),"            }","")))</f>
        <v xml:space="preserve">                case "0x00000D0B": return "Fine Logic Co., Ltd."; break;</v>
      </c>
      <c r="B2509">
        <f t="shared" si="39"/>
        <v>0</v>
      </c>
    </row>
    <row r="2510" spans="1:2" x14ac:dyDescent="0.35">
      <c r="A2510" t="str">
        <f>IF(LEFT(Sheet1!A2510,2)="0x","                case """&amp;Sheet1!A2510&amp;""": return """&amp;SUBSTITUTE(Sheet1!B2510,"""","'")&amp;"""; break;",IF(AND(A2509="",A2508="",B2508=0),"                default: return ""???""; break;",IF(ISNUMBER(FIND("default",A2509)),"            }","")))</f>
        <v xml:space="preserve">                case "0x00000D0C": return "PACK'R SAS"; break;</v>
      </c>
      <c r="B2510">
        <f t="shared" si="39"/>
        <v>0</v>
      </c>
    </row>
    <row r="2511" spans="1:2" x14ac:dyDescent="0.35">
      <c r="A2511" t="str">
        <f>IF(LEFT(Sheet1!A2511,2)="0x","                case """&amp;Sheet1!A2511&amp;""": return """&amp;SUBSTITUTE(Sheet1!B2511,"""","'")&amp;"""; break;",IF(AND(A2510="",A2509="",B2509=0),"                default: return ""???""; break;",IF(ISNUMBER(FIND("default",A2510)),"            }","")))</f>
        <v xml:space="preserve">                case "0x00000D0D": return "HP Indigo Ltd."; break;</v>
      </c>
      <c r="B2511">
        <f t="shared" si="39"/>
        <v>0</v>
      </c>
    </row>
    <row r="2512" spans="1:2" x14ac:dyDescent="0.35">
      <c r="A2512" t="str">
        <f>IF(LEFT(Sheet1!A2512,2)="0x","                case """&amp;Sheet1!A2512&amp;""": return """&amp;SUBSTITUTE(Sheet1!B2512,"""","'")&amp;"""; break;",IF(AND(A2511="",A2510="",B2510=0),"                default: return ""???""; break;",IF(ISNUMBER(FIND("default",A2511)),"            }","")))</f>
        <v xml:space="preserve">                case "0x00000D0E": return "EMBEDDED SYSTEMS INC. dba ESI MOTION"; break;</v>
      </c>
      <c r="B2512">
        <f t="shared" si="39"/>
        <v>0</v>
      </c>
    </row>
    <row r="2513" spans="1:2" x14ac:dyDescent="0.35">
      <c r="A2513" t="str">
        <f>IF(LEFT(Sheet1!A2513,2)="0x","                case """&amp;Sheet1!A2513&amp;""": return """&amp;SUBSTITUTE(Sheet1!B2513,"""","'")&amp;"""; break;",IF(AND(A2512="",A2511="",B2511=0),"                default: return ""???""; break;",IF(ISNUMBER(FIND("default",A2512)),"            }","")))</f>
        <v xml:space="preserve">                case "0x00000D0F": return "DEIF A/S"; break;</v>
      </c>
      <c r="B2513">
        <f t="shared" si="39"/>
        <v>0</v>
      </c>
    </row>
    <row r="2514" spans="1:2" x14ac:dyDescent="0.35">
      <c r="A2514" t="str">
        <f>IF(LEFT(Sheet1!A2514,2)="0x","                case """&amp;Sheet1!A2514&amp;""": return """&amp;SUBSTITUTE(Sheet1!B2514,"""","'")&amp;"""; break;",IF(AND(A2513="",A2512="",B2512=0),"                default: return ""???""; break;",IF(ISNUMBER(FIND("default",A2513)),"            }","")))</f>
        <v/>
      </c>
      <c r="B2514">
        <f t="shared" si="39"/>
        <v>0</v>
      </c>
    </row>
    <row r="2515" spans="1:2" x14ac:dyDescent="0.35">
      <c r="A2515" t="str">
        <f>IF(LEFT(Sheet1!A2515,2)="0x","                case """&amp;Sheet1!A2515&amp;""": return """&amp;SUBSTITUTE(Sheet1!B2515,"""","'")&amp;"""; break;",IF(AND(A2514="",A2513="",B2513=0),"                default: return ""???""; break;",IF(ISNUMBER(FIND("default",A2514)),"            }","")))</f>
        <v xml:space="preserve">                case "0x00000D10": return "CEDRAT TECHNOLOGIES SA"; break;</v>
      </c>
      <c r="B2515">
        <f t="shared" si="39"/>
        <v>0</v>
      </c>
    </row>
    <row r="2516" spans="1:2" x14ac:dyDescent="0.35">
      <c r="A2516" t="str">
        <f>IF(LEFT(Sheet1!A2516,2)="0x","                case """&amp;Sheet1!A2516&amp;""": return """&amp;SUBSTITUTE(Sheet1!B2516,"""","'")&amp;"""; break;",IF(AND(A2515="",A2514="",B2514=0),"                default: return ""???""; break;",IF(ISNUMBER(FIND("default",A2515)),"            }","")))</f>
        <v xml:space="preserve">                case "0x00000D12": return "Givi Misure S.r.l. a socio unico"; break;</v>
      </c>
      <c r="B2516">
        <f t="shared" si="39"/>
        <v>0</v>
      </c>
    </row>
    <row r="2517" spans="1:2" x14ac:dyDescent="0.35">
      <c r="A2517" t="str">
        <f>IF(LEFT(Sheet1!A2517,2)="0x","                case """&amp;Sheet1!A2517&amp;""": return """&amp;SUBSTITUTE(Sheet1!B2517,"""","'")&amp;"""; break;",IF(AND(A2516="",A2515="",B2515=0),"                default: return ""???""; break;",IF(ISNUMBER(FIND("default",A2516)),"            }","")))</f>
        <v xml:space="preserve">                case "0x00000D13": return "ZETES Industries S.A."; break;</v>
      </c>
      <c r="B2517">
        <f t="shared" si="39"/>
        <v>0</v>
      </c>
    </row>
    <row r="2518" spans="1:2" x14ac:dyDescent="0.35">
      <c r="A2518" t="str">
        <f>IF(LEFT(Sheet1!A2518,2)="0x","                case """&amp;Sheet1!A2518&amp;""": return """&amp;SUBSTITUTE(Sheet1!B2518,"""","'")&amp;"""; break;",IF(AND(A2517="",A2516="",B2516=0),"                default: return ""???""; break;",IF(ISNUMBER(FIND("default",A2517)),"            }","")))</f>
        <v xml:space="preserve">                case "0x00000D14": return "Ideaflex sp. z o.o."; break;</v>
      </c>
      <c r="B2518">
        <f t="shared" si="39"/>
        <v>0</v>
      </c>
    </row>
    <row r="2519" spans="1:2" x14ac:dyDescent="0.35">
      <c r="A2519" t="str">
        <f>IF(LEFT(Sheet1!A2519,2)="0x","                case """&amp;Sheet1!A2519&amp;""": return """&amp;SUBSTITUTE(Sheet1!B2519,"""","'")&amp;"""; break;",IF(AND(A2518="",A2517="",B2517=0),"                default: return ""???""; break;",IF(ISNUMBER(FIND("default",A2518)),"            }","")))</f>
        <v xml:space="preserve">                case "0x00000D15": return "Emsiso d.o.o."; break;</v>
      </c>
      <c r="B2519">
        <f t="shared" si="39"/>
        <v>0</v>
      </c>
    </row>
    <row r="2520" spans="1:2" x14ac:dyDescent="0.35">
      <c r="A2520" t="str">
        <f>IF(LEFT(Sheet1!A2520,2)="0x","                case """&amp;Sheet1!A2520&amp;""": return """&amp;SUBSTITUTE(Sheet1!B2520,"""","'")&amp;"""; break;",IF(AND(A2519="",A2518="",B2518=0),"                default: return ""???""; break;",IF(ISNUMBER(FIND("default",A2519)),"            }","")))</f>
        <v xml:space="preserve">                case "0x00000D16": return "SysTec Systemtechnik und Industrieautomation GmbH"; break;</v>
      </c>
      <c r="B2520">
        <f t="shared" si="39"/>
        <v>0</v>
      </c>
    </row>
    <row r="2521" spans="1:2" x14ac:dyDescent="0.35">
      <c r="A2521" t="str">
        <f>IF(LEFT(Sheet1!A2521,2)="0x","                case """&amp;Sheet1!A2521&amp;""": return """&amp;SUBSTITUTE(Sheet1!B2521,"""","'")&amp;"""; break;",IF(AND(A2520="",A2519="",B2519=0),"                default: return ""???""; break;",IF(ISNUMBER(FIND("default",A2520)),"            }","")))</f>
        <v xml:space="preserve">                case "0x00000D17": return "Soehnle Industrial Solutions GmbH"; break;</v>
      </c>
      <c r="B2521">
        <f t="shared" si="39"/>
        <v>0</v>
      </c>
    </row>
    <row r="2522" spans="1:2" x14ac:dyDescent="0.35">
      <c r="A2522" t="str">
        <f>IF(LEFT(Sheet1!A2522,2)="0x","                case """&amp;Sheet1!A2522&amp;""": return """&amp;SUBSTITUTE(Sheet1!B2522,"""","'")&amp;"""; break;",IF(AND(A2521="",A2520="",B2520=0),"                default: return ""???""; break;",IF(ISNUMBER(FIND("default",A2521)),"            }","")))</f>
        <v xml:space="preserve">                case "0x00000D18": return "Unizen Technologies Pvt. Ltd."; break;</v>
      </c>
      <c r="B2522">
        <f t="shared" si="39"/>
        <v>0</v>
      </c>
    </row>
    <row r="2523" spans="1:2" x14ac:dyDescent="0.35">
      <c r="A2523" t="str">
        <f>IF(LEFT(Sheet1!A2523,2)="0x","                case """&amp;Sheet1!A2523&amp;""": return """&amp;SUBSTITUTE(Sheet1!B2523,"""","'")&amp;"""; break;",IF(AND(A2522="",A2521="",B2521=0),"                default: return ""???""; break;",IF(ISNUMBER(FIND("default",A2522)),"            }","")))</f>
        <v xml:space="preserve">                case "0x00000D19": return "White Oaks Engineering, LLC"; break;</v>
      </c>
      <c r="B2523">
        <f t="shared" si="39"/>
        <v>0</v>
      </c>
    </row>
    <row r="2524" spans="1:2" x14ac:dyDescent="0.35">
      <c r="A2524" t="str">
        <f>IF(LEFT(Sheet1!A2524,2)="0x","                case """&amp;Sheet1!A2524&amp;""": return """&amp;SUBSTITUTE(Sheet1!B2524,"""","'")&amp;"""; break;",IF(AND(A2523="",A2522="",B2522=0),"                default: return ""???""; break;",IF(ISNUMBER(FIND("default",A2523)),"            }","")))</f>
        <v xml:space="preserve">                case "0x00000D1A": return "Beijing BiTa Technical Services Co., Ltd."; break;</v>
      </c>
      <c r="B2524">
        <f t="shared" si="39"/>
        <v>0</v>
      </c>
    </row>
    <row r="2525" spans="1:2" x14ac:dyDescent="0.35">
      <c r="A2525" t="str">
        <f>IF(LEFT(Sheet1!A2525,2)="0x","                case """&amp;Sheet1!A2525&amp;""": return """&amp;SUBSTITUTE(Sheet1!B2525,"""","'")&amp;"""; break;",IF(AND(A2524="",A2523="",B2523=0),"                default: return ""???""; break;",IF(ISNUMBER(FIND("default",A2524)),"            }","")))</f>
        <v xml:space="preserve">                case "0x00000D1B": return "Nordmann GmbH &amp; Co. KG"; break;</v>
      </c>
      <c r="B2525">
        <f t="shared" si="39"/>
        <v>0</v>
      </c>
    </row>
    <row r="2526" spans="1:2" x14ac:dyDescent="0.35">
      <c r="A2526" t="str">
        <f>IF(LEFT(Sheet1!A2526,2)="0x","                case """&amp;Sheet1!A2526&amp;""": return """&amp;SUBSTITUTE(Sheet1!B2526,"""","'")&amp;"""; break;",IF(AND(A2525="",A2524="",B2524=0),"                default: return ""???""; break;",IF(ISNUMBER(FIND("default",A2525)),"            }","")))</f>
        <v xml:space="preserve">                case "0x00000D1C": return "Seven Metal Corp."; break;</v>
      </c>
      <c r="B2526">
        <f t="shared" si="39"/>
        <v>0</v>
      </c>
    </row>
    <row r="2527" spans="1:2" x14ac:dyDescent="0.35">
      <c r="A2527" t="str">
        <f>IF(LEFT(Sheet1!A2527,2)="0x","                case """&amp;Sheet1!A2527&amp;""": return """&amp;SUBSTITUTE(Sheet1!B2527,"""","'")&amp;"""; break;",IF(AND(A2526="",A2525="",B2525=0),"                default: return ""???""; break;",IF(ISNUMBER(FIND("default",A2526)),"            }","")))</f>
        <v xml:space="preserve">                case "0x00000D1D": return "Festo Korea Co., Ltd."; break;</v>
      </c>
      <c r="B2527">
        <f t="shared" si="39"/>
        <v>0</v>
      </c>
    </row>
    <row r="2528" spans="1:2" x14ac:dyDescent="0.35">
      <c r="A2528" t="str">
        <f>IF(LEFT(Sheet1!A2528,2)="0x","                case """&amp;Sheet1!A2528&amp;""": return """&amp;SUBSTITUTE(Sheet1!B2528,"""","'")&amp;"""; break;",IF(AND(A2527="",A2526="",B2526=0),"                default: return ""???""; break;",IF(ISNUMBER(FIND("default",A2527)),"            }","")))</f>
        <v xml:space="preserve">                case "0x00000D1E": return "Hyperspectral Sciences, Inc."; break;</v>
      </c>
      <c r="B2528">
        <f t="shared" si="39"/>
        <v>0</v>
      </c>
    </row>
    <row r="2529" spans="1:2" x14ac:dyDescent="0.35">
      <c r="A2529" t="str">
        <f>IF(LEFT(Sheet1!A2529,2)="0x","                case """&amp;Sheet1!A2529&amp;""": return """&amp;SUBSTITUTE(Sheet1!B2529,"""","'")&amp;"""; break;",IF(AND(A2528="",A2527="",B2527=0),"                default: return ""???""; break;",IF(ISNUMBER(FIND("default",A2528)),"            }","")))</f>
        <v xml:space="preserve">                case "0x00000D1F": return "AA EDM Corporation"; break;</v>
      </c>
      <c r="B2529">
        <f t="shared" si="39"/>
        <v>0</v>
      </c>
    </row>
    <row r="2530" spans="1:2" x14ac:dyDescent="0.35">
      <c r="A2530" t="str">
        <f>IF(LEFT(Sheet1!A2530,2)="0x","                case """&amp;Sheet1!A2530&amp;""": return """&amp;SUBSTITUTE(Sheet1!B2530,"""","'")&amp;"""; break;",IF(AND(A2529="",A2528="",B2528=0),"                default: return ""???""; break;",IF(ISNUMBER(FIND("default",A2529)),"            }","")))</f>
        <v/>
      </c>
      <c r="B2530">
        <f t="shared" si="39"/>
        <v>0</v>
      </c>
    </row>
    <row r="2531" spans="1:2" x14ac:dyDescent="0.35">
      <c r="A2531" t="str">
        <f>IF(LEFT(Sheet1!A2531,2)="0x","                case """&amp;Sheet1!A2531&amp;""": return """&amp;SUBSTITUTE(Sheet1!B2531,"""","'")&amp;"""; break;",IF(AND(A2530="",A2529="",B2529=0),"                default: return ""???""; break;",IF(ISNUMBER(FIND("default",A2530)),"            }","")))</f>
        <v xml:space="preserve">                case "0x00000D20": return "Corelase Oy"; break;</v>
      </c>
      <c r="B2531">
        <f t="shared" si="39"/>
        <v>0</v>
      </c>
    </row>
    <row r="2532" spans="1:2" x14ac:dyDescent="0.35">
      <c r="A2532" t="str">
        <f>IF(LEFT(Sheet1!A2532,2)="0x","                case """&amp;Sheet1!A2532&amp;""": return """&amp;SUBSTITUTE(Sheet1!B2532,"""","'")&amp;"""; break;",IF(AND(A2531="",A2530="",B2530=0),"                default: return ""???""; break;",IF(ISNUMBER(FIND("default",A2531)),"            }","")))</f>
        <v xml:space="preserve">                case "0x00000D21": return "CETHIK Group Co., Ltd"; break;</v>
      </c>
      <c r="B2532">
        <f t="shared" si="39"/>
        <v>0</v>
      </c>
    </row>
    <row r="2533" spans="1:2" x14ac:dyDescent="0.35">
      <c r="A2533" t="str">
        <f>IF(LEFT(Sheet1!A2533,2)="0x","                case """&amp;Sheet1!A2533&amp;""": return """&amp;SUBSTITUTE(Sheet1!B2533,"""","'")&amp;"""; break;",IF(AND(A2532="",A2531="",B2531=0),"                default: return ""???""; break;",IF(ISNUMBER(FIND("default",A2532)),"            }","")))</f>
        <v xml:space="preserve">                case "0x00000D22": return "LIVSMED, Inc."; break;</v>
      </c>
      <c r="B2533">
        <f t="shared" si="39"/>
        <v>0</v>
      </c>
    </row>
    <row r="2534" spans="1:2" x14ac:dyDescent="0.35">
      <c r="A2534" t="str">
        <f>IF(LEFT(Sheet1!A2534,2)="0x","                case """&amp;Sheet1!A2534&amp;""": return """&amp;SUBSTITUTE(Sheet1!B2534,"""","'")&amp;"""; break;",IF(AND(A2533="",A2532="",B2532=0),"                default: return ""???""; break;",IF(ISNUMBER(FIND("default",A2533)),"            }","")))</f>
        <v xml:space="preserve">                case "0x00000D23": return "Hochschule München"; break;</v>
      </c>
      <c r="B2534">
        <f t="shared" si="39"/>
        <v>0</v>
      </c>
    </row>
    <row r="2535" spans="1:2" x14ac:dyDescent="0.35">
      <c r="A2535" t="str">
        <f>IF(LEFT(Sheet1!A2535,2)="0x","                case """&amp;Sheet1!A2535&amp;""": return """&amp;SUBSTITUTE(Sheet1!B2535,"""","'")&amp;"""; break;",IF(AND(A2534="",A2533="",B2533=0),"                default: return ""???""; break;",IF(ISNUMBER(FIND("default",A2534)),"            }","")))</f>
        <v xml:space="preserve">                case "0x00000D24": return "WSA:Automation"; break;</v>
      </c>
      <c r="B2535">
        <f t="shared" si="39"/>
        <v>0</v>
      </c>
    </row>
    <row r="2536" spans="1:2" x14ac:dyDescent="0.35">
      <c r="A2536" t="str">
        <f>IF(LEFT(Sheet1!A2536,2)="0x","                case """&amp;Sheet1!A2536&amp;""": return """&amp;SUBSTITUTE(Sheet1!B2536,"""","'")&amp;"""; break;",IF(AND(A2535="",A2534="",B2534=0),"                default: return ""???""; break;",IF(ISNUMBER(FIND("default",A2535)),"            }","")))</f>
        <v xml:space="preserve">                case "0x00000D26": return "Universität Stuttgart, Fakultät Konstruktions-, Produktions- und Fahrzeugtechnik, Institut für Systemdynamik"; break;</v>
      </c>
      <c r="B2536">
        <f t="shared" si="39"/>
        <v>0</v>
      </c>
    </row>
    <row r="2537" spans="1:2" x14ac:dyDescent="0.35">
      <c r="A2537" t="str">
        <f>IF(LEFT(Sheet1!A2537,2)="0x","                case """&amp;Sheet1!A2537&amp;""": return """&amp;SUBSTITUTE(Sheet1!B2537,"""","'")&amp;"""; break;",IF(AND(A2536="",A2535="",B2535=0),"                default: return ""???""; break;",IF(ISNUMBER(FIND("default",A2536)),"            }","")))</f>
        <v xml:space="preserve">                case "0x00000D27": return "AXIOS 3D® Services GmbH"; break;</v>
      </c>
      <c r="B2537">
        <f t="shared" si="39"/>
        <v>0</v>
      </c>
    </row>
    <row r="2538" spans="1:2" x14ac:dyDescent="0.35">
      <c r="A2538" t="str">
        <f>IF(LEFT(Sheet1!A2538,2)="0x","                case """&amp;Sheet1!A2538&amp;""": return """&amp;SUBSTITUTE(Sheet1!B2538,"""","'")&amp;"""; break;",IF(AND(A2537="",A2536="",B2536=0),"                default: return ""???""; break;",IF(ISNUMBER(FIND("default",A2537)),"            }","")))</f>
        <v xml:space="preserve">                case "0x00000D28": return "CASCINATION AG"; break;</v>
      </c>
      <c r="B2538">
        <f t="shared" si="39"/>
        <v>0</v>
      </c>
    </row>
    <row r="2539" spans="1:2" x14ac:dyDescent="0.35">
      <c r="A2539" t="str">
        <f>IF(LEFT(Sheet1!A2539,2)="0x","                case """&amp;Sheet1!A2539&amp;""": return """&amp;SUBSTITUTE(Sheet1!B2539,"""","'")&amp;"""; break;",IF(AND(A2538="",A2537="",B2537=0),"                default: return ""???""; break;",IF(ISNUMBER(FIND("default",A2538)),"            }","")))</f>
        <v xml:space="preserve">                case "0x00000D29": return "Kontinent ETS LLC"; break;</v>
      </c>
      <c r="B2539">
        <f t="shared" si="39"/>
        <v>0</v>
      </c>
    </row>
    <row r="2540" spans="1:2" x14ac:dyDescent="0.35">
      <c r="A2540" t="str">
        <f>IF(LEFT(Sheet1!A2540,2)="0x","                case """&amp;Sheet1!A2540&amp;""": return """&amp;SUBSTITUTE(Sheet1!B2540,"""","'")&amp;"""; break;",IF(AND(A2539="",A2538="",B2538=0),"                default: return ""???""; break;",IF(ISNUMBER(FIND("default",A2539)),"            }","")))</f>
        <v xml:space="preserve">                case "0x00000D2B": return "STXI Motion Ltd."; break;</v>
      </c>
      <c r="B2540">
        <f t="shared" si="39"/>
        <v>0</v>
      </c>
    </row>
    <row r="2541" spans="1:2" x14ac:dyDescent="0.35">
      <c r="A2541" t="str">
        <f>IF(LEFT(Sheet1!A2541,2)="0x","                case """&amp;Sheet1!A2541&amp;""": return """&amp;SUBSTITUTE(Sheet1!B2541,"""","'")&amp;"""; break;",IF(AND(A2540="",A2539="",B2539=0),"                default: return ""???""; break;",IF(ISNUMBER(FIND("default",A2540)),"            }","")))</f>
        <v xml:space="preserve">                case "0x00000D2C": return "RFHIC Corporation"; break;</v>
      </c>
      <c r="B2541">
        <f t="shared" si="39"/>
        <v>0</v>
      </c>
    </row>
    <row r="2542" spans="1:2" x14ac:dyDescent="0.35">
      <c r="A2542" t="str">
        <f>IF(LEFT(Sheet1!A2542,2)="0x","                case """&amp;Sheet1!A2542&amp;""": return """&amp;SUBSTITUTE(Sheet1!B2542,"""","'")&amp;"""; break;",IF(AND(A2541="",A2540="",B2540=0),"                default: return ""???""; break;",IF(ISNUMBER(FIND("default",A2541)),"            }","")))</f>
        <v xml:space="preserve">                case "0x00000D2D": return "Technische Universität Wien, Fakultät für Maschinenwesen und Betriebswissenschaften, Institut für Fertigungstechnik und Photonische Technologien"; break;</v>
      </c>
      <c r="B2542">
        <f t="shared" si="39"/>
        <v>0</v>
      </c>
    </row>
    <row r="2543" spans="1:2" x14ac:dyDescent="0.35">
      <c r="A2543" t="str">
        <f>IF(LEFT(Sheet1!A2543,2)="0x","                case """&amp;Sheet1!A2543&amp;""": return """&amp;SUBSTITUTE(Sheet1!B2543,"""","'")&amp;"""; break;",IF(AND(A2542="",A2541="",B2541=0),"                default: return ""???""; break;",IF(ISNUMBER(FIND("default",A2542)),"            }","")))</f>
        <v xml:space="preserve">                case "0x00000D2E": return "RT Corporation"; break;</v>
      </c>
      <c r="B2543">
        <f t="shared" si="39"/>
        <v>0</v>
      </c>
    </row>
    <row r="2544" spans="1:2" x14ac:dyDescent="0.35">
      <c r="A2544" t="str">
        <f>IF(LEFT(Sheet1!A2544,2)="0x","                case """&amp;Sheet1!A2544&amp;""": return """&amp;SUBSTITUTE(Sheet1!B2544,"""","'")&amp;"""; break;",IF(AND(A2543="",A2542="",B2542=0),"                default: return ""???""; break;",IF(ISNUMBER(FIND("default",A2543)),"            }","")))</f>
        <v xml:space="preserve">                case "0x00000D2F": return "Automation Controls Group, a Division of Milwaukee Electronics Corporation"; break;</v>
      </c>
      <c r="B2544">
        <f t="shared" si="39"/>
        <v>0</v>
      </c>
    </row>
    <row r="2545" spans="1:2" x14ac:dyDescent="0.35">
      <c r="A2545" t="str">
        <f>IF(LEFT(Sheet1!A2545,2)="0x","                case """&amp;Sheet1!A2545&amp;""": return """&amp;SUBSTITUTE(Sheet1!B2545,"""","'")&amp;"""; break;",IF(AND(A2544="",A2543="",B2543=0),"                default: return ""???""; break;",IF(ISNUMBER(FIND("default",A2544)),"            }","")))</f>
        <v/>
      </c>
      <c r="B2545">
        <f t="shared" si="39"/>
        <v>0</v>
      </c>
    </row>
    <row r="2546" spans="1:2" x14ac:dyDescent="0.35">
      <c r="A2546" t="str">
        <f>IF(LEFT(Sheet1!A2546,2)="0x","                case """&amp;Sheet1!A2546&amp;""": return """&amp;SUBSTITUTE(Sheet1!B2546,"""","'")&amp;"""; break;",IF(AND(A2545="",A2544="",B2544=0),"                default: return ""???""; break;",IF(ISNUMBER(FIND("default",A2545)),"            }","")))</f>
        <v xml:space="preserve">                case "0x00000D30": return "AIRS Medical Inc."; break;</v>
      </c>
      <c r="B2546">
        <f t="shared" si="39"/>
        <v>0</v>
      </c>
    </row>
    <row r="2547" spans="1:2" x14ac:dyDescent="0.35">
      <c r="A2547" t="str">
        <f>IF(LEFT(Sheet1!A2547,2)="0x","                case """&amp;Sheet1!A2547&amp;""": return """&amp;SUBSTITUTE(Sheet1!B2547,"""","'")&amp;"""; break;",IF(AND(A2546="",A2545="",B2545=0),"                default: return ""???""; break;",IF(ISNUMBER(FIND("default",A2546)),"            }","")))</f>
        <v xml:space="preserve">                case "0x00000D31": return "Cardinal Scale Manufacturing Company"; break;</v>
      </c>
      <c r="B2547">
        <f t="shared" si="39"/>
        <v>0</v>
      </c>
    </row>
    <row r="2548" spans="1:2" x14ac:dyDescent="0.35">
      <c r="A2548" t="str">
        <f>IF(LEFT(Sheet1!A2548,2)="0x","                case """&amp;Sheet1!A2548&amp;""": return """&amp;SUBSTITUTE(Sheet1!B2548,"""","'")&amp;"""; break;",IF(AND(A2547="",A2546="",B2546=0),"                default: return ""???""; break;",IF(ISNUMBER(FIND("default",A2547)),"            }","")))</f>
        <v xml:space="preserve">                case "0x00000D32": return "Mehta Cad Cam Systems Pvt. Ltd."; break;</v>
      </c>
      <c r="B2548">
        <f t="shared" si="39"/>
        <v>0</v>
      </c>
    </row>
    <row r="2549" spans="1:2" x14ac:dyDescent="0.35">
      <c r="A2549" t="str">
        <f>IF(LEFT(Sheet1!A2549,2)="0x","                case """&amp;Sheet1!A2549&amp;""": return """&amp;SUBSTITUTE(Sheet1!B2549,"""","'")&amp;"""; break;",IF(AND(A2548="",A2547="",B2547=0),"                default: return ""???""; break;",IF(ISNUMBER(FIND("default",A2548)),"            }","")))</f>
        <v xml:space="preserve">                case "0x00000D33": return "TWERD Power Electronics"; break;</v>
      </c>
      <c r="B2549">
        <f t="shared" si="39"/>
        <v>0</v>
      </c>
    </row>
    <row r="2550" spans="1:2" x14ac:dyDescent="0.35">
      <c r="A2550" t="str">
        <f>IF(LEFT(Sheet1!A2550,2)="0x","                case """&amp;Sheet1!A2550&amp;""": return """&amp;SUBSTITUTE(Sheet1!B2550,"""","'")&amp;"""; break;",IF(AND(A2549="",A2548="",B2548=0),"                default: return ""???""; break;",IF(ISNUMBER(FIND("default",A2549)),"            }","")))</f>
        <v xml:space="preserve">                case "0x00000D34": return "Canon Nanotechnologies Inc."; break;</v>
      </c>
      <c r="B2550">
        <f t="shared" si="39"/>
        <v>0</v>
      </c>
    </row>
    <row r="2551" spans="1:2" x14ac:dyDescent="0.35">
      <c r="A2551" t="str">
        <f>IF(LEFT(Sheet1!A2551,2)="0x","                case """&amp;Sheet1!A2551&amp;""": return """&amp;SUBSTITUTE(Sheet1!B2551,"""","'")&amp;"""; break;",IF(AND(A2550="",A2549="",B2549=0),"                default: return ""???""; break;",IF(ISNUMBER(FIND("default",A2550)),"            }","")))</f>
        <v xml:space="preserve">                case "0x00000D35": return "Karlsruher Institut für Technologie, Fakultät für Elektrotechnik und Informationstechnik, Institut für Elektroenergiesysteme und Hochspannungstechnik"; break;</v>
      </c>
      <c r="B2551">
        <f t="shared" si="39"/>
        <v>0</v>
      </c>
    </row>
    <row r="2552" spans="1:2" x14ac:dyDescent="0.35">
      <c r="A2552" t="str">
        <f>IF(LEFT(Sheet1!A2552,2)="0x","                case """&amp;Sheet1!A2552&amp;""": return """&amp;SUBSTITUTE(Sheet1!B2552,"""","'")&amp;"""; break;",IF(AND(A2551="",A2550="",B2550=0),"                default: return ""???""; break;",IF(ISNUMBER(FIND("default",A2551)),"            }","")))</f>
        <v xml:space="preserve">                case "0x00000D36": return "Beijing Grand Hitek Co., Ltd."; break;</v>
      </c>
      <c r="B2552">
        <f t="shared" si="39"/>
        <v>0</v>
      </c>
    </row>
    <row r="2553" spans="1:2" x14ac:dyDescent="0.35">
      <c r="A2553" t="str">
        <f>IF(LEFT(Sheet1!A2553,2)="0x","                case """&amp;Sheet1!A2553&amp;""": return """&amp;SUBSTITUTE(Sheet1!B2553,"""","'")&amp;"""; break;",IF(AND(A2552="",A2551="",B2551=0),"                default: return ""???""; break;",IF(ISNUMBER(FIND("default",A2552)),"            }","")))</f>
        <v xml:space="preserve">                case "0x00000D38": return "Y2 Corporation"; break;</v>
      </c>
      <c r="B2553">
        <f t="shared" si="39"/>
        <v>0</v>
      </c>
    </row>
    <row r="2554" spans="1:2" x14ac:dyDescent="0.35">
      <c r="A2554" t="str">
        <f>IF(LEFT(Sheet1!A2554,2)="0x","                case """&amp;Sheet1!A2554&amp;""": return """&amp;SUBSTITUTE(Sheet1!B2554,"""","'")&amp;"""; break;",IF(AND(A2553="",A2552="",B2552=0),"                default: return ""???""; break;",IF(ISNUMBER(FIND("default",A2553)),"            }","")))</f>
        <v xml:space="preserve">                case "0x00000D39": return "Posts and Telecommunications Institute of Technology, Ho Chi Minh City (PTIT-HCM), Electronics 2 Department, Automatic Control Division"; break;</v>
      </c>
      <c r="B2554">
        <f t="shared" si="39"/>
        <v>0</v>
      </c>
    </row>
    <row r="2555" spans="1:2" x14ac:dyDescent="0.35">
      <c r="A2555" t="str">
        <f>IF(LEFT(Sheet1!A2555,2)="0x","                case """&amp;Sheet1!A2555&amp;""": return """&amp;SUBSTITUTE(Sheet1!B2555,"""","'")&amp;"""; break;",IF(AND(A2554="",A2553="",B2553=0),"                default: return ""???""; break;",IF(ISNUMBER(FIND("default",A2554)),"            }","")))</f>
        <v xml:space="preserve">                case "0x00000D3A": return "RoPeM Solution Co., Ltd."; break;</v>
      </c>
      <c r="B2555">
        <f t="shared" si="39"/>
        <v>0</v>
      </c>
    </row>
    <row r="2556" spans="1:2" x14ac:dyDescent="0.35">
      <c r="A2556" t="str">
        <f>IF(LEFT(Sheet1!A2556,2)="0x","                case """&amp;Sheet1!A2556&amp;""": return """&amp;SUBSTITUTE(Sheet1!B2556,"""","'")&amp;"""; break;",IF(AND(A2555="",A2554="",B2554=0),"                default: return ""???""; break;",IF(ISNUMBER(FIND("default",A2555)),"            }","")))</f>
        <v xml:space="preserve">                case "0x00000D3B": return "SEPION TECHNOLOGY INC."; break;</v>
      </c>
      <c r="B2556">
        <f t="shared" si="39"/>
        <v>0</v>
      </c>
    </row>
    <row r="2557" spans="1:2" x14ac:dyDescent="0.35">
      <c r="A2557" t="str">
        <f>IF(LEFT(Sheet1!A2557,2)="0x","                case """&amp;Sheet1!A2557&amp;""": return """&amp;SUBSTITUTE(Sheet1!B2557,"""","'")&amp;"""; break;",IF(AND(A2556="",A2555="",B2555=0),"                default: return ""???""; break;",IF(ISNUMBER(FIND("default",A2556)),"            }","")))</f>
        <v xml:space="preserve">                case "0x00000D3C": return "TRUMPF Lasersystems for Semiconductor Manufacturing GmbH"; break;</v>
      </c>
      <c r="B2557">
        <f t="shared" si="39"/>
        <v>0</v>
      </c>
    </row>
    <row r="2558" spans="1:2" x14ac:dyDescent="0.35">
      <c r="A2558" t="str">
        <f>IF(LEFT(Sheet1!A2558,2)="0x","                case """&amp;Sheet1!A2558&amp;""": return """&amp;SUBSTITUTE(Sheet1!B2558,"""","'")&amp;"""; break;",IF(AND(A2557="",A2556="",B2556=0),"                default: return ""???""; break;",IF(ISNUMBER(FIND("default",A2557)),"            }","")))</f>
        <v xml:space="preserve">                case "0x00000D3D": return "Sagentia Limited"; break;</v>
      </c>
      <c r="B2558">
        <f t="shared" si="39"/>
        <v>0</v>
      </c>
    </row>
    <row r="2559" spans="1:2" x14ac:dyDescent="0.35">
      <c r="A2559" t="str">
        <f>IF(LEFT(Sheet1!A2559,2)="0x","                case """&amp;Sheet1!A2559&amp;""": return """&amp;SUBSTITUTE(Sheet1!B2559,"""","'")&amp;"""; break;",IF(AND(A2558="",A2557="",B2557=0),"                default: return ""???""; break;",IF(ISNUMBER(FIND("default",A2558)),"            }","")))</f>
        <v xml:space="preserve">                case "0x00000D3F": return "ColorPartner GmbH"; break;</v>
      </c>
      <c r="B2559">
        <f t="shared" si="39"/>
        <v>0</v>
      </c>
    </row>
    <row r="2560" spans="1:2" x14ac:dyDescent="0.35">
      <c r="A2560" t="str">
        <f>IF(LEFT(Sheet1!A2560,2)="0x","                case """&amp;Sheet1!A2560&amp;""": return """&amp;SUBSTITUTE(Sheet1!B2560,"""","'")&amp;"""; break;",IF(AND(A2559="",A2558="",B2558=0),"                default: return ""???""; break;",IF(ISNUMBER(FIND("default",A2559)),"            }","")))</f>
        <v/>
      </c>
      <c r="B2560">
        <f t="shared" si="39"/>
        <v>0</v>
      </c>
    </row>
    <row r="2561" spans="1:2" x14ac:dyDescent="0.35">
      <c r="A2561" t="str">
        <f>IF(LEFT(Sheet1!A2561,2)="0x","                case """&amp;Sheet1!A2561&amp;""": return """&amp;SUBSTITUTE(Sheet1!B2561,"""","'")&amp;"""; break;",IF(AND(A2560="",A2559="",B2559=0),"                default: return ""???""; break;",IF(ISNUMBER(FIND("default",A2560)),"            }","")))</f>
        <v xml:space="preserve">                case "0x00000D40": return "Dongguan embedfire Electronic Technology Co., Ltd."; break;</v>
      </c>
      <c r="B2561">
        <f t="shared" si="39"/>
        <v>0</v>
      </c>
    </row>
    <row r="2562" spans="1:2" x14ac:dyDescent="0.35">
      <c r="A2562" t="str">
        <f>IF(LEFT(Sheet1!A2562,2)="0x","                case """&amp;Sheet1!A2562&amp;""": return """&amp;SUBSTITUTE(Sheet1!B2562,"""","'")&amp;"""; break;",IF(AND(A2561="",A2560="",B2560=0),"                default: return ""???""; break;",IF(ISNUMBER(FIND("default",A2561)),"            }","")))</f>
        <v xml:space="preserve">                case "0x00000D41": return "Cell-Vit Co., Ltd."; break;</v>
      </c>
      <c r="B2562">
        <f t="shared" si="39"/>
        <v>0</v>
      </c>
    </row>
    <row r="2563" spans="1:2" x14ac:dyDescent="0.35">
      <c r="A2563" t="str">
        <f>IF(LEFT(Sheet1!A2563,2)="0x","                case """&amp;Sheet1!A2563&amp;""": return """&amp;SUBSTITUTE(Sheet1!B2563,"""","'")&amp;"""; break;",IF(AND(A2562="",A2561="",B2561=0),"                default: return ""???""; break;",IF(ISNUMBER(FIND("default",A2562)),"            }","")))</f>
        <v xml:space="preserve">                case "0x00000D42": return "East China University of Science and Technology, School of Chemistry and Molecular Engineering, Nanopore Single Molecule Detection Laboratory"; break;</v>
      </c>
      <c r="B2563">
        <f t="shared" si="39"/>
        <v>0</v>
      </c>
    </row>
    <row r="2564" spans="1:2" x14ac:dyDescent="0.35">
      <c r="A2564" t="str">
        <f>IF(LEFT(Sheet1!A2564,2)="0x","                case """&amp;Sheet1!A2564&amp;""": return """&amp;SUBSTITUTE(Sheet1!B2564,"""","'")&amp;"""; break;",IF(AND(A2563="",A2562="",B2562=0),"                default: return ""???""; break;",IF(ISNUMBER(FIND("default",A2563)),"            }","")))</f>
        <v xml:space="preserve">                case "0x00000D43": return "Vanwyk Systems B.V."; break;</v>
      </c>
      <c r="B2564">
        <f t="shared" si="39"/>
        <v>0</v>
      </c>
    </row>
    <row r="2565" spans="1:2" x14ac:dyDescent="0.35">
      <c r="A2565" t="str">
        <f>IF(LEFT(Sheet1!A2565,2)="0x","                case """&amp;Sheet1!A2565&amp;""": return """&amp;SUBSTITUTE(Sheet1!B2565,"""","'")&amp;"""; break;",IF(AND(A2564="",A2563="",B2563=0),"                default: return ""???""; break;",IF(ISNUMBER(FIND("default",A2564)),"            }","")))</f>
        <v xml:space="preserve">                case "0x00000D44": return "NGK INSULATORS, LTD."; break;</v>
      </c>
      <c r="B2565">
        <f t="shared" ref="B2565:B2628" si="40">IF(ISNUMBER(FIND("}",A2565)),FIND("}",A2565),0)+B2564</f>
        <v>0</v>
      </c>
    </row>
    <row r="2566" spans="1:2" x14ac:dyDescent="0.35">
      <c r="A2566" t="str">
        <f>IF(LEFT(Sheet1!A2566,2)="0x","                case """&amp;Sheet1!A2566&amp;""": return """&amp;SUBSTITUTE(Sheet1!B2566,"""","'")&amp;"""; break;",IF(AND(A2565="",A2564="",B2564=0),"                default: return ""???""; break;",IF(ISNUMBER(FIND("default",A2565)),"            }","")))</f>
        <v xml:space="preserve">                case "0x00000D45": return "NIHON KOSHUHA Co., Ltd."; break;</v>
      </c>
      <c r="B2566">
        <f t="shared" si="40"/>
        <v>0</v>
      </c>
    </row>
    <row r="2567" spans="1:2" x14ac:dyDescent="0.35">
      <c r="A2567" t="str">
        <f>IF(LEFT(Sheet1!A2567,2)="0x","                case """&amp;Sheet1!A2567&amp;""": return """&amp;SUBSTITUTE(Sheet1!B2567,"""","'")&amp;"""; break;",IF(AND(A2566="",A2565="",B2565=0),"                default: return ""???""; break;",IF(ISNUMBER(FIND("default",A2566)),"            }","")))</f>
        <v xml:space="preserve">                case "0x00000D46": return "HEMERIA SAS"; break;</v>
      </c>
      <c r="B2567">
        <f t="shared" si="40"/>
        <v>0</v>
      </c>
    </row>
    <row r="2568" spans="1:2" x14ac:dyDescent="0.35">
      <c r="A2568" t="str">
        <f>IF(LEFT(Sheet1!A2568,2)="0x","                case """&amp;Sheet1!A2568&amp;""": return """&amp;SUBSTITUTE(Sheet1!B2568,"""","'")&amp;"""; break;",IF(AND(A2567="",A2566="",B2566=0),"                default: return ""???""; break;",IF(ISNUMBER(FIND("default",A2567)),"            }","")))</f>
        <v xml:space="preserve">                case "0x00000D47": return "Qmax Systems India Pvt. Ltd."; break;</v>
      </c>
      <c r="B2568">
        <f t="shared" si="40"/>
        <v>0</v>
      </c>
    </row>
    <row r="2569" spans="1:2" x14ac:dyDescent="0.35">
      <c r="A2569" t="str">
        <f>IF(LEFT(Sheet1!A2569,2)="0x","                case """&amp;Sheet1!A2569&amp;""": return """&amp;SUBSTITUTE(Sheet1!B2569,"""","'")&amp;"""; break;",IF(AND(A2568="",A2567="",B2567=0),"                default: return ""???""; break;",IF(ISNUMBER(FIND("default",A2568)),"            }","")))</f>
        <v xml:space="preserve">                case "0x00000D48": return "TENDLY ENTERPRISES CO., LTD."; break;</v>
      </c>
      <c r="B2569">
        <f t="shared" si="40"/>
        <v>0</v>
      </c>
    </row>
    <row r="2570" spans="1:2" x14ac:dyDescent="0.35">
      <c r="A2570" t="str">
        <f>IF(LEFT(Sheet1!A2570,2)="0x","                case """&amp;Sheet1!A2570&amp;""": return """&amp;SUBSTITUTE(Sheet1!B2570,"""","'")&amp;"""; break;",IF(AND(A2569="",A2568="",B2568=0),"                default: return ""???""; break;",IF(ISNUMBER(FIND("default",A2569)),"            }","")))</f>
        <v xml:space="preserve">                case "0x00000D49": return "Chenghuan Technology (Shenzhen) Co., Ltd."; break;</v>
      </c>
      <c r="B2570">
        <f t="shared" si="40"/>
        <v>0</v>
      </c>
    </row>
    <row r="2571" spans="1:2" x14ac:dyDescent="0.35">
      <c r="A2571" t="str">
        <f>IF(LEFT(Sheet1!A2571,2)="0x","                case """&amp;Sheet1!A2571&amp;""": return """&amp;SUBSTITUTE(Sheet1!B2571,"""","'")&amp;"""; break;",IF(AND(A2570="",A2569="",B2569=0),"                default: return ""???""; break;",IF(ISNUMBER(FIND("default",A2570)),"            }","")))</f>
        <v xml:space="preserve">                case "0x00000D4A": return "Shanghai Weihong Automation Technology Co., Ltd."; break;</v>
      </c>
      <c r="B2571">
        <f t="shared" si="40"/>
        <v>0</v>
      </c>
    </row>
    <row r="2572" spans="1:2" x14ac:dyDescent="0.35">
      <c r="A2572" t="str">
        <f>IF(LEFT(Sheet1!A2572,2)="0x","                case """&amp;Sheet1!A2572&amp;""": return """&amp;SUBSTITUTE(Sheet1!B2572,"""","'")&amp;"""; break;",IF(AND(A2571="",A2570="",B2570=0),"                default: return ""???""; break;",IF(ISNUMBER(FIND("default",A2571)),"            }","")))</f>
        <v xml:space="preserve">                case "0x00000D4B": return "Uster Technologies (China) Co., Ltd."; break;</v>
      </c>
      <c r="B2572">
        <f t="shared" si="40"/>
        <v>0</v>
      </c>
    </row>
    <row r="2573" spans="1:2" x14ac:dyDescent="0.35">
      <c r="A2573" t="str">
        <f>IF(LEFT(Sheet1!A2573,2)="0x","                case """&amp;Sheet1!A2573&amp;""": return """&amp;SUBSTITUTE(Sheet1!B2573,"""","'")&amp;"""; break;",IF(AND(A2572="",A2571="",B2571=0),"                default: return ""???""; break;",IF(ISNUMBER(FIND("default",A2572)),"            }","")))</f>
        <v xml:space="preserve">                case "0x00000D4C": return "MGI Tech Co., Ltd."; break;</v>
      </c>
      <c r="B2573">
        <f t="shared" si="40"/>
        <v>0</v>
      </c>
    </row>
    <row r="2574" spans="1:2" x14ac:dyDescent="0.35">
      <c r="A2574" t="str">
        <f>IF(LEFT(Sheet1!A2574,2)="0x","                case """&amp;Sheet1!A2574&amp;""": return """&amp;SUBSTITUTE(Sheet1!B2574,"""","'")&amp;"""; break;",IF(AND(A2573="",A2572="",B2572=0),"                default: return ""???""; break;",IF(ISNUMBER(FIND("default",A2573)),"            }","")))</f>
        <v xml:space="preserve">                case "0x00000D4D": return "KELI MOTOR GROUP CO., LTD."; break;</v>
      </c>
      <c r="B2574">
        <f t="shared" si="40"/>
        <v>0</v>
      </c>
    </row>
    <row r="2575" spans="1:2" x14ac:dyDescent="0.35">
      <c r="A2575" t="str">
        <f>IF(LEFT(Sheet1!A2575,2)="0x","                case """&amp;Sheet1!A2575&amp;""": return """&amp;SUBSTITUTE(Sheet1!B2575,"""","'")&amp;"""; break;",IF(AND(A2574="",A2573="",B2573=0),"                default: return ""???""; break;",IF(ISNUMBER(FIND("default",A2574)),"            }","")))</f>
        <v xml:space="preserve">                case "0x00000D4E": return "Carlo Gavazzi Ltd. (Malta)"; break;</v>
      </c>
      <c r="B2575">
        <f t="shared" si="40"/>
        <v>0</v>
      </c>
    </row>
    <row r="2576" spans="1:2" x14ac:dyDescent="0.35">
      <c r="A2576" t="str">
        <f>IF(LEFT(Sheet1!A2576,2)="0x","                case """&amp;Sheet1!A2576&amp;""": return """&amp;SUBSTITUTE(Sheet1!B2576,"""","'")&amp;"""; break;",IF(AND(A2575="",A2574="",B2574=0),"                default: return ""???""; break;",IF(ISNUMBER(FIND("default",A2575)),"            }","")))</f>
        <v/>
      </c>
      <c r="B2576">
        <f t="shared" si="40"/>
        <v>0</v>
      </c>
    </row>
    <row r="2577" spans="1:2" x14ac:dyDescent="0.35">
      <c r="A2577" t="str">
        <f>IF(LEFT(Sheet1!A2577,2)="0x","                case """&amp;Sheet1!A2577&amp;""": return """&amp;SUBSTITUTE(Sheet1!B2577,"""","'")&amp;"""; break;",IF(AND(A2576="",A2575="",B2575=0),"                default: return ""???""; break;",IF(ISNUMBER(FIND("default",A2576)),"            }","")))</f>
        <v xml:space="preserve">                case "0x00000D50": return "Optiflux NV"; break;</v>
      </c>
      <c r="B2577">
        <f t="shared" si="40"/>
        <v>0</v>
      </c>
    </row>
    <row r="2578" spans="1:2" x14ac:dyDescent="0.35">
      <c r="A2578" t="str">
        <f>IF(LEFT(Sheet1!A2578,2)="0x","                case """&amp;Sheet1!A2578&amp;""": return """&amp;SUBSTITUTE(Sheet1!B2578,"""","'")&amp;"""; break;",IF(AND(A2577="",A2576="",B2576=0),"                default: return ""???""; break;",IF(ISNUMBER(FIND("default",A2577)),"            }","")))</f>
        <v xml:space="preserve">                case "0x00000D51": return "Mistral Solutions Pvt. Ltd."; break;</v>
      </c>
      <c r="B2578">
        <f t="shared" si="40"/>
        <v>0</v>
      </c>
    </row>
    <row r="2579" spans="1:2" x14ac:dyDescent="0.35">
      <c r="A2579" t="str">
        <f>IF(LEFT(Sheet1!A2579,2)="0x","                case """&amp;Sheet1!A2579&amp;""": return """&amp;SUBSTITUTE(Sheet1!B2579,"""","'")&amp;"""; break;",IF(AND(A2578="",A2577="",B2577=0),"                default: return ""???""; break;",IF(ISNUMBER(FIND("default",A2578)),"            }","")))</f>
        <v xml:space="preserve">                case "0x00000D52": return "Fraunhofer-Institut für Windenergiesysteme IWES"; break;</v>
      </c>
      <c r="B2579">
        <f t="shared" si="40"/>
        <v>0</v>
      </c>
    </row>
    <row r="2580" spans="1:2" x14ac:dyDescent="0.35">
      <c r="A2580" t="str">
        <f>IF(LEFT(Sheet1!A2580,2)="0x","                case """&amp;Sheet1!A2580&amp;""": return """&amp;SUBSTITUTE(Sheet1!B2580,"""","'")&amp;"""; break;",IF(AND(A2579="",A2578="",B2578=0),"                default: return ""???""; break;",IF(ISNUMBER(FIND("default",A2579)),"            }","")))</f>
        <v xml:space="preserve">                case "0x00000D53": return "Enekom Enerji Bilisim ve Muhendislik San Tic A.S."; break;</v>
      </c>
      <c r="B2580">
        <f t="shared" si="40"/>
        <v>0</v>
      </c>
    </row>
    <row r="2581" spans="1:2" x14ac:dyDescent="0.35">
      <c r="A2581" t="str">
        <f>IF(LEFT(Sheet1!A2581,2)="0x","                case """&amp;Sheet1!A2581&amp;""": return """&amp;SUBSTITUTE(Sheet1!B2581,"""","'")&amp;"""; break;",IF(AND(A2580="",A2579="",B2579=0),"                default: return ""???""; break;",IF(ISNUMBER(FIND("default",A2580)),"            }","")))</f>
        <v xml:space="preserve">                case "0x00000D54": return "MASEP Medical Science &amp; Technology Development (Shenzhen) Co., Ltd."; break;</v>
      </c>
      <c r="B2581">
        <f t="shared" si="40"/>
        <v>0</v>
      </c>
    </row>
    <row r="2582" spans="1:2" x14ac:dyDescent="0.35">
      <c r="A2582" t="str">
        <f>IF(LEFT(Sheet1!A2582,2)="0x","                case """&amp;Sheet1!A2582&amp;""": return """&amp;SUBSTITUTE(Sheet1!B2582,"""","'")&amp;"""; break;",IF(AND(A2581="",A2580="",B2580=0),"                default: return ""???""; break;",IF(ISNUMBER(FIND("default",A2581)),"            }","")))</f>
        <v xml:space="preserve">                case "0x00000D55": return "Shenzhen Soogeen Electronics Co., LTD."; break;</v>
      </c>
      <c r="B2582">
        <f t="shared" si="40"/>
        <v>0</v>
      </c>
    </row>
    <row r="2583" spans="1:2" x14ac:dyDescent="0.35">
      <c r="A2583" t="str">
        <f>IF(LEFT(Sheet1!A2583,2)="0x","                case """&amp;Sheet1!A2583&amp;""": return """&amp;SUBSTITUTE(Sheet1!B2583,"""","'")&amp;"""; break;",IF(AND(A2582="",A2581="",B2581=0),"                default: return ""???""; break;",IF(ISNUMBER(FIND("default",A2582)),"            }","")))</f>
        <v xml:space="preserve">                case "0x00000D56": return "UJin Technology, Inc."; break;</v>
      </c>
      <c r="B2583">
        <f t="shared" si="40"/>
        <v>0</v>
      </c>
    </row>
    <row r="2584" spans="1:2" x14ac:dyDescent="0.35">
      <c r="A2584" t="str">
        <f>IF(LEFT(Sheet1!A2584,2)="0x","                case """&amp;Sheet1!A2584&amp;""": return """&amp;SUBSTITUTE(Sheet1!B2584,"""","'")&amp;"""; break;",IF(AND(A2583="",A2582="",B2582=0),"                default: return ""???""; break;",IF(ISNUMBER(FIND("default",A2583)),"            }","")))</f>
        <v xml:space="preserve">                case "0x00000D57": return "TOSEI SYSTEMS CO., LTD."; break;</v>
      </c>
      <c r="B2584">
        <f t="shared" si="40"/>
        <v>0</v>
      </c>
    </row>
    <row r="2585" spans="1:2" x14ac:dyDescent="0.35">
      <c r="A2585" t="str">
        <f>IF(LEFT(Sheet1!A2585,2)="0x","                case """&amp;Sheet1!A2585&amp;""": return """&amp;SUBSTITUTE(Sheet1!B2585,"""","'")&amp;"""; break;",IF(AND(A2584="",A2583="",B2583=0),"                default: return ""???""; break;",IF(ISNUMBER(FIND("default",A2584)),"            }","")))</f>
        <v xml:space="preserve">                case "0x00000D58": return "TAIYO, LTD."; break;</v>
      </c>
      <c r="B2585">
        <f t="shared" si="40"/>
        <v>0</v>
      </c>
    </row>
    <row r="2586" spans="1:2" x14ac:dyDescent="0.35">
      <c r="A2586" t="str">
        <f>IF(LEFT(Sheet1!A2586,2)="0x","                case """&amp;Sheet1!A2586&amp;""": return """&amp;SUBSTITUTE(Sheet1!B2586,"""","'")&amp;"""; break;",IF(AND(A2585="",A2584="",B2584=0),"                default: return ""???""; break;",IF(ISNUMBER(FIND("default",A2585)),"            }","")))</f>
        <v xml:space="preserve">                case "0x00000D59": return "Alloc Corporation"; break;</v>
      </c>
      <c r="B2586">
        <f t="shared" si="40"/>
        <v>0</v>
      </c>
    </row>
    <row r="2587" spans="1:2" x14ac:dyDescent="0.35">
      <c r="A2587" t="str">
        <f>IF(LEFT(Sheet1!A2587,2)="0x","                case """&amp;Sheet1!A2587&amp;""": return """&amp;SUBSTITUTE(Sheet1!B2587,"""","'")&amp;"""; break;",IF(AND(A2586="",A2585="",B2585=0),"                default: return ""???""; break;",IF(ISNUMBER(FIND("default",A2586)),"            }","")))</f>
        <v xml:space="preserve">                case "0x00000D5A": return "WaferPath, Inc."; break;</v>
      </c>
      <c r="B2587">
        <f t="shared" si="40"/>
        <v>0</v>
      </c>
    </row>
    <row r="2588" spans="1:2" x14ac:dyDescent="0.35">
      <c r="A2588" t="str">
        <f>IF(LEFT(Sheet1!A2588,2)="0x","                case """&amp;Sheet1!A2588&amp;""": return """&amp;SUBSTITUTE(Sheet1!B2588,"""","'")&amp;"""; break;",IF(AND(A2587="",A2586="",B2586=0),"                default: return ""???""; break;",IF(ISNUMBER(FIND("default",A2587)),"            }","")))</f>
        <v xml:space="preserve">                case "0x00000D5B": return "Genesis Dimensions LLC"; break;</v>
      </c>
      <c r="B2588">
        <f t="shared" si="40"/>
        <v>0</v>
      </c>
    </row>
    <row r="2589" spans="1:2" x14ac:dyDescent="0.35">
      <c r="A2589" t="str">
        <f>IF(LEFT(Sheet1!A2589,2)="0x","                case """&amp;Sheet1!A2589&amp;""": return """&amp;SUBSTITUTE(Sheet1!B2589,"""","'")&amp;"""; break;",IF(AND(A2588="",A2587="",B2587=0),"                default: return ""???""; break;",IF(ISNUMBER(FIND("default",A2588)),"            }","")))</f>
        <v xml:space="preserve">                case "0x00000D5C": return "Zhuhai Tai-Action Electronics Co., Ltd."; break;</v>
      </c>
      <c r="B2589">
        <f t="shared" si="40"/>
        <v>0</v>
      </c>
    </row>
    <row r="2590" spans="1:2" x14ac:dyDescent="0.35">
      <c r="A2590" t="str">
        <f>IF(LEFT(Sheet1!A2590,2)="0x","                case """&amp;Sheet1!A2590&amp;""": return """&amp;SUBSTITUTE(Sheet1!B2590,"""","'")&amp;"""; break;",IF(AND(A2589="",A2588="",B2588=0),"                default: return ""???""; break;",IF(ISNUMBER(FIND("default",A2589)),"            }","")))</f>
        <v xml:space="preserve">                case "0x00000D5D": return "JSC Diakont"; break;</v>
      </c>
      <c r="B2590">
        <f t="shared" si="40"/>
        <v>0</v>
      </c>
    </row>
    <row r="2591" spans="1:2" x14ac:dyDescent="0.35">
      <c r="A2591" t="str">
        <f>IF(LEFT(Sheet1!A2591,2)="0x","                case """&amp;Sheet1!A2591&amp;""": return """&amp;SUBSTITUTE(Sheet1!B2591,"""","'")&amp;"""; break;",IF(AND(A2590="",A2589="",B2589=0),"                default: return ""???""; break;",IF(ISNUMBER(FIND("default",A2590)),"            }","")))</f>
        <v xml:space="preserve">                case "0x00000D5E": return "SCHNEKON Automation (Shanghai) Co.,Ltd."; break;</v>
      </c>
      <c r="B2591">
        <f t="shared" si="40"/>
        <v>0</v>
      </c>
    </row>
    <row r="2592" spans="1:2" x14ac:dyDescent="0.35">
      <c r="A2592" t="str">
        <f>IF(LEFT(Sheet1!A2592,2)="0x","                case """&amp;Sheet1!A2592&amp;""": return """&amp;SUBSTITUTE(Sheet1!B2592,"""","'")&amp;"""; break;",IF(AND(A2591="",A2590="",B2590=0),"                default: return ""???""; break;",IF(ISNUMBER(FIND("default",A2591)),"            }","")))</f>
        <v xml:space="preserve">                case "0x00000D5F": return "NSI-MI Technologies LLC"; break;</v>
      </c>
      <c r="B2592">
        <f t="shared" si="40"/>
        <v>0</v>
      </c>
    </row>
    <row r="2593" spans="1:2" x14ac:dyDescent="0.35">
      <c r="A2593" t="str">
        <f>IF(LEFT(Sheet1!A2593,2)="0x","                case """&amp;Sheet1!A2593&amp;""": return """&amp;SUBSTITUTE(Sheet1!B2593,"""","'")&amp;"""; break;",IF(AND(A2592="",A2591="",B2591=0),"                default: return ""???""; break;",IF(ISNUMBER(FIND("default",A2592)),"            }","")))</f>
        <v/>
      </c>
      <c r="B2593">
        <f t="shared" si="40"/>
        <v>0</v>
      </c>
    </row>
    <row r="2594" spans="1:2" x14ac:dyDescent="0.35">
      <c r="A2594" t="str">
        <f>IF(LEFT(Sheet1!A2594,2)="0x","                case """&amp;Sheet1!A2594&amp;""": return """&amp;SUBSTITUTE(Sheet1!B2594,"""","'")&amp;"""; break;",IF(AND(A2593="",A2592="",B2592=0),"                default: return ""???""; break;",IF(ISNUMBER(FIND("default",A2593)),"            }","")))</f>
        <v xml:space="preserve">                case "0x00000D60": return "JD Squared, Inc."; break;</v>
      </c>
      <c r="B2594">
        <f t="shared" si="40"/>
        <v>0</v>
      </c>
    </row>
    <row r="2595" spans="1:2" x14ac:dyDescent="0.35">
      <c r="A2595" t="str">
        <f>IF(LEFT(Sheet1!A2595,2)="0x","                case """&amp;Sheet1!A2595&amp;""": return """&amp;SUBSTITUTE(Sheet1!B2595,"""","'")&amp;"""; break;",IF(AND(A2594="",A2593="",B2593=0),"                default: return ""???""; break;",IF(ISNUMBER(FIND("default",A2594)),"            }","")))</f>
        <v xml:space="preserve">                case "0x00000D61": return "Sanctuary Cognitive Systems Corporation"; break;</v>
      </c>
      <c r="B2595">
        <f t="shared" si="40"/>
        <v>0</v>
      </c>
    </row>
    <row r="2596" spans="1:2" x14ac:dyDescent="0.35">
      <c r="A2596" t="str">
        <f>IF(LEFT(Sheet1!A2596,2)="0x","                case """&amp;Sheet1!A2596&amp;""": return """&amp;SUBSTITUTE(Sheet1!B2596,"""","'")&amp;"""; break;",IF(AND(A2595="",A2594="",B2594=0),"                default: return ""???""; break;",IF(ISNUMBER(FIND("default",A2595)),"            }","")))</f>
        <v xml:space="preserve">                case "0x00000D62": return "NICEMACH CO., LTD."; break;</v>
      </c>
      <c r="B2596">
        <f t="shared" si="40"/>
        <v>0</v>
      </c>
    </row>
    <row r="2597" spans="1:2" x14ac:dyDescent="0.35">
      <c r="A2597" t="str">
        <f>IF(LEFT(Sheet1!A2597,2)="0x","                case """&amp;Sheet1!A2597&amp;""": return """&amp;SUBSTITUTE(Sheet1!B2597,"""","'")&amp;"""; break;",IF(AND(A2596="",A2595="",B2595=0),"                default: return ""???""; break;",IF(ISNUMBER(FIND("default",A2596)),"            }","")))</f>
        <v xml:space="preserve">                case "0x00000D63": return "ERTURK MAKINE SAN TIC. LTD. STI"; break;</v>
      </c>
      <c r="B2597">
        <f t="shared" si="40"/>
        <v>0</v>
      </c>
    </row>
    <row r="2598" spans="1:2" x14ac:dyDescent="0.35">
      <c r="A2598" t="str">
        <f>IF(LEFT(Sheet1!A2598,2)="0x","                case """&amp;Sheet1!A2598&amp;""": return """&amp;SUBSTITUTE(Sheet1!B2598,"""","'")&amp;"""; break;",IF(AND(A2597="",A2596="",B2596=0),"                default: return ""???""; break;",IF(ISNUMBER(FIND("default",A2597)),"            }","")))</f>
        <v xml:space="preserve">                case "0x00000D64": return "Surgnova Healthcare Technologies (Beijing) Co., Ltd."; break;</v>
      </c>
      <c r="B2598">
        <f t="shared" si="40"/>
        <v>0</v>
      </c>
    </row>
    <row r="2599" spans="1:2" x14ac:dyDescent="0.35">
      <c r="A2599" t="str">
        <f>IF(LEFT(Sheet1!A2599,2)="0x","                case """&amp;Sheet1!A2599&amp;""": return """&amp;SUBSTITUTE(Sheet1!B2599,"""","'")&amp;"""; break;",IF(AND(A2598="",A2597="",B2597=0),"                default: return ""???""; break;",IF(ISNUMBER(FIND("default",A2598)),"            }","")))</f>
        <v xml:space="preserve">                case "0x00000D65": return "soniKKs® Ultrasonics Technology GmbH"; break;</v>
      </c>
      <c r="B2599">
        <f t="shared" si="40"/>
        <v>0</v>
      </c>
    </row>
    <row r="2600" spans="1:2" x14ac:dyDescent="0.35">
      <c r="A2600" t="str">
        <f>IF(LEFT(Sheet1!A2600,2)="0x","                case """&amp;Sheet1!A2600&amp;""": return """&amp;SUBSTITUTE(Sheet1!B2600,"""","'")&amp;"""; break;",IF(AND(A2599="",A2598="",B2598=0),"                default: return ""???""; break;",IF(ISNUMBER(FIND("default",A2599)),"            }","")))</f>
        <v xml:space="preserve">                case "0x00000D66": return "NBB Controls + Components GmbH"; break;</v>
      </c>
      <c r="B2600">
        <f t="shared" si="40"/>
        <v>0</v>
      </c>
    </row>
    <row r="2601" spans="1:2" x14ac:dyDescent="0.35">
      <c r="A2601" t="str">
        <f>IF(LEFT(Sheet1!A2601,2)="0x","                case """&amp;Sheet1!A2601&amp;""": return """&amp;SUBSTITUTE(Sheet1!B2601,"""","'")&amp;"""; break;",IF(AND(A2600="",A2599="",B2599=0),"                default: return ""???""; break;",IF(ISNUMBER(FIND("default",A2600)),"            }","")))</f>
        <v xml:space="preserve">                case "0x00000D68": return "OOO 'NPP Mera'"; break;</v>
      </c>
      <c r="B2601">
        <f t="shared" si="40"/>
        <v>0</v>
      </c>
    </row>
    <row r="2602" spans="1:2" x14ac:dyDescent="0.35">
      <c r="A2602" t="str">
        <f>IF(LEFT(Sheet1!A2602,2)="0x","                case """&amp;Sheet1!A2602&amp;""": return """&amp;SUBSTITUTE(Sheet1!B2602,"""","'")&amp;"""; break;",IF(AND(A2601="",A2600="",B2600=0),"                default: return ""???""; break;",IF(ISNUMBER(FIND("default",A2601)),"            }","")))</f>
        <v xml:space="preserve">                case "0x00000D69": return "Poulten Selfe &amp; Lee Ltd"; break;</v>
      </c>
      <c r="B2602">
        <f t="shared" si="40"/>
        <v>0</v>
      </c>
    </row>
    <row r="2603" spans="1:2" x14ac:dyDescent="0.35">
      <c r="A2603" t="str">
        <f>IF(LEFT(Sheet1!A2603,2)="0x","                case """&amp;Sheet1!A2603&amp;""": return """&amp;SUBSTITUTE(Sheet1!B2603,"""","'")&amp;"""; break;",IF(AND(A2602="",A2601="",B2601=0),"                default: return ""???""; break;",IF(ISNUMBER(FIND("default",A2602)),"            }","")))</f>
        <v xml:space="preserve">                case "0x00000D6A": return "Monolithic Power Systems, Inc."; break;</v>
      </c>
      <c r="B2603">
        <f t="shared" si="40"/>
        <v>0</v>
      </c>
    </row>
    <row r="2604" spans="1:2" x14ac:dyDescent="0.35">
      <c r="A2604" t="str">
        <f>IF(LEFT(Sheet1!A2604,2)="0x","                case """&amp;Sheet1!A2604&amp;""": return """&amp;SUBSTITUTE(Sheet1!B2604,"""","'")&amp;"""; break;",IF(AND(A2603="",A2602="",B2602=0),"                default: return ""???""; break;",IF(ISNUMBER(FIND("default",A2603)),"            }","")))</f>
        <v xml:space="preserve">                case "0x00000D6B": return "UK Atomic Energy Authority, RACE"; break;</v>
      </c>
      <c r="B2604">
        <f t="shared" si="40"/>
        <v>0</v>
      </c>
    </row>
    <row r="2605" spans="1:2" x14ac:dyDescent="0.35">
      <c r="A2605" t="str">
        <f>IF(LEFT(Sheet1!A2605,2)="0x","                case """&amp;Sheet1!A2605&amp;""": return """&amp;SUBSTITUTE(Sheet1!B2605,"""","'")&amp;"""; break;",IF(AND(A2604="",A2603="",B2603=0),"                default: return ""???""; break;",IF(ISNUMBER(FIND("default",A2604)),"            }","")))</f>
        <v xml:space="preserve">                case "0x00000D6C": return "PULS GmbH"; break;</v>
      </c>
      <c r="B2605">
        <f t="shared" si="40"/>
        <v>0</v>
      </c>
    </row>
    <row r="2606" spans="1:2" x14ac:dyDescent="0.35">
      <c r="A2606" t="str">
        <f>IF(LEFT(Sheet1!A2606,2)="0x","                case """&amp;Sheet1!A2606&amp;""": return """&amp;SUBSTITUTE(Sheet1!B2606,"""","'")&amp;"""; break;",IF(AND(A2605="",A2604="",B2604=0),"                default: return ""???""; break;",IF(ISNUMBER(FIND("default",A2605)),"            }","")))</f>
        <v xml:space="preserve">                case "0x00000D6D": return "FUGEN CO., LTD"; break;</v>
      </c>
      <c r="B2606">
        <f t="shared" si="40"/>
        <v>0</v>
      </c>
    </row>
    <row r="2607" spans="1:2" x14ac:dyDescent="0.35">
      <c r="A2607" t="str">
        <f>IF(LEFT(Sheet1!A2607,2)="0x","                case """&amp;Sheet1!A2607&amp;""": return """&amp;SUBSTITUTE(Sheet1!B2607,"""","'")&amp;"""; break;",IF(AND(A2606="",A2605="",B2605=0),"                default: return ""???""; break;",IF(ISNUMBER(FIND("default",A2606)),"            }","")))</f>
        <v xml:space="preserve">                case "0x00000D6E": return "coboworx GmbH"; break;</v>
      </c>
      <c r="B2607">
        <f t="shared" si="40"/>
        <v>0</v>
      </c>
    </row>
    <row r="2608" spans="1:2" x14ac:dyDescent="0.35">
      <c r="A2608" t="str">
        <f>IF(LEFT(Sheet1!A2608,2)="0x","                case """&amp;Sheet1!A2608&amp;""": return """&amp;SUBSTITUTE(Sheet1!B2608,"""","'")&amp;"""; break;",IF(AND(A2607="",A2606="",B2606=0),"                default: return ""???""; break;",IF(ISNUMBER(FIND("default",A2607)),"            }","")))</f>
        <v xml:space="preserve">                case "0x00000D6F": return "A&amp;D Company, Limited"; break;</v>
      </c>
      <c r="B2608">
        <f t="shared" si="40"/>
        <v>0</v>
      </c>
    </row>
    <row r="2609" spans="1:2" x14ac:dyDescent="0.35">
      <c r="A2609" t="str">
        <f>IF(LEFT(Sheet1!A2609,2)="0x","                case """&amp;Sheet1!A2609&amp;""": return """&amp;SUBSTITUTE(Sheet1!B2609,"""","'")&amp;"""; break;",IF(AND(A2608="",A2607="",B2607=0),"                default: return ""???""; break;",IF(ISNUMBER(FIND("default",A2608)),"            }","")))</f>
        <v/>
      </c>
      <c r="B2609">
        <f t="shared" si="40"/>
        <v>0</v>
      </c>
    </row>
    <row r="2610" spans="1:2" x14ac:dyDescent="0.35">
      <c r="A2610" t="str">
        <f>IF(LEFT(Sheet1!A2610,2)="0x","                case """&amp;Sheet1!A2610&amp;""": return """&amp;SUBSTITUTE(Sheet1!B2610,"""","'")&amp;"""; break;",IF(AND(A2609="",A2608="",B2608=0),"                default: return ""???""; break;",IF(ISNUMBER(FIND("default",A2609)),"            }","")))</f>
        <v xml:space="preserve">                case "0x00000D70": return "JOOWON TECHNOLOGY Co., Ltd."; break;</v>
      </c>
      <c r="B2610">
        <f t="shared" si="40"/>
        <v>0</v>
      </c>
    </row>
    <row r="2611" spans="1:2" x14ac:dyDescent="0.35">
      <c r="A2611" t="str">
        <f>IF(LEFT(Sheet1!A2611,2)="0x","                case """&amp;Sheet1!A2611&amp;""": return """&amp;SUBSTITUTE(Sheet1!B2611,"""","'")&amp;"""; break;",IF(AND(A2610="",A2609="",B2609=0),"                default: return ""???""; break;",IF(ISNUMBER(FIND("default",A2610)),"            }","")))</f>
        <v xml:space="preserve">                case "0x00000D71": return "ODC Co., Ltd."; break;</v>
      </c>
      <c r="B2611">
        <f t="shared" si="40"/>
        <v>0</v>
      </c>
    </row>
    <row r="2612" spans="1:2" x14ac:dyDescent="0.35">
      <c r="A2612" t="str">
        <f>IF(LEFT(Sheet1!A2612,2)="0x","                case """&amp;Sheet1!A2612&amp;""": return """&amp;SUBSTITUTE(Sheet1!B2612,"""","'")&amp;"""; break;",IF(AND(A2611="",A2610="",B2610=0),"                default: return ""???""; break;",IF(ISNUMBER(FIND("default",A2611)),"            }","")))</f>
        <v xml:space="preserve">                case "0x00000D72": return "Asyril SA"; break;</v>
      </c>
      <c r="B2612">
        <f t="shared" si="40"/>
        <v>0</v>
      </c>
    </row>
    <row r="2613" spans="1:2" x14ac:dyDescent="0.35">
      <c r="A2613" t="str">
        <f>IF(LEFT(Sheet1!A2613,2)="0x","                case """&amp;Sheet1!A2613&amp;""": return """&amp;SUBSTITUTE(Sheet1!B2613,"""","'")&amp;"""; break;",IF(AND(A2612="",A2611="",B2611=0),"                default: return ""???""; break;",IF(ISNUMBER(FIND("default",A2612)),"            }","")))</f>
        <v xml:space="preserve">                case "0x00000D73": return "Robotics Robotics (Shenzhen) Ltd."; break;</v>
      </c>
      <c r="B2613">
        <f t="shared" si="40"/>
        <v>0</v>
      </c>
    </row>
    <row r="2614" spans="1:2" x14ac:dyDescent="0.35">
      <c r="A2614" t="str">
        <f>IF(LEFT(Sheet1!A2614,2)="0x","                case """&amp;Sheet1!A2614&amp;""": return """&amp;SUBSTITUTE(Sheet1!B2614,"""","'")&amp;"""; break;",IF(AND(A2613="",A2612="",B2612=0),"                default: return ""???""; break;",IF(ISNUMBER(FIND("default",A2613)),"            }","")))</f>
        <v xml:space="preserve">                case "0x00000D74": return "Automated Precision Inc."; break;</v>
      </c>
      <c r="B2614">
        <f t="shared" si="40"/>
        <v>0</v>
      </c>
    </row>
    <row r="2615" spans="1:2" x14ac:dyDescent="0.35">
      <c r="A2615" t="str">
        <f>IF(LEFT(Sheet1!A2615,2)="0x","                case """&amp;Sheet1!A2615&amp;""": return """&amp;SUBSTITUTE(Sheet1!B2615,"""","'")&amp;"""; break;",IF(AND(A2614="",A2613="",B2613=0),"                default: return ""???""; break;",IF(ISNUMBER(FIND("default",A2614)),"            }","")))</f>
        <v xml:space="preserve">                case "0x00000D75": return "Özyegin University, Faculty of Engineering, Department of Mechanical Engineering, Robotics Laboratory"; break;</v>
      </c>
      <c r="B2615">
        <f t="shared" si="40"/>
        <v>0</v>
      </c>
    </row>
    <row r="2616" spans="1:2" x14ac:dyDescent="0.35">
      <c r="A2616" t="str">
        <f>IF(LEFT(Sheet1!A2616,2)="0x","                case """&amp;Sheet1!A2616&amp;""": return """&amp;SUBSTITUTE(Sheet1!B2616,"""","'")&amp;"""; break;",IF(AND(A2615="",A2614="",B2614=0),"                default: return ""???""; break;",IF(ISNUMBER(FIND("default",A2615)),"            }","")))</f>
        <v xml:space="preserve">                case "0x00000D76": return "Fujikura Ltd."; break;</v>
      </c>
      <c r="B2616">
        <f t="shared" si="40"/>
        <v>0</v>
      </c>
    </row>
    <row r="2617" spans="1:2" x14ac:dyDescent="0.35">
      <c r="A2617" t="str">
        <f>IF(LEFT(Sheet1!A2617,2)="0x","                case """&amp;Sheet1!A2617&amp;""": return """&amp;SUBSTITUTE(Sheet1!B2617,"""","'")&amp;"""; break;",IF(AND(A2616="",A2615="",B2615=0),"                default: return ""???""; break;",IF(ISNUMBER(FIND("default",A2616)),"            }","")))</f>
        <v xml:space="preserve">                case "0x00000D77": return "Relativity Space, Inc."; break;</v>
      </c>
      <c r="B2617">
        <f t="shared" si="40"/>
        <v>0</v>
      </c>
    </row>
    <row r="2618" spans="1:2" x14ac:dyDescent="0.35">
      <c r="A2618" t="str">
        <f>IF(LEFT(Sheet1!A2618,2)="0x","                case """&amp;Sheet1!A2618&amp;""": return """&amp;SUBSTITUTE(Sheet1!B2618,"""","'")&amp;"""; break;",IF(AND(A2617="",A2616="",B2616=0),"                default: return ""???""; break;",IF(ISNUMBER(FIND("default",A2617)),"            }","")))</f>
        <v xml:space="preserve">                case "0x00000D78": return "Hangzhou Core Control Robotics CO.,LTD"; break;</v>
      </c>
      <c r="B2618">
        <f t="shared" si="40"/>
        <v>0</v>
      </c>
    </row>
    <row r="2619" spans="1:2" x14ac:dyDescent="0.35">
      <c r="A2619" t="str">
        <f>IF(LEFT(Sheet1!A2619,2)="0x","                case """&amp;Sheet1!A2619&amp;""": return """&amp;SUBSTITUTE(Sheet1!B2619,"""","'")&amp;"""; break;",IF(AND(A2618="",A2617="",B2617=0),"                default: return ""???""; break;",IF(ISNUMBER(FIND("default",A2618)),"            }","")))</f>
        <v xml:space="preserve">                case "0x00000D79": return "Beijing Shangcon Intelligent Technology Co., Ltd."; break;</v>
      </c>
      <c r="B2619">
        <f t="shared" si="40"/>
        <v>0</v>
      </c>
    </row>
    <row r="2620" spans="1:2" x14ac:dyDescent="0.35">
      <c r="A2620" t="str">
        <f>IF(LEFT(Sheet1!A2620,2)="0x","                case """&amp;Sheet1!A2620&amp;""": return """&amp;SUBSTITUTE(Sheet1!B2620,"""","'")&amp;"""; break;",IF(AND(A2619="",A2618="",B2618=0),"                default: return ""???""; break;",IF(ISNUMBER(FIND("default",A2619)),"            }","")))</f>
        <v xml:space="preserve">                case "0x00000D7A": return "Panasonic Advanced Technology Development Co.,Ltd."; break;</v>
      </c>
      <c r="B2620">
        <f t="shared" si="40"/>
        <v>0</v>
      </c>
    </row>
    <row r="2621" spans="1:2" x14ac:dyDescent="0.35">
      <c r="A2621" t="str">
        <f>IF(LEFT(Sheet1!A2621,2)="0x","                case """&amp;Sheet1!A2621&amp;""": return """&amp;SUBSTITUTE(Sheet1!B2621,"""","'")&amp;"""; break;",IF(AND(A2620="",A2619="",B2619=0),"                default: return ""???""; break;",IF(ISNUMBER(FIND("default",A2620)),"            }","")))</f>
        <v xml:space="preserve">                case "0x00000D7B": return "Philips Electronics Nederland B.V., Philips Engineering Solutions"; break;</v>
      </c>
      <c r="B2621">
        <f t="shared" si="40"/>
        <v>0</v>
      </c>
    </row>
    <row r="2622" spans="1:2" x14ac:dyDescent="0.35">
      <c r="A2622" t="str">
        <f>IF(LEFT(Sheet1!A2622,2)="0x","                case """&amp;Sheet1!A2622&amp;""": return """&amp;SUBSTITUTE(Sheet1!B2622,"""","'")&amp;"""; break;",IF(AND(A2621="",A2620="",B2620=0),"                default: return ""???""; break;",IF(ISNUMBER(FIND("default",A2621)),"            }","")))</f>
        <v xml:space="preserve">                case "0x00000D7C": return "Emoco Labs AB"; break;</v>
      </c>
      <c r="B2622">
        <f t="shared" si="40"/>
        <v>0</v>
      </c>
    </row>
    <row r="2623" spans="1:2" x14ac:dyDescent="0.35">
      <c r="A2623" t="str">
        <f>IF(LEFT(Sheet1!A2623,2)="0x","                case """&amp;Sheet1!A2623&amp;""": return """&amp;SUBSTITUTE(Sheet1!B2623,"""","'")&amp;"""; break;",IF(AND(A2622="",A2621="",B2621=0),"                default: return ""???""; break;",IF(ISNUMBER(FIND("default",A2622)),"            }","")))</f>
        <v xml:space="preserve">                case "0x00000D7D": return "Otto Heuss GmbH"; break;</v>
      </c>
      <c r="B2623">
        <f t="shared" si="40"/>
        <v>0</v>
      </c>
    </row>
    <row r="2624" spans="1:2" x14ac:dyDescent="0.35">
      <c r="A2624" t="str">
        <f>IF(LEFT(Sheet1!A2624,2)="0x","                case """&amp;Sheet1!A2624&amp;""": return """&amp;SUBSTITUTE(Sheet1!B2624,"""","'")&amp;"""; break;",IF(AND(A2623="",A2622="",B2622=0),"                default: return ""???""; break;",IF(ISNUMBER(FIND("default",A2623)),"            }","")))</f>
        <v xml:space="preserve">                case "0x00000D7F": return "PRAUCON"; break;</v>
      </c>
      <c r="B2624">
        <f t="shared" si="40"/>
        <v>0</v>
      </c>
    </row>
    <row r="2625" spans="1:2" x14ac:dyDescent="0.35">
      <c r="A2625" t="str">
        <f>IF(LEFT(Sheet1!A2625,2)="0x","                case """&amp;Sheet1!A2625&amp;""": return """&amp;SUBSTITUTE(Sheet1!B2625,"""","'")&amp;"""; break;",IF(AND(A2624="",A2623="",B2623=0),"                default: return ""???""; break;",IF(ISNUMBER(FIND("default",A2624)),"            }","")))</f>
        <v/>
      </c>
      <c r="B2625">
        <f t="shared" si="40"/>
        <v>0</v>
      </c>
    </row>
    <row r="2626" spans="1:2" x14ac:dyDescent="0.35">
      <c r="A2626" t="str">
        <f>IF(LEFT(Sheet1!A2626,2)="0x","                case """&amp;Sheet1!A2626&amp;""": return """&amp;SUBSTITUTE(Sheet1!B2626,"""","'")&amp;"""; break;",IF(AND(A2625="",A2624="",B2624=0),"                default: return ""???""; break;",IF(ISNUMBER(FIND("default",A2625)),"            }","")))</f>
        <v xml:space="preserve">                case "0x00000D80": return "Ashby Microsystems Ltd"; break;</v>
      </c>
      <c r="B2626">
        <f t="shared" si="40"/>
        <v>0</v>
      </c>
    </row>
    <row r="2627" spans="1:2" x14ac:dyDescent="0.35">
      <c r="A2627" t="str">
        <f>IF(LEFT(Sheet1!A2627,2)="0x","                case """&amp;Sheet1!A2627&amp;""": return """&amp;SUBSTITUTE(Sheet1!B2627,"""","'")&amp;"""; break;",IF(AND(A2626="",A2625="",B2625=0),"                default: return ""???""; break;",IF(ISNUMBER(FIND("default",A2626)),"            }","")))</f>
        <v xml:space="preserve">                case "0x00000D81": return "Suzhou Veichi Electric Co., Ltd"; break;</v>
      </c>
      <c r="B2627">
        <f t="shared" si="40"/>
        <v>0</v>
      </c>
    </row>
    <row r="2628" spans="1:2" x14ac:dyDescent="0.35">
      <c r="A2628" t="str">
        <f>IF(LEFT(Sheet1!A2628,2)="0x","                case """&amp;Sheet1!A2628&amp;""": return """&amp;SUBSTITUTE(Sheet1!B2628,"""","'")&amp;"""; break;",IF(AND(A2627="",A2626="",B2626=0),"                default: return ""???""; break;",IF(ISNUMBER(FIND("default",A2627)),"            }","")))</f>
        <v xml:space="preserve">                case "0x00000D82": return "SCAME SISTEMI S.R.L."; break;</v>
      </c>
      <c r="B2628">
        <f t="shared" si="40"/>
        <v>0</v>
      </c>
    </row>
    <row r="2629" spans="1:2" x14ac:dyDescent="0.35">
      <c r="A2629" t="str">
        <f>IF(LEFT(Sheet1!A2629,2)="0x","                case """&amp;Sheet1!A2629&amp;""": return """&amp;SUBSTITUTE(Sheet1!B2629,"""","'")&amp;"""; break;",IF(AND(A2628="",A2627="",B2627=0),"                default: return ""???""; break;",IF(ISNUMBER(FIND("default",A2628)),"            }","")))</f>
        <v xml:space="preserve">                case "0x00000D83": return "J.M. Voith SE &amp; Co KG"; break;</v>
      </c>
      <c r="B2629">
        <f t="shared" ref="B2629:B2692" si="41">IF(ISNUMBER(FIND("}",A2629)),FIND("}",A2629),0)+B2628</f>
        <v>0</v>
      </c>
    </row>
    <row r="2630" spans="1:2" x14ac:dyDescent="0.35">
      <c r="A2630" t="str">
        <f>IF(LEFT(Sheet1!A2630,2)="0x","                case """&amp;Sheet1!A2630&amp;""": return """&amp;SUBSTITUTE(Sheet1!B2630,"""","'")&amp;"""; break;",IF(AND(A2629="",A2628="",B2628=0),"                default: return ""???""; break;",IF(ISNUMBER(FIND("default",A2629)),"            }","")))</f>
        <v xml:space="preserve">                case "0x00000D84": return "Sier Motor (Dongguan) Co., Ltd."; break;</v>
      </c>
      <c r="B2630">
        <f t="shared" si="41"/>
        <v>0</v>
      </c>
    </row>
    <row r="2631" spans="1:2" x14ac:dyDescent="0.35">
      <c r="A2631" t="str">
        <f>IF(LEFT(Sheet1!A2631,2)="0x","                case """&amp;Sheet1!A2631&amp;""": return """&amp;SUBSTITUTE(Sheet1!B2631,"""","'")&amp;"""; break;",IF(AND(A2630="",A2629="",B2629=0),"                default: return ""???""; break;",IF(ISNUMBER(FIND("default",A2630)),"            }","")))</f>
        <v xml:space="preserve">                case "0x00000D85": return "Shanghai Wingbow Precision Technology Co.,Ltd."; break;</v>
      </c>
      <c r="B2631">
        <f t="shared" si="41"/>
        <v>0</v>
      </c>
    </row>
    <row r="2632" spans="1:2" x14ac:dyDescent="0.35">
      <c r="A2632" t="str">
        <f>IF(LEFT(Sheet1!A2632,2)="0x","                case """&amp;Sheet1!A2632&amp;""": return """&amp;SUBSTITUTE(Sheet1!B2632,"""","'")&amp;"""; break;",IF(AND(A2631="",A2630="",B2630=0),"                default: return ""???""; break;",IF(ISNUMBER(FIND("default",A2631)),"            }","")))</f>
        <v xml:space="preserve">                case "0x00000D86": return "Mertech Elektronik Arge Sanayi ve Ticaret Anonim Sirketi"; break;</v>
      </c>
      <c r="B2632">
        <f t="shared" si="41"/>
        <v>0</v>
      </c>
    </row>
    <row r="2633" spans="1:2" x14ac:dyDescent="0.35">
      <c r="A2633" t="str">
        <f>IF(LEFT(Sheet1!A2633,2)="0x","                case """&amp;Sheet1!A2633&amp;""": return """&amp;SUBSTITUTE(Sheet1!B2633,"""","'")&amp;"""; break;",IF(AND(A2632="",A2631="",B2631=0),"                default: return ""???""; break;",IF(ISNUMBER(FIND("default",A2632)),"            }","")))</f>
        <v xml:space="preserve">                case "0x00000D87": return "Summa nv"; break;</v>
      </c>
      <c r="B2633">
        <f t="shared" si="41"/>
        <v>0</v>
      </c>
    </row>
    <row r="2634" spans="1:2" x14ac:dyDescent="0.35">
      <c r="A2634" t="str">
        <f>IF(LEFT(Sheet1!A2634,2)="0x","                case """&amp;Sheet1!A2634&amp;""": return """&amp;SUBSTITUTE(Sheet1!B2634,"""","'")&amp;"""; break;",IF(AND(A2633="",A2632="",B2632=0),"                default: return ""???""; break;",IF(ISNUMBER(FIND("default",A2633)),"            }","")))</f>
        <v xml:space="preserve">                case "0x00000D88": return "Bucher Hydraulics AG Frutigen"; break;</v>
      </c>
      <c r="B2634">
        <f t="shared" si="41"/>
        <v>0</v>
      </c>
    </row>
    <row r="2635" spans="1:2" x14ac:dyDescent="0.35">
      <c r="A2635" t="str">
        <f>IF(LEFT(Sheet1!A2635,2)="0x","                case """&amp;Sheet1!A2635&amp;""": return """&amp;SUBSTITUTE(Sheet1!B2635,"""","'")&amp;"""; break;",IF(AND(A2634="",A2633="",B2633=0),"                default: return ""???""; break;",IF(ISNUMBER(FIND("default",A2634)),"            }","")))</f>
        <v xml:space="preserve">                case "0x00000D89": return "Pulse Structural Monitoring Ltd"; break;</v>
      </c>
      <c r="B2635">
        <f t="shared" si="41"/>
        <v>0</v>
      </c>
    </row>
    <row r="2636" spans="1:2" x14ac:dyDescent="0.35">
      <c r="A2636" t="str">
        <f>IF(LEFT(Sheet1!A2636,2)="0x","                case """&amp;Sheet1!A2636&amp;""": return """&amp;SUBSTITUTE(Sheet1!B2636,"""","'")&amp;"""; break;",IF(AND(A2635="",A2634="",B2634=0),"                default: return ""???""; break;",IF(ISNUMBER(FIND("default",A2635)),"            }","")))</f>
        <v xml:space="preserve">                case "0x00000D8A": return "Sanovo Technology Netherlands B.V."; break;</v>
      </c>
      <c r="B2636">
        <f t="shared" si="41"/>
        <v>0</v>
      </c>
    </row>
    <row r="2637" spans="1:2" x14ac:dyDescent="0.35">
      <c r="A2637" t="str">
        <f>IF(LEFT(Sheet1!A2637,2)="0x","                case """&amp;Sheet1!A2637&amp;""": return """&amp;SUBSTITUTE(Sheet1!B2637,"""","'")&amp;"""; break;",IF(AND(A2636="",A2635="",B2635=0),"                default: return ""???""; break;",IF(ISNUMBER(FIND("default",A2636)),"            }","")))</f>
        <v xml:space="preserve">                case "0x00000D8B": return "ACCRETECH POWERTRO SYSTEM CO., LTD."; break;</v>
      </c>
      <c r="B2637">
        <f t="shared" si="41"/>
        <v>0</v>
      </c>
    </row>
    <row r="2638" spans="1:2" x14ac:dyDescent="0.35">
      <c r="A2638" t="str">
        <f>IF(LEFT(Sheet1!A2638,2)="0x","                case """&amp;Sheet1!A2638&amp;""": return """&amp;SUBSTITUTE(Sheet1!B2638,"""","'")&amp;"""; break;",IF(AND(A2637="",A2636="",B2636=0),"                default: return ""???""; break;",IF(ISNUMBER(FIND("default",A2637)),"            }","")))</f>
        <v xml:space="preserve">                case "0x00000D8C": return "TOYOTA INDUSTRIES CORPORATION"; break;</v>
      </c>
      <c r="B2638">
        <f t="shared" si="41"/>
        <v>0</v>
      </c>
    </row>
    <row r="2639" spans="1:2" x14ac:dyDescent="0.35">
      <c r="A2639" t="str">
        <f>IF(LEFT(Sheet1!A2639,2)="0x","                case """&amp;Sheet1!A2639&amp;""": return """&amp;SUBSTITUTE(Sheet1!B2639,"""","'")&amp;"""; break;",IF(AND(A2638="",A2637="",B2637=0),"                default: return ""???""; break;",IF(ISNUMBER(FIND("default",A2638)),"            }","")))</f>
        <v xml:space="preserve">                case "0x00000D8D": return "KOEM CO., LTD."; break;</v>
      </c>
      <c r="B2639">
        <f t="shared" si="41"/>
        <v>0</v>
      </c>
    </row>
    <row r="2640" spans="1:2" x14ac:dyDescent="0.35">
      <c r="A2640" t="str">
        <f>IF(LEFT(Sheet1!A2640,2)="0x","                case """&amp;Sheet1!A2640&amp;""": return """&amp;SUBSTITUTE(Sheet1!B2640,"""","'")&amp;"""; break;",IF(AND(A2639="",A2638="",B2638=0),"                default: return ""???""; break;",IF(ISNUMBER(FIND("default",A2639)),"            }","")))</f>
        <v xml:space="preserve">                case "0x00000D8E": return "Beijing NAURA Microelectronics Equipment Co., Ltd."; break;</v>
      </c>
      <c r="B2640">
        <f t="shared" si="41"/>
        <v>0</v>
      </c>
    </row>
    <row r="2641" spans="1:2" x14ac:dyDescent="0.35">
      <c r="A2641" t="str">
        <f>IF(LEFT(Sheet1!A2641,2)="0x","                case """&amp;Sheet1!A2641&amp;""": return """&amp;SUBSTITUTE(Sheet1!B2641,"""","'")&amp;"""; break;",IF(AND(A2640="",A2639="",B2639=0),"                default: return ""???""; break;",IF(ISNUMBER(FIND("default",A2640)),"            }","")))</f>
        <v xml:space="preserve">                case "0x00000D8F": return "NEXT Prototypes e.V."; break;</v>
      </c>
      <c r="B2641">
        <f t="shared" si="41"/>
        <v>0</v>
      </c>
    </row>
    <row r="2642" spans="1:2" x14ac:dyDescent="0.35">
      <c r="A2642" t="str">
        <f>IF(LEFT(Sheet1!A2642,2)="0x","                case """&amp;Sheet1!A2642&amp;""": return """&amp;SUBSTITUTE(Sheet1!B2642,"""","'")&amp;"""; break;",IF(AND(A2641="",A2640="",B2640=0),"                default: return ""???""; break;",IF(ISNUMBER(FIND("default",A2641)),"            }","")))</f>
        <v/>
      </c>
      <c r="B2642">
        <f t="shared" si="41"/>
        <v>0</v>
      </c>
    </row>
    <row r="2643" spans="1:2" x14ac:dyDescent="0.35">
      <c r="A2643" t="str">
        <f>IF(LEFT(Sheet1!A2643,2)="0x","                case """&amp;Sheet1!A2643&amp;""": return """&amp;SUBSTITUTE(Sheet1!B2643,"""","'")&amp;"""; break;",IF(AND(A2642="",A2641="",B2641=0),"                default: return ""???""; break;",IF(ISNUMBER(FIND("default",A2642)),"            }","")))</f>
        <v xml:space="preserve">                case "0x00000D90": return "Ningbo Advance Automation Technology Co.,Ltd."; break;</v>
      </c>
      <c r="B2643">
        <f t="shared" si="41"/>
        <v>0</v>
      </c>
    </row>
    <row r="2644" spans="1:2" x14ac:dyDescent="0.35">
      <c r="A2644" t="str">
        <f>IF(LEFT(Sheet1!A2644,2)="0x","                case """&amp;Sheet1!A2644&amp;""": return """&amp;SUBSTITUTE(Sheet1!B2644,"""","'")&amp;"""; break;",IF(AND(A2643="",A2642="",B2642=0),"                default: return ""???""; break;",IF(ISNUMBER(FIND("default",A2643)),"            }","")))</f>
        <v xml:space="preserve">                case "0x00000D91": return "TRUMPF Laser GmbH"; break;</v>
      </c>
      <c r="B2644">
        <f t="shared" si="41"/>
        <v>0</v>
      </c>
    </row>
    <row r="2645" spans="1:2" x14ac:dyDescent="0.35">
      <c r="A2645" t="str">
        <f>IF(LEFT(Sheet1!A2645,2)="0x","                case """&amp;Sheet1!A2645&amp;""": return """&amp;SUBSTITUTE(Sheet1!B2645,"""","'")&amp;"""; break;",IF(AND(A2644="",A2643="",B2643=0),"                default: return ""???""; break;",IF(ISNUMBER(FIND("default",A2644)),"            }","")))</f>
        <v xml:space="preserve">                case "0x00000D92": return "Asensus Surgical, Inc."; break;</v>
      </c>
      <c r="B2645">
        <f t="shared" si="41"/>
        <v>0</v>
      </c>
    </row>
    <row r="2646" spans="1:2" x14ac:dyDescent="0.35">
      <c r="A2646" t="str">
        <f>IF(LEFT(Sheet1!A2646,2)="0x","                case """&amp;Sheet1!A2646&amp;""": return """&amp;SUBSTITUTE(Sheet1!B2646,"""","'")&amp;"""; break;",IF(AND(A2645="",A2644="",B2644=0),"                default: return ""???""; break;",IF(ISNUMBER(FIND("default",A2645)),"            }","")))</f>
        <v xml:space="preserve">                case "0x00000D93": return "Exluce Inc."; break;</v>
      </c>
      <c r="B2646">
        <f t="shared" si="41"/>
        <v>0</v>
      </c>
    </row>
    <row r="2647" spans="1:2" x14ac:dyDescent="0.35">
      <c r="A2647" t="str">
        <f>IF(LEFT(Sheet1!A2647,2)="0x","                case """&amp;Sheet1!A2647&amp;""": return """&amp;SUBSTITUTE(Sheet1!B2647,"""","'")&amp;"""; break;",IF(AND(A2646="",A2645="",B2645=0),"                default: return ""???""; break;",IF(ISNUMBER(FIND("default",A2646)),"            }","")))</f>
        <v xml:space="preserve">                case "0x00000D94": return "Computer Gesteuerte Systeme GmbH"; break;</v>
      </c>
      <c r="B2647">
        <f t="shared" si="41"/>
        <v>0</v>
      </c>
    </row>
    <row r="2648" spans="1:2" x14ac:dyDescent="0.35">
      <c r="A2648" t="str">
        <f>IF(LEFT(Sheet1!A2648,2)="0x","                case """&amp;Sheet1!A2648&amp;""": return """&amp;SUBSTITUTE(Sheet1!B2648,"""","'")&amp;"""; break;",IF(AND(A2647="",A2646="",B2646=0),"                default: return ""???""; break;",IF(ISNUMBER(FIND("default",A2647)),"            }","")))</f>
        <v xml:space="preserve">                case "0x00000D95": return "ALSTOM Belgium SA"; break;</v>
      </c>
      <c r="B2648">
        <f t="shared" si="41"/>
        <v>0</v>
      </c>
    </row>
    <row r="2649" spans="1:2" x14ac:dyDescent="0.35">
      <c r="A2649" t="str">
        <f>IF(LEFT(Sheet1!A2649,2)="0x","                case """&amp;Sheet1!A2649&amp;""": return """&amp;SUBSTITUTE(Sheet1!B2649,"""","'")&amp;"""; break;",IF(AND(A2648="",A2647="",B2647=0),"                default: return ""???""; break;",IF(ISNUMBER(FIND("default",A2648)),"            }","")))</f>
        <v xml:space="preserve">                case "0x00000D96": return "HG-Tronik"; break;</v>
      </c>
      <c r="B2649">
        <f t="shared" si="41"/>
        <v>0</v>
      </c>
    </row>
    <row r="2650" spans="1:2" x14ac:dyDescent="0.35">
      <c r="A2650" t="str">
        <f>IF(LEFT(Sheet1!A2650,2)="0x","                case """&amp;Sheet1!A2650&amp;""": return """&amp;SUBSTITUTE(Sheet1!B2650,"""","'")&amp;"""; break;",IF(AND(A2649="",A2648="",B2648=0),"                default: return ""???""; break;",IF(ISNUMBER(FIND("default",A2649)),"            }","")))</f>
        <v xml:space="preserve">                case "0x00000D97": return "HAFNER Pneumatika Kft."; break;</v>
      </c>
      <c r="B2650">
        <f t="shared" si="41"/>
        <v>0</v>
      </c>
    </row>
    <row r="2651" spans="1:2" x14ac:dyDescent="0.35">
      <c r="A2651" t="str">
        <f>IF(LEFT(Sheet1!A2651,2)="0x","                case """&amp;Sheet1!A2651&amp;""": return """&amp;SUBSTITUTE(Sheet1!B2651,"""","'")&amp;"""; break;",IF(AND(A2650="",A2649="",B2649=0),"                default: return ""???""; break;",IF(ISNUMBER(FIND("default",A2650)),"            }","")))</f>
        <v xml:space="preserve">                case "0x00000D98": return "Intigia S.L."; break;</v>
      </c>
      <c r="B2651">
        <f t="shared" si="41"/>
        <v>0</v>
      </c>
    </row>
    <row r="2652" spans="1:2" x14ac:dyDescent="0.35">
      <c r="A2652" t="str">
        <f>IF(LEFT(Sheet1!A2652,2)="0x","                case """&amp;Sheet1!A2652&amp;""": return """&amp;SUBSTITUTE(Sheet1!B2652,"""","'")&amp;"""; break;",IF(AND(A2651="",A2650="",B2650=0),"                default: return ""???""; break;",IF(ISNUMBER(FIND("default",A2651)),"            }","")))</f>
        <v xml:space="preserve">                case "0x00000D99": return "Next Generation Rail Technologies S.L."; break;</v>
      </c>
      <c r="B2652">
        <f t="shared" si="41"/>
        <v>0</v>
      </c>
    </row>
    <row r="2653" spans="1:2" x14ac:dyDescent="0.35">
      <c r="A2653" t="str">
        <f>IF(LEFT(Sheet1!A2653,2)="0x","                case """&amp;Sheet1!A2653&amp;""": return """&amp;SUBSTITUTE(Sheet1!B2653,"""","'")&amp;"""; break;",IF(AND(A2652="",A2651="",B2651=0),"                default: return ""???""; break;",IF(ISNUMBER(FIND("default",A2652)),"            }","")))</f>
        <v xml:space="preserve">                case "0x00000D9A": return "APEX Semiconductors (USA) Co., Ltd."; break;</v>
      </c>
      <c r="B2653">
        <f t="shared" si="41"/>
        <v>0</v>
      </c>
    </row>
    <row r="2654" spans="1:2" x14ac:dyDescent="0.35">
      <c r="A2654" t="str">
        <f>IF(LEFT(Sheet1!A2654,2)="0x","                case """&amp;Sheet1!A2654&amp;""": return """&amp;SUBSTITUTE(Sheet1!B2654,"""","'")&amp;"""; break;",IF(AND(A2653="",A2652="",B2652=0),"                default: return ""???""; break;",IF(ISNUMBER(FIND("default",A2653)),"            }","")))</f>
        <v xml:space="preserve">                case "0x00000D9B": return "True Velocity Ammunition, LLC"; break;</v>
      </c>
      <c r="B2654">
        <f t="shared" si="41"/>
        <v>0</v>
      </c>
    </row>
    <row r="2655" spans="1:2" x14ac:dyDescent="0.35">
      <c r="A2655" t="str">
        <f>IF(LEFT(Sheet1!A2655,2)="0x","                case """&amp;Sheet1!A2655&amp;""": return """&amp;SUBSTITUTE(Sheet1!B2655,"""","'")&amp;"""; break;",IF(AND(A2654="",A2653="",B2653=0),"                default: return ""???""; break;",IF(ISNUMBER(FIND("default",A2654)),"            }","")))</f>
        <v xml:space="preserve">                case "0x00000D9C": return "Anderson Electric Controls, Inc."; break;</v>
      </c>
      <c r="B2655">
        <f t="shared" si="41"/>
        <v>0</v>
      </c>
    </row>
    <row r="2656" spans="1:2" x14ac:dyDescent="0.35">
      <c r="A2656" t="str">
        <f>IF(LEFT(Sheet1!A2656,2)="0x","                case """&amp;Sheet1!A2656&amp;""": return """&amp;SUBSTITUTE(Sheet1!B2656,"""","'")&amp;"""; break;",IF(AND(A2655="",A2654="",B2654=0),"                default: return ""???""; break;",IF(ISNUMBER(FIND("default",A2655)),"            }","")))</f>
        <v xml:space="preserve">                case "0x00000D9E": return "Exonetik Inc."; break;</v>
      </c>
      <c r="B2656">
        <f t="shared" si="41"/>
        <v>0</v>
      </c>
    </row>
    <row r="2657" spans="1:2" x14ac:dyDescent="0.35">
      <c r="A2657" t="str">
        <f>IF(LEFT(Sheet1!A2657,2)="0x","                case """&amp;Sheet1!A2657&amp;""": return """&amp;SUBSTITUTE(Sheet1!B2657,"""","'")&amp;"""; break;",IF(AND(A2656="",A2655="",B2655=0),"                default: return ""???""; break;",IF(ISNUMBER(FIND("default",A2656)),"            }","")))</f>
        <v xml:space="preserve">                case "0x00000D9F": return "R&amp;D Test Systems A/S"; break;</v>
      </c>
      <c r="B2657">
        <f t="shared" si="41"/>
        <v>0</v>
      </c>
    </row>
    <row r="2658" spans="1:2" x14ac:dyDescent="0.35">
      <c r="A2658" t="str">
        <f>IF(LEFT(Sheet1!A2658,2)="0x","                case """&amp;Sheet1!A2658&amp;""": return """&amp;SUBSTITUTE(Sheet1!B2658,"""","'")&amp;"""; break;",IF(AND(A2657="",A2656="",B2656=0),"                default: return ""???""; break;",IF(ISNUMBER(FIND("default",A2657)),"            }","")))</f>
        <v/>
      </c>
      <c r="B2658">
        <f t="shared" si="41"/>
        <v>0</v>
      </c>
    </row>
    <row r="2659" spans="1:2" x14ac:dyDescent="0.35">
      <c r="A2659" t="str">
        <f>IF(LEFT(Sheet1!A2659,2)="0x","                case """&amp;Sheet1!A2659&amp;""": return """&amp;SUBSTITUTE(Sheet1!B2659,"""","'")&amp;"""; break;",IF(AND(A2658="",A2657="",B2657=0),"                default: return ""???""; break;",IF(ISNUMBER(FIND("default",A2658)),"            }","")))</f>
        <v xml:space="preserve">                case "0x00000DA0": return "SDP (Shanghai) Industrial Corporation Ltd."; break;</v>
      </c>
      <c r="B2659">
        <f t="shared" si="41"/>
        <v>0</v>
      </c>
    </row>
    <row r="2660" spans="1:2" x14ac:dyDescent="0.35">
      <c r="A2660" t="str">
        <f>IF(LEFT(Sheet1!A2660,2)="0x","                case """&amp;Sheet1!A2660&amp;""": return """&amp;SUBSTITUTE(Sheet1!B2660,"""","'")&amp;"""; break;",IF(AND(A2659="",A2658="",B2658=0),"                default: return ""???""; break;",IF(ISNUMBER(FIND("default",A2659)),"            }","")))</f>
        <v xml:space="preserve">                case "0x00000DA1": return "NOVASEN Co., Ltd."; break;</v>
      </c>
      <c r="B2660">
        <f t="shared" si="41"/>
        <v>0</v>
      </c>
    </row>
    <row r="2661" spans="1:2" x14ac:dyDescent="0.35">
      <c r="A2661" t="str">
        <f>IF(LEFT(Sheet1!A2661,2)="0x","                case """&amp;Sheet1!A2661&amp;""": return """&amp;SUBSTITUTE(Sheet1!B2661,"""","'")&amp;"""; break;",IF(AND(A2660="",A2659="",B2659=0),"                default: return ""???""; break;",IF(ISNUMBER(FIND("default",A2660)),"            }","")))</f>
        <v xml:space="preserve">                case "0x00000DA2": return "RTDS Technologies Inc."; break;</v>
      </c>
      <c r="B2661">
        <f t="shared" si="41"/>
        <v>0</v>
      </c>
    </row>
    <row r="2662" spans="1:2" x14ac:dyDescent="0.35">
      <c r="A2662" t="str">
        <f>IF(LEFT(Sheet1!A2662,2)="0x","                case """&amp;Sheet1!A2662&amp;""": return """&amp;SUBSTITUTE(Sheet1!B2662,"""","'")&amp;"""; break;",IF(AND(A2661="",A2660="",B2660=0),"                default: return ""???""; break;",IF(ISNUMBER(FIND("default",A2661)),"            }","")))</f>
        <v xml:space="preserve">                case "0x00000DA3": return "CPI Vertex Antennentechnik GmbH"; break;</v>
      </c>
      <c r="B2662">
        <f t="shared" si="41"/>
        <v>0</v>
      </c>
    </row>
    <row r="2663" spans="1:2" x14ac:dyDescent="0.35">
      <c r="A2663" t="str">
        <f>IF(LEFT(Sheet1!A2663,2)="0x","                case """&amp;Sheet1!A2663&amp;""": return """&amp;SUBSTITUTE(Sheet1!B2663,"""","'")&amp;"""; break;",IF(AND(A2662="",A2661="",B2661=0),"                default: return ""???""; break;",IF(ISNUMBER(FIND("default",A2662)),"            }","")))</f>
        <v xml:space="preserve">                case "0x00000DA4": return "Eindhoven Medical Robotics B.V."; break;</v>
      </c>
      <c r="B2663">
        <f t="shared" si="41"/>
        <v>0</v>
      </c>
    </row>
    <row r="2664" spans="1:2" x14ac:dyDescent="0.35">
      <c r="A2664" t="str">
        <f>IF(LEFT(Sheet1!A2664,2)="0x","                case """&amp;Sheet1!A2664&amp;""": return """&amp;SUBSTITUTE(Sheet1!B2664,"""","'")&amp;"""; break;",IF(AND(A2663="",A2662="",B2662=0),"                default: return ""???""; break;",IF(ISNUMBER(FIND("default",A2663)),"            }","")))</f>
        <v xml:space="preserve">                case "0x00000DA5": return "QEI Corporation"; break;</v>
      </c>
      <c r="B2664">
        <f t="shared" si="41"/>
        <v>0</v>
      </c>
    </row>
    <row r="2665" spans="1:2" x14ac:dyDescent="0.35">
      <c r="A2665" t="str">
        <f>IF(LEFT(Sheet1!A2665,2)="0x","                case """&amp;Sheet1!A2665&amp;""": return """&amp;SUBSTITUTE(Sheet1!B2665,"""","'")&amp;"""; break;",IF(AND(A2664="",A2663="",B2663=0),"                default: return ""???""; break;",IF(ISNUMBER(FIND("default",A2664)),"            }","")))</f>
        <v xml:space="preserve">                case "0x00000DA6": return "Reliste Ges.m.b.H."; break;</v>
      </c>
      <c r="B2665">
        <f t="shared" si="41"/>
        <v>0</v>
      </c>
    </row>
    <row r="2666" spans="1:2" x14ac:dyDescent="0.35">
      <c r="A2666" t="str">
        <f>IF(LEFT(Sheet1!A2666,2)="0x","                case """&amp;Sheet1!A2666&amp;""": return """&amp;SUBSTITUTE(Sheet1!B2666,"""","'")&amp;"""; break;",IF(AND(A2665="",A2664="",B2664=0),"                default: return ""???""; break;",IF(ISNUMBER(FIND("default",A2665)),"            }","")))</f>
        <v xml:space="preserve">                case "0x00000DA8": return "PostProcess Technologies, Inc."; break;</v>
      </c>
      <c r="B2666">
        <f t="shared" si="41"/>
        <v>0</v>
      </c>
    </row>
    <row r="2667" spans="1:2" x14ac:dyDescent="0.35">
      <c r="A2667" t="str">
        <f>IF(LEFT(Sheet1!A2667,2)="0x","                case """&amp;Sheet1!A2667&amp;""": return """&amp;SUBSTITUTE(Sheet1!B2667,"""","'")&amp;"""; break;",IF(AND(A2666="",A2665="",B2665=0),"                default: return ""???""; break;",IF(ISNUMBER(FIND("default",A2666)),"            }","")))</f>
        <v xml:space="preserve">                case "0x00000DA9": return "SEcontrol Automation (Shanghai) Co., Ltd."; break;</v>
      </c>
      <c r="B2667">
        <f t="shared" si="41"/>
        <v>0</v>
      </c>
    </row>
    <row r="2668" spans="1:2" x14ac:dyDescent="0.35">
      <c r="A2668" t="str">
        <f>IF(LEFT(Sheet1!A2668,2)="0x","                case """&amp;Sheet1!A2668&amp;""": return """&amp;SUBSTITUTE(Sheet1!B2668,"""","'")&amp;"""; break;",IF(AND(A2667="",A2666="",B2666=0),"                default: return ""???""; break;",IF(ISNUMBER(FIND("default",A2667)),"            }","")))</f>
        <v xml:space="preserve">                case "0x00000DAA": return "Phoenix Contact Asia-Pacific (Nanjing) Co., Ltd."; break;</v>
      </c>
      <c r="B2668">
        <f t="shared" si="41"/>
        <v>0</v>
      </c>
    </row>
    <row r="2669" spans="1:2" x14ac:dyDescent="0.35">
      <c r="A2669" t="str">
        <f>IF(LEFT(Sheet1!A2669,2)="0x","                case """&amp;Sheet1!A2669&amp;""": return """&amp;SUBSTITUTE(Sheet1!B2669,"""","'")&amp;"""; break;",IF(AND(A2668="",A2667="",B2667=0),"                default: return ""???""; break;",IF(ISNUMBER(FIND("default",A2668)),"            }","")))</f>
        <v xml:space="preserve">                case "0x00000DAB": return "Heal Force Huayao Biological Technology (Shanghai) Co., Ltd"; break;</v>
      </c>
      <c r="B2669">
        <f t="shared" si="41"/>
        <v>0</v>
      </c>
    </row>
    <row r="2670" spans="1:2" x14ac:dyDescent="0.35">
      <c r="A2670" t="str">
        <f>IF(LEFT(Sheet1!A2670,2)="0x","                case """&amp;Sheet1!A2670&amp;""": return """&amp;SUBSTITUTE(Sheet1!B2670,"""","'")&amp;"""; break;",IF(AND(A2669="",A2668="",B2668=0),"                default: return ""???""; break;",IF(ISNUMBER(FIND("default",A2669)),"            }","")))</f>
        <v xml:space="preserve">                case "0x00000DAC": return "Spellman High Voltage Electronics Ltd."; break;</v>
      </c>
      <c r="B2670">
        <f t="shared" si="41"/>
        <v>0</v>
      </c>
    </row>
    <row r="2671" spans="1:2" x14ac:dyDescent="0.35">
      <c r="A2671" t="str">
        <f>IF(LEFT(Sheet1!A2671,2)="0x","                case """&amp;Sheet1!A2671&amp;""": return """&amp;SUBSTITUTE(Sheet1!B2671,"""","'")&amp;"""; break;",IF(AND(A2670="",A2669="",B2669=0),"                default: return ""???""; break;",IF(ISNUMBER(FIND("default",A2670)),"            }","")))</f>
        <v xml:space="preserve">                case "0x00000DAD": return "Wipro GE Healthcare Private Limited"; break;</v>
      </c>
      <c r="B2671">
        <f t="shared" si="41"/>
        <v>0</v>
      </c>
    </row>
    <row r="2672" spans="1:2" x14ac:dyDescent="0.35">
      <c r="A2672" t="str">
        <f>IF(LEFT(Sheet1!A2672,2)="0x","                case """&amp;Sheet1!A2672&amp;""": return """&amp;SUBSTITUTE(Sheet1!B2672,"""","'")&amp;"""; break;",IF(AND(A2671="",A2670="",B2670=0),"                default: return ""???""; break;",IF(ISNUMBER(FIND("default",A2671)),"            }","")))</f>
        <v xml:space="preserve">                case "0x00000DAE": return "KOFLOC Corp."; break;</v>
      </c>
      <c r="B2672">
        <f t="shared" si="41"/>
        <v>0</v>
      </c>
    </row>
    <row r="2673" spans="1:2" x14ac:dyDescent="0.35">
      <c r="A2673" t="str">
        <f>IF(LEFT(Sheet1!A2673,2)="0x","                case """&amp;Sheet1!A2673&amp;""": return """&amp;SUBSTITUTE(Sheet1!B2673,"""","'")&amp;"""; break;",IF(AND(A2672="",A2671="",B2671=0),"                default: return ""???""; break;",IF(ISNUMBER(FIND("default",A2672)),"            }","")))</f>
        <v xml:space="preserve">                case "0x00000DAF": return "Niryo SAS"; break;</v>
      </c>
      <c r="B2673">
        <f t="shared" si="41"/>
        <v>0</v>
      </c>
    </row>
    <row r="2674" spans="1:2" x14ac:dyDescent="0.35">
      <c r="A2674" t="str">
        <f>IF(LEFT(Sheet1!A2674,2)="0x","                case """&amp;Sheet1!A2674&amp;""": return """&amp;SUBSTITUTE(Sheet1!B2674,"""","'")&amp;"""; break;",IF(AND(A2673="",A2672="",B2672=0),"                default: return ""???""; break;",IF(ISNUMBER(FIND("default",A2673)),"            }","")))</f>
        <v/>
      </c>
      <c r="B2674">
        <f t="shared" si="41"/>
        <v>0</v>
      </c>
    </row>
    <row r="2675" spans="1:2" x14ac:dyDescent="0.35">
      <c r="A2675" t="str">
        <f>IF(LEFT(Sheet1!A2675,2)="0x","                case """&amp;Sheet1!A2675&amp;""": return """&amp;SUBSTITUTE(Sheet1!B2675,"""","'")&amp;"""; break;",IF(AND(A2674="",A2673="",B2673=0),"                default: return ""???""; break;",IF(ISNUMBER(FIND("default",A2674)),"            }","")))</f>
        <v xml:space="preserve">                case "0x00000DB0": return "Friedrich Maschinen- und Werkzeugbau GmbH"; break;</v>
      </c>
      <c r="B2675">
        <f t="shared" si="41"/>
        <v>0</v>
      </c>
    </row>
    <row r="2676" spans="1:2" x14ac:dyDescent="0.35">
      <c r="A2676" t="str">
        <f>IF(LEFT(Sheet1!A2676,2)="0x","                case """&amp;Sheet1!A2676&amp;""": return """&amp;SUBSTITUTE(Sheet1!B2676,"""","'")&amp;"""; break;",IF(AND(A2675="",A2674="",B2674=0),"                default: return ""???""; break;",IF(ISNUMBER(FIND("default",A2675)),"            }","")))</f>
        <v xml:space="preserve">                case "0x00000DB1": return "Togatec Sàrl"; break;</v>
      </c>
      <c r="B2676">
        <f t="shared" si="41"/>
        <v>0</v>
      </c>
    </row>
    <row r="2677" spans="1:2" x14ac:dyDescent="0.35">
      <c r="A2677" t="str">
        <f>IF(LEFT(Sheet1!A2677,2)="0x","                case """&amp;Sheet1!A2677&amp;""": return """&amp;SUBSTITUTE(Sheet1!B2677,"""","'")&amp;"""; break;",IF(AND(A2676="",A2675="",B2675=0),"                default: return ""???""; break;",IF(ISNUMBER(FIND("default",A2676)),"            }","")))</f>
        <v xml:space="preserve">                case "0x00000DB2": return "EDAG Engineering GmbH"; break;</v>
      </c>
      <c r="B2677">
        <f t="shared" si="41"/>
        <v>0</v>
      </c>
    </row>
    <row r="2678" spans="1:2" x14ac:dyDescent="0.35">
      <c r="A2678" t="str">
        <f>IF(LEFT(Sheet1!A2678,2)="0x","                case """&amp;Sheet1!A2678&amp;""": return """&amp;SUBSTITUTE(Sheet1!B2678,"""","'")&amp;"""; break;",IF(AND(A2677="",A2676="",B2676=0),"                default: return ""???""; break;",IF(ISNUMBER(FIND("default",A2677)),"            }","")))</f>
        <v xml:space="preserve">                case "0x00000DB3": return "Arius Technology Inc."; break;</v>
      </c>
      <c r="B2678">
        <f t="shared" si="41"/>
        <v>0</v>
      </c>
    </row>
    <row r="2679" spans="1:2" x14ac:dyDescent="0.35">
      <c r="A2679" t="str">
        <f>IF(LEFT(Sheet1!A2679,2)="0x","                case """&amp;Sheet1!A2679&amp;""": return """&amp;SUBSTITUTE(Sheet1!B2679,"""","'")&amp;"""; break;",IF(AND(A2678="",A2677="",B2677=0),"                default: return ""???""; break;",IF(ISNUMBER(FIND("default",A2678)),"            }","")))</f>
        <v xml:space="preserve">                case "0x00000DB4": return "ROKKO SYSTEMS PTE LTD"; break;</v>
      </c>
      <c r="B2679">
        <f t="shared" si="41"/>
        <v>0</v>
      </c>
    </row>
    <row r="2680" spans="1:2" x14ac:dyDescent="0.35">
      <c r="A2680" t="str">
        <f>IF(LEFT(Sheet1!A2680,2)="0x","                case """&amp;Sheet1!A2680&amp;""": return """&amp;SUBSTITUTE(Sheet1!B2680,"""","'")&amp;"""; break;",IF(AND(A2679="",A2678="",B2678=0),"                default: return ""???""; break;",IF(ISNUMBER(FIND("default",A2679)),"            }","")))</f>
        <v xml:space="preserve">                case "0x00000DB5": return "Novotechnik Messwertaufnehmer OHG"; break;</v>
      </c>
      <c r="B2680">
        <f t="shared" si="41"/>
        <v>0</v>
      </c>
    </row>
    <row r="2681" spans="1:2" x14ac:dyDescent="0.35">
      <c r="A2681" t="str">
        <f>IF(LEFT(Sheet1!A2681,2)="0x","                case """&amp;Sheet1!A2681&amp;""": return """&amp;SUBSTITUTE(Sheet1!B2681,"""","'")&amp;"""; break;",IF(AND(A2680="",A2679="",B2679=0),"                default: return ""???""; break;",IF(ISNUMBER(FIND("default",A2680)),"            }","")))</f>
        <v xml:space="preserve">                case "0x00000DB6": return "Shanghai Chenzhu Instrument Co.,LTD"; break;</v>
      </c>
      <c r="B2681">
        <f t="shared" si="41"/>
        <v>0</v>
      </c>
    </row>
    <row r="2682" spans="1:2" x14ac:dyDescent="0.35">
      <c r="A2682" t="str">
        <f>IF(LEFT(Sheet1!A2682,2)="0x","                case """&amp;Sheet1!A2682&amp;""": return """&amp;SUBSTITUTE(Sheet1!B2682,"""","'")&amp;"""; break;",IF(AND(A2681="",A2680="",B2680=0),"                default: return ""???""; break;",IF(ISNUMBER(FIND("default",A2681)),"            }","")))</f>
        <v xml:space="preserve">                case "0x00000DB7": return "Yantai Free Intelligent Equipment Co.,Ltd."; break;</v>
      </c>
      <c r="B2682">
        <f t="shared" si="41"/>
        <v>0</v>
      </c>
    </row>
    <row r="2683" spans="1:2" x14ac:dyDescent="0.35">
      <c r="A2683" t="str">
        <f>IF(LEFT(Sheet1!A2683,2)="0x","                case """&amp;Sheet1!A2683&amp;""": return """&amp;SUBSTITUTE(Sheet1!B2683,"""","'")&amp;"""; break;",IF(AND(A2682="",A2681="",B2681=0),"                default: return ""???""; break;",IF(ISNUMBER(FIND("default",A2682)),"            }","")))</f>
        <v xml:space="preserve">                case "0x00000DB8": return "The University of Newcastle, College of Engineering Science and Environment, School of Engineering"; break;</v>
      </c>
      <c r="B2683">
        <f t="shared" si="41"/>
        <v>0</v>
      </c>
    </row>
    <row r="2684" spans="1:2" x14ac:dyDescent="0.35">
      <c r="A2684" t="str">
        <f>IF(LEFT(Sheet1!A2684,2)="0x","                case """&amp;Sheet1!A2684&amp;""": return """&amp;SUBSTITUTE(Sheet1!B2684,"""","'")&amp;"""; break;",IF(AND(A2683="",A2682="",B2682=0),"                default: return ""???""; break;",IF(ISNUMBER(FIND("default",A2683)),"            }","")))</f>
        <v xml:space="preserve">                case "0x00000DB9": return "California Polytechnic State University, College of Engineering, Computer Engineering Department"; break;</v>
      </c>
      <c r="B2684">
        <f t="shared" si="41"/>
        <v>0</v>
      </c>
    </row>
    <row r="2685" spans="1:2" x14ac:dyDescent="0.35">
      <c r="A2685" t="str">
        <f>IF(LEFT(Sheet1!A2685,2)="0x","                case """&amp;Sheet1!A2685&amp;""": return """&amp;SUBSTITUTE(Sheet1!B2685,"""","'")&amp;"""; break;",IF(AND(A2684="",A2683="",B2683=0),"                default: return ""???""; break;",IF(ISNUMBER(FIND("default",A2684)),"            }","")))</f>
        <v xml:space="preserve">                case "0x00000DBA": return "PRACTEK Technology Co., Ltd."; break;</v>
      </c>
      <c r="B2685">
        <f t="shared" si="41"/>
        <v>0</v>
      </c>
    </row>
    <row r="2686" spans="1:2" x14ac:dyDescent="0.35">
      <c r="A2686" t="str">
        <f>IF(LEFT(Sheet1!A2686,2)="0x","                case """&amp;Sheet1!A2686&amp;""": return """&amp;SUBSTITUTE(Sheet1!B2686,"""","'")&amp;"""; break;",IF(AND(A2685="",A2684="",B2684=0),"                default: return ""???""; break;",IF(ISNUMBER(FIND("default",A2685)),"            }","")))</f>
        <v xml:space="preserve">                case "0x00000DBC": return "Ningbo Longtai Medical Technology Co., Ltd."; break;</v>
      </c>
      <c r="B2686">
        <f t="shared" si="41"/>
        <v>0</v>
      </c>
    </row>
    <row r="2687" spans="1:2" x14ac:dyDescent="0.35">
      <c r="A2687" t="str">
        <f>IF(LEFT(Sheet1!A2687,2)="0x","                case """&amp;Sheet1!A2687&amp;""": return """&amp;SUBSTITUTE(Sheet1!B2687,"""","'")&amp;"""; break;",IF(AND(A2686="",A2685="",B2685=0),"                default: return ""???""; break;",IF(ISNUMBER(FIND("default",A2686)),"            }","")))</f>
        <v xml:space="preserve">                case "0x00000DBE": return "TechMagic, Inc."; break;</v>
      </c>
      <c r="B2687">
        <f t="shared" si="41"/>
        <v>0</v>
      </c>
    </row>
    <row r="2688" spans="1:2" x14ac:dyDescent="0.35">
      <c r="A2688" t="str">
        <f>IF(LEFT(Sheet1!A2688,2)="0x","                case """&amp;Sheet1!A2688&amp;""": return """&amp;SUBSTITUTE(Sheet1!B2688,"""","'")&amp;"""; break;",IF(AND(A2687="",A2686="",B2686=0),"                default: return ""???""; break;",IF(ISNUMBER(FIND("default",A2687)),"            }","")))</f>
        <v xml:space="preserve">                case "0x00000DBF": return "Bagtech International Pty Ltd"; break;</v>
      </c>
      <c r="B2688">
        <f t="shared" si="41"/>
        <v>0</v>
      </c>
    </row>
    <row r="2689" spans="1:2" x14ac:dyDescent="0.35">
      <c r="A2689" t="str">
        <f>IF(LEFT(Sheet1!A2689,2)="0x","                case """&amp;Sheet1!A2689&amp;""": return """&amp;SUBSTITUTE(Sheet1!B2689,"""","'")&amp;"""; break;",IF(AND(A2688="",A2687="",B2687=0),"                default: return ""???""; break;",IF(ISNUMBER(FIND("default",A2688)),"            }","")))</f>
        <v/>
      </c>
      <c r="B2689">
        <f t="shared" si="41"/>
        <v>0</v>
      </c>
    </row>
    <row r="2690" spans="1:2" x14ac:dyDescent="0.35">
      <c r="A2690" t="str">
        <f>IF(LEFT(Sheet1!A2690,2)="0x","                case """&amp;Sheet1!A2690&amp;""": return """&amp;SUBSTITUTE(Sheet1!B2690,"""","'")&amp;"""; break;",IF(AND(A2689="",A2688="",B2688=0),"                default: return ""???""; break;",IF(ISNUMBER(FIND("default",A2689)),"            }","")))</f>
        <v xml:space="preserve">                case "0x00000DC0": return "DCO Systems Ltd"; break;</v>
      </c>
      <c r="B2690">
        <f t="shared" si="41"/>
        <v>0</v>
      </c>
    </row>
    <row r="2691" spans="1:2" x14ac:dyDescent="0.35">
      <c r="A2691" t="str">
        <f>IF(LEFT(Sheet1!A2691,2)="0x","                case """&amp;Sheet1!A2691&amp;""": return """&amp;SUBSTITUTE(Sheet1!B2691,"""","'")&amp;"""; break;",IF(AND(A2690="",A2689="",B2689=0),"                default: return ""???""; break;",IF(ISNUMBER(FIND("default",A2690)),"            }","")))</f>
        <v xml:space="preserve">                case "0x00000DC1": return "Shenzhen Pengxing Intelligence Research Co., Ltd."; break;</v>
      </c>
      <c r="B2691">
        <f t="shared" si="41"/>
        <v>0</v>
      </c>
    </row>
    <row r="2692" spans="1:2" x14ac:dyDescent="0.35">
      <c r="A2692" t="str">
        <f>IF(LEFT(Sheet1!A2692,2)="0x","                case """&amp;Sheet1!A2692&amp;""": return """&amp;SUBSTITUTE(Sheet1!B2692,"""","'")&amp;"""; break;",IF(AND(A2691="",A2690="",B2690=0),"                default: return ""???""; break;",IF(ISNUMBER(FIND("default",A2691)),"            }","")))</f>
        <v xml:space="preserve">                case "0x00000DC2": return "Sunny Instruments Singapore Pte Ltd"; break;</v>
      </c>
      <c r="B2692">
        <f t="shared" si="41"/>
        <v>0</v>
      </c>
    </row>
    <row r="2693" spans="1:2" x14ac:dyDescent="0.35">
      <c r="A2693" t="str">
        <f>IF(LEFT(Sheet1!A2693,2)="0x","                case """&amp;Sheet1!A2693&amp;""": return """&amp;SUBSTITUTE(Sheet1!B2693,"""","'")&amp;"""; break;",IF(AND(A2692="",A2691="",B2691=0),"                default: return ""???""; break;",IF(ISNUMBER(FIND("default",A2692)),"            }","")))</f>
        <v xml:space="preserve">                case "0x00000DC3": return "Tokyo Denki University, School of Science and Technology for Future Life, Department of Robotics and Mechatronics"; break;</v>
      </c>
      <c r="B2693">
        <f t="shared" ref="B2693:B2756" si="42">IF(ISNUMBER(FIND("}",A2693)),FIND("}",A2693),0)+B2692</f>
        <v>0</v>
      </c>
    </row>
    <row r="2694" spans="1:2" x14ac:dyDescent="0.35">
      <c r="A2694" t="str">
        <f>IF(LEFT(Sheet1!A2694,2)="0x","                case """&amp;Sheet1!A2694&amp;""": return """&amp;SUBSTITUTE(Sheet1!B2694,"""","'")&amp;"""; break;",IF(AND(A2693="",A2692="",B2692=0),"                default: return ""???""; break;",IF(ISNUMBER(FIND("default",A2693)),"            }","")))</f>
        <v xml:space="preserve">                case "0x00000DC4": return "RMD Engineering Inc."; break;</v>
      </c>
      <c r="B2694">
        <f t="shared" si="42"/>
        <v>0</v>
      </c>
    </row>
    <row r="2695" spans="1:2" x14ac:dyDescent="0.35">
      <c r="A2695" t="str">
        <f>IF(LEFT(Sheet1!A2695,2)="0x","                case """&amp;Sheet1!A2695&amp;""": return """&amp;SUBSTITUTE(Sheet1!B2695,"""","'")&amp;"""; break;",IF(AND(A2694="",A2693="",B2693=0),"                default: return ""???""; break;",IF(ISNUMBER(FIND("default",A2694)),"            }","")))</f>
        <v xml:space="preserve">                case "0x00000DC5": return "Ganzhou Zhongke TOYODA Intelligent Equipment Technology Co., Ltd."; break;</v>
      </c>
      <c r="B2695">
        <f t="shared" si="42"/>
        <v>0</v>
      </c>
    </row>
    <row r="2696" spans="1:2" x14ac:dyDescent="0.35">
      <c r="A2696" t="str">
        <f>IF(LEFT(Sheet1!A2696,2)="0x","                case """&amp;Sheet1!A2696&amp;""": return """&amp;SUBSTITUTE(Sheet1!B2696,"""","'")&amp;"""; break;",IF(AND(A2695="",A2694="",B2694=0),"                default: return ""???""; break;",IF(ISNUMBER(FIND("default",A2695)),"            }","")))</f>
        <v xml:space="preserve">                case "0x00000DC6": return "&amp;Feurer Automation AG"; break;</v>
      </c>
      <c r="B2696">
        <f t="shared" si="42"/>
        <v>0</v>
      </c>
    </row>
    <row r="2697" spans="1:2" x14ac:dyDescent="0.35">
      <c r="A2697" t="str">
        <f>IF(LEFT(Sheet1!A2697,2)="0x","                case """&amp;Sheet1!A2697&amp;""": return """&amp;SUBSTITUTE(Sheet1!B2697,"""","'")&amp;"""; break;",IF(AND(A2696="",A2695="",B2695=0),"                default: return ""???""; break;",IF(ISNUMBER(FIND("default",A2696)),"            }","")))</f>
        <v xml:space="preserve">                case "0x00000DC8": return "PLC2 Design GmbH"; break;</v>
      </c>
      <c r="B2697">
        <f t="shared" si="42"/>
        <v>0</v>
      </c>
    </row>
    <row r="2698" spans="1:2" x14ac:dyDescent="0.35">
      <c r="A2698" t="str">
        <f>IF(LEFT(Sheet1!A2698,2)="0x","                case """&amp;Sheet1!A2698&amp;""": return """&amp;SUBSTITUTE(Sheet1!B2698,"""","'")&amp;"""; break;",IF(AND(A2697="",A2696="",B2696=0),"                default: return ""???""; break;",IF(ISNUMBER(FIND("default",A2697)),"            }","")))</f>
        <v xml:space="preserve">                case "0x00000DC9": return "Elesa S.p.A."; break;</v>
      </c>
      <c r="B2698">
        <f t="shared" si="42"/>
        <v>0</v>
      </c>
    </row>
    <row r="2699" spans="1:2" x14ac:dyDescent="0.35">
      <c r="A2699" t="str">
        <f>IF(LEFT(Sheet1!A2699,2)="0x","                case """&amp;Sheet1!A2699&amp;""": return """&amp;SUBSTITUTE(Sheet1!B2699,"""","'")&amp;"""; break;",IF(AND(A2698="",A2697="",B2697=0),"                default: return ""???""; break;",IF(ISNUMBER(FIND("default",A2698)),"            }","")))</f>
        <v xml:space="preserve">                case "0x00000DCA": return "SHENYANG KING CAREER TECHNOLOGY CO.,LTD."; break;</v>
      </c>
      <c r="B2699">
        <f t="shared" si="42"/>
        <v>0</v>
      </c>
    </row>
    <row r="2700" spans="1:2" x14ac:dyDescent="0.35">
      <c r="A2700" t="str">
        <f>IF(LEFT(Sheet1!A2700,2)="0x","                case """&amp;Sheet1!A2700&amp;""": return """&amp;SUBSTITUTE(Sheet1!B2700,"""","'")&amp;"""; break;",IF(AND(A2699="",A2698="",B2698=0),"                default: return ""???""; break;",IF(ISNUMBER(FIND("default",A2699)),"            }","")))</f>
        <v xml:space="preserve">                case "0x00000DCB": return "NexCOBOT Taiwan Co., Ltd."; break;</v>
      </c>
      <c r="B2700">
        <f t="shared" si="42"/>
        <v>0</v>
      </c>
    </row>
    <row r="2701" spans="1:2" x14ac:dyDescent="0.35">
      <c r="A2701" t="str">
        <f>IF(LEFT(Sheet1!A2701,2)="0x","                case """&amp;Sheet1!A2701&amp;""": return """&amp;SUBSTITUTE(Sheet1!B2701,"""","'")&amp;"""; break;",IF(AND(A2700="",A2699="",B2699=0),"                default: return ""???""; break;",IF(ISNUMBER(FIND("default",A2700)),"            }","")))</f>
        <v xml:space="preserve">                case "0x00000DCC": return "HOERBIGER Flow Control GmbH"; break;</v>
      </c>
      <c r="B2701">
        <f t="shared" si="42"/>
        <v>0</v>
      </c>
    </row>
    <row r="2702" spans="1:2" x14ac:dyDescent="0.35">
      <c r="A2702" t="str">
        <f>IF(LEFT(Sheet1!A2702,2)="0x","                case """&amp;Sheet1!A2702&amp;""": return """&amp;SUBSTITUTE(Sheet1!B2702,"""","'")&amp;"""; break;",IF(AND(A2701="",A2700="",B2700=0),"                default: return ""???""; break;",IF(ISNUMBER(FIND("default",A2701)),"            }","")))</f>
        <v xml:space="preserve">                case "0x00000DCE": return "KRONO-SAFE, SAS"; break;</v>
      </c>
      <c r="B2702">
        <f t="shared" si="42"/>
        <v>0</v>
      </c>
    </row>
    <row r="2703" spans="1:2" x14ac:dyDescent="0.35">
      <c r="A2703" t="str">
        <f>IF(LEFT(Sheet1!A2703,2)="0x","                case """&amp;Sheet1!A2703&amp;""": return """&amp;SUBSTITUTE(Sheet1!B2703,"""","'")&amp;"""; break;",IF(AND(A2702="",A2701="",B2701=0),"                default: return ""???""; break;",IF(ISNUMBER(FIND("default",A2702)),"            }","")))</f>
        <v xml:space="preserve">                case "0x00000DCF": return "Merz Maschinenfabrik GmbH"; break;</v>
      </c>
      <c r="B2703">
        <f t="shared" si="42"/>
        <v>0</v>
      </c>
    </row>
    <row r="2704" spans="1:2" x14ac:dyDescent="0.35">
      <c r="A2704" t="str">
        <f>IF(LEFT(Sheet1!A2704,2)="0x","                case """&amp;Sheet1!A2704&amp;""": return """&amp;SUBSTITUTE(Sheet1!B2704,"""","'")&amp;"""; break;",IF(AND(A2703="",A2702="",B2702=0),"                default: return ""???""; break;",IF(ISNUMBER(FIND("default",A2703)),"            }","")))</f>
        <v/>
      </c>
      <c r="B2704">
        <f t="shared" si="42"/>
        <v>0</v>
      </c>
    </row>
    <row r="2705" spans="1:2" x14ac:dyDescent="0.35">
      <c r="A2705" t="str">
        <f>IF(LEFT(Sheet1!A2705,2)="0x","                case """&amp;Sheet1!A2705&amp;""": return """&amp;SUBSTITUTE(Sheet1!B2705,"""","'")&amp;"""; break;",IF(AND(A2704="",A2703="",B2703=0),"                default: return ""???""; break;",IF(ISNUMBER(FIND("default",A2704)),"            }","")))</f>
        <v xml:space="preserve">                case "0x00000DD0": return "EKS InTec GmbH"; break;</v>
      </c>
      <c r="B2705">
        <f t="shared" si="42"/>
        <v>0</v>
      </c>
    </row>
    <row r="2706" spans="1:2" x14ac:dyDescent="0.35">
      <c r="A2706" t="str">
        <f>IF(LEFT(Sheet1!A2706,2)="0x","                case """&amp;Sheet1!A2706&amp;""": return """&amp;SUBSTITUTE(Sheet1!B2706,"""","'")&amp;"""; break;",IF(AND(A2705="",A2704="",B2704=0),"                default: return ""???""; break;",IF(ISNUMBER(FIND("default",A2705)),"            }","")))</f>
        <v xml:space="preserve">                case "0x00000DD1": return "HiSilicon (Shanghai) Technologies Co., Ltd."; break;</v>
      </c>
      <c r="B2706">
        <f t="shared" si="42"/>
        <v>0</v>
      </c>
    </row>
    <row r="2707" spans="1:2" x14ac:dyDescent="0.35">
      <c r="A2707" t="str">
        <f>IF(LEFT(Sheet1!A2707,2)="0x","                case """&amp;Sheet1!A2707&amp;""": return """&amp;SUBSTITUTE(Sheet1!B2707,"""","'")&amp;"""; break;",IF(AND(A2706="",A2705="",B2705=0),"                default: return ""???""; break;",IF(ISNUMBER(FIND("default",A2706)),"            }","")))</f>
        <v xml:space="preserve">                case "0x00000DD2": return "Jiangsu JITRI Sioux Technologies Co.,Ltd."; break;</v>
      </c>
      <c r="B2707">
        <f t="shared" si="42"/>
        <v>0</v>
      </c>
    </row>
    <row r="2708" spans="1:2" x14ac:dyDescent="0.35">
      <c r="A2708" t="str">
        <f>IF(LEFT(Sheet1!A2708,2)="0x","                case """&amp;Sheet1!A2708&amp;""": return """&amp;SUBSTITUTE(Sheet1!B2708,"""","'")&amp;"""; break;",IF(AND(A2707="",A2706="",B2706=0),"                default: return ""???""; break;",IF(ISNUMBER(FIND("default",A2707)),"            }","")))</f>
        <v xml:space="preserve">                case "0x00000DD3": return "ConTeK, spol. s.r.o."; break;</v>
      </c>
      <c r="B2708">
        <f t="shared" si="42"/>
        <v>0</v>
      </c>
    </row>
    <row r="2709" spans="1:2" x14ac:dyDescent="0.35">
      <c r="A2709" t="str">
        <f>IF(LEFT(Sheet1!A2709,2)="0x","                case """&amp;Sheet1!A2709&amp;""": return """&amp;SUBSTITUTE(Sheet1!B2709,"""","'")&amp;"""; break;",IF(AND(A2708="",A2707="",B2707=0),"                default: return ""???""; break;",IF(ISNUMBER(FIND("default",A2708)),"            }","")))</f>
        <v xml:space="preserve">                case "0x00000DD4": return "Dr. Hubert GmbH"; break;</v>
      </c>
      <c r="B2709">
        <f t="shared" si="42"/>
        <v>0</v>
      </c>
    </row>
    <row r="2710" spans="1:2" x14ac:dyDescent="0.35">
      <c r="A2710" t="str">
        <f>IF(LEFT(Sheet1!A2710,2)="0x","                case """&amp;Sheet1!A2710&amp;""": return """&amp;SUBSTITUTE(Sheet1!B2710,"""","'")&amp;"""; break;",IF(AND(A2709="",A2708="",B2708=0),"                default: return ""???""; break;",IF(ISNUMBER(FIND("default",A2709)),"            }","")))</f>
        <v xml:space="preserve">                case "0x00000DD5": return "DELTATEC s.a."; break;</v>
      </c>
      <c r="B2710">
        <f t="shared" si="42"/>
        <v>0</v>
      </c>
    </row>
    <row r="2711" spans="1:2" x14ac:dyDescent="0.35">
      <c r="A2711" t="str">
        <f>IF(LEFT(Sheet1!A2711,2)="0x","                case """&amp;Sheet1!A2711&amp;""": return """&amp;SUBSTITUTE(Sheet1!B2711,"""","'")&amp;"""; break;",IF(AND(A2710="",A2709="",B2709=0),"                default: return ""???""; break;",IF(ISNUMBER(FIND("default",A2710)),"            }","")))</f>
        <v xml:space="preserve">                case "0x00000DD6": return "ShangHai LeiTong Technology Center Co., Ltd."; break;</v>
      </c>
      <c r="B2711">
        <f t="shared" si="42"/>
        <v>0</v>
      </c>
    </row>
    <row r="2712" spans="1:2" x14ac:dyDescent="0.35">
      <c r="A2712" t="str">
        <f>IF(LEFT(Sheet1!A2712,2)="0x","                case """&amp;Sheet1!A2712&amp;""": return """&amp;SUBSTITUTE(Sheet1!B2712,"""","'")&amp;"""; break;",IF(AND(A2711="",A2710="",B2710=0),"                default: return ""???""; break;",IF(ISNUMBER(FIND("default",A2711)),"            }","")))</f>
        <v xml:space="preserve">                case "0x00000DD7": return "Shanghai Xinrui Drive Technology Co., Ltd."; break;</v>
      </c>
      <c r="B2712">
        <f t="shared" si="42"/>
        <v>0</v>
      </c>
    </row>
    <row r="2713" spans="1:2" x14ac:dyDescent="0.35">
      <c r="A2713" t="str">
        <f>IF(LEFT(Sheet1!A2713,2)="0x","                case """&amp;Sheet1!A2713&amp;""": return """&amp;SUBSTITUTE(Sheet1!B2713,"""","'")&amp;"""; break;",IF(AND(A2712="",A2711="",B2711=0),"                default: return ""???""; break;",IF(ISNUMBER(FIND("default",A2712)),"            }","")))</f>
        <v xml:space="preserve">                case "0x00000DD8": return "Macnica Galaxy International Limited"; break;</v>
      </c>
      <c r="B2713">
        <f t="shared" si="42"/>
        <v>0</v>
      </c>
    </row>
    <row r="2714" spans="1:2" x14ac:dyDescent="0.35">
      <c r="A2714" t="str">
        <f>IF(LEFT(Sheet1!A2714,2)="0x","                case """&amp;Sheet1!A2714&amp;""": return """&amp;SUBSTITUTE(Sheet1!B2714,"""","'")&amp;"""; break;",IF(AND(A2713="",A2712="",B2712=0),"                default: return ""???""; break;",IF(ISNUMBER(FIND("default",A2713)),"            }","")))</f>
        <v xml:space="preserve">                case "0x00000DDA": return "PICODE Corp."; break;</v>
      </c>
      <c r="B2714">
        <f t="shared" si="42"/>
        <v>0</v>
      </c>
    </row>
    <row r="2715" spans="1:2" x14ac:dyDescent="0.35">
      <c r="A2715" t="str">
        <f>IF(LEFT(Sheet1!A2715,2)="0x","                case """&amp;Sheet1!A2715&amp;""": return """&amp;SUBSTITUTE(Sheet1!B2715,"""","'")&amp;"""; break;",IF(AND(A2714="",A2713="",B2713=0),"                default: return ""???""; break;",IF(ISNUMBER(FIND("default",A2714)),"            }","")))</f>
        <v xml:space="preserve">                case "0x00000DDB": return "VGD Engineering Ltd."; break;</v>
      </c>
      <c r="B2715">
        <f t="shared" si="42"/>
        <v>0</v>
      </c>
    </row>
    <row r="2716" spans="1:2" x14ac:dyDescent="0.35">
      <c r="A2716" t="str">
        <f>IF(LEFT(Sheet1!A2716,2)="0x","                case """&amp;Sheet1!A2716&amp;""": return """&amp;SUBSTITUTE(Sheet1!B2716,"""","'")&amp;"""; break;",IF(AND(A2715="",A2714="",B2714=0),"                default: return ""???""; break;",IF(ISNUMBER(FIND("default",A2715)),"            }","")))</f>
        <v xml:space="preserve">                case "0x00000DDC": return "WIRobotics Inc."; break;</v>
      </c>
      <c r="B2716">
        <f t="shared" si="42"/>
        <v>0</v>
      </c>
    </row>
    <row r="2717" spans="1:2" x14ac:dyDescent="0.35">
      <c r="A2717" t="str">
        <f>IF(LEFT(Sheet1!A2717,2)="0x","                case """&amp;Sheet1!A2717&amp;""": return """&amp;SUBSTITUTE(Sheet1!B2717,"""","'")&amp;"""; break;",IF(AND(A2716="",A2715="",B2715=0),"                default: return ""???""; break;",IF(ISNUMBER(FIND("default",A2716)),"            }","")))</f>
        <v xml:space="preserve">                case "0x00000DDD": return "Xingyu Electron (NINGBO) Co.,Ltd."; break;</v>
      </c>
      <c r="B2717">
        <f t="shared" si="42"/>
        <v>0</v>
      </c>
    </row>
    <row r="2718" spans="1:2" x14ac:dyDescent="0.35">
      <c r="A2718" t="str">
        <f>IF(LEFT(Sheet1!A2718,2)="0x","                case """&amp;Sheet1!A2718&amp;""": return """&amp;SUBSTITUTE(Sheet1!B2718,"""","'")&amp;"""; break;",IF(AND(A2717="",A2716="",B2716=0),"                default: return ""???""; break;",IF(ISNUMBER(FIND("default",A2717)),"            }","")))</f>
        <v xml:space="preserve">                case "0x00000DDE": return "Yamaki Electric Corporation"; break;</v>
      </c>
      <c r="B2718">
        <f t="shared" si="42"/>
        <v>0</v>
      </c>
    </row>
    <row r="2719" spans="1:2" x14ac:dyDescent="0.35">
      <c r="A2719" t="str">
        <f>IF(LEFT(Sheet1!A2719,2)="0x","                case """&amp;Sheet1!A2719&amp;""": return """&amp;SUBSTITUTE(Sheet1!B2719,"""","'")&amp;"""; break;",IF(AND(A2718="",A2717="",B2717=0),"                default: return ""???""; break;",IF(ISNUMBER(FIND("default",A2718)),"            }","")))</f>
        <v xml:space="preserve">                case "0x00000DDF": return "MST Co., Ltd."; break;</v>
      </c>
      <c r="B2719">
        <f t="shared" si="42"/>
        <v>0</v>
      </c>
    </row>
    <row r="2720" spans="1:2" x14ac:dyDescent="0.35">
      <c r="A2720" t="str">
        <f>IF(LEFT(Sheet1!A2720,2)="0x","                case """&amp;Sheet1!A2720&amp;""": return """&amp;SUBSTITUTE(Sheet1!B2720,"""","'")&amp;"""; break;",IF(AND(A2719="",A2718="",B2718=0),"                default: return ""???""; break;",IF(ISNUMBER(FIND("default",A2719)),"            }","")))</f>
        <v/>
      </c>
      <c r="B2720">
        <f t="shared" si="42"/>
        <v>0</v>
      </c>
    </row>
    <row r="2721" spans="1:2" x14ac:dyDescent="0.35">
      <c r="A2721" t="str">
        <f>IF(LEFT(Sheet1!A2721,2)="0x","                case """&amp;Sheet1!A2721&amp;""": return """&amp;SUBSTITUTE(Sheet1!B2721,"""","'")&amp;"""; break;",IF(AND(A2720="",A2719="",B2719=0),"                default: return ""???""; break;",IF(ISNUMBER(FIND("default",A2720)),"            }","")))</f>
        <v xml:space="preserve">                case "0x00000DE0": return "Brinkmann Electronic Berlin GmbH"; break;</v>
      </c>
      <c r="B2721">
        <f t="shared" si="42"/>
        <v>0</v>
      </c>
    </row>
    <row r="2722" spans="1:2" x14ac:dyDescent="0.35">
      <c r="A2722" t="str">
        <f>IF(LEFT(Sheet1!A2722,2)="0x","                case """&amp;Sheet1!A2722&amp;""": return """&amp;SUBSTITUTE(Sheet1!B2722,"""","'")&amp;"""; break;",IF(AND(A2721="",A2720="",B2720=0),"                default: return ""???""; break;",IF(ISNUMBER(FIND("default",A2721)),"            }","")))</f>
        <v xml:space="preserve">                case "0x00000DE1": return "Mazor Robotics Ltd."; break;</v>
      </c>
      <c r="B2722">
        <f t="shared" si="42"/>
        <v>0</v>
      </c>
    </row>
    <row r="2723" spans="1:2" x14ac:dyDescent="0.35">
      <c r="A2723" t="str">
        <f>IF(LEFT(Sheet1!A2723,2)="0x","                case """&amp;Sheet1!A2723&amp;""": return """&amp;SUBSTITUTE(Sheet1!B2723,"""","'")&amp;"""; break;",IF(AND(A2722="",A2721="",B2721=0),"                default: return ""???""; break;",IF(ISNUMBER(FIND("default",A2722)),"            }","")))</f>
        <v xml:space="preserve">                case "0x00000DE2": return "Center for Power Electronics and Drives"; break;</v>
      </c>
      <c r="B2723">
        <f t="shared" si="42"/>
        <v>0</v>
      </c>
    </row>
    <row r="2724" spans="1:2" x14ac:dyDescent="0.35">
      <c r="A2724" t="str">
        <f>IF(LEFT(Sheet1!A2724,2)="0x","                case """&amp;Sheet1!A2724&amp;""": return """&amp;SUBSTITUTE(Sheet1!B2724,"""","'")&amp;"""; break;",IF(AND(A2723="",A2722="",B2722=0),"                default: return ""???""; break;",IF(ISNUMBER(FIND("default",A2723)),"            }","")))</f>
        <v xml:space="preserve">                case "0x00000DE3": return "SINTEF Energi AS"; break;</v>
      </c>
      <c r="B2724">
        <f t="shared" si="42"/>
        <v>0</v>
      </c>
    </row>
    <row r="2725" spans="1:2" x14ac:dyDescent="0.35">
      <c r="A2725" t="str">
        <f>IF(LEFT(Sheet1!A2725,2)="0x","                case """&amp;Sheet1!A2725&amp;""": return """&amp;SUBSTITUTE(Sheet1!B2725,"""","'")&amp;"""; break;",IF(AND(A2724="",A2723="",B2723=0),"                default: return ""???""; break;",IF(ISNUMBER(FIND("default",A2724)),"            }","")))</f>
        <v xml:space="preserve">                case "0x00000DE4": return "Suzhou ST-Intelligence Technology Co., Ltd."; break;</v>
      </c>
      <c r="B2725">
        <f t="shared" si="42"/>
        <v>0</v>
      </c>
    </row>
    <row r="2726" spans="1:2" x14ac:dyDescent="0.35">
      <c r="A2726" t="str">
        <f>IF(LEFT(Sheet1!A2726,2)="0x","                case """&amp;Sheet1!A2726&amp;""": return """&amp;SUBSTITUTE(Sheet1!B2726,"""","'")&amp;"""; break;",IF(AND(A2725="",A2724="",B2724=0),"                default: return ""???""; break;",IF(ISNUMBER(FIND("default",A2725)),"            }","")))</f>
        <v xml:space="preserve">                case "0x00000DE5": return "GEFASOFT Automatisierung und Software GmbH Regensburg"; break;</v>
      </c>
      <c r="B2726">
        <f t="shared" si="42"/>
        <v>0</v>
      </c>
    </row>
    <row r="2727" spans="1:2" x14ac:dyDescent="0.35">
      <c r="A2727" t="str">
        <f>IF(LEFT(Sheet1!A2727,2)="0x","                case """&amp;Sheet1!A2727&amp;""": return """&amp;SUBSTITUTE(Sheet1!B2727,"""","'")&amp;"""; break;",IF(AND(A2726="",A2725="",B2725=0),"                default: return ""???""; break;",IF(ISNUMBER(FIND("default",A2726)),"            }","")))</f>
        <v xml:space="preserve">                case "0x00000DE6": return "Shenzhen AS-AI Technology Co., Ltd."; break;</v>
      </c>
      <c r="B2727">
        <f t="shared" si="42"/>
        <v>0</v>
      </c>
    </row>
    <row r="2728" spans="1:2" x14ac:dyDescent="0.35">
      <c r="A2728" t="str">
        <f>IF(LEFT(Sheet1!A2728,2)="0x","                case """&amp;Sheet1!A2728&amp;""": return """&amp;SUBSTITUTE(Sheet1!B2728,"""","'")&amp;"""; break;",IF(AND(A2727="",A2726="",B2726=0),"                default: return ""???""; break;",IF(ISNUMBER(FIND("default",A2727)),"            }","")))</f>
        <v xml:space="preserve">                case "0x00000DE7": return "Shenzhen Beilai Technology Co.,Ltd"; break;</v>
      </c>
      <c r="B2728">
        <f t="shared" si="42"/>
        <v>0</v>
      </c>
    </row>
    <row r="2729" spans="1:2" x14ac:dyDescent="0.35">
      <c r="A2729" t="str">
        <f>IF(LEFT(Sheet1!A2729,2)="0x","                case """&amp;Sheet1!A2729&amp;""": return """&amp;SUBSTITUTE(Sheet1!B2729,"""","'")&amp;"""; break;",IF(AND(A2728="",A2727="",B2727=0),"                default: return ""???""; break;",IF(ISNUMBER(FIND("default",A2728)),"            }","")))</f>
        <v xml:space="preserve">                case "0x00000DE8": return "PETER HIRT GmbH"; break;</v>
      </c>
      <c r="B2729">
        <f t="shared" si="42"/>
        <v>0</v>
      </c>
    </row>
    <row r="2730" spans="1:2" x14ac:dyDescent="0.35">
      <c r="A2730" t="str">
        <f>IF(LEFT(Sheet1!A2730,2)="0x","                case """&amp;Sheet1!A2730&amp;""": return """&amp;SUBSTITUTE(Sheet1!B2730,"""","'")&amp;"""; break;",IF(AND(A2729="",A2728="",B2728=0),"                default: return ""???""; break;",IF(ISNUMBER(FIND("default",A2729)),"            }","")))</f>
        <v xml:space="preserve">                case "0x00000DE9": return "ADTEC Technology Inc."; break;</v>
      </c>
      <c r="B2730">
        <f t="shared" si="42"/>
        <v>0</v>
      </c>
    </row>
    <row r="2731" spans="1:2" x14ac:dyDescent="0.35">
      <c r="A2731" t="str">
        <f>IF(LEFT(Sheet1!A2731,2)="0x","                case """&amp;Sheet1!A2731&amp;""": return """&amp;SUBSTITUTE(Sheet1!B2731,"""","'")&amp;"""; break;",IF(AND(A2730="",A2729="",B2729=0),"                default: return ""???""; break;",IF(ISNUMBER(FIND("default",A2730)),"            }","")))</f>
        <v xml:space="preserve">                case "0x00000DEA": return "SEMICS Inc."; break;</v>
      </c>
      <c r="B2731">
        <f t="shared" si="42"/>
        <v>0</v>
      </c>
    </row>
    <row r="2732" spans="1:2" x14ac:dyDescent="0.35">
      <c r="A2732" t="str">
        <f>IF(LEFT(Sheet1!A2732,2)="0x","                case """&amp;Sheet1!A2732&amp;""": return """&amp;SUBSTITUTE(Sheet1!B2732,"""","'")&amp;"""; break;",IF(AND(A2731="",A2730="",B2730=0),"                default: return ""???""; break;",IF(ISNUMBER(FIND("default",A2731)),"            }","")))</f>
        <v xml:space="preserve">                case "0x00000DEB": return "Digitronik Labs Inc."; break;</v>
      </c>
      <c r="B2732">
        <f t="shared" si="42"/>
        <v>0</v>
      </c>
    </row>
    <row r="2733" spans="1:2" x14ac:dyDescent="0.35">
      <c r="A2733" t="str">
        <f>IF(LEFT(Sheet1!A2733,2)="0x","                case """&amp;Sheet1!A2733&amp;""": return """&amp;SUBSTITUTE(Sheet1!B2733,"""","'")&amp;"""; break;",IF(AND(A2732="",A2731="",B2731=0),"                default: return ""???""; break;",IF(ISNUMBER(FIND("default",A2732)),"            }","")))</f>
        <v xml:space="preserve">                case "0x00000DEC": return "University of Denver, Ritchie School of Engineering and Computer Science, Department of Mechanical and Materials Engineering, Robotics, Locomotion, and Control Lab"; break;</v>
      </c>
      <c r="B2733">
        <f t="shared" si="42"/>
        <v>0</v>
      </c>
    </row>
    <row r="2734" spans="1:2" x14ac:dyDescent="0.35">
      <c r="A2734" t="str">
        <f>IF(LEFT(Sheet1!A2734,2)="0x","                case """&amp;Sheet1!A2734&amp;""": return """&amp;SUBSTITUTE(Sheet1!B2734,"""","'")&amp;"""; break;",IF(AND(A2733="",A2732="",B2732=0),"                default: return ""???""; break;",IF(ISNUMBER(FIND("default",A2733)),"            }","")))</f>
        <v xml:space="preserve">                case "0x00000DED": return "Capto UG (haftungsbeschränkt)"; break;</v>
      </c>
      <c r="B2734">
        <f t="shared" si="42"/>
        <v>0</v>
      </c>
    </row>
    <row r="2735" spans="1:2" x14ac:dyDescent="0.35">
      <c r="A2735" t="str">
        <f>IF(LEFT(Sheet1!A2735,2)="0x","                case """&amp;Sheet1!A2735&amp;""": return """&amp;SUBSTITUTE(Sheet1!B2735,"""","'")&amp;"""; break;",IF(AND(A2734="",A2733="",B2733=0),"                default: return ""???""; break;",IF(ISNUMBER(FIND("default",A2734)),"            }","")))</f>
        <v xml:space="preserve">                case "0x00000DEE": return "DST Dräxlmaier Systemtechnik GmbH"; break;</v>
      </c>
      <c r="B2735">
        <f t="shared" si="42"/>
        <v>0</v>
      </c>
    </row>
    <row r="2736" spans="1:2" x14ac:dyDescent="0.35">
      <c r="A2736" t="str">
        <f>IF(LEFT(Sheet1!A2736,2)="0x","                case """&amp;Sheet1!A2736&amp;""": return """&amp;SUBSTITUTE(Sheet1!B2736,"""","'")&amp;"""; break;",IF(AND(A2735="",A2734="",B2734=0),"                default: return ""???""; break;",IF(ISNUMBER(FIND("default",A2735)),"            }","")))</f>
        <v xml:space="preserve">                case "0x00000DEF": return "Rototest International AB"; break;</v>
      </c>
      <c r="B2736">
        <f t="shared" si="42"/>
        <v>0</v>
      </c>
    </row>
    <row r="2737" spans="1:2" x14ac:dyDescent="0.35">
      <c r="A2737" t="str">
        <f>IF(LEFT(Sheet1!A2737,2)="0x","                case """&amp;Sheet1!A2737&amp;""": return """&amp;SUBSTITUTE(Sheet1!B2737,"""","'")&amp;"""; break;",IF(AND(A2736="",A2735="",B2735=0),"                default: return ""???""; break;",IF(ISNUMBER(FIND("default",A2736)),"            }","")))</f>
        <v/>
      </c>
      <c r="B2737">
        <f t="shared" si="42"/>
        <v>0</v>
      </c>
    </row>
    <row r="2738" spans="1:2" x14ac:dyDescent="0.35">
      <c r="A2738" t="str">
        <f>IF(LEFT(Sheet1!A2738,2)="0x","                case """&amp;Sheet1!A2738&amp;""": return """&amp;SUBSTITUTE(Sheet1!B2738,"""","'")&amp;"""; break;",IF(AND(A2737="",A2736="",B2736=0),"                default: return ""???""; break;",IF(ISNUMBER(FIND("default",A2737)),"            }","")))</f>
        <v xml:space="preserve">                case "0x00000DF0": return "Shenzhen DH-Robotics Technology Co.,Ltd."; break;</v>
      </c>
      <c r="B2738">
        <f t="shared" si="42"/>
        <v>0</v>
      </c>
    </row>
    <row r="2739" spans="1:2" x14ac:dyDescent="0.35">
      <c r="A2739" t="str">
        <f>IF(LEFT(Sheet1!A2739,2)="0x","                case """&amp;Sheet1!A2739&amp;""": return """&amp;SUBSTITUTE(Sheet1!B2739,"""","'")&amp;"""; break;",IF(AND(A2738="",A2737="",B2737=0),"                default: return ""???""; break;",IF(ISNUMBER(FIND("default",A2738)),"            }","")))</f>
        <v xml:space="preserve">                case "0x00000DF1": return "Centre Suisse d'Electronique et de Microtechnique"; break;</v>
      </c>
      <c r="B2739">
        <f t="shared" si="42"/>
        <v>0</v>
      </c>
    </row>
    <row r="2740" spans="1:2" x14ac:dyDescent="0.35">
      <c r="A2740" t="str">
        <f>IF(LEFT(Sheet1!A2740,2)="0x","                case """&amp;Sheet1!A2740&amp;""": return """&amp;SUBSTITUTE(Sheet1!B2740,"""","'")&amp;"""; break;",IF(AND(A2739="",A2738="",B2738=0),"                default: return ""???""; break;",IF(ISNUMBER(FIND("default",A2739)),"            }","")))</f>
        <v xml:space="preserve">                case "0x00000DF2": return "DIGALOG Industrie-Mikroelektronik GmbH"; break;</v>
      </c>
      <c r="B2740">
        <f t="shared" si="42"/>
        <v>0</v>
      </c>
    </row>
    <row r="2741" spans="1:2" x14ac:dyDescent="0.35">
      <c r="A2741" t="str">
        <f>IF(LEFT(Sheet1!A2741,2)="0x","                case """&amp;Sheet1!A2741&amp;""": return """&amp;SUBSTITUTE(Sheet1!B2741,"""","'")&amp;"""; break;",IF(AND(A2740="",A2739="",B2739=0),"                default: return ""???""; break;",IF(ISNUMBER(FIND("default",A2740)),"            }","")))</f>
        <v xml:space="preserve">                case "0x00000DF3": return "Gevasol Feedback Technologies Ltd."; break;</v>
      </c>
      <c r="B2741">
        <f t="shared" si="42"/>
        <v>0</v>
      </c>
    </row>
    <row r="2742" spans="1:2" x14ac:dyDescent="0.35">
      <c r="A2742" t="str">
        <f>IF(LEFT(Sheet1!A2742,2)="0x","                case """&amp;Sheet1!A2742&amp;""": return """&amp;SUBSTITUTE(Sheet1!B2742,"""","'")&amp;"""; break;",IF(AND(A2741="",A2740="",B2740=0),"                default: return ""???""; break;",IF(ISNUMBER(FIND("default",A2741)),"            }","")))</f>
        <v xml:space="preserve">                case "0x00000DF4": return "Jiangsu Gtake Electric Co., Ltd."; break;</v>
      </c>
      <c r="B2742">
        <f t="shared" si="42"/>
        <v>0</v>
      </c>
    </row>
    <row r="2743" spans="1:2" x14ac:dyDescent="0.35">
      <c r="A2743" t="str">
        <f>IF(LEFT(Sheet1!A2743,2)="0x","                case """&amp;Sheet1!A2743&amp;""": return """&amp;SUBSTITUTE(Sheet1!B2743,"""","'")&amp;"""; break;",IF(AND(A2742="",A2741="",B2741=0),"                default: return ""???""; break;",IF(ISNUMBER(FIND("default",A2742)),"            }","")))</f>
        <v xml:space="preserve">                case "0x00000DF5": return "Thermo Fisher Scientific Inc."; break;</v>
      </c>
      <c r="B2743">
        <f t="shared" si="42"/>
        <v>0</v>
      </c>
    </row>
    <row r="2744" spans="1:2" x14ac:dyDescent="0.35">
      <c r="A2744" t="str">
        <f>IF(LEFT(Sheet1!A2744,2)="0x","                case """&amp;Sheet1!A2744&amp;""": return """&amp;SUBSTITUTE(Sheet1!B2744,"""","'")&amp;"""; break;",IF(AND(A2743="",A2742="",B2742=0),"                default: return ""???""; break;",IF(ISNUMBER(FIND("default",A2743)),"            }","")))</f>
        <v xml:space="preserve">                case "0x00000DF6": return "Stony MicroWorks LTD"; break;</v>
      </c>
      <c r="B2744">
        <f t="shared" si="42"/>
        <v>0</v>
      </c>
    </row>
    <row r="2745" spans="1:2" x14ac:dyDescent="0.35">
      <c r="A2745" t="str">
        <f>IF(LEFT(Sheet1!A2745,2)="0x","                case """&amp;Sheet1!A2745&amp;""": return """&amp;SUBSTITUTE(Sheet1!B2745,"""","'")&amp;"""; break;",IF(AND(A2744="",A2743="",B2743=0),"                default: return ""???""; break;",IF(ISNUMBER(FIND("default",A2744)),"            }","")))</f>
        <v xml:space="preserve">                case "0x00000DF8": return "Shanghai Tayor Heavy Industry(Group) Co., Ltd."; break;</v>
      </c>
      <c r="B2745">
        <f t="shared" si="42"/>
        <v>0</v>
      </c>
    </row>
    <row r="2746" spans="1:2" x14ac:dyDescent="0.35">
      <c r="A2746" t="str">
        <f>IF(LEFT(Sheet1!A2746,2)="0x","                case """&amp;Sheet1!A2746&amp;""": return """&amp;SUBSTITUTE(Sheet1!B2746,"""","'")&amp;"""; break;",IF(AND(A2745="",A2744="",B2744=0),"                default: return ""???""; break;",IF(ISNUMBER(FIND("default",A2745)),"            }","")))</f>
        <v xml:space="preserve">                case "0x00000DF9": return "Heartland.Data Inc."; break;</v>
      </c>
      <c r="B2746">
        <f t="shared" si="42"/>
        <v>0</v>
      </c>
    </row>
    <row r="2747" spans="1:2" x14ac:dyDescent="0.35">
      <c r="A2747" t="str">
        <f>IF(LEFT(Sheet1!A2747,2)="0x","                case """&amp;Sheet1!A2747&amp;""": return """&amp;SUBSTITUTE(Sheet1!B2747,"""","'")&amp;"""; break;",IF(AND(A2746="",A2745="",B2745=0),"                default: return ""???""; break;",IF(ISNUMBER(FIND("default",A2746)),"            }","")))</f>
        <v xml:space="preserve">                case "0x00000DFA": return "FLSmidth Pfister GmbH"; break;</v>
      </c>
      <c r="B2747">
        <f t="shared" si="42"/>
        <v>0</v>
      </c>
    </row>
    <row r="2748" spans="1:2" x14ac:dyDescent="0.35">
      <c r="A2748" t="str">
        <f>IF(LEFT(Sheet1!A2748,2)="0x","                case """&amp;Sheet1!A2748&amp;""": return """&amp;SUBSTITUTE(Sheet1!B2748,"""","'")&amp;"""; break;",IF(AND(A2747="",A2746="",B2746=0),"                default: return ""???""; break;",IF(ISNUMBER(FIND("default",A2747)),"            }","")))</f>
        <v xml:space="preserve">                case "0x00000DFB": return "Viscom AG"; break;</v>
      </c>
      <c r="B2748">
        <f t="shared" si="42"/>
        <v>0</v>
      </c>
    </row>
    <row r="2749" spans="1:2" x14ac:dyDescent="0.35">
      <c r="A2749" t="str">
        <f>IF(LEFT(Sheet1!A2749,2)="0x","                case """&amp;Sheet1!A2749&amp;""": return """&amp;SUBSTITUTE(Sheet1!B2749,"""","'")&amp;"""; break;",IF(AND(A2748="",A2747="",B2747=0),"                default: return ""???""; break;",IF(ISNUMBER(FIND("default",A2748)),"            }","")))</f>
        <v xml:space="preserve">                case "0x00000DFC": return "Toyo Label Co., Ltd."; break;</v>
      </c>
      <c r="B2749">
        <f t="shared" si="42"/>
        <v>0</v>
      </c>
    </row>
    <row r="2750" spans="1:2" x14ac:dyDescent="0.35">
      <c r="A2750" t="str">
        <f>IF(LEFT(Sheet1!A2750,2)="0x","                case """&amp;Sheet1!A2750&amp;""": return """&amp;SUBSTITUTE(Sheet1!B2750,"""","'")&amp;"""; break;",IF(AND(A2749="",A2748="",B2748=0),"                default: return ""???""; break;",IF(ISNUMBER(FIND("default",A2749)),"            }","")))</f>
        <v xml:space="preserve">                case "0x00000DFD": return "Harbin Intelligent Surgery Equipment Co.,Ltd."; break;</v>
      </c>
      <c r="B2750">
        <f t="shared" si="42"/>
        <v>0</v>
      </c>
    </row>
    <row r="2751" spans="1:2" x14ac:dyDescent="0.35">
      <c r="A2751" t="str">
        <f>IF(LEFT(Sheet1!A2751,2)="0x","                case """&amp;Sheet1!A2751&amp;""": return """&amp;SUBSTITUTE(Sheet1!B2751,"""","'")&amp;"""; break;",IF(AND(A2750="",A2749="",B2749=0),"                default: return ""???""; break;",IF(ISNUMBER(FIND("default",A2750)),"            }","")))</f>
        <v xml:space="preserve">                case "0x00000DFE": return "TGA Industries Limited"; break;</v>
      </c>
      <c r="B2751">
        <f t="shared" si="42"/>
        <v>0</v>
      </c>
    </row>
    <row r="2752" spans="1:2" x14ac:dyDescent="0.35">
      <c r="A2752" t="str">
        <f>IF(LEFT(Sheet1!A2752,2)="0x","                case """&amp;Sheet1!A2752&amp;""": return """&amp;SUBSTITUTE(Sheet1!B2752,"""","'")&amp;"""; break;",IF(AND(A2751="",A2750="",B2750=0),"                default: return ""???""; break;",IF(ISNUMBER(FIND("default",A2751)),"            }","")))</f>
        <v/>
      </c>
      <c r="B2752">
        <f t="shared" si="42"/>
        <v>0</v>
      </c>
    </row>
    <row r="2753" spans="1:2" x14ac:dyDescent="0.35">
      <c r="A2753" t="str">
        <f>IF(LEFT(Sheet1!A2753,2)="0x","                case """&amp;Sheet1!A2753&amp;""": return """&amp;SUBSTITUTE(Sheet1!B2753,"""","'")&amp;"""; break;",IF(AND(A2752="",A2751="",B2751=0),"                default: return ""???""; break;",IF(ISNUMBER(FIND("default",A2752)),"            }","")))</f>
        <v xml:space="preserve">                case "0x00000E00": return "Phase 1 Engineering, LLC"; break;</v>
      </c>
      <c r="B2753">
        <f t="shared" si="42"/>
        <v>0</v>
      </c>
    </row>
    <row r="2754" spans="1:2" x14ac:dyDescent="0.35">
      <c r="A2754" t="str">
        <f>IF(LEFT(Sheet1!A2754,2)="0x","                case """&amp;Sheet1!A2754&amp;""": return """&amp;SUBSTITUTE(Sheet1!B2754,"""","'")&amp;"""; break;",IF(AND(A2753="",A2752="",B2752=0),"                default: return ""???""; break;",IF(ISNUMBER(FIND("default",A2753)),"            }","")))</f>
        <v xml:space="preserve">                case "0x00000E01": return "EGON HARIG GmbH"; break;</v>
      </c>
      <c r="B2754">
        <f t="shared" si="42"/>
        <v>0</v>
      </c>
    </row>
    <row r="2755" spans="1:2" x14ac:dyDescent="0.35">
      <c r="A2755" t="str">
        <f>IF(LEFT(Sheet1!A2755,2)="0x","                case """&amp;Sheet1!A2755&amp;""": return """&amp;SUBSTITUTE(Sheet1!B2755,"""","'")&amp;"""; break;",IF(AND(A2754="",A2753="",B2753=0),"                default: return ""???""; break;",IF(ISNUMBER(FIND("default",A2754)),"            }","")))</f>
        <v xml:space="preserve">                case "0x00000E02": return "I.A.S.G. Kereskedelmi és Szolgáltató Kft."; break;</v>
      </c>
      <c r="B2755">
        <f t="shared" si="42"/>
        <v>0</v>
      </c>
    </row>
    <row r="2756" spans="1:2" x14ac:dyDescent="0.35">
      <c r="A2756" t="str">
        <f>IF(LEFT(Sheet1!A2756,2)="0x","                case """&amp;Sheet1!A2756&amp;""": return """&amp;SUBSTITUTE(Sheet1!B2756,"""","'")&amp;"""; break;",IF(AND(A2755="",A2754="",B2754=0),"                default: return ""???""; break;",IF(ISNUMBER(FIND("default",A2755)),"            }","")))</f>
        <v xml:space="preserve">                case "0x00000E03": return "MONS University, Faculty of Engineering, Department of Electromagnetism and Telecommunications"; break;</v>
      </c>
      <c r="B2756">
        <f t="shared" si="42"/>
        <v>0</v>
      </c>
    </row>
    <row r="2757" spans="1:2" x14ac:dyDescent="0.35">
      <c r="A2757" t="str">
        <f>IF(LEFT(Sheet1!A2757,2)="0x","                case """&amp;Sheet1!A2757&amp;""": return """&amp;SUBSTITUTE(Sheet1!B2757,"""","'")&amp;"""; break;",IF(AND(A2756="",A2755="",B2755=0),"                default: return ""???""; break;",IF(ISNUMBER(FIND("default",A2756)),"            }","")))</f>
        <v xml:space="preserve">                case "0x00000E88": return "Four Technos Co., Ltd."; break;</v>
      </c>
      <c r="B2757">
        <f t="shared" ref="B2757:B2820" si="43">IF(ISNUMBER(FIND("}",A2757)),FIND("}",A2757),0)+B2756</f>
        <v>0</v>
      </c>
    </row>
    <row r="2758" spans="1:2" x14ac:dyDescent="0.35">
      <c r="A2758" t="str">
        <f>IF(LEFT(Sheet1!A2758,2)="0x","                case """&amp;Sheet1!A2758&amp;""": return """&amp;SUBSTITUTE(Sheet1!B2758,"""","'")&amp;"""; break;",IF(AND(A2757="",A2756="",B2756=0),"                default: return ""???""; break;",IF(ISNUMBER(FIND("default",A2757)),"            }","")))</f>
        <v xml:space="preserve">                case "0x00000EC5": return "E.C.S. Sistemi Elettronici S.p.A"; break;</v>
      </c>
      <c r="B2758">
        <f t="shared" si="43"/>
        <v>0</v>
      </c>
    </row>
    <row r="2759" spans="1:2" x14ac:dyDescent="0.35">
      <c r="A2759" t="str">
        <f>IF(LEFT(Sheet1!A2759,2)="0x","                case """&amp;Sheet1!A2759&amp;""": return """&amp;SUBSTITUTE(Sheet1!B2759,"""","'")&amp;"""; break;",IF(AND(A2758="",A2757="",B2757=0),"                default: return ""???""; break;",IF(ISNUMBER(FIND("default",A2758)),"            }","")))</f>
        <v xml:space="preserve">                case "0x00000ECD": return "Dürr Systems AG"; break;</v>
      </c>
      <c r="B2759">
        <f t="shared" si="43"/>
        <v>0</v>
      </c>
    </row>
    <row r="2760" spans="1:2" x14ac:dyDescent="0.35">
      <c r="A2760" t="str">
        <f>IF(LEFT(Sheet1!A2760,2)="0x","                case """&amp;Sheet1!A2760&amp;""": return """&amp;SUBSTITUTE(Sheet1!B2760,"""","'")&amp;"""; break;",IF(AND(A2759="",A2758="",B2758=0),"                default: return ""???""; break;",IF(ISNUMBER(FIND("default",A2759)),"            }","")))</f>
        <v xml:space="preserve">                case "0x00000EED": return "Eagle Wing Design"; break;</v>
      </c>
      <c r="B2760">
        <f t="shared" si="43"/>
        <v>0</v>
      </c>
    </row>
    <row r="2761" spans="1:2" x14ac:dyDescent="0.35">
      <c r="A2761" t="str">
        <f>IF(LEFT(Sheet1!A2761,2)="0x","                case """&amp;Sheet1!A2761&amp;""": return """&amp;SUBSTITUTE(Sheet1!B2761,"""","'")&amp;"""; break;",IF(AND(A2760="",A2759="",B2759=0),"                default: return ""???""; break;",IF(ISNUMBER(FIND("default",A2760)),"            }","")))</f>
        <v xml:space="preserve">                case "0x00000EEE": return "Espotel Oy"; break;</v>
      </c>
      <c r="B2761">
        <f t="shared" si="43"/>
        <v>0</v>
      </c>
    </row>
    <row r="2762" spans="1:2" x14ac:dyDescent="0.35">
      <c r="A2762" t="str">
        <f>IF(LEFT(Sheet1!A2762,2)="0x","                case """&amp;Sheet1!A2762&amp;""": return """&amp;SUBSTITUTE(Sheet1!B2762,"""","'")&amp;"""; break;",IF(AND(A2761="",A2760="",B2760=0),"                default: return ""???""; break;",IF(ISNUMBER(FIND("default",A2761)),"            }","")))</f>
        <v xml:space="preserve">                case "0x00000EFA": return "Foshan Zhiang Technology Co., Ltd."; break;</v>
      </c>
      <c r="B2762">
        <f t="shared" si="43"/>
        <v>0</v>
      </c>
    </row>
    <row r="2763" spans="1:2" x14ac:dyDescent="0.35">
      <c r="A2763" t="str">
        <f>IF(LEFT(Sheet1!A2763,2)="0x","                case """&amp;Sheet1!A2763&amp;""": return """&amp;SUBSTITUTE(Sheet1!B2763,"""","'")&amp;"""; break;",IF(AND(A2762="",A2761="",B2761=0),"                default: return ""???""; break;",IF(ISNUMBER(FIND("default",A2762)),"            }","")))</f>
        <v xml:space="preserve">                case "0x00000EFF": return "FUZHOU FU CHANG WECON ELECTRONIC TECHNOLOGY CO., LTD"; break;</v>
      </c>
      <c r="B2763">
        <f t="shared" si="43"/>
        <v>0</v>
      </c>
    </row>
    <row r="2764" spans="1:2" x14ac:dyDescent="0.35">
      <c r="A2764" t="str">
        <f>IF(LEFT(Sheet1!A2764,2)="0x","                case """&amp;Sheet1!A2764&amp;""": return """&amp;SUBSTITUTE(Sheet1!B2764,"""","'")&amp;"""; break;",IF(AND(A2763="",A2762="",B2762=0),"                default: return ""???""; break;",IF(ISNUMBER(FIND("default",A2763)),"            }","")))</f>
        <v xml:space="preserve">                case "0x00000F0B": return "Distalmotion SA"; break;</v>
      </c>
      <c r="B2764">
        <f t="shared" si="43"/>
        <v>0</v>
      </c>
    </row>
    <row r="2765" spans="1:2" x14ac:dyDescent="0.35">
      <c r="A2765" t="str">
        <f>IF(LEFT(Sheet1!A2765,2)="0x","                case """&amp;Sheet1!A2765&amp;""": return """&amp;SUBSTITUTE(Sheet1!B2765,"""","'")&amp;"""; break;",IF(AND(A2764="",A2763="",B2763=0),"                default: return ""???""; break;",IF(ISNUMBER(FIND("default",A2764)),"            }","")))</f>
        <v xml:space="preserve">                case "0x00000F1A": return "FIAtec GmbH"; break;</v>
      </c>
      <c r="B2765">
        <f t="shared" si="43"/>
        <v>0</v>
      </c>
    </row>
    <row r="2766" spans="1:2" x14ac:dyDescent="0.35">
      <c r="A2766" t="str">
        <f>IF(LEFT(Sheet1!A2766,2)="0x","                case """&amp;Sheet1!A2766&amp;""": return """&amp;SUBSTITUTE(Sheet1!B2766,"""","'")&amp;"""; break;",IF(AND(A2765="",A2764="",B2764=0),"                default: return ""???""; break;",IF(ISNUMBER(FIND("default",A2765)),"            }","")))</f>
        <v xml:space="preserve">                case "0x00000F71": return "JAY Electronique S.A.S."; break;</v>
      </c>
      <c r="B2766">
        <f t="shared" si="43"/>
        <v>0</v>
      </c>
    </row>
    <row r="2767" spans="1:2" x14ac:dyDescent="0.35">
      <c r="A2767" t="str">
        <f>IF(LEFT(Sheet1!A2767,2)="0x","                case """&amp;Sheet1!A2767&amp;""": return """&amp;SUBSTITUTE(Sheet1!B2767,"""","'")&amp;"""; break;",IF(AND(A2766="",A2765="",B2765=0),"                default: return ""???""; break;",IF(ISNUMBER(FIND("default",A2766)),"            }","")))</f>
        <v xml:space="preserve">                case "0x00000FA0": return "KOCH Pac-Systeme GmbH"; break;</v>
      </c>
      <c r="B2767">
        <f t="shared" si="43"/>
        <v>0</v>
      </c>
    </row>
    <row r="2768" spans="1:2" x14ac:dyDescent="0.35">
      <c r="A2768" t="str">
        <f>IF(LEFT(Sheet1!A2768,2)="0x","                case """&amp;Sheet1!A2768&amp;""": return """&amp;SUBSTITUTE(Sheet1!B2768,"""","'")&amp;"""; break;",IF(AND(A2767="",A2766="",B2766=0),"                default: return ""???""; break;",IF(ISNUMBER(FIND("default",A2767)),"            }","")))</f>
        <v xml:space="preserve">                case "0x00000FAE": return "Arrow (China) Electronics Trading Co. Ltd., Shenzhen Branch"; break;</v>
      </c>
      <c r="B2768">
        <f t="shared" si="43"/>
        <v>0</v>
      </c>
    </row>
    <row r="2769" spans="1:2" x14ac:dyDescent="0.35">
      <c r="A2769" t="str">
        <f>IF(LEFT(Sheet1!A2769,2)="0x","                case """&amp;Sheet1!A2769&amp;""": return """&amp;SUBSTITUTE(Sheet1!B2769,"""","'")&amp;"""; break;",IF(AND(A2768="",A2767="",B2767=0),"                default: return ""???""; break;",IF(ISNUMBER(FIND("default",A2768)),"            }","")))</f>
        <v xml:space="preserve">                case "0x00000FCA": return "Flowsoft Co., Ltd."; break;</v>
      </c>
      <c r="B2769">
        <f t="shared" si="43"/>
        <v>0</v>
      </c>
    </row>
    <row r="2770" spans="1:2" x14ac:dyDescent="0.35">
      <c r="A2770" t="str">
        <f>IF(LEFT(Sheet1!A2770,2)="0x","                case """&amp;Sheet1!A2770&amp;""": return """&amp;SUBSTITUTE(Sheet1!B2770,"""","'")&amp;"""; break;",IF(AND(A2769="",A2768="",B2768=0),"                default: return ""???""; break;",IF(ISNUMBER(FIND("default",A2769)),"            }","")))</f>
        <v xml:space="preserve">                case "0x00000FCE": return "KIKUSUI ELECTRONICS CORP."; break;</v>
      </c>
      <c r="B2770">
        <f t="shared" si="43"/>
        <v>0</v>
      </c>
    </row>
    <row r="2771" spans="1:2" x14ac:dyDescent="0.35">
      <c r="A2771" t="str">
        <f>IF(LEFT(Sheet1!A2771,2)="0x","                case """&amp;Sheet1!A2771&amp;""": return """&amp;SUBSTITUTE(Sheet1!B2771,"""","'")&amp;"""; break;",IF(AND(A2770="",A2769="",B2769=0),"                default: return ""???""; break;",IF(ISNUMBER(FIND("default",A2770)),"            }","")))</f>
        <v xml:space="preserve">                case "0x00000FEE": return "Camera Positioning Systems Inc"; break;</v>
      </c>
      <c r="B2771">
        <f t="shared" si="43"/>
        <v>0</v>
      </c>
    </row>
    <row r="2772" spans="1:2" x14ac:dyDescent="0.35">
      <c r="A2772" t="str">
        <f>IF(LEFT(Sheet1!A2772,2)="0x","                case """&amp;Sheet1!A2772&amp;""": return """&amp;SUBSTITUTE(Sheet1!B2772,"""","'")&amp;"""; break;",IF(AND(A2771="",A2770="",B2770=0),"                default: return ""???""; break;",IF(ISNUMBER(FIND("default",A2771)),"            }","")))</f>
        <v xml:space="preserve">                case "0x00000FFA": return "PineSolution Co., Ltd."; break;</v>
      </c>
      <c r="B2772">
        <f t="shared" si="43"/>
        <v>0</v>
      </c>
    </row>
    <row r="2773" spans="1:2" x14ac:dyDescent="0.35">
      <c r="A2773" t="str">
        <f>IF(LEFT(Sheet1!A2773,2)="0x","                case """&amp;Sheet1!A2773&amp;""": return """&amp;SUBSTITUTE(Sheet1!B2773,"""","'")&amp;"""; break;",IF(AND(A2772="",A2771="",B2771=0),"                default: return ""???""; break;",IF(ISNUMBER(FIND("default",A2772)),"            }","")))</f>
        <v xml:space="preserve">                case "0x00000FFE": return "Atel Corp."; break;</v>
      </c>
      <c r="B2773">
        <f t="shared" si="43"/>
        <v>0</v>
      </c>
    </row>
    <row r="2774" spans="1:2" x14ac:dyDescent="0.35">
      <c r="A2774" t="str">
        <f>IF(LEFT(Sheet1!A2774,2)="0x","                case """&amp;Sheet1!A2774&amp;""": return """&amp;SUBSTITUTE(Sheet1!B2774,"""","'")&amp;"""; break;",IF(AND(A2773="",A2772="",B2772=0),"                default: return ""???""; break;",IF(ISNUMBER(FIND("default",A2773)),"            }","")))</f>
        <v xml:space="preserve">                case "0x00000FFF": return "ZEROSYSTEM CO,LTD"; break;</v>
      </c>
      <c r="B2774">
        <f t="shared" si="43"/>
        <v>0</v>
      </c>
    </row>
    <row r="2775" spans="1:2" x14ac:dyDescent="0.35">
      <c r="A2775" t="str">
        <f>IF(LEFT(Sheet1!A2775,2)="0x","                case """&amp;Sheet1!A2775&amp;""": return """&amp;SUBSTITUTE(Sheet1!B2775,"""","'")&amp;"""; break;",IF(AND(A2774="",A2773="",B2773=0),"                default: return ""???""; break;",IF(ISNUMBER(FIND("default",A2774)),"            }","")))</f>
        <v/>
      </c>
      <c r="B2775">
        <f t="shared" si="43"/>
        <v>0</v>
      </c>
    </row>
    <row r="2776" spans="1:2" x14ac:dyDescent="0.35">
      <c r="A2776" t="str">
        <f>IF(LEFT(Sheet1!A2776,2)="0x","                case """&amp;Sheet1!A2776&amp;""": return """&amp;SUBSTITUTE(Sheet1!B2776,"""","'")&amp;"""; break;",IF(AND(A2775="",A2774="",B2774=0),"                default: return ""???""; break;",IF(ISNUMBER(FIND("default",A2775)),"            }","")))</f>
        <v xml:space="preserve">                case "0x00001000": return "Motiv Robotics, Inc."; break;</v>
      </c>
      <c r="B2776">
        <f t="shared" si="43"/>
        <v>0</v>
      </c>
    </row>
    <row r="2777" spans="1:2" x14ac:dyDescent="0.35">
      <c r="A2777" t="str">
        <f>IF(LEFT(Sheet1!A2777,2)="0x","                case """&amp;Sheet1!A2777&amp;""": return """&amp;SUBSTITUTE(Sheet1!B2777,"""","'")&amp;"""; break;",IF(AND(A2776="",A2775="",B2775=0),"                default: return ""???""; break;",IF(ISNUMBER(FIND("default",A2776)),"            }","")))</f>
        <v xml:space="preserve">                case "0x00001001": return "Ray-Links (Beijing) Technologies Co., Ltd."; break;</v>
      </c>
      <c r="B2777">
        <f t="shared" si="43"/>
        <v>0</v>
      </c>
    </row>
    <row r="2778" spans="1:2" x14ac:dyDescent="0.35">
      <c r="A2778" t="str">
        <f>IF(LEFT(Sheet1!A2778,2)="0x","                case """&amp;Sheet1!A2778&amp;""": return """&amp;SUBSTITUTE(Sheet1!B2778,"""","'")&amp;"""; break;",IF(AND(A2777="",A2776="",B2776=0),"                default: return ""???""; break;",IF(ISNUMBER(FIND("default",A2777)),"            }","")))</f>
        <v xml:space="preserve">                case "0x00001008": return "Rheinmetall Canada Inc."; break;</v>
      </c>
      <c r="B2778">
        <f t="shared" si="43"/>
        <v>0</v>
      </c>
    </row>
    <row r="2779" spans="1:2" x14ac:dyDescent="0.35">
      <c r="A2779" t="str">
        <f>IF(LEFT(Sheet1!A2779,2)="0x","                case """&amp;Sheet1!A2779&amp;""": return """&amp;SUBSTITUTE(Sheet1!B2779,"""","'")&amp;"""; break;",IF(AND(A2778="",A2777="",B2777=0),"                default: return ""???""; break;",IF(ISNUMBER(FIND("default",A2778)),"            }","")))</f>
        <v xml:space="preserve">                case "0x00001009": return "Smart Buildings BVBA"; break;</v>
      </c>
      <c r="B2779">
        <f t="shared" si="43"/>
        <v>0</v>
      </c>
    </row>
    <row r="2780" spans="1:2" x14ac:dyDescent="0.35">
      <c r="A2780" t="str">
        <f>IF(LEFT(Sheet1!A2780,2)="0x","                case """&amp;Sheet1!A2780&amp;""": return """&amp;SUBSTITUTE(Sheet1!B2780,"""","'")&amp;"""; break;",IF(AND(A2779="",A2778="",B2778=0),"                default: return ""???""; break;",IF(ISNUMBER(FIND("default",A2779)),"            }","")))</f>
        <v xml:space="preserve">                case "0x00001010": return "NEXTW Technology CO., LTD."; break;</v>
      </c>
      <c r="B2780">
        <f t="shared" si="43"/>
        <v>0</v>
      </c>
    </row>
    <row r="2781" spans="1:2" x14ac:dyDescent="0.35">
      <c r="A2781" t="str">
        <f>IF(LEFT(Sheet1!A2781,2)="0x","                case """&amp;Sheet1!A2781&amp;""": return """&amp;SUBSTITUTE(Sheet1!B2781,"""","'")&amp;"""; break;",IF(AND(A2780="",A2779="",B2779=0),"                default: return ""???""; break;",IF(ISNUMBER(FIND("default",A2780)),"            }","")))</f>
        <v xml:space="preserve">                case "0x00001018": return "GZ Photonics Technology Co., Ltd."; break;</v>
      </c>
      <c r="B2781">
        <f t="shared" si="43"/>
        <v>0</v>
      </c>
    </row>
    <row r="2782" spans="1:2" x14ac:dyDescent="0.35">
      <c r="A2782" t="str">
        <f>IF(LEFT(Sheet1!A2782,2)="0x","                case """&amp;Sheet1!A2782&amp;""": return """&amp;SUBSTITUTE(Sheet1!B2782,"""","'")&amp;"""; break;",IF(AND(A2781="",A2780="",B2780=0),"                default: return ""???""; break;",IF(ISNUMBER(FIND("default",A2781)),"            }","")))</f>
        <v xml:space="preserve">                case "0x00001024": return "Jcast Networks Korea, Inc."; break;</v>
      </c>
      <c r="B2782">
        <f t="shared" si="43"/>
        <v>0</v>
      </c>
    </row>
    <row r="2783" spans="1:2" x14ac:dyDescent="0.35">
      <c r="A2783" t="str">
        <f>IF(LEFT(Sheet1!A2783,2)="0x","                case """&amp;Sheet1!A2783&amp;""": return """&amp;SUBSTITUTE(Sheet1!B2783,"""","'")&amp;"""; break;",IF(AND(A2782="",A2781="",B2781=0),"                default: return ""???""; break;",IF(ISNUMBER(FIND("default",A2782)),"            }","")))</f>
        <v xml:space="preserve">                case "0x0000102B": return "Matrox Electronic Systems Ltd."; break;</v>
      </c>
      <c r="B2783">
        <f t="shared" si="43"/>
        <v>0</v>
      </c>
    </row>
    <row r="2784" spans="1:2" x14ac:dyDescent="0.35">
      <c r="A2784" t="str">
        <f>IF(LEFT(Sheet1!A2784,2)="0x","                case """&amp;Sheet1!A2784&amp;""": return """&amp;SUBSTITUTE(Sheet1!B2784,"""","'")&amp;"""; break;",IF(AND(A2783="",A2782="",B2782=0),"                default: return ""???""; break;",IF(ISNUMBER(FIND("default",A2783)),"            }","")))</f>
        <v xml:space="preserve">                case "0x0000103B": return "VELTRU AG"; break;</v>
      </c>
      <c r="B2784">
        <f t="shared" si="43"/>
        <v>0</v>
      </c>
    </row>
    <row r="2785" spans="1:2" x14ac:dyDescent="0.35">
      <c r="A2785" t="str">
        <f>IF(LEFT(Sheet1!A2785,2)="0x","                case """&amp;Sheet1!A2785&amp;""": return """&amp;SUBSTITUTE(Sheet1!B2785,"""","'")&amp;"""; break;",IF(AND(A2784="",A2783="",B2783=0),"                default: return ""???""; break;",IF(ISNUMBER(FIND("default",A2784)),"            }","")))</f>
        <v xml:space="preserve">                case "0x00001048": return "Shibaura Machine Co., Ltd."; break;</v>
      </c>
      <c r="B2785">
        <f t="shared" si="43"/>
        <v>0</v>
      </c>
    </row>
    <row r="2786" spans="1:2" x14ac:dyDescent="0.35">
      <c r="A2786" t="str">
        <f>IF(LEFT(Sheet1!A2786,2)="0x","                case """&amp;Sheet1!A2786&amp;""": return """&amp;SUBSTITUTE(Sheet1!B2786,"""","'")&amp;"""; break;",IF(AND(A2785="",A2784="",B2784=0),"                default: return ""???""; break;",IF(ISNUMBER(FIND("default",A2785)),"            }","")))</f>
        <v xml:space="preserve">                case "0x000010FA": return "Beijing BBF Servo Technology Co.,Ltd."; break;</v>
      </c>
      <c r="B2786">
        <f t="shared" si="43"/>
        <v>0</v>
      </c>
    </row>
    <row r="2787" spans="1:2" x14ac:dyDescent="0.35">
      <c r="A2787" t="str">
        <f>IF(LEFT(Sheet1!A2787,2)="0x","                case """&amp;Sheet1!A2787&amp;""": return """&amp;SUBSTITUTE(Sheet1!B2787,"""","'")&amp;"""; break;",IF(AND(A2786="",A2785="",B2785=0),"                default: return ""???""; break;",IF(ISNUMBER(FIND("default",A2786)),"            }","")))</f>
        <v xml:space="preserve">                case "0x00001110": return "A-KYUNG Motion Inc."; break;</v>
      </c>
      <c r="B2787">
        <f t="shared" si="43"/>
        <v>0</v>
      </c>
    </row>
    <row r="2788" spans="1:2" x14ac:dyDescent="0.35">
      <c r="A2788" t="str">
        <f>IF(LEFT(Sheet1!A2788,2)="0x","                case """&amp;Sheet1!A2788&amp;""": return """&amp;SUBSTITUTE(Sheet1!B2788,"""","'")&amp;"""; break;",IF(AND(A2787="",A2786="",B2786=0),"                default: return ""???""; break;",IF(ISNUMBER(FIND("default",A2787)),"            }","")))</f>
        <v xml:space="preserve">                case "0x00001111": return "MLS Lanny GmbH"; break;</v>
      </c>
      <c r="B2788">
        <f t="shared" si="43"/>
        <v>0</v>
      </c>
    </row>
    <row r="2789" spans="1:2" x14ac:dyDescent="0.35">
      <c r="A2789" t="str">
        <f>IF(LEFT(Sheet1!A2789,2)="0x","                case """&amp;Sheet1!A2789&amp;""": return """&amp;SUBSTITUTE(Sheet1!B2789,"""","'")&amp;"""; break;",IF(AND(A2788="",A2787="",B2787=0),"                default: return ""???""; break;",IF(ISNUMBER(FIND("default",A2788)),"            }","")))</f>
        <v xml:space="preserve">                case "0x00001122": return "CanTops"; break;</v>
      </c>
      <c r="B2789">
        <f t="shared" si="43"/>
        <v>0</v>
      </c>
    </row>
    <row r="2790" spans="1:2" x14ac:dyDescent="0.35">
      <c r="A2790" t="str">
        <f>IF(LEFT(Sheet1!A2790,2)="0x","                case """&amp;Sheet1!A2790&amp;""": return """&amp;SUBSTITUTE(Sheet1!B2790,"""","'")&amp;"""; break;",IF(AND(A2789="",A2788="",B2788=0),"                default: return ""???""; break;",IF(ISNUMBER(FIND("default",A2789)),"            }","")))</f>
        <v xml:space="preserve">                case "0x00001132": return "FERAG AG"; break;</v>
      </c>
      <c r="B2790">
        <f t="shared" si="43"/>
        <v>0</v>
      </c>
    </row>
    <row r="2791" spans="1:2" x14ac:dyDescent="0.35">
      <c r="A2791" t="str">
        <f>IF(LEFT(Sheet1!A2791,2)="0x","                case """&amp;Sheet1!A2791&amp;""": return """&amp;SUBSTITUTE(Sheet1!B2791,"""","'")&amp;"""; break;",IF(AND(A2790="",A2789="",B2789=0),"                default: return ""???""; break;",IF(ISNUMBER(FIND("default",A2790)),"            }","")))</f>
        <v xml:space="preserve">                case "0x0000115C": return "YASKAWA Europe GmbH"; break;</v>
      </c>
      <c r="B2791">
        <f t="shared" si="43"/>
        <v>0</v>
      </c>
    </row>
    <row r="2792" spans="1:2" x14ac:dyDescent="0.35">
      <c r="A2792" t="str">
        <f>IF(LEFT(Sheet1!A2792,2)="0x","                case """&amp;Sheet1!A2792&amp;""": return """&amp;SUBSTITUTE(Sheet1!B2792,"""","'")&amp;"""; break;",IF(AND(A2791="",A2790="",B2790=0),"                default: return ""???""; break;",IF(ISNUMBER(FIND("default",A2791)),"            }","")))</f>
        <v xml:space="preserve">                case "0x0000115F": return "K-TRONIC S.r.l"; break;</v>
      </c>
      <c r="B2792">
        <f t="shared" si="43"/>
        <v>0</v>
      </c>
    </row>
    <row r="2793" spans="1:2" x14ac:dyDescent="0.35">
      <c r="A2793" t="str">
        <f>IF(LEFT(Sheet1!A2793,2)="0x","                case """&amp;Sheet1!A2793&amp;""": return """&amp;SUBSTITUTE(Sheet1!B2793,"""","'")&amp;"""; break;",IF(AND(A2792="",A2791="",B2791=0),"                default: return ""???""; break;",IF(ISNUMBER(FIND("default",A2792)),"            }","")))</f>
        <v xml:space="preserve">                case "0x00001191": return "Techno Create, Inc."; break;</v>
      </c>
      <c r="B2793">
        <f t="shared" si="43"/>
        <v>0</v>
      </c>
    </row>
    <row r="2794" spans="1:2" x14ac:dyDescent="0.35">
      <c r="A2794" t="str">
        <f>IF(LEFT(Sheet1!A2794,2)="0x","                case """&amp;Sheet1!A2794&amp;""": return """&amp;SUBSTITUTE(Sheet1!B2794,"""","'")&amp;"""; break;",IF(AND(A2793="",A2792="",B2792=0),"                default: return ""???""; break;",IF(ISNUMBER(FIND("default",A2793)),"            }","")))</f>
        <v xml:space="preserve">                case "0x00001204": return "EAST Group Co., Ltd."; break;</v>
      </c>
      <c r="B2794">
        <f t="shared" si="43"/>
        <v>0</v>
      </c>
    </row>
    <row r="2795" spans="1:2" x14ac:dyDescent="0.35">
      <c r="A2795" t="str">
        <f>IF(LEFT(Sheet1!A2795,2)="0x","                case """&amp;Sheet1!A2795&amp;""": return """&amp;SUBSTITUTE(Sheet1!B2795,"""","'")&amp;"""; break;",IF(AND(A2794="",A2793="",B2793=0),"                default: return ""???""; break;",IF(ISNUMBER(FIND("default",A2794)),"            }","")))</f>
        <v xml:space="preserve">                case "0x00001219": return "Contexa SA"; break;</v>
      </c>
      <c r="B2795">
        <f t="shared" si="43"/>
        <v>0</v>
      </c>
    </row>
    <row r="2796" spans="1:2" x14ac:dyDescent="0.35">
      <c r="A2796" t="str">
        <f>IF(LEFT(Sheet1!A2796,2)="0x","                case """&amp;Sheet1!A2796&amp;""": return """&amp;SUBSTITUTE(Sheet1!B2796,"""","'")&amp;"""; break;",IF(AND(A2795="",A2794="",B2794=0),"                default: return ""???""; break;",IF(ISNUMBER(FIND("default",A2795)),"            }","")))</f>
        <v xml:space="preserve">                case "0x000012A5": return "i2A Systems Co., Ltd."; break;</v>
      </c>
      <c r="B2796">
        <f t="shared" si="43"/>
        <v>0</v>
      </c>
    </row>
    <row r="2797" spans="1:2" x14ac:dyDescent="0.35">
      <c r="A2797" t="str">
        <f>IF(LEFT(Sheet1!A2797,2)="0x","                case """&amp;Sheet1!A2797&amp;""": return """&amp;SUBSTITUTE(Sheet1!B2797,"""","'")&amp;"""; break;",IF(AND(A2796="",A2795="",B2795=0),"                default: return ""???""; break;",IF(ISNUMBER(FIND("default",A2796)),"            }","")))</f>
        <v xml:space="preserve">                case "0x000012AD": return "VIVAVIS AG"; break;</v>
      </c>
      <c r="B2797">
        <f t="shared" si="43"/>
        <v>0</v>
      </c>
    </row>
    <row r="2798" spans="1:2" x14ac:dyDescent="0.35">
      <c r="A2798" t="str">
        <f>IF(LEFT(Sheet1!A2798,2)="0x","                case """&amp;Sheet1!A2798&amp;""": return """&amp;SUBSTITUTE(Sheet1!B2798,"""","'")&amp;"""; break;",IF(AND(A2797="",A2796="",B2796=0),"                default: return ""???""; break;",IF(ISNUMBER(FIND("default",A2797)),"            }","")))</f>
        <v xml:space="preserve">                case "0x00001337": return "rt-labs AB"; break;</v>
      </c>
      <c r="B2798">
        <f t="shared" si="43"/>
        <v>0</v>
      </c>
    </row>
    <row r="2799" spans="1:2" x14ac:dyDescent="0.35">
      <c r="A2799" t="str">
        <f>IF(LEFT(Sheet1!A2799,2)="0x","                case """&amp;Sheet1!A2799&amp;""": return """&amp;SUBSTITUTE(Sheet1!B2799,"""","'")&amp;"""; break;",IF(AND(A2798="",A2797="",B2797=0),"                default: return ""???""; break;",IF(ISNUMBER(FIND("default",A2798)),"            }","")))</f>
        <v xml:space="preserve">                case "0x00001357": return "Cosmo Instruments Co.,Ltd."; break;</v>
      </c>
      <c r="B2799">
        <f t="shared" si="43"/>
        <v>0</v>
      </c>
    </row>
    <row r="2800" spans="1:2" x14ac:dyDescent="0.35">
      <c r="A2800" t="str">
        <f>IF(LEFT(Sheet1!A2800,2)="0x","                case """&amp;Sheet1!A2800&amp;""": return """&amp;SUBSTITUTE(Sheet1!B2800,"""","'")&amp;"""; break;",IF(AND(A2799="",A2798="",B2798=0),"                default: return ""???""; break;",IF(ISNUMBER(FIND("default",A2799)),"            }","")))</f>
        <v xml:space="preserve">                case "0x000013FE": return "Advantech Co., Ltd."; break;</v>
      </c>
      <c r="B2800">
        <f t="shared" si="43"/>
        <v>0</v>
      </c>
    </row>
    <row r="2801" spans="1:2" x14ac:dyDescent="0.35">
      <c r="A2801" t="str">
        <f>IF(LEFT(Sheet1!A2801,2)="0x","                case """&amp;Sheet1!A2801&amp;""": return """&amp;SUBSTITUTE(Sheet1!B2801,"""","'")&amp;"""; break;",IF(AND(A2800="",A2799="",B2799=0),"                default: return ""???""; break;",IF(ISNUMBER(FIND("default",A2800)),"            }","")))</f>
        <v xml:space="preserve">                case "0x00001430": return "ChengDu HiCNC Equipment Co., Ltd."; break;</v>
      </c>
      <c r="B2801">
        <f t="shared" si="43"/>
        <v>0</v>
      </c>
    </row>
    <row r="2802" spans="1:2" x14ac:dyDescent="0.35">
      <c r="A2802" t="str">
        <f>IF(LEFT(Sheet1!A2802,2)="0x","                case """&amp;Sheet1!A2802&amp;""": return """&amp;SUBSTITUTE(Sheet1!B2802,"""","'")&amp;"""; break;",IF(AND(A2801="",A2800="",B2800=0),"                default: return ""???""; break;",IF(ISNUMBER(FIND("default",A2801)),"            }","")))</f>
        <v xml:space="preserve">                case "0x0000144A": return "ADLINK TECHNOLOGY INC."; break;</v>
      </c>
      <c r="B2802">
        <f t="shared" si="43"/>
        <v>0</v>
      </c>
    </row>
    <row r="2803" spans="1:2" x14ac:dyDescent="0.35">
      <c r="A2803" t="str">
        <f>IF(LEFT(Sheet1!A2803,2)="0x","                case """&amp;Sheet1!A2803&amp;""": return """&amp;SUBSTITUTE(Sheet1!B2803,"""","'")&amp;"""; break;",IF(AND(A2802="",A2801="",B2801=0),"                default: return ""???""; break;",IF(ISNUMBER(FIND("default",A2802)),"            }","")))</f>
        <v xml:space="preserve">                case "0x0000147A": return "eubus GmbH"; break;</v>
      </c>
      <c r="B2803">
        <f t="shared" si="43"/>
        <v>0</v>
      </c>
    </row>
    <row r="2804" spans="1:2" x14ac:dyDescent="0.35">
      <c r="A2804" t="str">
        <f>IF(LEFT(Sheet1!A2804,2)="0x","                case """&amp;Sheet1!A2804&amp;""": return """&amp;SUBSTITUTE(Sheet1!B2804,"""","'")&amp;"""; break;",IF(AND(A2803="",A2802="",B2802=0),"                default: return ""???""; break;",IF(ISNUMBER(FIND("default",A2803)),"            }","")))</f>
        <v xml:space="preserve">                case "0x000014FF": return "Precise Automation, Inc."; break;</v>
      </c>
      <c r="B2804">
        <f t="shared" si="43"/>
        <v>0</v>
      </c>
    </row>
    <row r="2805" spans="1:2" x14ac:dyDescent="0.35">
      <c r="A2805" t="str">
        <f>IF(LEFT(Sheet1!A2805,2)="0x","                case """&amp;Sheet1!A2805&amp;""": return """&amp;SUBSTITUTE(Sheet1!B2805,"""","'")&amp;"""; break;",IF(AND(A2804="",A2803="",B2803=0),"                default: return ""???""; break;",IF(ISNUMBER(FIND("default",A2804)),"            }","")))</f>
        <v/>
      </c>
      <c r="B2805">
        <f t="shared" si="43"/>
        <v>0</v>
      </c>
    </row>
    <row r="2806" spans="1:2" x14ac:dyDescent="0.35">
      <c r="A2806" t="str">
        <f>IF(LEFT(Sheet1!A2806,2)="0x","                case """&amp;Sheet1!A2806&amp;""": return """&amp;SUBSTITUTE(Sheet1!B2806,"""","'")&amp;"""; break;",IF(AND(A2805="",A2804="",B2804=0),"                default: return ""???""; break;",IF(ISNUMBER(FIND("default",A2805)),"            }","")))</f>
        <v xml:space="preserve">                case "0x00001502": return "Unico Inc."; break;</v>
      </c>
      <c r="B2806">
        <f t="shared" si="43"/>
        <v>0</v>
      </c>
    </row>
    <row r="2807" spans="1:2" x14ac:dyDescent="0.35">
      <c r="A2807" t="str">
        <f>IF(LEFT(Sheet1!A2807,2)="0x","                case """&amp;Sheet1!A2807&amp;""": return """&amp;SUBSTITUTE(Sheet1!B2807,"""","'")&amp;"""; break;",IF(AND(A2806="",A2805="",B2805=0),"                default: return ""???""; break;",IF(ISNUMBER(FIND("default",A2806)),"            }","")))</f>
        <v xml:space="preserve">                case "0x0000150E": return "Ono Sokki Co. Ltd."; break;</v>
      </c>
      <c r="B2807">
        <f t="shared" si="43"/>
        <v>0</v>
      </c>
    </row>
    <row r="2808" spans="1:2" x14ac:dyDescent="0.35">
      <c r="A2808" t="str">
        <f>IF(LEFT(Sheet1!A2808,2)="0x","                case """&amp;Sheet1!A2808&amp;""": return """&amp;SUBSTITUTE(Sheet1!B2808,"""","'")&amp;"""; break;",IF(AND(A2807="",A2806="",B2806=0),"                default: return ""???""; break;",IF(ISNUMBER(FIND("default",A2807)),"            }","")))</f>
        <v xml:space="preserve">                case "0x00001521": return "CHIKO AIRTEC CO., LTD."; break;</v>
      </c>
      <c r="B2808">
        <f t="shared" si="43"/>
        <v>0</v>
      </c>
    </row>
    <row r="2809" spans="1:2" x14ac:dyDescent="0.35">
      <c r="A2809" t="str">
        <f>IF(LEFT(Sheet1!A2809,2)="0x","                case """&amp;Sheet1!A2809&amp;""": return """&amp;SUBSTITUTE(Sheet1!B2809,"""","'")&amp;"""; break;",IF(AND(A2808="",A2807="",B2807=0),"                default: return ""???""; break;",IF(ISNUMBER(FIND("default",A2808)),"            }","")))</f>
        <v xml:space="preserve">                case "0x00001582": return "TRsystems GmbH"; break;</v>
      </c>
      <c r="B2809">
        <f t="shared" si="43"/>
        <v>0</v>
      </c>
    </row>
    <row r="2810" spans="1:2" x14ac:dyDescent="0.35">
      <c r="A2810" t="str">
        <f>IF(LEFT(Sheet1!A2810,2)="0x","                case """&amp;Sheet1!A2810&amp;""": return """&amp;SUBSTITUTE(Sheet1!B2810,"""","'")&amp;"""; break;",IF(AND(A2809="",A2808="",B2808=0),"                default: return ""???""; break;",IF(ISNUMBER(FIND("default",A2809)),"            }","")))</f>
        <v xml:space="preserve">                case "0x00001600": return "Helmholtz-Zentrum Dresden-Rossendorf e.V."; break;</v>
      </c>
      <c r="B2810">
        <f t="shared" si="43"/>
        <v>0</v>
      </c>
    </row>
    <row r="2811" spans="1:2" x14ac:dyDescent="0.35">
      <c r="A2811" t="str">
        <f>IF(LEFT(Sheet1!A2811,2)="0x","                case """&amp;Sheet1!A2811&amp;""": return """&amp;SUBSTITUTE(Sheet1!B2811,"""","'")&amp;"""; break;",IF(AND(A2810="",A2809="",B2809=0),"                default: return ""???""; break;",IF(ISNUMBER(FIND("default",A2810)),"            }","")))</f>
        <v xml:space="preserve">                case "0x00001616": return "DLR Deutsches Zentrum für Luft- und Raumfahrt e.V."; break;</v>
      </c>
      <c r="B2811">
        <f t="shared" si="43"/>
        <v>0</v>
      </c>
    </row>
    <row r="2812" spans="1:2" x14ac:dyDescent="0.35">
      <c r="A2812" t="str">
        <f>IF(LEFT(Sheet1!A2812,2)="0x","                case """&amp;Sheet1!A2812&amp;""": return """&amp;SUBSTITUTE(Sheet1!B2812,"""","'")&amp;"""; break;",IF(AND(A2811="",A2810="",B2810=0),"                default: return ""???""; break;",IF(ISNUMBER(FIND("default",A2811)),"            }","")))</f>
        <v xml:space="preserve">                case "0x00001619": return "Kyoto Denkiki Co.,Ltd."; break;</v>
      </c>
      <c r="B2812">
        <f t="shared" si="43"/>
        <v>0</v>
      </c>
    </row>
    <row r="2813" spans="1:2" x14ac:dyDescent="0.35">
      <c r="A2813" t="str">
        <f>IF(LEFT(Sheet1!A2813,2)="0x","                case """&amp;Sheet1!A2813&amp;""": return """&amp;SUBSTITUTE(Sheet1!B2813,"""","'")&amp;"""; break;",IF(AND(A2812="",A2811="",B2811=0),"                default: return ""???""; break;",IF(ISNUMBER(FIND("default",A2812)),"            }","")))</f>
        <v xml:space="preserve">                case "0x0000166D": return "YXLON International GmbH"; break;</v>
      </c>
      <c r="B2813">
        <f t="shared" si="43"/>
        <v>0</v>
      </c>
    </row>
    <row r="2814" spans="1:2" x14ac:dyDescent="0.35">
      <c r="A2814" t="str">
        <f>IF(LEFT(Sheet1!A2814,2)="0x","                case """&amp;Sheet1!A2814&amp;""": return """&amp;SUBSTITUTE(Sheet1!B2814,"""","'")&amp;"""; break;",IF(AND(A2813="",A2812="",B2812=0),"                default: return ""???""; break;",IF(ISNUMBER(FIND("default",A2813)),"            }","")))</f>
        <v xml:space="preserve">                case "0x00001688": return "Shanghai Allinmodule Intelligence Co., Ltd"; break;</v>
      </c>
      <c r="B2814">
        <f t="shared" si="43"/>
        <v>0</v>
      </c>
    </row>
    <row r="2815" spans="1:2" x14ac:dyDescent="0.35">
      <c r="A2815" t="str">
        <f>IF(LEFT(Sheet1!A2815,2)="0x","                case """&amp;Sheet1!A2815&amp;""": return """&amp;SUBSTITUTE(Sheet1!B2815,"""","'")&amp;"""; break;",IF(AND(A2814="",A2813="",B2813=0),"                default: return ""???""; break;",IF(ISNUMBER(FIND("default",A2814)),"            }","")))</f>
        <v xml:space="preserve">                case "0x00001701": return "PLR Prüftechnik Linke &amp; Rühe GmbH"; break;</v>
      </c>
      <c r="B2815">
        <f t="shared" si="43"/>
        <v>0</v>
      </c>
    </row>
    <row r="2816" spans="1:2" x14ac:dyDescent="0.35">
      <c r="A2816" t="str">
        <f>IF(LEFT(Sheet1!A2816,2)="0x","                case """&amp;Sheet1!A2816&amp;""": return """&amp;SUBSTITUTE(Sheet1!B2816,"""","'")&amp;"""; break;",IF(AND(A2815="",A2814="",B2814=0),"                default: return ""???""; break;",IF(ISNUMBER(FIND("default",A2815)),"            }","")))</f>
        <v xml:space="preserve">                case "0x00001729": return "TOSHIBA MACHINE (CHENNAI) PVT. LTD."; break;</v>
      </c>
      <c r="B2816">
        <f t="shared" si="43"/>
        <v>0</v>
      </c>
    </row>
    <row r="2817" spans="1:2" x14ac:dyDescent="0.35">
      <c r="A2817" t="str">
        <f>IF(LEFT(Sheet1!A2817,2)="0x","                case """&amp;Sheet1!A2817&amp;""": return """&amp;SUBSTITUTE(Sheet1!B2817,"""","'")&amp;"""; break;",IF(AND(A2816="",A2815="",B2815=0),"                default: return ""???""; break;",IF(ISNUMBER(FIND("default",A2816)),"            }","")))</f>
        <v xml:space="preserve">                case "0x0000177A": return "NanJing Aegis-Iron Technology Co., Ltd."; break;</v>
      </c>
      <c r="B2817">
        <f t="shared" si="43"/>
        <v>0</v>
      </c>
    </row>
    <row r="2818" spans="1:2" x14ac:dyDescent="0.35">
      <c r="A2818" t="str">
        <f>IF(LEFT(Sheet1!A2818,2)="0x","                case """&amp;Sheet1!A2818&amp;""": return """&amp;SUBSTITUTE(Sheet1!B2818,"""","'")&amp;"""; break;",IF(AND(A2817="",A2816="",B2816=0),"                default: return ""???""; break;",IF(ISNUMBER(FIND("default",A2817)),"            }","")))</f>
        <v xml:space="preserve">                case "0x00001799": return "K-one Co., Ltd."; break;</v>
      </c>
      <c r="B2818">
        <f t="shared" si="43"/>
        <v>0</v>
      </c>
    </row>
    <row r="2819" spans="1:2" x14ac:dyDescent="0.35">
      <c r="A2819" t="str">
        <f>IF(LEFT(Sheet1!A2819,2)="0x","                case """&amp;Sheet1!A2819&amp;""": return """&amp;SUBSTITUTE(Sheet1!B2819,"""","'")&amp;"""; break;",IF(AND(A2818="",A2817="",B2817=0),"                default: return ""???""; break;",IF(ISNUMBER(FIND("default",A2818)),"            }","")))</f>
        <v xml:space="preserve">                case "0x0000179A": return "Haute Ecole d'Ingénierie et de Gestion du Canton de Vaud du Canton de Vaud"; break;</v>
      </c>
      <c r="B2819">
        <f t="shared" si="43"/>
        <v>0</v>
      </c>
    </row>
    <row r="2820" spans="1:2" x14ac:dyDescent="0.35">
      <c r="A2820" t="str">
        <f>IF(LEFT(Sheet1!A2820,2)="0x","                case """&amp;Sheet1!A2820&amp;""": return """&amp;SUBSTITUTE(Sheet1!B2820,"""","'")&amp;"""; break;",IF(AND(A2819="",A2818="",B2818=0),"                default: return ""???""; break;",IF(ISNUMBER(FIND("default",A2819)),"            }","")))</f>
        <v xml:space="preserve">                case "0x00001800": return "TAMAGAWA SEIKI CO.,LTD."; break;</v>
      </c>
      <c r="B2820">
        <f t="shared" si="43"/>
        <v>0</v>
      </c>
    </row>
    <row r="2821" spans="1:2" x14ac:dyDescent="0.35">
      <c r="A2821" t="str">
        <f>IF(LEFT(Sheet1!A2821,2)="0x","                case """&amp;Sheet1!A2821&amp;""": return """&amp;SUBSTITUTE(Sheet1!B2821,"""","'")&amp;"""; break;",IF(AND(A2820="",A2819="",B2819=0),"                default: return ""???""; break;",IF(ISNUMBER(FIND("default",A2820)),"            }","")))</f>
        <v xml:space="preserve">                case "0x00001809": return "LLC «DOMINANTA-STAGE»"; break;</v>
      </c>
      <c r="B2821">
        <f t="shared" ref="B2821:B2884" si="44">IF(ISNUMBER(FIND("}",A2821)),FIND("}",A2821),0)+B2820</f>
        <v>0</v>
      </c>
    </row>
    <row r="2822" spans="1:2" x14ac:dyDescent="0.35">
      <c r="A2822" t="str">
        <f>IF(LEFT(Sheet1!A2822,2)="0x","                case """&amp;Sheet1!A2822&amp;""": return """&amp;SUBSTITUTE(Sheet1!B2822,"""","'")&amp;"""; break;",IF(AND(A2821="",A2820="",B2820=0),"                default: return ""???""; break;",IF(ISNUMBER(FIND("default",A2821)),"            }","")))</f>
        <v xml:space="preserve">                case "0x00001810": return "L &amp; S Electric, Inc."; break;</v>
      </c>
      <c r="B2822">
        <f t="shared" si="44"/>
        <v>0</v>
      </c>
    </row>
    <row r="2823" spans="1:2" x14ac:dyDescent="0.35">
      <c r="A2823" t="str">
        <f>IF(LEFT(Sheet1!A2823,2)="0x","                case """&amp;Sheet1!A2823&amp;""": return """&amp;SUBSTITUTE(Sheet1!B2823,"""","'")&amp;"""; break;",IF(AND(A2822="",A2821="",B2821=0),"                default: return ""???""; break;",IF(ISNUMBER(FIND("default",A2822)),"            }","")))</f>
        <v xml:space="preserve">                case "0x00001818": return "Fujian Huafeng New Materials Co. Ltd."; break;</v>
      </c>
      <c r="B2823">
        <f t="shared" si="44"/>
        <v>0</v>
      </c>
    </row>
    <row r="2824" spans="1:2" x14ac:dyDescent="0.35">
      <c r="A2824" t="str">
        <f>IF(LEFT(Sheet1!A2824,2)="0x","                case """&amp;Sheet1!A2824&amp;""": return """&amp;SUBSTITUTE(Sheet1!B2824,"""","'")&amp;"""; break;",IF(AND(A2823="",A2822="",B2822=0),"                default: return ""???""; break;",IF(ISNUMBER(FIND("default",A2823)),"            }","")))</f>
        <v xml:space="preserve">                case "0x00001848": return "Keysight Technologies Deutschland GmbH"; break;</v>
      </c>
      <c r="B2824">
        <f t="shared" si="44"/>
        <v>0</v>
      </c>
    </row>
    <row r="2825" spans="1:2" x14ac:dyDescent="0.35">
      <c r="A2825" t="str">
        <f>IF(LEFT(Sheet1!A2825,2)="0x","                case """&amp;Sheet1!A2825&amp;""": return """&amp;SUBSTITUTE(Sheet1!B2825,"""","'")&amp;"""; break;",IF(AND(A2824="",A2823="",B2823=0),"                default: return ""???""; break;",IF(ISNUMBER(FIND("default",A2824)),"            }","")))</f>
        <v xml:space="preserve">                case "0x00001899": return "Hagenuk Marinekommunikation GmbH"; break;</v>
      </c>
      <c r="B2825">
        <f t="shared" si="44"/>
        <v>0</v>
      </c>
    </row>
    <row r="2826" spans="1:2" x14ac:dyDescent="0.35">
      <c r="A2826" t="str">
        <f>IF(LEFT(Sheet1!A2826,2)="0x","                case """&amp;Sheet1!A2826&amp;""": return """&amp;SUBSTITUTE(Sheet1!B2826,"""","'")&amp;"""; break;",IF(AND(A2825="",A2824="",B2824=0),"                default: return ""???""; break;",IF(ISNUMBER(FIND("default",A2825)),"            }","")))</f>
        <v xml:space="preserve">                case "0x00001919": return "SACMI IMOLA S.C."; break;</v>
      </c>
      <c r="B2826">
        <f t="shared" si="44"/>
        <v>0</v>
      </c>
    </row>
    <row r="2827" spans="1:2" x14ac:dyDescent="0.35">
      <c r="A2827" t="str">
        <f>IF(LEFT(Sheet1!A2827,2)="0x","                case """&amp;Sheet1!A2827&amp;""": return """&amp;SUBSTITUTE(Sheet1!B2827,"""","'")&amp;"""; break;",IF(AND(A2826="",A2825="",B2825=0),"                default: return ""???""; break;",IF(ISNUMBER(FIND("default",A2826)),"            }","")))</f>
        <v xml:space="preserve">                case "0x00001946": return "AMADA Co., Ltd."; break;</v>
      </c>
      <c r="B2827">
        <f t="shared" si="44"/>
        <v>0</v>
      </c>
    </row>
    <row r="2828" spans="1:2" x14ac:dyDescent="0.35">
      <c r="A2828" t="str">
        <f>IF(LEFT(Sheet1!A2828,2)="0x","                case """&amp;Sheet1!A2828&amp;""": return """&amp;SUBSTITUTE(Sheet1!B2828,"""","'")&amp;"""; break;",IF(AND(A2827="",A2826="",B2826=0),"                default: return ""???""; break;",IF(ISNUMBER(FIND("default",A2827)),"            }","")))</f>
        <v xml:space="preserve">                case "0x00001962": return "Tomsk State University of Control Systems and Radioelectronics, Institute of Innovations"; break;</v>
      </c>
      <c r="B2828">
        <f t="shared" si="44"/>
        <v>0</v>
      </c>
    </row>
    <row r="2829" spans="1:2" x14ac:dyDescent="0.35">
      <c r="A2829" t="str">
        <f>IF(LEFT(Sheet1!A2829,2)="0x","                case """&amp;Sheet1!A2829&amp;""": return """&amp;SUBSTITUTE(Sheet1!B2829,"""","'")&amp;"""; break;",IF(AND(A2828="",A2827="",B2827=0),"                default: return ""???""; break;",IF(ISNUMBER(FIND("default",A2828)),"            }","")))</f>
        <v xml:space="preserve">                case "0x00001980": return "HANMI Semiconductor Co., Ltd."; break;</v>
      </c>
      <c r="B2829">
        <f t="shared" si="44"/>
        <v>0</v>
      </c>
    </row>
    <row r="2830" spans="1:2" x14ac:dyDescent="0.35">
      <c r="A2830" t="str">
        <f>IF(LEFT(Sheet1!A2830,2)="0x","                case """&amp;Sheet1!A2830&amp;""": return """&amp;SUBSTITUTE(Sheet1!B2830,"""","'")&amp;"""; break;",IF(AND(A2829="",A2828="",B2828=0),"                default: return ""???""; break;",IF(ISNUMBER(FIND("default",A2829)),"            }","")))</f>
        <v xml:space="preserve">                case "0x00001984": return "LAUMAS Elettronica s.r.l."; break;</v>
      </c>
      <c r="B2830">
        <f t="shared" si="44"/>
        <v>0</v>
      </c>
    </row>
    <row r="2831" spans="1:2" x14ac:dyDescent="0.35">
      <c r="A2831" t="str">
        <f>IF(LEFT(Sheet1!A2831,2)="0x","                case """&amp;Sheet1!A2831&amp;""": return """&amp;SUBSTITUTE(Sheet1!B2831,"""","'")&amp;"""; break;",IF(AND(A2830="",A2829="",B2829=0),"                default: return ""???""; break;",IF(ISNUMBER(FIND("default",A2830)),"            }","")))</f>
        <v xml:space="preserve">                case "0x00001987": return "DINA Elektronik GmbH"; break;</v>
      </c>
      <c r="B2831">
        <f t="shared" si="44"/>
        <v>0</v>
      </c>
    </row>
    <row r="2832" spans="1:2" x14ac:dyDescent="0.35">
      <c r="A2832" t="str">
        <f>IF(LEFT(Sheet1!A2832,2)="0x","                case """&amp;Sheet1!A2832&amp;""": return """&amp;SUBSTITUTE(Sheet1!B2832,"""","'")&amp;"""; break;",IF(AND(A2831="",A2830="",B2830=0),"                default: return ""???""; break;",IF(ISNUMBER(FIND("default",A2831)),"            }","")))</f>
        <v xml:space="preserve">                case "0x00001991": return "Shenzhen Samkoon Technology Co., Ltd."; break;</v>
      </c>
      <c r="B2832">
        <f t="shared" si="44"/>
        <v>0</v>
      </c>
    </row>
    <row r="2833" spans="1:2" x14ac:dyDescent="0.35">
      <c r="A2833" t="str">
        <f>IF(LEFT(Sheet1!A2833,2)="0x","                case """&amp;Sheet1!A2833&amp;""": return """&amp;SUBSTITUTE(Sheet1!B2833,"""","'")&amp;"""; break;",IF(AND(A2832="",A2831="",B2831=0),"                default: return ""???""; break;",IF(ISNUMBER(FIND("default",A2832)),"            }","")))</f>
        <v xml:space="preserve">                case "0x00001993": return "PushCorp, Inc."; break;</v>
      </c>
      <c r="B2833">
        <f t="shared" si="44"/>
        <v>0</v>
      </c>
    </row>
    <row r="2834" spans="1:2" x14ac:dyDescent="0.35">
      <c r="A2834" t="str">
        <f>IF(LEFT(Sheet1!A2834,2)="0x","                case """&amp;Sheet1!A2834&amp;""": return """&amp;SUBSTITUTE(Sheet1!B2834,"""","'")&amp;"""; break;",IF(AND(A2833="",A2832="",B2832=0),"                default: return ""???""; break;",IF(ISNUMBER(FIND("default",A2833)),"            }","")))</f>
        <v xml:space="preserve">                case "0x00001997": return "MEDICAL TECHNOLOGIES Ltd"; break;</v>
      </c>
      <c r="B2834">
        <f t="shared" si="44"/>
        <v>0</v>
      </c>
    </row>
    <row r="2835" spans="1:2" x14ac:dyDescent="0.35">
      <c r="A2835" t="str">
        <f>IF(LEFT(Sheet1!A2835,2)="0x","                case """&amp;Sheet1!A2835&amp;""": return """&amp;SUBSTITUTE(Sheet1!B2835,"""","'")&amp;"""; break;",IF(AND(A2834="",A2833="",B2833=0),"                default: return ""???""; break;",IF(ISNUMBER(FIND("default",A2834)),"            }","")))</f>
        <v/>
      </c>
      <c r="B2835">
        <f t="shared" si="44"/>
        <v>0</v>
      </c>
    </row>
    <row r="2836" spans="1:2" x14ac:dyDescent="0.35">
      <c r="A2836" t="str">
        <f>IF(LEFT(Sheet1!A2836,2)="0x","                case """&amp;Sheet1!A2836&amp;""": return """&amp;SUBSTITUTE(Sheet1!B2836,"""","'")&amp;"""; break;",IF(AND(A2835="",A2834="",B2834=0),"                default: return ""???""; break;",IF(ISNUMBER(FIND("default",A2835)),"            }","")))</f>
        <v xml:space="preserve">                case "0x00001A05": return "SYN-TEK Automation Co., Ltd."; break;</v>
      </c>
      <c r="B2836">
        <f t="shared" si="44"/>
        <v>0</v>
      </c>
    </row>
    <row r="2837" spans="1:2" x14ac:dyDescent="0.35">
      <c r="A2837" t="str">
        <f>IF(LEFT(Sheet1!A2837,2)="0x","                case """&amp;Sheet1!A2837&amp;""": return """&amp;SUBSTITUTE(Sheet1!B2837,"""","'")&amp;"""; break;",IF(AND(A2836="",A2835="",B2835=0),"                default: return ""???""; break;",IF(ISNUMBER(FIND("default",A2836)),"            }","")))</f>
        <v xml:space="preserve">                case "0x00001A21": return "BySTORM &amp; CO. srl"; break;</v>
      </c>
      <c r="B2837">
        <f t="shared" si="44"/>
        <v>0</v>
      </c>
    </row>
    <row r="2838" spans="1:2" x14ac:dyDescent="0.35">
      <c r="A2838" t="str">
        <f>IF(LEFT(Sheet1!A2838,2)="0x","                case """&amp;Sheet1!A2838&amp;""": return """&amp;SUBSTITUTE(Sheet1!B2838,"""","'")&amp;"""; break;",IF(AND(A2837="",A2836="",B2836=0),"                default: return ""???""; break;",IF(ISNUMBER(FIND("default",A2837)),"            }","")))</f>
        <v xml:space="preserve">                case "0x00001A85": return "Michel Van de Wiele NV"; break;</v>
      </c>
      <c r="B2838">
        <f t="shared" si="44"/>
        <v>0</v>
      </c>
    </row>
    <row r="2839" spans="1:2" x14ac:dyDescent="0.35">
      <c r="A2839" t="str">
        <f>IF(LEFT(Sheet1!A2839,2)="0x","                case """&amp;Sheet1!A2839&amp;""": return """&amp;SUBSTITUTE(Sheet1!B2839,"""","'")&amp;"""; break;",IF(AND(A2838="",A2837="",B2837=0),"                default: return ""???""; break;",IF(ISNUMBER(FIND("default",A2838)),"            }","")))</f>
        <v xml:space="preserve">                case "0x00001A90": return "IPETRONIK GmbH &amp; Co. KG"; break;</v>
      </c>
      <c r="B2839">
        <f t="shared" si="44"/>
        <v>0</v>
      </c>
    </row>
    <row r="2840" spans="1:2" x14ac:dyDescent="0.35">
      <c r="A2840" t="str">
        <f>IF(LEFT(Sheet1!A2840,2)="0x","                case """&amp;Sheet1!A2840&amp;""": return """&amp;SUBSTITUTE(Sheet1!B2840,"""","'")&amp;"""; break;",IF(AND(A2839="",A2838="",B2838=0),"                default: return ""???""; break;",IF(ISNUMBER(FIND("default",A2839)),"            }","")))</f>
        <v xml:space="preserve">                case "0x00001B2C": return "Opal-RT Technologies, Inc."; break;</v>
      </c>
      <c r="B2840">
        <f t="shared" si="44"/>
        <v>0</v>
      </c>
    </row>
    <row r="2841" spans="1:2" x14ac:dyDescent="0.35">
      <c r="A2841" t="str">
        <f>IF(LEFT(Sheet1!A2841,2)="0x","                case """&amp;Sheet1!A2841&amp;""": return """&amp;SUBSTITUTE(Sheet1!B2841,"""","'")&amp;"""; break;",IF(AND(A2840="",A2839="",B2839=0),"                default: return ""???""; break;",IF(ISNUMBER(FIND("default",A2840)),"            }","")))</f>
        <v xml:space="preserve">                case "0x00001B66": return "Sennheiser electronic GmbH &amp; Co. KG"; break;</v>
      </c>
      <c r="B2841">
        <f t="shared" si="44"/>
        <v>0</v>
      </c>
    </row>
    <row r="2842" spans="1:2" x14ac:dyDescent="0.35">
      <c r="A2842" t="str">
        <f>IF(LEFT(Sheet1!A2842,2)="0x","                case """&amp;Sheet1!A2842&amp;""": return """&amp;SUBSTITUTE(Sheet1!B2842,"""","'")&amp;"""; break;",IF(AND(A2841="",A2840="",B2840=0),"                default: return ""???""; break;",IF(ISNUMBER(FIND("default",A2841)),"            }","")))</f>
        <v/>
      </c>
      <c r="B2842">
        <f t="shared" si="44"/>
        <v>0</v>
      </c>
    </row>
    <row r="2843" spans="1:2" x14ac:dyDescent="0.35">
      <c r="A2843" t="str">
        <f>IF(LEFT(Sheet1!A2843,2)="0x","                case """&amp;Sheet1!A2843&amp;""": return """&amp;SUBSTITUTE(Sheet1!B2843,"""","'")&amp;"""; break;",IF(AND(A2842="",A2841="",B2841=0),"                default: return ""???""; break;",IF(ISNUMBER(FIND("default",A2842)),"            }","")))</f>
        <v xml:space="preserve">                case "0x00002000": return "Motiv Space Systems, Inc."; break;</v>
      </c>
      <c r="B2843">
        <f t="shared" si="44"/>
        <v>0</v>
      </c>
    </row>
    <row r="2844" spans="1:2" x14ac:dyDescent="0.35">
      <c r="A2844" t="str">
        <f>IF(LEFT(Sheet1!A2844,2)="0x","                case """&amp;Sheet1!A2844&amp;""": return """&amp;SUBSTITUTE(Sheet1!B2844,"""","'")&amp;"""; break;",IF(AND(A2843="",A2842="",B2842=0),"                default: return ""???""; break;",IF(ISNUMBER(FIND("default",A2843)),"            }","")))</f>
        <v xml:space="preserve">                case "0x00002001": return "Nextec Technologies 2001 Ltd."; break;</v>
      </c>
      <c r="B2844">
        <f t="shared" si="44"/>
        <v>0</v>
      </c>
    </row>
    <row r="2845" spans="1:2" x14ac:dyDescent="0.35">
      <c r="A2845" t="str">
        <f>IF(LEFT(Sheet1!A2845,2)="0x","                case """&amp;Sheet1!A2845&amp;""": return """&amp;SUBSTITUTE(Sheet1!B2845,"""","'")&amp;"""; break;",IF(AND(A2844="",A2843="",B2843=0),"                default: return ""???""; break;",IF(ISNUMBER(FIND("default",A2844)),"            }","")))</f>
        <v xml:space="preserve">                case "0x00002010": return "Shenzhen Xhorse Electronics Co., Ltd."; break;</v>
      </c>
      <c r="B2845">
        <f t="shared" si="44"/>
        <v>0</v>
      </c>
    </row>
    <row r="2846" spans="1:2" x14ac:dyDescent="0.35">
      <c r="A2846" t="str">
        <f>IF(LEFT(Sheet1!A2846,2)="0x","                case """&amp;Sheet1!A2846&amp;""": return """&amp;SUBSTITUTE(Sheet1!B2846,"""","'")&amp;"""; break;",IF(AND(A2845="",A2844="",B2844=0),"                default: return ""???""; break;",IF(ISNUMBER(FIND("default",A2845)),"            }","")))</f>
        <v xml:space="preserve">                case "0x00002018": return "Thermo Fisher Scientific (Bremen) GmbH"; break;</v>
      </c>
      <c r="B2846">
        <f t="shared" si="44"/>
        <v>0</v>
      </c>
    </row>
    <row r="2847" spans="1:2" x14ac:dyDescent="0.35">
      <c r="A2847" t="str">
        <f>IF(LEFT(Sheet1!A2847,2)="0x","                case """&amp;Sheet1!A2847&amp;""": return """&amp;SUBSTITUTE(Sheet1!B2847,"""","'")&amp;"""; break;",IF(AND(A2846="",A2845="",B2845=0),"                default: return ""???""; break;",IF(ISNUMBER(FIND("default",A2846)),"            }","")))</f>
        <v xml:space="preserve">                case "0x00002019": return "Komito Bleu BVBA"; break;</v>
      </c>
      <c r="B2847">
        <f t="shared" si="44"/>
        <v>0</v>
      </c>
    </row>
    <row r="2848" spans="1:2" x14ac:dyDescent="0.35">
      <c r="A2848" t="str">
        <f>IF(LEFT(Sheet1!A2848,2)="0x","                case """&amp;Sheet1!A2848&amp;""": return """&amp;SUBSTITUTE(Sheet1!B2848,"""","'")&amp;"""; break;",IF(AND(A2847="",A2846="",B2846=0),"                default: return ""???""; break;",IF(ISNUMBER(FIND("default",A2847)),"            }","")))</f>
        <v xml:space="preserve">                case "0x000021DE": return "Rüthi Electronic AG"; break;</v>
      </c>
      <c r="B2848">
        <f t="shared" si="44"/>
        <v>0</v>
      </c>
    </row>
    <row r="2849" spans="1:2" x14ac:dyDescent="0.35">
      <c r="A2849" t="str">
        <f>IF(LEFT(Sheet1!A2849,2)="0x","                case """&amp;Sheet1!A2849&amp;""": return """&amp;SUBSTITUTE(Sheet1!B2849,"""","'")&amp;"""; break;",IF(AND(A2848="",A2847="",B2847=0),"                default: return ""???""; break;",IF(ISNUMBER(FIND("default",A2848)),"            }","")))</f>
        <v xml:space="preserve">                case "0x00002055": return "Bristol Robotics Laboratory"; break;</v>
      </c>
      <c r="B2849">
        <f t="shared" si="44"/>
        <v>0</v>
      </c>
    </row>
    <row r="2850" spans="1:2" x14ac:dyDescent="0.35">
      <c r="A2850" t="str">
        <f>IF(LEFT(Sheet1!A2850,2)="0x","                case """&amp;Sheet1!A2850&amp;""": return """&amp;SUBSTITUTE(Sheet1!B2850,"""","'")&amp;"""; break;",IF(AND(A2849="",A2848="",B2848=0),"                default: return ""???""; break;",IF(ISNUMBER(FIND("default",A2849)),"            }","")))</f>
        <v xml:space="preserve">                case "0x0000205E": return "HyVISION SYSTEM Inc."; break;</v>
      </c>
      <c r="B2850">
        <f t="shared" si="44"/>
        <v>0</v>
      </c>
    </row>
    <row r="2851" spans="1:2" x14ac:dyDescent="0.35">
      <c r="A2851" t="str">
        <f>IF(LEFT(Sheet1!A2851,2)="0x","                case """&amp;Sheet1!A2851&amp;""": return """&amp;SUBSTITUTE(Sheet1!B2851,"""","'")&amp;"""; break;",IF(AND(A2850="",A2849="",B2849=0),"                default: return ""???""; break;",IF(ISNUMBER(FIND("default",A2850)),"            }","")))</f>
        <v xml:space="preserve">                case "0x00002103": return "ASE Co., Ltd."; break;</v>
      </c>
      <c r="B2851">
        <f t="shared" si="44"/>
        <v>0</v>
      </c>
    </row>
    <row r="2852" spans="1:2" x14ac:dyDescent="0.35">
      <c r="A2852" t="str">
        <f>IF(LEFT(Sheet1!A2852,2)="0x","                case """&amp;Sheet1!A2852&amp;""": return """&amp;SUBSTITUTE(Sheet1!B2852,"""","'")&amp;"""; break;",IF(AND(A2851="",A2850="",B2850=0),"                default: return ""???""; break;",IF(ISNUMBER(FIND("default",A2851)),"            }","")))</f>
        <v xml:space="preserve">                case "0x00002186": return "Sobal Corporation"; break;</v>
      </c>
      <c r="B2852">
        <f t="shared" si="44"/>
        <v>0</v>
      </c>
    </row>
    <row r="2853" spans="1:2" x14ac:dyDescent="0.35">
      <c r="A2853" t="str">
        <f>IF(LEFT(Sheet1!A2853,2)="0x","                case """&amp;Sheet1!A2853&amp;""": return """&amp;SUBSTITUTE(Sheet1!B2853,"""","'")&amp;"""; break;",IF(AND(A2852="",A2851="",B2851=0),"                default: return ""???""; break;",IF(ISNUMBER(FIND("default",A2852)),"            }","")))</f>
        <v xml:space="preserve">                case "0x000021C1": return "ATSENSE INC."; break;</v>
      </c>
      <c r="B2853">
        <f t="shared" si="44"/>
        <v>0</v>
      </c>
    </row>
    <row r="2854" spans="1:2" x14ac:dyDescent="0.35">
      <c r="A2854" t="str">
        <f>IF(LEFT(Sheet1!A2854,2)="0x","                case """&amp;Sheet1!A2854&amp;""": return """&amp;SUBSTITUTE(Sheet1!B2854,"""","'")&amp;"""; break;",IF(AND(A2853="",A2852="",B2852=0),"                default: return ""???""; break;",IF(ISNUMBER(FIND("default",A2853)),"            }","")))</f>
        <v xml:space="preserve">                case "0x000022CD": return "Kinova Inc."; break;</v>
      </c>
      <c r="B2854">
        <f t="shared" si="44"/>
        <v>0</v>
      </c>
    </row>
    <row r="2855" spans="1:2" x14ac:dyDescent="0.35">
      <c r="A2855" t="str">
        <f>IF(LEFT(Sheet1!A2855,2)="0x","                case """&amp;Sheet1!A2855&amp;""": return """&amp;SUBSTITUTE(Sheet1!B2855,"""","'")&amp;"""; break;",IF(AND(A2854="",A2853="",B2853=0),"                default: return ""???""; break;",IF(ISNUMBER(FIND("default",A2854)),"            }","")))</f>
        <v xml:space="preserve">                case "0x000022D2": return "Synapticon GmbH"; break;</v>
      </c>
      <c r="B2855">
        <f t="shared" si="44"/>
        <v>0</v>
      </c>
    </row>
    <row r="2856" spans="1:2" x14ac:dyDescent="0.35">
      <c r="A2856" t="str">
        <f>IF(LEFT(Sheet1!A2856,2)="0x","                case """&amp;Sheet1!A2856&amp;""": return """&amp;SUBSTITUTE(Sheet1!B2856,"""","'")&amp;"""; break;",IF(AND(A2855="",A2854="",B2854=0),"                default: return ""???""; break;",IF(ISNUMBER(FIND("default",A2855)),"            }","")))</f>
        <v xml:space="preserve">                case "0x00002304": return "DANIELI AUTOMATION SPA"; break;</v>
      </c>
      <c r="B2856">
        <f t="shared" si="44"/>
        <v>0</v>
      </c>
    </row>
    <row r="2857" spans="1:2" x14ac:dyDescent="0.35">
      <c r="A2857" t="str">
        <f>IF(LEFT(Sheet1!A2857,2)="0x","                case """&amp;Sheet1!A2857&amp;""": return """&amp;SUBSTITUTE(Sheet1!B2857,"""","'")&amp;"""; break;",IF(AND(A2856="",A2855="",B2855=0),"                default: return ""???""; break;",IF(ISNUMBER(FIND("default",A2856)),"            }","")))</f>
        <v xml:space="preserve">                case "0x00002380": return "Nanjing SCIYON Automation Group Co., Ltd."; break;</v>
      </c>
      <c r="B2857">
        <f t="shared" si="44"/>
        <v>0</v>
      </c>
    </row>
    <row r="2858" spans="1:2" x14ac:dyDescent="0.35">
      <c r="A2858" t="str">
        <f>IF(LEFT(Sheet1!A2858,2)="0x","                case """&amp;Sheet1!A2858&amp;""": return """&amp;SUBSTITUTE(Sheet1!B2858,"""","'")&amp;"""; break;",IF(AND(A2857="",A2856="",B2856=0),"                default: return ""???""; break;",IF(ISNUMBER(FIND("default",A2857)),"            }","")))</f>
        <v xml:space="preserve">                case "0x00002501": return "EO Technics Co., Ltd."; break;</v>
      </c>
      <c r="B2858">
        <f t="shared" si="44"/>
        <v>0</v>
      </c>
    </row>
    <row r="2859" spans="1:2" x14ac:dyDescent="0.35">
      <c r="A2859" t="str">
        <f>IF(LEFT(Sheet1!A2859,2)="0x","                case """&amp;Sheet1!A2859&amp;""": return """&amp;SUBSTITUTE(Sheet1!B2859,"""","'")&amp;"""; break;",IF(AND(A2858="",A2857="",B2857=0),"                default: return ""???""; break;",IF(ISNUMBER(FIND("default",A2858)),"            }","")))</f>
        <v xml:space="preserve">                case "0x00002518": return "KUBO Technologies LLC"; break;</v>
      </c>
      <c r="B2859">
        <f t="shared" si="44"/>
        <v>0</v>
      </c>
    </row>
    <row r="2860" spans="1:2" x14ac:dyDescent="0.35">
      <c r="A2860" t="str">
        <f>IF(LEFT(Sheet1!A2860,2)="0x","                case """&amp;Sheet1!A2860&amp;""": return """&amp;SUBSTITUTE(Sheet1!B2860,"""","'")&amp;"""; break;",IF(AND(A2859="",A2858="",B2858=0),"                default: return ""???""; break;",IF(ISNUMBER(FIND("default",A2859)),"            }","")))</f>
        <v xml:space="preserve">                case "0x00002631": return "MICROPAP ENGINEERING SL"; break;</v>
      </c>
      <c r="B2860">
        <f t="shared" si="44"/>
        <v>0</v>
      </c>
    </row>
    <row r="2861" spans="1:2" x14ac:dyDescent="0.35">
      <c r="A2861" t="str">
        <f>IF(LEFT(Sheet1!A2861,2)="0x","                case """&amp;Sheet1!A2861&amp;""": return """&amp;SUBSTITUTE(Sheet1!B2861,"""","'")&amp;"""; break;",IF(AND(A2860="",A2859="",B2859=0),"                default: return ""???""; break;",IF(ISNUMBER(FIND("default",A2860)),"            }","")))</f>
        <v xml:space="preserve">                case "0x0000266D": return "Comet AG"; break;</v>
      </c>
      <c r="B2861">
        <f t="shared" si="44"/>
        <v>0</v>
      </c>
    </row>
    <row r="2862" spans="1:2" x14ac:dyDescent="0.35">
      <c r="A2862" t="str">
        <f>IF(LEFT(Sheet1!A2862,2)="0x","                case """&amp;Sheet1!A2862&amp;""": return """&amp;SUBSTITUTE(Sheet1!B2862,"""","'")&amp;"""; break;",IF(AND(A2861="",A2860="",B2860=0),"                default: return ""???""; break;",IF(ISNUMBER(FIND("default",A2861)),"            }","")))</f>
        <v xml:space="preserve">                case "0x00002727": return "Altra Industrial Motion do Brasil Equipamentos Industriais LTDA"; break;</v>
      </c>
      <c r="B2862">
        <f t="shared" si="44"/>
        <v>0</v>
      </c>
    </row>
    <row r="2863" spans="1:2" x14ac:dyDescent="0.35">
      <c r="A2863" t="str">
        <f>IF(LEFT(Sheet1!A2863,2)="0x","                case """&amp;Sheet1!A2863&amp;""": return """&amp;SUBSTITUTE(Sheet1!B2863,"""","'")&amp;"""; break;",IF(AND(A2862="",A2861="",B2861=0),"                default: return ""???""; break;",IF(ISNUMBER(FIND("default",A2862)),"            }","")))</f>
        <v xml:space="preserve">                case "0x0000276A": return "Shenzhen SuperFar lntelligent Control Technology Co.,LTD."; break;</v>
      </c>
      <c r="B2863">
        <f t="shared" si="44"/>
        <v>0</v>
      </c>
    </row>
    <row r="2864" spans="1:2" x14ac:dyDescent="0.35">
      <c r="A2864" t="str">
        <f>IF(LEFT(Sheet1!A2864,2)="0x","                case """&amp;Sheet1!A2864&amp;""": return """&amp;SUBSTITUTE(Sheet1!B2864,"""","'")&amp;"""; break;",IF(AND(A2863="",A2862="",B2862=0),"                default: return ""???""; break;",IF(ISNUMBER(FIND("default",A2863)),"            }","")))</f>
        <v xml:space="preserve">                case "0x000027AB": return "Rollmann Elektronik"; break;</v>
      </c>
      <c r="B2864">
        <f t="shared" si="44"/>
        <v>0</v>
      </c>
    </row>
    <row r="2865" spans="1:2" x14ac:dyDescent="0.35">
      <c r="A2865" t="str">
        <f>IF(LEFT(Sheet1!A2865,2)="0x","                case """&amp;Sheet1!A2865&amp;""": return """&amp;SUBSTITUTE(Sheet1!B2865,"""","'")&amp;"""; break;",IF(AND(A2864="",A2863="",B2863=0),"                default: return ""???""; break;",IF(ISNUMBER(FIND("default",A2864)),"            }","")))</f>
        <v xml:space="preserve">                case "0x00002838": return "burster präzisionsmesstechnik gmbh &amp; co kg"; break;</v>
      </c>
      <c r="B2865">
        <f t="shared" si="44"/>
        <v>0</v>
      </c>
    </row>
    <row r="2866" spans="1:2" x14ac:dyDescent="0.35">
      <c r="A2866" t="str">
        <f>IF(LEFT(Sheet1!A2866,2)="0x","                case """&amp;Sheet1!A2866&amp;""": return """&amp;SUBSTITUTE(Sheet1!B2866,"""","'")&amp;"""; break;",IF(AND(A2865="",A2864="",B2864=0),"                default: return ""???""; break;",IF(ISNUMBER(FIND("default",A2865)),"            }","")))</f>
        <v xml:space="preserve">                case "0x00002888": return "TCOS System Sdn Bhd"; break;</v>
      </c>
      <c r="B2866">
        <f t="shared" si="44"/>
        <v>0</v>
      </c>
    </row>
    <row r="2867" spans="1:2" x14ac:dyDescent="0.35">
      <c r="A2867" t="str">
        <f>IF(LEFT(Sheet1!A2867,2)="0x","                case """&amp;Sheet1!A2867&amp;""": return """&amp;SUBSTITUTE(Sheet1!B2867,"""","'")&amp;"""; break;",IF(AND(A2866="",A2865="",B2865=0),"                default: return ""???""; break;",IF(ISNUMBER(FIND("default",A2866)),"            }","")))</f>
        <v xml:space="preserve">                case "0x00002939": return "Zaber Technologies Inc."; break;</v>
      </c>
      <c r="B2867">
        <f t="shared" si="44"/>
        <v>0</v>
      </c>
    </row>
    <row r="2868" spans="1:2" x14ac:dyDescent="0.35">
      <c r="A2868" t="str">
        <f>IF(LEFT(Sheet1!A2868,2)="0x","                case """&amp;Sheet1!A2868&amp;""": return """&amp;SUBSTITUTE(Sheet1!B2868,"""","'")&amp;"""; break;",IF(AND(A2867="",A2866="",B2866=0),"                default: return ""???""; break;",IF(ISNUMBER(FIND("default",A2867)),"            }","")))</f>
        <v xml:space="preserve">                case "0x00002AA8": return "NiniX Technologies NV"; break;</v>
      </c>
      <c r="B2868">
        <f t="shared" si="44"/>
        <v>0</v>
      </c>
    </row>
    <row r="2869" spans="1:2" x14ac:dyDescent="0.35">
      <c r="A2869" t="str">
        <f>IF(LEFT(Sheet1!A2869,2)="0x","                case """&amp;Sheet1!A2869&amp;""": return """&amp;SUBSTITUTE(Sheet1!B2869,"""","'")&amp;"""; break;",IF(AND(A2868="",A2867="",B2867=0),"                default: return ""???""; break;",IF(ISNUMBER(FIND("default",A2868)),"            }","")))</f>
        <v xml:space="preserve">                case "0x00002ECC": return "PSK Inc."; break;</v>
      </c>
      <c r="B2869">
        <f t="shared" si="44"/>
        <v>0</v>
      </c>
    </row>
    <row r="2870" spans="1:2" x14ac:dyDescent="0.35">
      <c r="A2870" t="str">
        <f>IF(LEFT(Sheet1!A2870,2)="0x","                case """&amp;Sheet1!A2870&amp;""": return """&amp;SUBSTITUTE(Sheet1!B2870,"""","'")&amp;"""; break;",IF(AND(A2869="",A2868="",B2868=0),"                default: return ""???""; break;",IF(ISNUMBER(FIND("default",A2869)),"            }","")))</f>
        <v/>
      </c>
      <c r="B2870">
        <f t="shared" si="44"/>
        <v>0</v>
      </c>
    </row>
    <row r="2871" spans="1:2" x14ac:dyDescent="0.35">
      <c r="A2871" t="str">
        <f>IF(LEFT(Sheet1!A2871,2)="0x","                case """&amp;Sheet1!A2871&amp;""": return """&amp;SUBSTITUTE(Sheet1!B2871,"""","'")&amp;"""; break;",IF(AND(A2870="",A2869="",B2869=0),"                default: return ""???""; break;",IF(ISNUMBER(FIND("default",A2870)),"            }","")))</f>
        <v xml:space="preserve">                case "0x000030E0": return "DotLine GmbH"; break;</v>
      </c>
      <c r="B2871">
        <f t="shared" si="44"/>
        <v>0</v>
      </c>
    </row>
    <row r="2872" spans="1:2" x14ac:dyDescent="0.35">
      <c r="A2872" t="str">
        <f>IF(LEFT(Sheet1!A2872,2)="0x","                case """&amp;Sheet1!A2872&amp;""": return """&amp;SUBSTITUTE(Sheet1!B2872,"""","'")&amp;"""; break;",IF(AND(A2871="",A2870="",B2870=0),"                default: return ""???""; break;",IF(ISNUMBER(FIND("default",A2871)),"            }","")))</f>
        <v xml:space="preserve">                case "0x000031CF": return "Schleißheimer Soft- und Hardwareentwicklung GmbH"; break;</v>
      </c>
      <c r="B2872">
        <f t="shared" si="44"/>
        <v>0</v>
      </c>
    </row>
    <row r="2873" spans="1:2" x14ac:dyDescent="0.35">
      <c r="A2873" t="str">
        <f>IF(LEFT(Sheet1!A2873,2)="0x","                case """&amp;Sheet1!A2873&amp;""": return """&amp;SUBSTITUTE(Sheet1!B2873,"""","'")&amp;"""; break;",IF(AND(A2872="",A2871="",B2871=0),"                default: return ""???""; break;",IF(ISNUMBER(FIND("default",A2872)),"            }","")))</f>
        <v xml:space="preserve">                case "0x00003333": return "Protokit Robotics Pty Ltd"; break;</v>
      </c>
      <c r="B2873">
        <f t="shared" si="44"/>
        <v>0</v>
      </c>
    </row>
    <row r="2874" spans="1:2" x14ac:dyDescent="0.35">
      <c r="A2874" t="str">
        <f>IF(LEFT(Sheet1!A2874,2)="0x","                case """&amp;Sheet1!A2874&amp;""": return """&amp;SUBSTITUTE(Sheet1!B2874,"""","'")&amp;"""; break;",IF(AND(A2873="",A2872="",B2872=0),"                default: return ""???""; break;",IF(ISNUMBER(FIND("default",A2873)),"            }","")))</f>
        <v xml:space="preserve">                case "0x00003388": return "MEIJI ELECTRIC INDUSTRIES CO., LTD."; break;</v>
      </c>
      <c r="B2874">
        <f t="shared" si="44"/>
        <v>0</v>
      </c>
    </row>
    <row r="2875" spans="1:2" x14ac:dyDescent="0.35">
      <c r="A2875" t="str">
        <f>IF(LEFT(Sheet1!A2875,2)="0x","                case """&amp;Sheet1!A2875&amp;""": return """&amp;SUBSTITUTE(Sheet1!B2875,"""","'")&amp;"""; break;",IF(AND(A2874="",A2873="",B2873=0),"                default: return ""???""; break;",IF(ISNUMBER(FIND("default",A2874)),"            }","")))</f>
        <v xml:space="preserve">                case "0x000033AA": return "Sanlab Yazilim Arastirma Gelistirme Enerji Mühendislik San. ve Tic. Ltd. Sti"; break;</v>
      </c>
      <c r="B2875">
        <f t="shared" si="44"/>
        <v>0</v>
      </c>
    </row>
    <row r="2876" spans="1:2" x14ac:dyDescent="0.35">
      <c r="A2876" t="str">
        <f>IF(LEFT(Sheet1!A2876,2)="0x","                case """&amp;Sheet1!A2876&amp;""": return """&amp;SUBSTITUTE(Sheet1!B2876,"""","'")&amp;"""; break;",IF(AND(A2875="",A2874="",B2874=0),"                default: return ""???""; break;",IF(ISNUMBER(FIND("default",A2875)),"            }","")))</f>
        <v xml:space="preserve">                case "0x000033C3": return "MatrixGroup (CMS) Pty Ltd"; break;</v>
      </c>
      <c r="B2876">
        <f t="shared" si="44"/>
        <v>0</v>
      </c>
    </row>
    <row r="2877" spans="1:2" x14ac:dyDescent="0.35">
      <c r="A2877" t="str">
        <f>IF(LEFT(Sheet1!A2877,2)="0x","                case """&amp;Sheet1!A2877&amp;""": return """&amp;SUBSTITUTE(Sheet1!B2877,"""","'")&amp;"""; break;",IF(AND(A2876="",A2875="",B2875=0),"                default: return ""???""; break;",IF(ISNUMBER(FIND("default",A2876)),"            }","")))</f>
        <v xml:space="preserve">                case "0x00003443": return "4C Electronics Limited"; break;</v>
      </c>
      <c r="B2877">
        <f t="shared" si="44"/>
        <v>0</v>
      </c>
    </row>
    <row r="2878" spans="1:2" x14ac:dyDescent="0.35">
      <c r="A2878" t="str">
        <f>IF(LEFT(Sheet1!A2878,2)="0x","                case """&amp;Sheet1!A2878&amp;""": return """&amp;SUBSTITUTE(Sheet1!B2878,"""","'")&amp;"""; break;",IF(AND(A2877="",A2876="",B2876=0),"                default: return ""???""; break;",IF(ISNUMBER(FIND("default",A2877)),"            }","")))</f>
        <v xml:space="preserve">                case "0x00003508": return "PURPOSE CO., LTD"; break;</v>
      </c>
      <c r="B2878">
        <f t="shared" si="44"/>
        <v>0</v>
      </c>
    </row>
    <row r="2879" spans="1:2" x14ac:dyDescent="0.35">
      <c r="A2879" t="str">
        <f>IF(LEFT(Sheet1!A2879,2)="0x","                case """&amp;Sheet1!A2879&amp;""": return """&amp;SUBSTITUTE(Sheet1!B2879,"""","'")&amp;"""; break;",IF(AND(A2878="",A2877="",B2877=0),"                default: return ""???""; break;",IF(ISNUMBER(FIND("default",A2878)),"            }","")))</f>
        <v xml:space="preserve">                case "0x00003610": return "eProLinkTek Co., Ltd."; break;</v>
      </c>
      <c r="B2879">
        <f t="shared" si="44"/>
        <v>0</v>
      </c>
    </row>
    <row r="2880" spans="1:2" x14ac:dyDescent="0.35">
      <c r="A2880" t="str">
        <f>IF(LEFT(Sheet1!A2880,2)="0x","                case """&amp;Sheet1!A2880&amp;""": return """&amp;SUBSTITUTE(Sheet1!B2880,"""","'")&amp;"""; break;",IF(AND(A2879="",A2878="",B2878=0),"                default: return ""???""; break;",IF(ISNUMBER(FIND("default",A2879)),"            }","")))</f>
        <v xml:space="preserve">                case "0x00003777": return "UBI, Inc."; break;</v>
      </c>
      <c r="B2880">
        <f t="shared" si="44"/>
        <v>0</v>
      </c>
    </row>
    <row r="2881" spans="1:2" x14ac:dyDescent="0.35">
      <c r="A2881" t="str">
        <f>IF(LEFT(Sheet1!A2881,2)="0x","                case """&amp;Sheet1!A2881&amp;""": return """&amp;SUBSTITUTE(Sheet1!B2881,"""","'")&amp;"""; break;",IF(AND(A2880="",A2879="",B2879=0),"                default: return ""???""; break;",IF(ISNUMBER(FIND("default",A2880)),"            }","")))</f>
        <v/>
      </c>
      <c r="B2881">
        <f t="shared" si="44"/>
        <v>0</v>
      </c>
    </row>
    <row r="2882" spans="1:2" x14ac:dyDescent="0.35">
      <c r="A2882" t="str">
        <f>IF(LEFT(Sheet1!A2882,2)="0x","                case """&amp;Sheet1!A2882&amp;""": return """&amp;SUBSTITUTE(Sheet1!B2882,"""","'")&amp;"""; break;",IF(AND(A2881="",A2880="",B2880=0),"                default: return ""???""; break;",IF(ISNUMBER(FIND("default",A2881)),"            }","")))</f>
        <v xml:space="preserve">                case "0x00004000": return "Automotive Parts and Accessory Systems (APAS) R&amp;D Centre"; break;</v>
      </c>
      <c r="B2882">
        <f t="shared" si="44"/>
        <v>0</v>
      </c>
    </row>
    <row r="2883" spans="1:2" x14ac:dyDescent="0.35">
      <c r="A2883" t="str">
        <f>IF(LEFT(Sheet1!A2883,2)="0x","                case """&amp;Sheet1!A2883&amp;""": return """&amp;SUBSTITUTE(Sheet1!B2883,"""","'")&amp;"""; break;",IF(AND(A2882="",A2881="",B2881=0),"                default: return ""???""; break;",IF(ISNUMBER(FIND("default",A2882)),"            }","")))</f>
        <v xml:space="preserve">                case "0x00004100": return "Fusion Information Technology Co., Ltd."; break;</v>
      </c>
      <c r="B2883">
        <f t="shared" si="44"/>
        <v>0</v>
      </c>
    </row>
    <row r="2884" spans="1:2" x14ac:dyDescent="0.35">
      <c r="A2884" t="str">
        <f>IF(LEFT(Sheet1!A2884,2)="0x","                case """&amp;Sheet1!A2884&amp;""": return """&amp;SUBSTITUTE(Sheet1!B2884,"""","'")&amp;"""; break;",IF(AND(A2883="",A2882="",B2882=0),"                default: return ""???""; break;",IF(ISNUMBER(FIND("default",A2883)),"            }","")))</f>
        <v xml:space="preserve">                case "0x00004123": return "University of Basel, Faculty of Medicine"; break;</v>
      </c>
      <c r="B2884">
        <f t="shared" si="44"/>
        <v>0</v>
      </c>
    </row>
    <row r="2885" spans="1:2" x14ac:dyDescent="0.35">
      <c r="A2885" t="str">
        <f>IF(LEFT(Sheet1!A2885,2)="0x","                case """&amp;Sheet1!A2885&amp;""": return """&amp;SUBSTITUTE(Sheet1!B2885,"""","'")&amp;"""; break;",IF(AND(A2884="",A2883="",B2883=0),"                default: return ""???""; break;",IF(ISNUMBER(FIND("default",A2884)),"            }","")))</f>
        <v xml:space="preserve">                case "0x00004150": return "Korea Advanced Institute of Science and Technology, College of Engineering, Department of Mechanical Engineering, Robotics &amp; Artificial Intelligence Lab"; break;</v>
      </c>
      <c r="B2885">
        <f t="shared" ref="B2885:B2948" si="45">IF(ISNUMBER(FIND("}",A2885)),FIND("}",A2885),0)+B2884</f>
        <v>0</v>
      </c>
    </row>
    <row r="2886" spans="1:2" x14ac:dyDescent="0.35">
      <c r="A2886" t="str">
        <f>IF(LEFT(Sheet1!A2886,2)="0x","                case """&amp;Sheet1!A2886&amp;""": return """&amp;SUBSTITUTE(Sheet1!B2886,"""","'")&amp;"""; break;",IF(AND(A2885="",A2884="",B2884=0),"                default: return ""???""; break;",IF(ISNUMBER(FIND("default",A2885)),"            }","")))</f>
        <v xml:space="preserve">                case "0x00004154": return "acontis technologies GmbH"; break;</v>
      </c>
      <c r="B2886">
        <f t="shared" si="45"/>
        <v>0</v>
      </c>
    </row>
    <row r="2887" spans="1:2" x14ac:dyDescent="0.35">
      <c r="A2887" t="str">
        <f>IF(LEFT(Sheet1!A2887,2)="0x","                case """&amp;Sheet1!A2887&amp;""": return """&amp;SUBSTITUTE(Sheet1!B2887,"""","'")&amp;"""; break;",IF(AND(A2886="",A2885="",B2885=0),"                default: return ""???""; break;",IF(ISNUMBER(FIND("default",A2886)),"            }","")))</f>
        <v xml:space="preserve">                case "0x00004301": return "Ocean Optics, Inc."; break;</v>
      </c>
      <c r="B2887">
        <f t="shared" si="45"/>
        <v>0</v>
      </c>
    </row>
    <row r="2888" spans="1:2" x14ac:dyDescent="0.35">
      <c r="A2888" t="str">
        <f>IF(LEFT(Sheet1!A2888,2)="0x","                case """&amp;Sheet1!A2888&amp;""": return """&amp;SUBSTITUTE(Sheet1!B2888,"""","'")&amp;"""; break;",IF(AND(A2887="",A2886="",B2886=0),"                default: return ""???""; break;",IF(ISNUMBER(FIND("default",A2887)),"            }","")))</f>
        <v xml:space="preserve">                case "0x00004321": return "Leadshine Technology Co., Ltd."; break;</v>
      </c>
      <c r="B2888">
        <f t="shared" si="45"/>
        <v>0</v>
      </c>
    </row>
    <row r="2889" spans="1:2" x14ac:dyDescent="0.35">
      <c r="A2889" t="str">
        <f>IF(LEFT(Sheet1!A2889,2)="0x","                case """&amp;Sheet1!A2889&amp;""": return """&amp;SUBSTITUTE(Sheet1!B2889,"""","'")&amp;"""; break;",IF(AND(A2888="",A2887="",B2887=0),"                default: return ""???""; break;",IF(ISNUMBER(FIND("default",A2888)),"            }","")))</f>
        <v xml:space="preserve">                case "0x0000434D": return "Columbus McKinnon Corporation"; break;</v>
      </c>
      <c r="B2889">
        <f t="shared" si="45"/>
        <v>0</v>
      </c>
    </row>
    <row r="2890" spans="1:2" x14ac:dyDescent="0.35">
      <c r="A2890" t="str">
        <f>IF(LEFT(Sheet1!A2890,2)="0x","                case """&amp;Sheet1!A2890&amp;""": return """&amp;SUBSTITUTE(Sheet1!B2890,"""","'")&amp;"""; break;",IF(AND(A2889="",A2888="",B2888=0),"                default: return ""???""; break;",IF(ISNUMBER(FIND("default",A2889)),"            }","")))</f>
        <v xml:space="preserve">                case "0x00004351": return "OPCsoft Co., Ltd."; break;</v>
      </c>
      <c r="B2890">
        <f t="shared" si="45"/>
        <v>0</v>
      </c>
    </row>
    <row r="2891" spans="1:2" x14ac:dyDescent="0.35">
      <c r="A2891" t="str">
        <f>IF(LEFT(Sheet1!A2891,2)="0x","                case """&amp;Sheet1!A2891&amp;""": return """&amp;SUBSTITUTE(Sheet1!B2891,"""","'")&amp;"""; break;",IF(AND(A2890="",A2889="",B2889=0),"                default: return ""???""; break;",IF(ISNUMBER(FIND("default",A2890)),"            }","")))</f>
        <v xml:space="preserve">                case "0x00004441": return "Myostat Motion Control Inc."; break;</v>
      </c>
      <c r="B2891">
        <f t="shared" si="45"/>
        <v>0</v>
      </c>
    </row>
    <row r="2892" spans="1:2" x14ac:dyDescent="0.35">
      <c r="A2892" t="str">
        <f>IF(LEFT(Sheet1!A2892,2)="0x","                case """&amp;Sheet1!A2892&amp;""": return """&amp;SUBSTITUTE(Sheet1!B2892,"""","'")&amp;"""; break;",IF(AND(A2891="",A2890="",B2890=0),"                default: return ""???""; break;",IF(ISNUMBER(FIND("default",A2891)),"            }","")))</f>
        <v xml:space="preserve">                case "0x00004553": return "Energy Support Corporation"; break;</v>
      </c>
      <c r="B2892">
        <f t="shared" si="45"/>
        <v>0</v>
      </c>
    </row>
    <row r="2893" spans="1:2" x14ac:dyDescent="0.35">
      <c r="A2893" t="str">
        <f>IF(LEFT(Sheet1!A2893,2)="0x","                case """&amp;Sheet1!A2893&amp;""": return """&amp;SUBSTITUTE(Sheet1!B2893,"""","'")&amp;"""; break;",IF(AND(A2892="",A2891="",B2891=0),"                default: return ""???""; break;",IF(ISNUMBER(FIND("default",A2892)),"            }","")))</f>
        <v xml:space="preserve">                case "0x00004567": return "Shanghai University"; break;</v>
      </c>
      <c r="B2893">
        <f t="shared" si="45"/>
        <v>0</v>
      </c>
    </row>
    <row r="2894" spans="1:2" x14ac:dyDescent="0.35">
      <c r="A2894" t="str">
        <f>IF(LEFT(Sheet1!A2894,2)="0x","                case """&amp;Sheet1!A2894&amp;""": return """&amp;SUBSTITUTE(Sheet1!B2894,"""","'")&amp;"""; break;",IF(AND(A2893="",A2892="",B2892=0),"                default: return ""???""; break;",IF(ISNUMBER(FIND("default",A2893)),"            }","")))</f>
        <v xml:space="preserve">                case "0x00004604": return "Budker Institute of Nuclear Physics of Siberian Branch Russian Academy of Sciences (BINP SB RAS)"; break;</v>
      </c>
      <c r="B2894">
        <f t="shared" si="45"/>
        <v>0</v>
      </c>
    </row>
    <row r="2895" spans="1:2" x14ac:dyDescent="0.35">
      <c r="A2895" t="str">
        <f>IF(LEFT(Sheet1!A2895,2)="0x","                case """&amp;Sheet1!A2895&amp;""": return """&amp;SUBSTITUTE(Sheet1!B2895,"""","'")&amp;"""; break;",IF(AND(A2894="",A2893="",B2893=0),"                default: return ""???""; break;",IF(ISNUMBER(FIND("default",A2894)),"            }","")))</f>
        <v xml:space="preserve">                case "0x00004654": return "FUKOKU TOKAI Co., Ltd."; break;</v>
      </c>
      <c r="B2895">
        <f t="shared" si="45"/>
        <v>0</v>
      </c>
    </row>
    <row r="2896" spans="1:2" x14ac:dyDescent="0.35">
      <c r="A2896" t="str">
        <f>IF(LEFT(Sheet1!A2896,2)="0x","                case """&amp;Sheet1!A2896&amp;""": return """&amp;SUBSTITUTE(Sheet1!B2896,"""","'")&amp;"""; break;",IF(AND(A2895="",A2894="",B2894=0),"                default: return ""???""; break;",IF(ISNUMBER(FIND("default",A2895)),"            }","")))</f>
        <v xml:space="preserve">                case "0x00004685": return "Sandensha Co., Ltd."; break;</v>
      </c>
      <c r="B2896">
        <f t="shared" si="45"/>
        <v>0</v>
      </c>
    </row>
    <row r="2897" spans="1:2" x14ac:dyDescent="0.35">
      <c r="A2897" t="str">
        <f>IF(LEFT(Sheet1!A2897,2)="0x","                case """&amp;Sheet1!A2897&amp;""": return """&amp;SUBSTITUTE(Sheet1!B2897,"""","'")&amp;"""; break;",IF(AND(A2896="",A2895="",B2895=0),"                default: return ""???""; break;",IF(ISNUMBER(FIND("default",A2896)),"            }","")))</f>
        <v xml:space="preserve">                case "0x00004711": return "FRABA B.V."; break;</v>
      </c>
      <c r="B2897">
        <f t="shared" si="45"/>
        <v>0</v>
      </c>
    </row>
    <row r="2898" spans="1:2" x14ac:dyDescent="0.35">
      <c r="A2898" t="str">
        <f>IF(LEFT(Sheet1!A2898,2)="0x","                case """&amp;Sheet1!A2898&amp;""": return """&amp;SUBSTITUTE(Sheet1!B2898,"""","'")&amp;"""; break;",IF(AND(A2897="",A2896="",B2896=0),"                default: return ""???""; break;",IF(ISNUMBER(FIND("default",A2897)),"            }","")))</f>
        <v xml:space="preserve">                case "0x00004752": return "Generic Robotics Limited"; break;</v>
      </c>
      <c r="B2898">
        <f t="shared" si="45"/>
        <v>0</v>
      </c>
    </row>
    <row r="2899" spans="1:2" x14ac:dyDescent="0.35">
      <c r="A2899" t="str">
        <f>IF(LEFT(Sheet1!A2899,2)="0x","                case """&amp;Sheet1!A2899&amp;""": return """&amp;SUBSTITUTE(Sheet1!B2899,"""","'")&amp;"""; break;",IF(AND(A2898="",A2897="",B2897=0),"                default: return ""???""; break;",IF(ISNUMBER(FIND("default",A2898)),"            }","")))</f>
        <v xml:space="preserve">                case "0x00004957": return "INTERWORKS Co., Ltd."; break;</v>
      </c>
      <c r="B2899">
        <f t="shared" si="45"/>
        <v>0</v>
      </c>
    </row>
    <row r="2900" spans="1:2" x14ac:dyDescent="0.35">
      <c r="A2900" t="str">
        <f>IF(LEFT(Sheet1!A2900,2)="0x","                case """&amp;Sheet1!A2900&amp;""": return """&amp;SUBSTITUTE(Sheet1!B2900,"""","'")&amp;"""; break;",IF(AND(A2899="",A2898="",B2898=0),"                default: return ""???""; break;",IF(ISNUMBER(FIND("default",A2899)),"            }","")))</f>
        <v xml:space="preserve">                case "0x00004B41": return "Kratzer Automation AG"; break;</v>
      </c>
      <c r="B2900">
        <f t="shared" si="45"/>
        <v>0</v>
      </c>
    </row>
    <row r="2901" spans="1:2" x14ac:dyDescent="0.35">
      <c r="A2901" t="str">
        <f>IF(LEFT(Sheet1!A2901,2)="0x","                case """&amp;Sheet1!A2901&amp;""": return """&amp;SUBSTITUTE(Sheet1!B2901,"""","'")&amp;"""; break;",IF(AND(A2900="",A2899="",B2899=0),"                default: return ""???""; break;",IF(ISNUMBER(FIND("default",A2900)),"            }","")))</f>
        <v xml:space="preserve">                case "0x00004D43": return "SKS Control OY"; break;</v>
      </c>
      <c r="B2901">
        <f t="shared" si="45"/>
        <v>0</v>
      </c>
    </row>
    <row r="2902" spans="1:2" x14ac:dyDescent="0.35">
      <c r="A2902" t="str">
        <f>IF(LEFT(Sheet1!A2902,2)="0x","                case """&amp;Sheet1!A2902&amp;""": return """&amp;SUBSTITUTE(Sheet1!B2902,"""","'")&amp;"""; break;",IF(AND(A2901="",A2900="",B2900=0),"                default: return ""???""; break;",IF(ISNUMBER(FIND("default",A2901)),"            }","")))</f>
        <v xml:space="preserve">                case "0x00004D50": return "Max-Planck-Institut für extraterestrische Physik"; break;</v>
      </c>
      <c r="B2902">
        <f t="shared" si="45"/>
        <v>0</v>
      </c>
    </row>
    <row r="2903" spans="1:2" x14ac:dyDescent="0.35">
      <c r="A2903" t="str">
        <f>IF(LEFT(Sheet1!A2903,2)="0x","                case """&amp;Sheet1!A2903&amp;""": return """&amp;SUBSTITUTE(Sheet1!B2903,"""","'")&amp;"""; break;",IF(AND(A2902="",A2901="",B2901=0),"                default: return ""???""; break;",IF(ISNUMBER(FIND("default",A2902)),"            }","")))</f>
        <v xml:space="preserve">                case "0x00004D63": return "MAGICS Instruments NV"; break;</v>
      </c>
      <c r="B2903">
        <f t="shared" si="45"/>
        <v>0</v>
      </c>
    </row>
    <row r="2904" spans="1:2" x14ac:dyDescent="0.35">
      <c r="A2904" t="str">
        <f>IF(LEFT(Sheet1!A2904,2)="0x","                case """&amp;Sheet1!A2904&amp;""": return """&amp;SUBSTITUTE(Sheet1!B2904,"""","'")&amp;"""; break;",IF(AND(A2903="",A2902="",B2902=0),"                default: return ""???""; break;",IF(ISNUMBER(FIND("default",A2903)),"            }","")))</f>
        <v/>
      </c>
      <c r="B2904">
        <f t="shared" si="45"/>
        <v>0</v>
      </c>
    </row>
    <row r="2905" spans="1:2" x14ac:dyDescent="0.35">
      <c r="A2905" t="str">
        <f>IF(LEFT(Sheet1!A2905,2)="0x","                case """&amp;Sheet1!A2905&amp;""": return """&amp;SUBSTITUTE(Sheet1!B2905,"""","'")&amp;"""; break;",IF(AND(A2904="",A2903="",B2903=0),"                default: return ""???""; break;",IF(ISNUMBER(FIND("default",A2904)),"            }","")))</f>
        <v xml:space="preserve">                case "0x00005050": return "TSUZUKI DENKI CO., LTD"; break;</v>
      </c>
      <c r="B2905">
        <f t="shared" si="45"/>
        <v>0</v>
      </c>
    </row>
    <row r="2906" spans="1:2" x14ac:dyDescent="0.35">
      <c r="A2906" t="str">
        <f>IF(LEFT(Sheet1!A2906,2)="0x","                case """&amp;Sheet1!A2906&amp;""": return """&amp;SUBSTITUTE(Sheet1!B2906,"""","'")&amp;"""; break;",IF(AND(A2905="",A2904="",B2904=0),"                default: return ""???""; break;",IF(ISNUMBER(FIND("default",A2905)),"            }","")))</f>
        <v xml:space="preserve">                case "0x00005053": return "PRESTOSOLUTION Ltd."; break;</v>
      </c>
      <c r="B2906">
        <f t="shared" si="45"/>
        <v>0</v>
      </c>
    </row>
    <row r="2907" spans="1:2" x14ac:dyDescent="0.35">
      <c r="A2907" t="str">
        <f>IF(LEFT(Sheet1!A2907,2)="0x","                case """&amp;Sheet1!A2907&amp;""": return """&amp;SUBSTITUTE(Sheet1!B2907,"""","'")&amp;"""; break;",IF(AND(A2906="",A2905="",B2905=0),"                default: return ""???""; break;",IF(ISNUMBER(FIND("default",A2906)),"            }","")))</f>
        <v xml:space="preserve">                case "0x00005071": return "COTS Technology Co., Ltd."; break;</v>
      </c>
      <c r="B2907">
        <f t="shared" si="45"/>
        <v>0</v>
      </c>
    </row>
    <row r="2908" spans="1:2" x14ac:dyDescent="0.35">
      <c r="A2908" t="str">
        <f>IF(LEFT(Sheet1!A2908,2)="0x","                case """&amp;Sheet1!A2908&amp;""": return """&amp;SUBSTITUTE(Sheet1!B2908,"""","'")&amp;"""; break;",IF(AND(A2907="",A2906="",B2906=0),"                default: return ""???""; break;",IF(ISNUMBER(FIND("default",A2907)),"            }","")))</f>
        <v xml:space="preserve">                case "0x00005100": return "WOORI Technology Inc."; break;</v>
      </c>
      <c r="B2908">
        <f t="shared" si="45"/>
        <v>0</v>
      </c>
    </row>
    <row r="2909" spans="1:2" x14ac:dyDescent="0.35">
      <c r="A2909" t="str">
        <f>IF(LEFT(Sheet1!A2909,2)="0x","                case """&amp;Sheet1!A2909&amp;""": return """&amp;SUBSTITUTE(Sheet1!B2909,"""","'")&amp;"""; break;",IF(AND(A2908="",A2907="",B2907=0),"                default: return ""???""; break;",IF(ISNUMBER(FIND("default",A2908)),"            }","")))</f>
        <v xml:space="preserve">                case "0x00005146": return "Ningbo Qifan Automation Technology Co., LTD"; break;</v>
      </c>
      <c r="B2909">
        <f t="shared" si="45"/>
        <v>0</v>
      </c>
    </row>
    <row r="2910" spans="1:2" x14ac:dyDescent="0.35">
      <c r="A2910" t="str">
        <f>IF(LEFT(Sheet1!A2910,2)="0x","                case """&amp;Sheet1!A2910&amp;""": return """&amp;SUBSTITUTE(Sheet1!B2910,"""","'")&amp;"""; break;",IF(AND(A2909="",A2908="",B2908=0),"                default: return ""???""; break;",IF(ISNUMBER(FIND("default",A2909)),"            }","")))</f>
        <v xml:space="preserve">                case "0x00005244": return "Desird Tasarim Arge Uygulama Elektronik Destek Ithalat Ihracat San. ve Tic. Ltd. Sti."; break;</v>
      </c>
      <c r="B2910">
        <f t="shared" si="45"/>
        <v>0</v>
      </c>
    </row>
    <row r="2911" spans="1:2" x14ac:dyDescent="0.35">
      <c r="A2911" t="str">
        <f>IF(LEFT(Sheet1!A2911,2)="0x","                case """&amp;Sheet1!A2911&amp;""": return """&amp;SUBSTITUTE(Sheet1!B2911,"""","'")&amp;"""; break;",IF(AND(A2910="",A2909="",B2909=0),"                default: return ""???""; break;",IF(ISNUMBER(FIND("default",A2910)),"            }","")))</f>
        <v xml:space="preserve">                case "0x00005257": return "Rösch &amp; Walter Industrie-Elektronik GmbH"; break;</v>
      </c>
      <c r="B2911">
        <f t="shared" si="45"/>
        <v>0</v>
      </c>
    </row>
    <row r="2912" spans="1:2" x14ac:dyDescent="0.35">
      <c r="A2912" t="str">
        <f>IF(LEFT(Sheet1!A2912,2)="0x","                case """&amp;Sheet1!A2912&amp;""": return """&amp;SUBSTITUTE(Sheet1!B2912,"""","'")&amp;"""; break;",IF(AND(A2911="",A2910="",B2910=0),"                default: return ""???""; break;",IF(ISNUMBER(FIND("default",A2911)),"            }","")))</f>
        <v xml:space="preserve">                case "0x00005341": return "SOHOAID Corporation"; break;</v>
      </c>
      <c r="B2912">
        <f t="shared" si="45"/>
        <v>0</v>
      </c>
    </row>
    <row r="2913" spans="1:2" x14ac:dyDescent="0.35">
      <c r="A2913" t="str">
        <f>IF(LEFT(Sheet1!A2913,2)="0x","                case """&amp;Sheet1!A2913&amp;""": return """&amp;SUBSTITUTE(Sheet1!B2913,"""","'")&amp;"""; break;",IF(AND(A2912="",A2911="",B2911=0),"                default: return ""???""; break;",IF(ISNUMBER(FIND("default",A2912)),"            }","")))</f>
        <v xml:space="preserve">                case "0x00005368": return "WUHAN SHARE AUTOMATION TECHNOLOGY CO.,LTD"; break;</v>
      </c>
      <c r="B2913">
        <f t="shared" si="45"/>
        <v>0</v>
      </c>
    </row>
    <row r="2914" spans="1:2" x14ac:dyDescent="0.35">
      <c r="A2914" t="str">
        <f>IF(LEFT(Sheet1!A2914,2)="0x","                case """&amp;Sheet1!A2914&amp;""": return """&amp;SUBSTITUTE(Sheet1!B2914,"""","'")&amp;"""; break;",IF(AND(A2913="",A2912="",B2912=0),"                default: return ""???""; break;",IF(ISNUMBER(FIND("default",A2913)),"            }","")))</f>
        <v xml:space="preserve">                case "0x00005549": return "Genius Technology Co., Ltd."; break;</v>
      </c>
      <c r="B2914">
        <f t="shared" si="45"/>
        <v>0</v>
      </c>
    </row>
    <row r="2915" spans="1:2" x14ac:dyDescent="0.35">
      <c r="A2915" t="str">
        <f>IF(LEFT(Sheet1!A2915,2)="0x","                case """&amp;Sheet1!A2915&amp;""": return """&amp;SUBSTITUTE(Sheet1!B2915,"""","'")&amp;"""; break;",IF(AND(A2914="",A2913="",B2913=0),"                default: return ""???""; break;",IF(ISNUMBER(FIND("default",A2914)),"            }","")))</f>
        <v xml:space="preserve">                case "0x00005858": return "Shenyang REDTECH Electric Co., Ltd."; break;</v>
      </c>
      <c r="B2915">
        <f t="shared" si="45"/>
        <v>0</v>
      </c>
    </row>
    <row r="2916" spans="1:2" x14ac:dyDescent="0.35">
      <c r="A2916" t="str">
        <f>IF(LEFT(Sheet1!A2916,2)="0x","                case """&amp;Sheet1!A2916&amp;""": return """&amp;SUBSTITUTE(Sheet1!B2916,"""","'")&amp;"""; break;",IF(AND(A2915="",A2914="",B2914=0),"                default: return ""???""; break;",IF(ISNUMBER(FIND("default",A2915)),"            }","")))</f>
        <v xml:space="preserve">                case "0x00005995": return "Kristl, Seibt &amp; Co GmbH"; break;</v>
      </c>
      <c r="B2916">
        <f t="shared" si="45"/>
        <v>0</v>
      </c>
    </row>
    <row r="2917" spans="1:2" x14ac:dyDescent="0.35">
      <c r="A2917" t="str">
        <f>IF(LEFT(Sheet1!A2917,2)="0x","                case """&amp;Sheet1!A2917&amp;""": return """&amp;SUBSTITUTE(Sheet1!B2917,"""","'")&amp;"""; break;",IF(AND(A2916="",A2915="",B2915=0),"                default: return ""???""; break;",IF(ISNUMBER(FIND("default",A2916)),"            }","")))</f>
        <v xml:space="preserve">                case "0x00005F0A": return "Technische Universität Darmstadt, Fachgebiet Elektrotechnik und Informationstechnik"; break;</v>
      </c>
      <c r="B2917">
        <f t="shared" si="45"/>
        <v>0</v>
      </c>
    </row>
    <row r="2918" spans="1:2" x14ac:dyDescent="0.35">
      <c r="A2918" t="str">
        <f>IF(LEFT(Sheet1!A2918,2)="0x","                case """&amp;Sheet1!A2918&amp;""": return """&amp;SUBSTITUTE(Sheet1!B2918,"""","'")&amp;"""; break;",IF(AND(A2917="",A2916="",B2916=0),"                default: return ""???""; break;",IF(ISNUMBER(FIND("default",A2917)),"            }","")))</f>
        <v xml:space="preserve">                case "0x00005F5F": return "Maurizio Ferraris (dba Studio Ferraris)"; break;</v>
      </c>
      <c r="B2918">
        <f t="shared" si="45"/>
        <v>0</v>
      </c>
    </row>
    <row r="2919" spans="1:2" x14ac:dyDescent="0.35">
      <c r="A2919" t="str">
        <f>IF(LEFT(Sheet1!A2919,2)="0x","                case """&amp;Sheet1!A2919&amp;""": return """&amp;SUBSTITUTE(Sheet1!B2919,"""","'")&amp;"""; break;",IF(AND(A2918="",A2917="",B2917=0),"                default: return ""???""; break;",IF(ISNUMBER(FIND("default",A2918)),"            }","")))</f>
        <v/>
      </c>
      <c r="B2919">
        <f t="shared" si="45"/>
        <v>0</v>
      </c>
    </row>
    <row r="2920" spans="1:2" x14ac:dyDescent="0.35">
      <c r="A2920" t="str">
        <f>IF(LEFT(Sheet1!A2920,2)="0x","                case """&amp;Sheet1!A2920&amp;""": return """&amp;SUBSTITUTE(Sheet1!B2920,"""","'")&amp;"""; break;",IF(AND(A2919="",A2918="",B2918=0),"                default: return ""???""; break;",IF(ISNUMBER(FIND("default",A2919)),"            }","")))</f>
        <v xml:space="preserve">                case "0x00006084": return "Gerber Technology Inc."; break;</v>
      </c>
      <c r="B2920">
        <f t="shared" si="45"/>
        <v>0</v>
      </c>
    </row>
    <row r="2921" spans="1:2" x14ac:dyDescent="0.35">
      <c r="A2921" t="str">
        <f>IF(LEFT(Sheet1!A2921,2)="0x","                case """&amp;Sheet1!A2921&amp;""": return """&amp;SUBSTITUTE(Sheet1!B2921,"""","'")&amp;"""; break;",IF(AND(A2920="",A2919="",B2919=0),"                default: return ""???""; break;",IF(ISNUMBER(FIND("default",A2920)),"            }","")))</f>
        <v xml:space="preserve">                case "0x000060C8": return "KUKA Deutschland GmbH"; break;</v>
      </c>
      <c r="B2921">
        <f t="shared" si="45"/>
        <v>0</v>
      </c>
    </row>
    <row r="2922" spans="1:2" x14ac:dyDescent="0.35">
      <c r="A2922" t="str">
        <f>IF(LEFT(Sheet1!A2922,2)="0x","                case """&amp;Sheet1!A2922&amp;""": return """&amp;SUBSTITUTE(Sheet1!B2922,"""","'")&amp;"""; break;",IF(AND(A2921="",A2920="",B2920=0),"                default: return ""???""; break;",IF(ISNUMBER(FIND("default",A2921)),"            }","")))</f>
        <v xml:space="preserve">                case "0x000060CB": return "Hitachi Zosen Corporation, Precision Machinery Headquarters, Electronic Control Business Unit"; break;</v>
      </c>
      <c r="B2922">
        <f t="shared" si="45"/>
        <v>0</v>
      </c>
    </row>
    <row r="2923" spans="1:2" x14ac:dyDescent="0.35">
      <c r="A2923" t="str">
        <f>IF(LEFT(Sheet1!A2923,2)="0x","                case """&amp;Sheet1!A2923&amp;""": return """&amp;SUBSTITUTE(Sheet1!B2923,"""","'")&amp;"""; break;",IF(AND(A2922="",A2921="",B2921=0),"                default: return ""???""; break;",IF(ISNUMBER(FIND("default",A2922)),"            }","")))</f>
        <v xml:space="preserve">                case "0x00006100": return "Kurvatur A/S"; break;</v>
      </c>
      <c r="B2923">
        <f t="shared" si="45"/>
        <v>0</v>
      </c>
    </row>
    <row r="2924" spans="1:2" x14ac:dyDescent="0.35">
      <c r="A2924" t="str">
        <f>IF(LEFT(Sheet1!A2924,2)="0x","                case """&amp;Sheet1!A2924&amp;""": return """&amp;SUBSTITUTE(Sheet1!B2924,"""","'")&amp;"""; break;",IF(AND(A2923="",A2922="",B2922=0),"                default: return ""???""; break;",IF(ISNUMBER(FIND("default",A2923)),"            }","")))</f>
        <v xml:space="preserve">                case "0x00006145": return "Shenzhen Huanan Numerical Control System Co., Ltd."; break;</v>
      </c>
      <c r="B2924">
        <f t="shared" si="45"/>
        <v>0</v>
      </c>
    </row>
    <row r="2925" spans="1:2" x14ac:dyDescent="0.35">
      <c r="A2925" t="str">
        <f>IF(LEFT(Sheet1!A2925,2)="0x","                case """&amp;Sheet1!A2925&amp;""": return """&amp;SUBSTITUTE(Sheet1!B2925,"""","'")&amp;"""; break;",IF(AND(A2924="",A2923="",B2923=0),"                default: return ""???""; break;",IF(ISNUMBER(FIND("default",A2924)),"            }","")))</f>
        <v xml:space="preserve">                case "0x00006339": return "SINTOKOGIO, LTD."; break;</v>
      </c>
      <c r="B2925">
        <f t="shared" si="45"/>
        <v>0</v>
      </c>
    </row>
    <row r="2926" spans="1:2" x14ac:dyDescent="0.35">
      <c r="A2926" t="str">
        <f>IF(LEFT(Sheet1!A2926,2)="0x","                case """&amp;Sheet1!A2926&amp;""": return """&amp;SUBSTITUTE(Sheet1!B2926,"""","'")&amp;"""; break;",IF(AND(A2925="",A2924="",B2924=0),"                default: return ""???""; break;",IF(ISNUMBER(FIND("default",A2925)),"            }","")))</f>
        <v xml:space="preserve">                case "0x00006432": return "Beijing Jingwei Hirain Technologies Co.,Ltd."; break;</v>
      </c>
      <c r="B2926">
        <f t="shared" si="45"/>
        <v>0</v>
      </c>
    </row>
    <row r="2927" spans="1:2" x14ac:dyDescent="0.35">
      <c r="A2927" t="str">
        <f>IF(LEFT(Sheet1!A2927,2)="0x","                case """&amp;Sheet1!A2927&amp;""": return """&amp;SUBSTITUTE(Sheet1!B2927,"""","'")&amp;"""; break;",IF(AND(A2926="",A2925="",B2925=0),"                default: return ""???""; break;",IF(ISNUMBER(FIND("default",A2926)),"            }","")))</f>
        <v xml:space="preserve">                case "0x00006482": return "YUSHIN PRECISION EQUIPMENT CO., LTD."; break;</v>
      </c>
      <c r="B2927">
        <f t="shared" si="45"/>
        <v>0</v>
      </c>
    </row>
    <row r="2928" spans="1:2" x14ac:dyDescent="0.35">
      <c r="A2928" t="str">
        <f>IF(LEFT(Sheet1!A2928,2)="0x","                case """&amp;Sheet1!A2928&amp;""": return """&amp;SUBSTITUTE(Sheet1!B2928,"""","'")&amp;"""; break;",IF(AND(A2927="",A2926="",B2926=0),"                default: return ""???""; break;",IF(ISNUMBER(FIND("default",A2927)),"            }","")))</f>
        <v xml:space="preserve">                case "0x00006500": return "Triductor Technology(Suzhou), Inc"; break;</v>
      </c>
      <c r="B2928">
        <f t="shared" si="45"/>
        <v>0</v>
      </c>
    </row>
    <row r="2929" spans="1:2" x14ac:dyDescent="0.35">
      <c r="A2929" t="str">
        <f>IF(LEFT(Sheet1!A2929,2)="0x","                case """&amp;Sheet1!A2929&amp;""": return """&amp;SUBSTITUTE(Sheet1!B2929,"""","'")&amp;"""; break;",IF(AND(A2928="",A2927="",B2927=0),"                default: return ""???""; break;",IF(ISNUMBER(FIND("default",A2928)),"            }","")))</f>
        <v xml:space="preserve">                case "0x00006666": return "Qingdao Technological University, College of Mechanical Engineering"; break;</v>
      </c>
      <c r="B2929">
        <f t="shared" si="45"/>
        <v>0</v>
      </c>
    </row>
    <row r="2930" spans="1:2" x14ac:dyDescent="0.35">
      <c r="A2930" t="str">
        <f>IF(LEFT(Sheet1!A2930,2)="0x","                case """&amp;Sheet1!A2930&amp;""": return """&amp;SUBSTITUTE(Sheet1!B2930,"""","'")&amp;"""; break;",IF(AND(A2929="",A2928="",B2928=0),"                default: return ""???""; break;",IF(ISNUMBER(FIND("default",A2929)),"            }","")))</f>
        <v xml:space="preserve">                case "0x00006688": return "Gsolar Power Co., Ltd."; break;</v>
      </c>
      <c r="B2930">
        <f t="shared" si="45"/>
        <v>0</v>
      </c>
    </row>
    <row r="2931" spans="1:2" x14ac:dyDescent="0.35">
      <c r="A2931" t="str">
        <f>IF(LEFT(Sheet1!A2931,2)="0x","                case """&amp;Sheet1!A2931&amp;""": return """&amp;SUBSTITUTE(Sheet1!B2931,"""","'")&amp;"""; break;",IF(AND(A2930="",A2929="",B2929=0),"                default: return ""???""; break;",IF(ISNUMBER(FIND("default",A2930)),"            }","")))</f>
        <v xml:space="preserve">                case "0x00006741": return "NIPPON SIGNAL CO.,LTD."; break;</v>
      </c>
      <c r="B2931">
        <f t="shared" si="45"/>
        <v>0</v>
      </c>
    </row>
    <row r="2932" spans="1:2" x14ac:dyDescent="0.35">
      <c r="A2932" t="str">
        <f>IF(LEFT(Sheet1!A2932,2)="0x","                case """&amp;Sheet1!A2932&amp;""": return """&amp;SUBSTITUTE(Sheet1!B2932,"""","'")&amp;"""; break;",IF(AND(A2931="",A2930="",B2930=0),"                default: return ""???""; break;",IF(ISNUMBER(FIND("default",A2931)),"            }","")))</f>
        <v xml:space="preserve">                case "0x00006789": return "University of Electronic Science and Technology of China"; break;</v>
      </c>
      <c r="B2932">
        <f t="shared" si="45"/>
        <v>0</v>
      </c>
    </row>
    <row r="2933" spans="1:2" x14ac:dyDescent="0.35">
      <c r="A2933" t="str">
        <f>IF(LEFT(Sheet1!A2933,2)="0x","                case """&amp;Sheet1!A2933&amp;""": return """&amp;SUBSTITUTE(Sheet1!B2933,"""","'")&amp;"""; break;",IF(AND(A2932="",A2931="",B2931=0),"                default: return ""???""; break;",IF(ISNUMBER(FIND("default",A2932)),"            }","")))</f>
        <v xml:space="preserve">                case "0x00006888": return "Shenzhen Hayhon Equipment Technologies Co., LTD"; break;</v>
      </c>
      <c r="B2933">
        <f t="shared" si="45"/>
        <v>0</v>
      </c>
    </row>
    <row r="2934" spans="1:2" x14ac:dyDescent="0.35">
      <c r="A2934" t="str">
        <f>IF(LEFT(Sheet1!A2934,2)="0x","                case """&amp;Sheet1!A2934&amp;""": return """&amp;SUBSTITUTE(Sheet1!B2934,"""","'")&amp;"""; break;",IF(AND(A2933="",A2932="",B2932=0),"                default: return ""???""; break;",IF(ISNUMBER(FIND("default",A2933)),"            }","")))</f>
        <v xml:space="preserve">                case "0x00006889": return "JKControl Co., Ltd."; break;</v>
      </c>
      <c r="B2934">
        <f t="shared" si="45"/>
        <v>0</v>
      </c>
    </row>
    <row r="2935" spans="1:2" x14ac:dyDescent="0.35">
      <c r="A2935" t="str">
        <f>IF(LEFT(Sheet1!A2935,2)="0x","                case """&amp;Sheet1!A2935&amp;""": return """&amp;SUBSTITUTE(Sheet1!B2935,"""","'")&amp;"""; break;",IF(AND(A2934="",A2933="",B2933=0),"                default: return ""???""; break;",IF(ISNUMBER(FIND("default",A2934)),"            }","")))</f>
        <v xml:space="preserve">                case "0x00006A64": return "Beijing Jingdiao Co., Ltd."; break;</v>
      </c>
      <c r="B2935">
        <f t="shared" si="45"/>
        <v>0</v>
      </c>
    </row>
    <row r="2936" spans="1:2" x14ac:dyDescent="0.35">
      <c r="A2936" t="str">
        <f>IF(LEFT(Sheet1!A2936,2)="0x","                case """&amp;Sheet1!A2936&amp;""": return """&amp;SUBSTITUTE(Sheet1!B2936,"""","'")&amp;"""; break;",IF(AND(A2935="",A2934="",B2934=0),"                default: return ""???""; break;",IF(ISNUMBER(FIND("default",A2935)),"            }","")))</f>
        <v xml:space="preserve">                case "0x00006A6B": return "JK Robots Co., Ltd."; break;</v>
      </c>
      <c r="B2936">
        <f t="shared" si="45"/>
        <v>0</v>
      </c>
    </row>
    <row r="2937" spans="1:2" x14ac:dyDescent="0.35">
      <c r="A2937" t="str">
        <f>IF(LEFT(Sheet1!A2937,2)="0x","                case """&amp;Sheet1!A2937&amp;""": return """&amp;SUBSTITUTE(Sheet1!B2937,"""","'")&amp;"""; break;",IF(AND(A2936="",A2935="",B2935=0),"                default: return ""???""; break;",IF(ISNUMBER(FIND("default",A2936)),"            }","")))</f>
        <v xml:space="preserve">                case "0x00006C78": return "N.A.T. GmbH"; break;</v>
      </c>
      <c r="B2937">
        <f t="shared" si="45"/>
        <v>0</v>
      </c>
    </row>
    <row r="2938" spans="1:2" x14ac:dyDescent="0.35">
      <c r="A2938" t="str">
        <f>IF(LEFT(Sheet1!A2938,2)="0x","                case """&amp;Sheet1!A2938&amp;""": return """&amp;SUBSTITUTE(Sheet1!B2938,"""","'")&amp;"""; break;",IF(AND(A2937="",A2936="",B2936=0),"                default: return ""???""; break;",IF(ISNUMBER(FIND("default",A2937)),"            }","")))</f>
        <v/>
      </c>
      <c r="B2938">
        <f t="shared" si="45"/>
        <v>0</v>
      </c>
    </row>
    <row r="2939" spans="1:2" x14ac:dyDescent="0.35">
      <c r="A2939" t="str">
        <f>IF(LEFT(Sheet1!A2939,2)="0x","                case """&amp;Sheet1!A2939&amp;""": return """&amp;SUBSTITUTE(Sheet1!B2939,"""","'")&amp;"""; break;",IF(AND(A2938="",A2937="",B2937=0),"                default: return ""???""; break;",IF(ISNUMBER(FIND("default",A2938)),"            }","")))</f>
        <v xml:space="preserve">                case "0x00007071": return "Thermal Dynamics Oy"; break;</v>
      </c>
      <c r="B2939">
        <f t="shared" si="45"/>
        <v>0</v>
      </c>
    </row>
    <row r="2940" spans="1:2" x14ac:dyDescent="0.35">
      <c r="A2940" t="str">
        <f>IF(LEFT(Sheet1!A2940,2)="0x","                case """&amp;Sheet1!A2940&amp;""": return """&amp;SUBSTITUTE(Sheet1!B2940,"""","'")&amp;"""; break;",IF(AND(A2939="",A2938="",B2938=0),"                default: return ""???""; break;",IF(ISNUMBER(FIND("default",A2939)),"            }","")))</f>
        <v xml:space="preserve">                case "0x00007073": return "Mahr GmbH"; break;</v>
      </c>
      <c r="B2940">
        <f t="shared" si="45"/>
        <v>0</v>
      </c>
    </row>
    <row r="2941" spans="1:2" x14ac:dyDescent="0.35">
      <c r="A2941" t="str">
        <f>IF(LEFT(Sheet1!A2941,2)="0x","                case """&amp;Sheet1!A2941&amp;""": return """&amp;SUBSTITUTE(Sheet1!B2941,"""","'")&amp;"""; break;",IF(AND(A2940="",A2939="",B2939=0),"                default: return ""???""; break;",IF(ISNUMBER(FIND("default",A2940)),"            }","")))</f>
        <v xml:space="preserve">                case "0x00007170": return "Hyundai Robotics Co., Ltd."; break;</v>
      </c>
      <c r="B2941">
        <f t="shared" si="45"/>
        <v>0</v>
      </c>
    </row>
    <row r="2942" spans="1:2" x14ac:dyDescent="0.35">
      <c r="A2942" t="str">
        <f>IF(LEFT(Sheet1!A2942,2)="0x","                case """&amp;Sheet1!A2942&amp;""": return """&amp;SUBSTITUTE(Sheet1!B2942,"""","'")&amp;"""; break;",IF(AND(A2941="",A2940="",B2940=0),"                default: return ""???""; break;",IF(ISNUMBER(FIND("default",A2941)),"            }","")))</f>
        <v xml:space="preserve">                case "0x00007203": return "TOYOTA MOTOR CORPORATION"; break;</v>
      </c>
      <c r="B2942">
        <f t="shared" si="45"/>
        <v>0</v>
      </c>
    </row>
    <row r="2943" spans="1:2" x14ac:dyDescent="0.35">
      <c r="A2943" t="str">
        <f>IF(LEFT(Sheet1!A2943,2)="0x","                case """&amp;Sheet1!A2943&amp;""": return """&amp;SUBSTITUTE(Sheet1!B2943,"""","'")&amp;"""; break;",IF(AND(A2942="",A2941="",B2941=0),"                default: return ""???""; break;",IF(ISNUMBER(FIND("default",A2942)),"            }","")))</f>
        <v xml:space="preserve">                case "0x00007217": return "YunKe Intelligent Servo Control Technology Co.,Ltd."; break;</v>
      </c>
      <c r="B2943">
        <f t="shared" si="45"/>
        <v>0</v>
      </c>
    </row>
    <row r="2944" spans="1:2" x14ac:dyDescent="0.35">
      <c r="A2944" t="str">
        <f>IF(LEFT(Sheet1!A2944,2)="0x","                case """&amp;Sheet1!A2944&amp;""": return """&amp;SUBSTITUTE(Sheet1!B2944,"""","'")&amp;"""; break;",IF(AND(A2943="",A2942="",B2942=0),"                default: return ""???""; break;",IF(ISNUMBER(FIND("default",A2943)),"            }","")))</f>
        <v xml:space="preserve">                case "0x00007220": return "Shenyang Machine Tool(Group) Research &amp; Design Institute Co,Ltd. Shanghai Branch"; break;</v>
      </c>
      <c r="B2944">
        <f t="shared" si="45"/>
        <v>0</v>
      </c>
    </row>
    <row r="2945" spans="1:2" x14ac:dyDescent="0.35">
      <c r="A2945" t="str">
        <f>IF(LEFT(Sheet1!A2945,2)="0x","                case """&amp;Sheet1!A2945&amp;""": return """&amp;SUBSTITUTE(Sheet1!B2945,"""","'")&amp;"""; break;",IF(AND(A2944="",A2943="",B2943=0),"                default: return ""???""; break;",IF(ISNUMBER(FIND("default",A2944)),"            }","")))</f>
        <v xml:space="preserve">                case "0x00007595": return "LS Mecapion Co., Ltd."; break;</v>
      </c>
      <c r="B2945">
        <f t="shared" si="45"/>
        <v>0</v>
      </c>
    </row>
    <row r="2946" spans="1:2" x14ac:dyDescent="0.35">
      <c r="A2946" t="str">
        <f>IF(LEFT(Sheet1!A2946,2)="0x","                case """&amp;Sheet1!A2946&amp;""": return """&amp;SUBSTITUTE(Sheet1!B2946,"""","'")&amp;"""; break;",IF(AND(A2945="",A2944="",B2944=0),"                default: return ""???""; break;",IF(ISNUMBER(FIND("default",A2945)),"            }","")))</f>
        <v xml:space="preserve">                case "0x00007604": return "ONTEC CO., LTD"; break;</v>
      </c>
      <c r="B2946">
        <f t="shared" si="45"/>
        <v>0</v>
      </c>
    </row>
    <row r="2947" spans="1:2" x14ac:dyDescent="0.35">
      <c r="A2947" t="str">
        <f>IF(LEFT(Sheet1!A2947,2)="0x","                case """&amp;Sheet1!A2947&amp;""": return """&amp;SUBSTITUTE(Sheet1!B2947,"""","'")&amp;"""; break;",IF(AND(A2946="",A2945="",B2945=0),"                default: return ""???""; break;",IF(ISNUMBER(FIND("default",A2946)),"            }","")))</f>
        <v xml:space="preserve">                case "0x00007680": return "HUNAN SUPER INFORMATION CO., LTD"; break;</v>
      </c>
      <c r="B2947">
        <f t="shared" si="45"/>
        <v>0</v>
      </c>
    </row>
    <row r="2948" spans="1:2" x14ac:dyDescent="0.35">
      <c r="A2948" t="str">
        <f>IF(LEFT(Sheet1!A2948,2)="0x","                case """&amp;Sheet1!A2948&amp;""": return """&amp;SUBSTITUTE(Sheet1!B2948,"""","'")&amp;"""; break;",IF(AND(A2947="",A2946="",B2946=0),"                default: return ""???""; break;",IF(ISNUMBER(FIND("default",A2947)),"            }","")))</f>
        <v xml:space="preserve">                case "0x00007684": return "LOGTICS Inc."; break;</v>
      </c>
      <c r="B2948">
        <f t="shared" si="45"/>
        <v>0</v>
      </c>
    </row>
    <row r="2949" spans="1:2" x14ac:dyDescent="0.35">
      <c r="A2949" t="str">
        <f>IF(LEFT(Sheet1!A2949,2)="0x","                case """&amp;Sheet1!A2949&amp;""": return """&amp;SUBSTITUTE(Sheet1!B2949,"""","'")&amp;"""; break;",IF(AND(A2948="",A2947="",B2947=0),"                default: return ""???""; break;",IF(ISNUMBER(FIND("default",A2948)),"            }","")))</f>
        <v xml:space="preserve">                case "0x00007715": return "Foxnum Technology Co., Ltd."; break;</v>
      </c>
      <c r="B2949">
        <f t="shared" ref="B2949:B3012" si="46">IF(ISNUMBER(FIND("}",A2949)),FIND("}",A2949),0)+B2948</f>
        <v>0</v>
      </c>
    </row>
    <row r="2950" spans="1:2" x14ac:dyDescent="0.35">
      <c r="A2950" t="str">
        <f>IF(LEFT(Sheet1!A2950,2)="0x","                case """&amp;Sheet1!A2950&amp;""": return """&amp;SUBSTITUTE(Sheet1!B2950,"""","'")&amp;"""; break;",IF(AND(A2949="",A2948="",B2948=0),"                default: return ""???""; break;",IF(ISNUMBER(FIND("default",A2949)),"            }","")))</f>
        <v xml:space="preserve">                case "0x00007716": return "Kyoei Electronics Co., Ltd."; break;</v>
      </c>
      <c r="B2950">
        <f t="shared" si="46"/>
        <v>0</v>
      </c>
    </row>
    <row r="2951" spans="1:2" x14ac:dyDescent="0.35">
      <c r="A2951" t="str">
        <f>IF(LEFT(Sheet1!A2951,2)="0x","                case """&amp;Sheet1!A2951&amp;""": return """&amp;SUBSTITUTE(Sheet1!B2951,"""","'")&amp;"""; break;",IF(AND(A2950="",A2949="",B2949=0),"                default: return ""???""; break;",IF(ISNUMBER(FIND("default",A2950)),"            }","")))</f>
        <v xml:space="preserve">                case "0x00007777": return "Sheltronics Control Systems Private Limited"; break;</v>
      </c>
      <c r="B2951">
        <f t="shared" si="46"/>
        <v>0</v>
      </c>
    </row>
    <row r="2952" spans="1:2" x14ac:dyDescent="0.35">
      <c r="A2952" t="str">
        <f>IF(LEFT(Sheet1!A2952,2)="0x","                case """&amp;Sheet1!A2952&amp;""": return """&amp;SUBSTITUTE(Sheet1!B2952,"""","'")&amp;"""; break;",IF(AND(A2951="",A2950="",B2950=0),"                default: return ""???""; break;",IF(ISNUMBER(FIND("default",A2951)),"            }","")))</f>
        <v xml:space="preserve">                case "0x00007880": return "NISSIN SYSTEMS Co., Ltd."; break;</v>
      </c>
      <c r="B2952">
        <f t="shared" si="46"/>
        <v>0</v>
      </c>
    </row>
    <row r="2953" spans="1:2" x14ac:dyDescent="0.35">
      <c r="A2953" t="str">
        <f>IF(LEFT(Sheet1!A2953,2)="0x","                case """&amp;Sheet1!A2953&amp;""": return """&amp;SUBSTITUTE(Sheet1!B2953,"""","'")&amp;"""; break;",IF(AND(A2952="",A2951="",B2951=0),"                default: return ""???""; break;",IF(ISNUMBER(FIND("default",A2952)),"            }","")))</f>
        <v xml:space="preserve">                case "0x00007978": return "Junchuang (Xiamen) Automation Technology Co., Ltd."; break;</v>
      </c>
      <c r="B2953">
        <f t="shared" si="46"/>
        <v>0</v>
      </c>
    </row>
    <row r="2954" spans="1:2" x14ac:dyDescent="0.35">
      <c r="A2954" t="str">
        <f>IF(LEFT(Sheet1!A2954,2)="0x","                case """&amp;Sheet1!A2954&amp;""": return """&amp;SUBSTITUTE(Sheet1!B2954,"""","'")&amp;"""; break;",IF(AND(A2953="",A2952="",B2952=0),"                default: return ""???""; break;",IF(ISNUMBER(FIND("default",A2953)),"            }","")))</f>
        <v xml:space="preserve">                case "0x00007A17": return "Tait Towers Manufacturing, LLC"; break;</v>
      </c>
      <c r="B2954">
        <f t="shared" si="46"/>
        <v>0</v>
      </c>
    </row>
    <row r="2955" spans="1:2" x14ac:dyDescent="0.35">
      <c r="A2955" t="str">
        <f>IF(LEFT(Sheet1!A2955,2)="0x","                case """&amp;Sheet1!A2955&amp;""": return """&amp;SUBSTITUTE(Sheet1!B2955,"""","'")&amp;"""; break;",IF(AND(A2954="",A2953="",B2953=0),"                default: return ""???""; break;",IF(ISNUMBER(FIND("default",A2954)),"            }","")))</f>
        <v xml:space="preserve">                case "0x00007EC5": return "tec5 AG"; break;</v>
      </c>
      <c r="B2955">
        <f t="shared" si="46"/>
        <v>0</v>
      </c>
    </row>
    <row r="2956" spans="1:2" x14ac:dyDescent="0.35">
      <c r="A2956" t="str">
        <f>IF(LEFT(Sheet1!A2956,2)="0x","                case """&amp;Sheet1!A2956&amp;""": return """&amp;SUBSTITUTE(Sheet1!B2956,"""","'")&amp;"""; break;",IF(AND(A2955="",A2954="",B2954=0),"                default: return ""???""; break;",IF(ISNUMBER(FIND("default",A2955)),"            }","")))</f>
        <v/>
      </c>
      <c r="B2956">
        <f t="shared" si="46"/>
        <v>0</v>
      </c>
    </row>
    <row r="2957" spans="1:2" x14ac:dyDescent="0.35">
      <c r="A2957" t="str">
        <f>IF(LEFT(Sheet1!A2957,2)="0x","                case """&amp;Sheet1!A2957&amp;""": return """&amp;SUBSTITUTE(Sheet1!B2957,"""","'")&amp;"""; break;",IF(AND(A2956="",A2955="",B2955=0),"                default: return ""???""; break;",IF(ISNUMBER(FIND("default",A2956)),"            }","")))</f>
        <v xml:space="preserve">                case "0x00008027": return "Tech Mahindra Ltd."; break;</v>
      </c>
      <c r="B2957">
        <f t="shared" si="46"/>
        <v>0</v>
      </c>
    </row>
    <row r="2958" spans="1:2" x14ac:dyDescent="0.35">
      <c r="A2958" t="str">
        <f>IF(LEFT(Sheet1!A2958,2)="0x","                case """&amp;Sheet1!A2958&amp;""": return """&amp;SUBSTITUTE(Sheet1!B2958,"""","'")&amp;"""; break;",IF(AND(A2957="",A2956="",B2956=0),"                default: return ""???""; break;",IF(ISNUMBER(FIND("default",A2957)),"            }","")))</f>
        <v xml:space="preserve">                case "0x00008086": return "Intel Corporation"; break;</v>
      </c>
      <c r="B2958">
        <f t="shared" si="46"/>
        <v>0</v>
      </c>
    </row>
    <row r="2959" spans="1:2" x14ac:dyDescent="0.35">
      <c r="A2959" t="str">
        <f>IF(LEFT(Sheet1!A2959,2)="0x","                case """&amp;Sheet1!A2959&amp;""": return """&amp;SUBSTITUTE(Sheet1!B2959,"""","'")&amp;"""; break;",IF(AND(A2958="",A2957="",B2957=0),"                default: return ""???""; break;",IF(ISNUMBER(FIND("default",A2958)),"            }","")))</f>
        <v xml:space="preserve">                case "0x00008281": return "China Electric Power Research Institute (CEPRI)"; break;</v>
      </c>
      <c r="B2959">
        <f t="shared" si="46"/>
        <v>0</v>
      </c>
    </row>
    <row r="2960" spans="1:2" x14ac:dyDescent="0.35">
      <c r="A2960" t="str">
        <f>IF(LEFT(Sheet1!A2960,2)="0x","                case """&amp;Sheet1!A2960&amp;""": return """&amp;SUBSTITUTE(Sheet1!B2960,"""","'")&amp;"""; break;",IF(AND(A2959="",A2958="",B2958=0),"                default: return ""???""; break;",IF(ISNUMBER(FIND("default",A2959)),"            }","")))</f>
        <v xml:space="preserve">                case "0x00008421": return "Raonwoori Technology"; break;</v>
      </c>
      <c r="B2960">
        <f t="shared" si="46"/>
        <v>0</v>
      </c>
    </row>
    <row r="2961" spans="1:2" x14ac:dyDescent="0.35">
      <c r="A2961" t="str">
        <f>IF(LEFT(Sheet1!A2961,2)="0x","                case """&amp;Sheet1!A2961&amp;""": return """&amp;SUBSTITUTE(Sheet1!B2961,"""","'")&amp;"""; break;",IF(AND(A2960="",A2959="",B2959=0),"                default: return ""???""; break;",IF(ISNUMBER(FIND("default",A2960)),"            }","")))</f>
        <v xml:space="preserve">                case "0x00008484": return "PHOENIX CONTACT Power Supplies GmbH"; break;</v>
      </c>
      <c r="B2961">
        <f t="shared" si="46"/>
        <v>0</v>
      </c>
    </row>
    <row r="2962" spans="1:2" x14ac:dyDescent="0.35">
      <c r="A2962" t="str">
        <f>IF(LEFT(Sheet1!A2962,2)="0x","                case """&amp;Sheet1!A2962&amp;""": return """&amp;SUBSTITUTE(Sheet1!B2962,"""","'")&amp;"""; break;",IF(AND(A2961="",A2960="",B2960=0),"                default: return ""???""; break;",IF(ISNUMBER(FIND("default",A2961)),"            }","")))</f>
        <v xml:space="preserve">                case "0x00008562": return "Brother Industries Ltd."; break;</v>
      </c>
      <c r="B2962">
        <f t="shared" si="46"/>
        <v>0</v>
      </c>
    </row>
    <row r="2963" spans="1:2" x14ac:dyDescent="0.35">
      <c r="A2963" t="str">
        <f>IF(LEFT(Sheet1!A2963,2)="0x","                case """&amp;Sheet1!A2963&amp;""": return """&amp;SUBSTITUTE(Sheet1!B2963,"""","'")&amp;"""; break;",IF(AND(A2962="",A2961="",B2961=0),"                default: return ""???""; break;",IF(ISNUMBER(FIND("default",A2962)),"            }","")))</f>
        <v xml:space="preserve">                case "0x00008632": return "Shenzhen Anicetech Automation Company Limited"; break;</v>
      </c>
      <c r="B2963">
        <f t="shared" si="46"/>
        <v>0</v>
      </c>
    </row>
    <row r="2964" spans="1:2" x14ac:dyDescent="0.35">
      <c r="A2964" t="str">
        <f>IF(LEFT(Sheet1!A2964,2)="0x","                case """&amp;Sheet1!A2964&amp;""": return """&amp;SUBSTITUTE(Sheet1!B2964,"""","'")&amp;"""; break;",IF(AND(A2963="",A2962="",B2962=0),"                default: return ""???""; break;",IF(ISNUMBER(FIND("default",A2963)),"            }","")))</f>
        <v xml:space="preserve">                case "0x00008800": return "Akribis Systems Pte Ltd"; break;</v>
      </c>
      <c r="B2964">
        <f t="shared" si="46"/>
        <v>0</v>
      </c>
    </row>
    <row r="2965" spans="1:2" x14ac:dyDescent="0.35">
      <c r="A2965" t="str">
        <f>IF(LEFT(Sheet1!A2965,2)="0x","                case """&amp;Sheet1!A2965&amp;""": return """&amp;SUBSTITUTE(Sheet1!B2965,"""","'")&amp;"""; break;",IF(AND(A2964="",A2963="",B2963=0),"                default: return ""???""; break;",IF(ISNUMBER(FIND("default",A2964)),"            }","")))</f>
        <v xml:space="preserve">                case "0x00008818": return "Shenyang Machine Tool(Group) Research &amp; Design Institute, Shanghai Branch"; break;</v>
      </c>
      <c r="B2965">
        <f t="shared" si="46"/>
        <v>0</v>
      </c>
    </row>
    <row r="2966" spans="1:2" x14ac:dyDescent="0.35">
      <c r="A2966" t="str">
        <f>IF(LEFT(Sheet1!A2966,2)="0x","                case """&amp;Sheet1!A2966&amp;""": return """&amp;SUBSTITUTE(Sheet1!B2966,"""","'")&amp;"""; break;",IF(AND(A2965="",A2964="",B2964=0),"                default: return ""???""; break;",IF(ISNUMBER(FIND("default",A2965)),"            }","")))</f>
        <v xml:space="preserve">                case "0x00008866": return "Shanghai DOYEE CNC Technology Co., Ltd."; break;</v>
      </c>
      <c r="B2966">
        <f t="shared" si="46"/>
        <v>0</v>
      </c>
    </row>
    <row r="2967" spans="1:2" x14ac:dyDescent="0.35">
      <c r="A2967" t="str">
        <f>IF(LEFT(Sheet1!A2967,2)="0x","                case """&amp;Sheet1!A2967&amp;""": return """&amp;SUBSTITUTE(Sheet1!B2967,"""","'")&amp;"""; break;",IF(AND(A2966="",A2965="",B2965=0),"                default: return ""???""; break;",IF(ISNUMBER(FIND("default",A2966)),"            }","")))</f>
        <v xml:space="preserve">                case "0x00008888": return "Changzhou Lead-Motion Intelligent Technology Co., Ltd."; break;</v>
      </c>
      <c r="B2967">
        <f t="shared" si="46"/>
        <v>0</v>
      </c>
    </row>
    <row r="2968" spans="1:2" x14ac:dyDescent="0.35">
      <c r="A2968" t="str">
        <f>IF(LEFT(Sheet1!A2968,2)="0x","                case """&amp;Sheet1!A2968&amp;""": return """&amp;SUBSTITUTE(Sheet1!B2968,"""","'")&amp;"""; break;",IF(AND(A2967="",A2966="",B2966=0),"                default: return ""???""; break;",IF(ISNUMBER(FIND("default",A2967)),"            }","")))</f>
        <v xml:space="preserve">                case "0x000088F6": return "Harbin Institute of Technology ShenZhen Graduate School"; break;</v>
      </c>
      <c r="B2968">
        <f t="shared" si="46"/>
        <v>0</v>
      </c>
    </row>
    <row r="2969" spans="1:2" x14ac:dyDescent="0.35">
      <c r="A2969" t="str">
        <f>IF(LEFT(Sheet1!A2969,2)="0x","                case """&amp;Sheet1!A2969&amp;""": return """&amp;SUBSTITUTE(Sheet1!B2969,"""","'")&amp;"""; break;",IF(AND(A2968="",A2967="",B2967=0),"                default: return ""???""; break;",IF(ISNUMBER(FIND("default",A2968)),"            }","")))</f>
        <v xml:space="preserve">                case "0x000088FA": return "SIGMATEK GmbH &amp; Co. KG"; break;</v>
      </c>
      <c r="B2969">
        <f t="shared" si="46"/>
        <v>0</v>
      </c>
    </row>
    <row r="2970" spans="1:2" x14ac:dyDescent="0.35">
      <c r="A2970" t="str">
        <f>IF(LEFT(Sheet1!A2970,2)="0x","                case """&amp;Sheet1!A2970&amp;""": return """&amp;SUBSTITUTE(Sheet1!B2970,"""","'")&amp;"""; break;",IF(AND(A2969="",A2968="",B2968=0),"                default: return ""???""; break;",IF(ISNUMBER(FIND("default",A2969)),"            }","")))</f>
        <v xml:space="preserve">                case "0x00008900": return "Genesis Systems, IPG Photonics Company"; break;</v>
      </c>
      <c r="B2970">
        <f t="shared" si="46"/>
        <v>0</v>
      </c>
    </row>
    <row r="2971" spans="1:2" x14ac:dyDescent="0.35">
      <c r="A2971" t="str">
        <f>IF(LEFT(Sheet1!A2971,2)="0x","                case """&amp;Sheet1!A2971&amp;""": return """&amp;SUBSTITUTE(Sheet1!B2971,"""","'")&amp;"""; break;",IF(AND(A2970="",A2969="",B2969=0),"                default: return ""???""; break;",IF(ISNUMBER(FIND("default",A2970)),"            }","")))</f>
        <v xml:space="preserve">                case "0x00008909": return "AIXTRON SE"; break;</v>
      </c>
      <c r="B2971">
        <f t="shared" si="46"/>
        <v>0</v>
      </c>
    </row>
    <row r="2972" spans="1:2" x14ac:dyDescent="0.35">
      <c r="A2972" t="str">
        <f>IF(LEFT(Sheet1!A2972,2)="0x","                case """&amp;Sheet1!A2972&amp;""": return """&amp;SUBSTITUTE(Sheet1!B2972,"""","'")&amp;"""; break;",IF(AND(A2971="",A2970="",B2970=0),"                default: return ""???""; break;",IF(ISNUMBER(FIND("default",A2971)),"            }","")))</f>
        <v xml:space="preserve">                case "0x00008A8C": return "Zhejiang Sci-Tech University, School of Mechanical Engineering and Automation"; break;</v>
      </c>
      <c r="B2972">
        <f t="shared" si="46"/>
        <v>0</v>
      </c>
    </row>
    <row r="2973" spans="1:2" x14ac:dyDescent="0.35">
      <c r="A2973" t="str">
        <f>IF(LEFT(Sheet1!A2973,2)="0x","                case """&amp;Sheet1!A2973&amp;""": return """&amp;SUBSTITUTE(Sheet1!B2973,"""","'")&amp;"""; break;",IF(AND(A2972="",A2971="",B2971=0),"                default: return ""???""; break;",IF(ISNUMBER(FIND("default",A2972)),"            }","")))</f>
        <v/>
      </c>
      <c r="B2973">
        <f t="shared" si="46"/>
        <v>0</v>
      </c>
    </row>
    <row r="2974" spans="1:2" x14ac:dyDescent="0.35">
      <c r="A2974" t="str">
        <f>IF(LEFT(Sheet1!A2974,2)="0x","                case """&amp;Sheet1!A2974&amp;""": return """&amp;SUBSTITUTE(Sheet1!B2974,"""","'")&amp;"""; break;",IF(AND(A2973="",A2972="",B2972=0),"                default: return ""???""; break;",IF(ISNUMBER(FIND("default",A2973)),"            }","")))</f>
        <v xml:space="preserve">                case "0x00009300": return "Shotover Camera Systems LP"; break;</v>
      </c>
      <c r="B2974">
        <f t="shared" si="46"/>
        <v>0</v>
      </c>
    </row>
    <row r="2975" spans="1:2" x14ac:dyDescent="0.35">
      <c r="A2975" t="str">
        <f>IF(LEFT(Sheet1!A2975,2)="0x","                case """&amp;Sheet1!A2975&amp;""": return """&amp;SUBSTITUTE(Sheet1!B2975,"""","'")&amp;"""; break;",IF(AND(A2974="",A2973="",B2973=0),"                default: return ""???""; break;",IF(ISNUMBER(FIND("default",A2974)),"            }","")))</f>
        <v xml:space="preserve">                case "0x00009320": return "Saurer AG, Zweigniederlassung Arbon"; break;</v>
      </c>
      <c r="B2975">
        <f t="shared" si="46"/>
        <v>0</v>
      </c>
    </row>
    <row r="2976" spans="1:2" x14ac:dyDescent="0.35">
      <c r="A2976" t="str">
        <f>IF(LEFT(Sheet1!A2976,2)="0x","                case """&amp;Sheet1!A2976&amp;""": return """&amp;SUBSTITUTE(Sheet1!B2976,"""","'")&amp;"""; break;",IF(AND(A2975="",A2974="",B2974=0),"                default: return ""???""; break;",IF(ISNUMBER(FIND("default",A2975)),"            }","")))</f>
        <v xml:space="preserve">                case "0x00009403": return "Vosch Electronic AG"; break;</v>
      </c>
      <c r="B2976">
        <f t="shared" si="46"/>
        <v>0</v>
      </c>
    </row>
    <row r="2977" spans="1:2" x14ac:dyDescent="0.35">
      <c r="A2977" t="str">
        <f>IF(LEFT(Sheet1!A2977,2)="0x","                case """&amp;Sheet1!A2977&amp;""": return """&amp;SUBSTITUTE(Sheet1!B2977,"""","'")&amp;"""; break;",IF(AND(A2976="",A2975="",B2975=0),"                default: return ""???""; break;",IF(ISNUMBER(FIND("default",A2976)),"            }","")))</f>
        <v xml:space="preserve">                case "0x00009434": return "Shenzhen Han's Motor S&amp;T Co., Ltd."; break;</v>
      </c>
      <c r="B2977">
        <f t="shared" si="46"/>
        <v>0</v>
      </c>
    </row>
    <row r="2978" spans="1:2" x14ac:dyDescent="0.35">
      <c r="A2978" t="str">
        <f>IF(LEFT(Sheet1!A2978,2)="0x","                case """&amp;Sheet1!A2978&amp;""": return """&amp;SUBSTITUTE(Sheet1!B2978,"""","'")&amp;"""; break;",IF(AND(A2977="",A2976="",B2976=0),"                default: return ""???""; break;",IF(ISNUMBER(FIND("default",A2977)),"            }","")))</f>
        <v xml:space="preserve">                case "0x00009450": return "Zünd Systemtechnik AG"; break;</v>
      </c>
      <c r="B2978">
        <f t="shared" si="46"/>
        <v>0</v>
      </c>
    </row>
    <row r="2979" spans="1:2" x14ac:dyDescent="0.35">
      <c r="A2979" t="str">
        <f>IF(LEFT(Sheet1!A2979,2)="0x","                case """&amp;Sheet1!A2979&amp;""": return """&amp;SUBSTITUTE(Sheet1!B2979,"""","'")&amp;"""; break;",IF(AND(A2978="",A2977="",B2977=0),"                default: return ""???""; break;",IF(ISNUMBER(FIND("default",A2978)),"            }","")))</f>
        <v xml:space="preserve">                case "0x00009555": return "Soft Servo Systems, Inc."; break;</v>
      </c>
      <c r="B2979">
        <f t="shared" si="46"/>
        <v>0</v>
      </c>
    </row>
    <row r="2980" spans="1:2" x14ac:dyDescent="0.35">
      <c r="A2980" t="str">
        <f>IF(LEFT(Sheet1!A2980,2)="0x","                case """&amp;Sheet1!A2980&amp;""": return """&amp;SUBSTITUTE(Sheet1!B2980,"""","'")&amp;"""; break;",IF(AND(A2979="",A2978="",B2978=0),"                default: return ""???""; break;",IF(ISNUMBER(FIND("default",A2979)),"            }","")))</f>
        <v xml:space="preserve">                case "0x0000962F": return "Sun Fuel Technologies, Inc."; break;</v>
      </c>
      <c r="B2980">
        <f t="shared" si="46"/>
        <v>0</v>
      </c>
    </row>
    <row r="2981" spans="1:2" x14ac:dyDescent="0.35">
      <c r="A2981" t="str">
        <f>IF(LEFT(Sheet1!A2981,2)="0x","                case """&amp;Sheet1!A2981&amp;""": return """&amp;SUBSTITUTE(Sheet1!B2981,"""","'")&amp;"""; break;",IF(AND(A2980="",A2979="",B2979=0),"                default: return ""???""; break;",IF(ISNUMBER(FIND("default",A2980)),"            }","")))</f>
        <v xml:space="preserve">                case "0x00009638": return "Sungrow Power Supply Co., Ltd."; break;</v>
      </c>
      <c r="B2981">
        <f t="shared" si="46"/>
        <v>0</v>
      </c>
    </row>
    <row r="2982" spans="1:2" x14ac:dyDescent="0.35">
      <c r="A2982" t="str">
        <f>IF(LEFT(Sheet1!A2982,2)="0x","                case """&amp;Sheet1!A2982&amp;""": return """&amp;SUBSTITUTE(Sheet1!B2982,"""","'")&amp;"""; break;",IF(AND(A2981="",A2980="",B2980=0),"                default: return ""???""; break;",IF(ISNUMBER(FIND("default",A2981)),"            }","")))</f>
        <v xml:space="preserve">                case "0x00009863": return "ViE Technologies Sdn. Bhd."; break;</v>
      </c>
      <c r="B2982">
        <f t="shared" si="46"/>
        <v>0</v>
      </c>
    </row>
    <row r="2983" spans="1:2" x14ac:dyDescent="0.35">
      <c r="A2983" t="str">
        <f>IF(LEFT(Sheet1!A2983,2)="0x","                case """&amp;Sheet1!A2983&amp;""": return """&amp;SUBSTITUTE(Sheet1!B2983,"""","'")&amp;"""; break;",IF(AND(A2982="",A2981="",B2981=0),"                default: return ""???""; break;",IF(ISNUMBER(FIND("default",A2982)),"            }","")))</f>
        <v xml:space="preserve">                case "0x00009999": return "Amoy Dynamics (Xiamen) Co., Ltd."; break;</v>
      </c>
      <c r="B2983">
        <f t="shared" si="46"/>
        <v>0</v>
      </c>
    </row>
    <row r="2984" spans="1:2" x14ac:dyDescent="0.35">
      <c r="A2984" t="str">
        <f>IF(LEFT(Sheet1!A2984,2)="0x","                case """&amp;Sheet1!A2984&amp;""": return """&amp;SUBSTITUTE(Sheet1!B2984,"""","'")&amp;"""; break;",IF(AND(A2983="",A2982="",B2982=0),"                default: return ""???""; break;",IF(ISNUMBER(FIND("default",A2983)),"            }","")))</f>
        <v xml:space="preserve">                case "0x00009A9A": return "Xi'an Jiaotong University, School of Electronic and Information Engineering"; break;</v>
      </c>
      <c r="B2984">
        <f t="shared" si="46"/>
        <v>0</v>
      </c>
    </row>
    <row r="2985" spans="1:2" x14ac:dyDescent="0.35">
      <c r="A2985" t="str">
        <f>IF(LEFT(Sheet1!A2985,2)="0x","                case """&amp;Sheet1!A2985&amp;""": return """&amp;SUBSTITUTE(Sheet1!B2985,"""","'")&amp;"""; break;",IF(AND(A2984="",A2983="",B2983=0),"                default: return ""???""; break;",IF(ISNUMBER(FIND("default",A2984)),"            }","")))</f>
        <v/>
      </c>
      <c r="B2985">
        <f t="shared" si="46"/>
        <v>0</v>
      </c>
    </row>
    <row r="2986" spans="1:2" x14ac:dyDescent="0.35">
      <c r="A2986" t="str">
        <f>IF(LEFT(Sheet1!A2986,2)="0x","                case """&amp;Sheet1!A2986&amp;""": return """&amp;SUBSTITUTE(Sheet1!B2986,"""","'")&amp;"""; break;",IF(AND(A2985="",A2984="",B2984=0),"                default: return ""???""; break;",IF(ISNUMBER(FIND("default",A2985)),"            }","")))</f>
        <v xml:space="preserve">                case "0x0000A007": return "Shenzhen Han's Scanner S&amp;T Co., Ltd."; break;</v>
      </c>
      <c r="B2986">
        <f t="shared" si="46"/>
        <v>0</v>
      </c>
    </row>
    <row r="2987" spans="1:2" x14ac:dyDescent="0.35">
      <c r="A2987" t="str">
        <f>IF(LEFT(Sheet1!A2987,2)="0x","                case """&amp;Sheet1!A2987&amp;""": return """&amp;SUBSTITUTE(Sheet1!B2987,"""","'")&amp;"""; break;",IF(AND(A2986="",A2985="",B2985=0),"                default: return ""???""; break;",IF(ISNUMBER(FIND("default",A2986)),"            }","")))</f>
        <v xml:space="preserve">                case "0x0000A0B6": return "Sanritz Automation Co., Ltd."; break;</v>
      </c>
      <c r="B2987">
        <f t="shared" si="46"/>
        <v>0</v>
      </c>
    </row>
    <row r="2988" spans="1:2" x14ac:dyDescent="0.35">
      <c r="A2988" t="str">
        <f>IF(LEFT(Sheet1!A2988,2)="0x","                case """&amp;Sheet1!A2988&amp;""": return """&amp;SUBSTITUTE(Sheet1!B2988,"""","'")&amp;"""; break;",IF(AND(A2987="",A2986="",B2986=0),"                default: return ""???""; break;",IF(ISNUMBER(FIND("default",A2987)),"            }","")))</f>
        <v xml:space="preserve">                case "0x0000A0FB": return "Toray Engineering D Solutions Co., Ltd."; break;</v>
      </c>
      <c r="B2988">
        <f t="shared" si="46"/>
        <v>0</v>
      </c>
    </row>
    <row r="2989" spans="1:2" x14ac:dyDescent="0.35">
      <c r="A2989" t="str">
        <f>IF(LEFT(Sheet1!A2989,2)="0x","                case """&amp;Sheet1!A2989&amp;""": return """&amp;SUBSTITUTE(Sheet1!B2989,"""","'")&amp;"""; break;",IF(AND(A2988="",A2987="",B2987=0),"                default: return ""???""; break;",IF(ISNUMBER(FIND("default",A2988)),"            }","")))</f>
        <v xml:space="preserve">                case "0x0000A1AA": return "Shanghai AIM Intelligence Technologies Co., Ltd."; break;</v>
      </c>
      <c r="B2989">
        <f t="shared" si="46"/>
        <v>0</v>
      </c>
    </row>
    <row r="2990" spans="1:2" x14ac:dyDescent="0.35">
      <c r="A2990" t="str">
        <f>IF(LEFT(Sheet1!A2990,2)="0x","                case """&amp;Sheet1!A2990&amp;""": return """&amp;SUBSTITUTE(Sheet1!B2990,"""","'")&amp;"""; break;",IF(AND(A2989="",A2988="",B2988=0),"                default: return ""???""; break;",IF(ISNUMBER(FIND("default",A2989)),"            }","")))</f>
        <v xml:space="preserve">                case "0x0000A2A2": return "MDSI Ventures LLC"; break;</v>
      </c>
      <c r="B2990">
        <f t="shared" si="46"/>
        <v>0</v>
      </c>
    </row>
    <row r="2991" spans="1:2" x14ac:dyDescent="0.35">
      <c r="A2991" t="str">
        <f>IF(LEFT(Sheet1!A2991,2)="0x","                case """&amp;Sheet1!A2991&amp;""": return """&amp;SUBSTITUTE(Sheet1!B2991,"""","'")&amp;"""; break;",IF(AND(A2990="",A2989="",B2989=0),"                default: return ""???""; break;",IF(ISNUMBER(FIND("default",A2990)),"            }","")))</f>
        <v xml:space="preserve">                case "0x0000A600": return "ASIX s.r.o."; break;</v>
      </c>
      <c r="B2991">
        <f t="shared" si="46"/>
        <v>0</v>
      </c>
    </row>
    <row r="2992" spans="1:2" x14ac:dyDescent="0.35">
      <c r="A2992" t="str">
        <f>IF(LEFT(Sheet1!A2992,2)="0x","                case """&amp;Sheet1!A2992&amp;""": return """&amp;SUBSTITUTE(Sheet1!B2992,"""","'")&amp;"""; break;",IF(AND(A2991="",A2990="",B2990=0),"                default: return ""???""; break;",IF(ISNUMBER(FIND("default",A2991)),"            }","")))</f>
        <v xml:space="preserve">                case "0x0000A75E": return "ATSE. LLC"; break;</v>
      </c>
      <c r="B2992">
        <f t="shared" si="46"/>
        <v>0</v>
      </c>
    </row>
    <row r="2993" spans="1:2" x14ac:dyDescent="0.35">
      <c r="A2993" t="str">
        <f>IF(LEFT(Sheet1!A2993,2)="0x","                case """&amp;Sheet1!A2993&amp;""": return """&amp;SUBSTITUTE(Sheet1!B2993,"""","'")&amp;"""; break;",IF(AND(A2992="",A2991="",B2991=0),"                default: return ""???""; break;",IF(ISNUMBER(FIND("default",A2992)),"            }","")))</f>
        <v xml:space="preserve">                case "0x0000A8A8": return "Zhejiang CHINT Electrics Co., Ltd."; break;</v>
      </c>
      <c r="B2993">
        <f t="shared" si="46"/>
        <v>0</v>
      </c>
    </row>
    <row r="2994" spans="1:2" x14ac:dyDescent="0.35">
      <c r="A2994" t="str">
        <f>IF(LEFT(Sheet1!A2994,2)="0x","                case """&amp;Sheet1!A2994&amp;""": return """&amp;SUBSTITUTE(Sheet1!B2994,"""","'")&amp;"""; break;",IF(AND(A2993="",A2992="",B2992=0),"                default: return ""???""; break;",IF(ISNUMBER(FIND("default",A2993)),"            }","")))</f>
        <v xml:space="preserve">                case "0x0000A8AA": return "FUDA Intelligent Systems"; break;</v>
      </c>
      <c r="B2994">
        <f t="shared" si="46"/>
        <v>0</v>
      </c>
    </row>
    <row r="2995" spans="1:2" x14ac:dyDescent="0.35">
      <c r="A2995" t="str">
        <f>IF(LEFT(Sheet1!A2995,2)="0x","                case """&amp;Sheet1!A2995&amp;""": return """&amp;SUBSTITUTE(Sheet1!B2995,"""","'")&amp;"""; break;",IF(AND(A2994="",A2993="",B2993=0),"                default: return ""???""; break;",IF(ISNUMBER(FIND("default",A2994)),"            }","")))</f>
        <v xml:space="preserve">                case "0x0000AA00": return "HATATECH CO., LTD."; break;</v>
      </c>
      <c r="B2995">
        <f t="shared" si="46"/>
        <v>0</v>
      </c>
    </row>
    <row r="2996" spans="1:2" x14ac:dyDescent="0.35">
      <c r="A2996" t="str">
        <f>IF(LEFT(Sheet1!A2996,2)="0x","                case """&amp;Sheet1!A2996&amp;""": return """&amp;SUBSTITUTE(Sheet1!B2996,"""","'")&amp;"""; break;",IF(AND(A2995="",A2994="",B2994=0),"                default: return ""???""; break;",IF(ISNUMBER(FIND("default",A2995)),"            }","")))</f>
        <v xml:space="preserve">                case "0x0000AA77": return "Muscle Corporation"; break;</v>
      </c>
      <c r="B2996">
        <f t="shared" si="46"/>
        <v>0</v>
      </c>
    </row>
    <row r="2997" spans="1:2" x14ac:dyDescent="0.35">
      <c r="A2997" t="str">
        <f>IF(LEFT(Sheet1!A2997,2)="0x","                case """&amp;Sheet1!A2997&amp;""": return """&amp;SUBSTITUTE(Sheet1!B2997,"""","'")&amp;"""; break;",IF(AND(A2996="",A2995="",B2995=0),"                default: return ""???""; break;",IF(ISNUMBER(FIND("default",A2996)),"            }","")))</f>
        <v xml:space="preserve">                case "0x0000AAAA": return "HIWIN MIKROSYSTEM CORP."; break;</v>
      </c>
      <c r="B2997">
        <f t="shared" si="46"/>
        <v>0</v>
      </c>
    </row>
    <row r="2998" spans="1:2" x14ac:dyDescent="0.35">
      <c r="A2998" t="str">
        <f>IF(LEFT(Sheet1!A2998,2)="0x","                case """&amp;Sheet1!A2998&amp;""": return """&amp;SUBSTITUTE(Sheet1!B2998,"""","'")&amp;"""; break;",IF(AND(A2997="",A2996="",B2996=0),"                default: return ""???""; break;",IF(ISNUMBER(FIND("default",A2997)),"            }","")))</f>
        <v xml:space="preserve">                case "0x0000AABB": return "GuangZhou Ronsuo Electronic Technology Co.,Ltd"; break;</v>
      </c>
      <c r="B2998">
        <f t="shared" si="46"/>
        <v>0</v>
      </c>
    </row>
    <row r="2999" spans="1:2" x14ac:dyDescent="0.35">
      <c r="A2999" t="str">
        <f>IF(LEFT(Sheet1!A2999,2)="0x","                case """&amp;Sheet1!A2999&amp;""": return """&amp;SUBSTITUTE(Sheet1!B2999,"""","'")&amp;"""; break;",IF(AND(A2998="",A2997="",B2997=0),"                default: return ""???""; break;",IF(ISNUMBER(FIND("default",A2998)),"            }","")))</f>
        <v xml:space="preserve">                case "0x0000AACC": return "Mega-Fabs Motion Systems Ltd. (A Hiwin Company)"; break;</v>
      </c>
      <c r="B2999">
        <f t="shared" si="46"/>
        <v>0</v>
      </c>
    </row>
    <row r="3000" spans="1:2" x14ac:dyDescent="0.35">
      <c r="A3000" t="str">
        <f>IF(LEFT(Sheet1!A3000,2)="0x","                case """&amp;Sheet1!A3000&amp;""": return """&amp;SUBSTITUTE(Sheet1!B3000,"""","'")&amp;"""; break;",IF(AND(A2999="",A2998="",B2998=0),"                default: return ""???""; break;",IF(ISNUMBER(FIND("default",A2999)),"            }","")))</f>
        <v xml:space="preserve">                case "0x0000AAEC": return "AXIMETRIX Automation Inc."; break;</v>
      </c>
      <c r="B3000">
        <f t="shared" si="46"/>
        <v>0</v>
      </c>
    </row>
    <row r="3001" spans="1:2" x14ac:dyDescent="0.35">
      <c r="A3001" t="str">
        <f>IF(LEFT(Sheet1!A3001,2)="0x","                case """&amp;Sheet1!A3001&amp;""": return """&amp;SUBSTITUTE(Sheet1!B3001,"""","'")&amp;"""; break;",IF(AND(A3000="",A2999="",B2999=0),"                default: return ""???""; break;",IF(ISNUMBER(FIND("default",A3000)),"            }","")))</f>
        <v xml:space="preserve">                case "0x0000AB57": return "RMIT University, School of Electrical and Computer Engineering"; break;</v>
      </c>
      <c r="B3001">
        <f t="shared" si="46"/>
        <v>0</v>
      </c>
    </row>
    <row r="3002" spans="1:2" x14ac:dyDescent="0.35">
      <c r="A3002" t="str">
        <f>IF(LEFT(Sheet1!A3002,2)="0x","                case """&amp;Sheet1!A3002&amp;""": return """&amp;SUBSTITUTE(Sheet1!B3002,"""","'")&amp;"""; break;",IF(AND(A3001="",A3000="",B3000=0),"                default: return ""???""; break;",IF(ISNUMBER(FIND("default",A3001)),"            }","")))</f>
        <v xml:space="preserve">                case "0x0000ABAB": return "Beijing Juntai Tiancheng Technology Co., Ltd."; break;</v>
      </c>
      <c r="B3002">
        <f t="shared" si="46"/>
        <v>0</v>
      </c>
    </row>
    <row r="3003" spans="1:2" x14ac:dyDescent="0.35">
      <c r="A3003" t="str">
        <f>IF(LEFT(Sheet1!A3003,2)="0x","                case """&amp;Sheet1!A3003&amp;""": return """&amp;SUBSTITUTE(Sheet1!B3003,"""","'")&amp;"""; break;",IF(AND(A3002="",A3001="",B3001=0),"                default: return ""???""; break;",IF(ISNUMBER(FIND("default",A3002)),"            }","")))</f>
        <v xml:space="preserve">                case "0x0000ABBA": return "Triamec Motion AG"; break;</v>
      </c>
      <c r="B3003">
        <f t="shared" si="46"/>
        <v>0</v>
      </c>
    </row>
    <row r="3004" spans="1:2" x14ac:dyDescent="0.35">
      <c r="A3004" t="str">
        <f>IF(LEFT(Sheet1!A3004,2)="0x","                case """&amp;Sheet1!A3004&amp;""": return """&amp;SUBSTITUTE(Sheet1!B3004,"""","'")&amp;"""; break;",IF(AND(A3003="",A3002="",B3002=0),"                default: return ""???""; break;",IF(ISNUMBER(FIND("default",A3003)),"            }","")))</f>
        <v xml:space="preserve">                case "0x0000ABCD": return "SoftEnergy Controls Inc"; break;</v>
      </c>
      <c r="B3004">
        <f t="shared" si="46"/>
        <v>0</v>
      </c>
    </row>
    <row r="3005" spans="1:2" x14ac:dyDescent="0.35">
      <c r="A3005" t="str">
        <f>IF(LEFT(Sheet1!A3005,2)="0x","                case """&amp;Sheet1!A3005&amp;""": return """&amp;SUBSTITUTE(Sheet1!B3005,"""","'")&amp;"""; break;",IF(AND(A3004="",A3003="",B3003=0),"                default: return ""???""; break;",IF(ISNUMBER(FIND("default",A3004)),"            }","")))</f>
        <v xml:space="preserve">                case "0x0000AC00": return "ifm software gmbh"; break;</v>
      </c>
      <c r="B3005">
        <f t="shared" si="46"/>
        <v>0</v>
      </c>
    </row>
    <row r="3006" spans="1:2" x14ac:dyDescent="0.35">
      <c r="A3006" t="str">
        <f>IF(LEFT(Sheet1!A3006,2)="0x","                case """&amp;Sheet1!A3006&amp;""": return """&amp;SUBSTITUTE(Sheet1!B3006,"""","'")&amp;"""; break;",IF(AND(A3005="",A3004="",B3004=0),"                default: return ""???""; break;",IF(ISNUMBER(FIND("default",A3005)),"            }","")))</f>
        <v xml:space="preserve">                case "0x0000ACC0": return "Accutron Ltd"; break;</v>
      </c>
      <c r="B3006">
        <f t="shared" si="46"/>
        <v>0</v>
      </c>
    </row>
    <row r="3007" spans="1:2" x14ac:dyDescent="0.35">
      <c r="A3007" t="str">
        <f>IF(LEFT(Sheet1!A3007,2)="0x","                case """&amp;Sheet1!A3007&amp;""": return """&amp;SUBSTITUTE(Sheet1!B3007,"""","'")&amp;"""; break;",IF(AND(A3006="",A3005="",B3005=0),"                default: return ""???""; break;",IF(ISNUMBER(FIND("default",A3006)),"            }","")))</f>
        <v xml:space="preserve">                case "0x0000ACDC": return "Warp9 Tech Design Inc."; break;</v>
      </c>
      <c r="B3007">
        <f t="shared" si="46"/>
        <v>0</v>
      </c>
    </row>
    <row r="3008" spans="1:2" x14ac:dyDescent="0.35">
      <c r="A3008" t="str">
        <f>IF(LEFT(Sheet1!A3008,2)="0x","                case """&amp;Sheet1!A3008&amp;""": return """&amp;SUBSTITUTE(Sheet1!B3008,"""","'")&amp;"""; break;",IF(AND(A3007="",A3006="",B3006=0),"                default: return ""???""; break;",IF(ISNUMBER(FIND("default",A3007)),"            }","")))</f>
        <v xml:space="preserve">                case "0x0000AD84": return "Topcon Precision Agriculture"; break;</v>
      </c>
      <c r="B3008">
        <f t="shared" si="46"/>
        <v>0</v>
      </c>
    </row>
    <row r="3009" spans="1:2" x14ac:dyDescent="0.35">
      <c r="A3009" t="str">
        <f>IF(LEFT(Sheet1!A3009,2)="0x","                case """&amp;Sheet1!A3009&amp;""": return """&amp;SUBSTITUTE(Sheet1!B3009,"""","'")&amp;"""; break;",IF(AND(A3008="",A3007="",B3007=0),"                default: return ""???""; break;",IF(ISNUMBER(FIND("default",A3008)),"            }","")))</f>
        <v xml:space="preserve">                case "0x0000ADDA": return "Fraunhofer-Institut für Lasertechnik (ILT)"; break;</v>
      </c>
      <c r="B3009">
        <f t="shared" si="46"/>
        <v>0</v>
      </c>
    </row>
    <row r="3010" spans="1:2" x14ac:dyDescent="0.35">
      <c r="A3010" t="str">
        <f>IF(LEFT(Sheet1!A3010,2)="0x","                case """&amp;Sheet1!A3010&amp;""": return """&amp;SUBSTITUTE(Sheet1!B3010,"""","'")&amp;"""; break;",IF(AND(A3009="",A3008="",B3008=0),"                default: return ""???""; break;",IF(ISNUMBER(FIND("default",A3009)),"            }","")))</f>
        <v xml:space="preserve">                case "0x0000ADE5": return "ADVES GmbH &amp; Co. KG"; break;</v>
      </c>
      <c r="B3010">
        <f t="shared" si="46"/>
        <v>0</v>
      </c>
    </row>
    <row r="3011" spans="1:2" x14ac:dyDescent="0.35">
      <c r="A3011" t="str">
        <f>IF(LEFT(Sheet1!A3011,2)="0x","                case """&amp;Sheet1!A3011&amp;""": return """&amp;SUBSTITUTE(Sheet1!B3011,"""","'")&amp;"""; break;",IF(AND(A3010="",A3009="",B3009=0),"                default: return ""???""; break;",IF(ISNUMBER(FIND("default",A3010)),"            }","")))</f>
        <v xml:space="preserve">                case "0x0000AED0": return "ANEDO Ltd."; break;</v>
      </c>
      <c r="B3011">
        <f t="shared" si="46"/>
        <v>0</v>
      </c>
    </row>
    <row r="3012" spans="1:2" x14ac:dyDescent="0.35">
      <c r="A3012" t="str">
        <f>IF(LEFT(Sheet1!A3012,2)="0x","                case """&amp;Sheet1!A3012&amp;""": return """&amp;SUBSTITUTE(Sheet1!B3012,"""","'")&amp;"""; break;",IF(AND(A3011="",A3010="",B3010=0),"                default: return ""???""; break;",IF(ISNUMBER(FIND("default",A3011)),"            }","")))</f>
        <v xml:space="preserve">                case "0x0000AF1E": return "Alpine Racing Ltd"; break;</v>
      </c>
      <c r="B3012">
        <f t="shared" si="46"/>
        <v>0</v>
      </c>
    </row>
    <row r="3013" spans="1:2" x14ac:dyDescent="0.35">
      <c r="A3013" t="str">
        <f>IF(LEFT(Sheet1!A3013,2)="0x","                case """&amp;Sheet1!A3013&amp;""": return """&amp;SUBSTITUTE(Sheet1!B3013,"""","'")&amp;"""; break;",IF(AND(A3012="",A3011="",B3011=0),"                default: return ""???""; break;",IF(ISNUMBER(FIND("default",A3012)),"            }","")))</f>
        <v xml:space="preserve">                case "0x0000AFEC": return "Galaxy Far East Corp."; break;</v>
      </c>
      <c r="B3013">
        <f t="shared" ref="B3013:B3076" si="47">IF(ISNUMBER(FIND("}",A3013)),FIND("}",A3013),0)+B3012</f>
        <v>0</v>
      </c>
    </row>
    <row r="3014" spans="1:2" x14ac:dyDescent="0.35">
      <c r="A3014" t="str">
        <f>IF(LEFT(Sheet1!A3014,2)="0x","                case """&amp;Sheet1!A3014&amp;""": return """&amp;SUBSTITUTE(Sheet1!B3014,"""","'")&amp;"""; break;",IF(AND(A3013="",A3012="",B3012=0),"                default: return ""???""; break;",IF(ISNUMBER(FIND("default",A3013)),"            }","")))</f>
        <v xml:space="preserve">                case "0x0000AFFE": return "YASKAWA Europe GmbH"; break;</v>
      </c>
      <c r="B3014">
        <f t="shared" si="47"/>
        <v>0</v>
      </c>
    </row>
    <row r="3015" spans="1:2" x14ac:dyDescent="0.35">
      <c r="A3015" t="str">
        <f>IF(LEFT(Sheet1!A3015,2)="0x","                case """&amp;Sheet1!A3015&amp;""": return """&amp;SUBSTITUTE(Sheet1!B3015,"""","'")&amp;"""; break;",IF(AND(A3014="",A3013="",B3013=0),"                default: return ""???""; break;",IF(ISNUMBER(FIND("default",A3014)),"            }","")))</f>
        <v xml:space="preserve">                case "0x0000B02A": return "Orsys Orth System GmbH"; break;</v>
      </c>
      <c r="B3015">
        <f t="shared" si="47"/>
        <v>0</v>
      </c>
    </row>
    <row r="3016" spans="1:2" x14ac:dyDescent="0.35">
      <c r="A3016" t="str">
        <f>IF(LEFT(Sheet1!A3016,2)="0x","                case """&amp;Sheet1!A3016&amp;""": return """&amp;SUBSTITUTE(Sheet1!B3016,"""","'")&amp;"""; break;",IF(AND(A3015="",A3014="",B3014=0),"                default: return ""???""; break;",IF(ISNUMBER(FIND("default",A3015)),"            }","")))</f>
        <v xml:space="preserve">                case "0x0000B07A": return "Bota Systems AG"; break;</v>
      </c>
      <c r="B3016">
        <f t="shared" si="47"/>
        <v>0</v>
      </c>
    </row>
    <row r="3017" spans="1:2" x14ac:dyDescent="0.35">
      <c r="A3017" t="str">
        <f>IF(LEFT(Sheet1!A3017,2)="0x","                case """&amp;Sheet1!A3017&amp;""": return """&amp;SUBSTITUTE(Sheet1!B3017,"""","'")&amp;"""; break;",IF(AND(A3016="",A3015="",B3015=0),"                default: return ""???""; break;",IF(ISNUMBER(FIND("default",A3016)),"            }","")))</f>
        <v xml:space="preserve">                case "0x0000B0CE": return "Viveris Technologies"; break;</v>
      </c>
      <c r="B3017">
        <f t="shared" si="47"/>
        <v>0</v>
      </c>
    </row>
    <row r="3018" spans="1:2" x14ac:dyDescent="0.35">
      <c r="A3018" t="str">
        <f>IF(LEFT(Sheet1!A3018,2)="0x","                case """&amp;Sheet1!A3018&amp;""": return """&amp;SUBSTITUTE(Sheet1!B3018,"""","'")&amp;"""; break;",IF(AND(A3017="",A3016="",B3016=0),"                default: return ""???""; break;",IF(ISNUMBER(FIND("default",A3017)),"            }","")))</f>
        <v xml:space="preserve">                case "0x0000B7A8": return "Heinzinger electronic GmbH"; break;</v>
      </c>
      <c r="B3018">
        <f t="shared" si="47"/>
        <v>0</v>
      </c>
    </row>
    <row r="3019" spans="1:2" x14ac:dyDescent="0.35">
      <c r="A3019" t="str">
        <f>IF(LEFT(Sheet1!A3019,2)="0x","                case """&amp;Sheet1!A3019&amp;""": return """&amp;SUBSTITUTE(Sheet1!B3019,"""","'")&amp;"""; break;",IF(AND(A3018="",A3017="",B3017=0),"                default: return ""???""; break;",IF(ISNUMBER(FIND("default",A3018)),"            }","")))</f>
        <v xml:space="preserve">                case "0x0000BB80": return "Sensa automatisering BV"; break;</v>
      </c>
      <c r="B3019">
        <f t="shared" si="47"/>
        <v>0</v>
      </c>
    </row>
    <row r="3020" spans="1:2" x14ac:dyDescent="0.35">
      <c r="A3020" t="str">
        <f>IF(LEFT(Sheet1!A3020,2)="0x","                case """&amp;Sheet1!A3020&amp;""": return """&amp;SUBSTITUTE(Sheet1!B3020,"""","'")&amp;"""; break;",IF(AND(A3019="",A3018="",B3018=0),"                default: return ""???""; break;",IF(ISNUMBER(FIND("default",A3019)),"            }","")))</f>
        <v xml:space="preserve">                case "0x0000BBAA": return "B. Braun Avitum AG"; break;</v>
      </c>
      <c r="B3020">
        <f t="shared" si="47"/>
        <v>0</v>
      </c>
    </row>
    <row r="3021" spans="1:2" x14ac:dyDescent="0.35">
      <c r="A3021" t="str">
        <f>IF(LEFT(Sheet1!A3021,2)="0x","                case """&amp;Sheet1!A3021&amp;""": return """&amp;SUBSTITUTE(Sheet1!B3021,"""","'")&amp;"""; break;",IF(AND(A3020="",A3019="",B3019=0),"                default: return ""???""; break;",IF(ISNUMBER(FIND("default",A3020)),"            }","")))</f>
        <v xml:space="preserve">                case "0x0000BC00": return "Brainchild Electronic Co., Ltd."; break;</v>
      </c>
      <c r="B3021">
        <f t="shared" si="47"/>
        <v>0</v>
      </c>
    </row>
    <row r="3022" spans="1:2" x14ac:dyDescent="0.35">
      <c r="A3022" t="str">
        <f>IF(LEFT(Sheet1!A3022,2)="0x","                case """&amp;Sheet1!A3022&amp;""": return """&amp;SUBSTITUTE(Sheet1!B3022,"""","'")&amp;"""; break;",IF(AND(A3021="",A3020="",B3020=0),"                default: return ""???""; break;",IF(ISNUMBER(FIND("default",A3021)),"            }","")))</f>
        <v xml:space="preserve">                case "0x0000BE7A": return "BETA Dyn GmbH &amp; Co. KG"; break;</v>
      </c>
      <c r="B3022">
        <f t="shared" si="47"/>
        <v>0</v>
      </c>
    </row>
    <row r="3023" spans="1:2" x14ac:dyDescent="0.35">
      <c r="A3023" t="str">
        <f>IF(LEFT(Sheet1!A3023,2)="0x","                case """&amp;Sheet1!A3023&amp;""": return """&amp;SUBSTITUTE(Sheet1!B3023,"""","'")&amp;"""; break;",IF(AND(A3022="",A3021="",B3021=0),"                default: return ""???""; break;",IF(ISNUMBER(FIND("default",A3022)),"            }","")))</f>
        <v xml:space="preserve">                case "0x0000BEBE": return "G.D SpA"; break;</v>
      </c>
      <c r="B3023">
        <f t="shared" si="47"/>
        <v>0</v>
      </c>
    </row>
    <row r="3024" spans="1:2" x14ac:dyDescent="0.35">
      <c r="A3024" t="str">
        <f>IF(LEFT(Sheet1!A3024,2)="0x","                case """&amp;Sheet1!A3024&amp;""": return """&amp;SUBSTITUTE(Sheet1!B3024,"""","'")&amp;"""; break;",IF(AND(A3023="",A3022="",B3022=0),"                default: return ""???""; break;",IF(ISNUMBER(FIND("default",A3023)),"            }","")))</f>
        <v xml:space="preserve">                case "0x0000BEEF": return "National Radio Astronomy Observatory"; break;</v>
      </c>
      <c r="B3024">
        <f t="shared" si="47"/>
        <v>0</v>
      </c>
    </row>
    <row r="3025" spans="1:2" x14ac:dyDescent="0.35">
      <c r="A3025" t="str">
        <f>IF(LEFT(Sheet1!A3025,2)="0x","                case """&amp;Sheet1!A3025&amp;""": return """&amp;SUBSTITUTE(Sheet1!B3025,"""","'")&amp;"""; break;",IF(AND(A3024="",A3023="",B3023=0),"                default: return ""???""; break;",IF(ISNUMBER(FIND("default",A3024)),"            }","")))</f>
        <v xml:space="preserve">                case "0x0000C00F": return "ControlWorks, Inc."; break;</v>
      </c>
      <c r="B3025">
        <f t="shared" si="47"/>
        <v>0</v>
      </c>
    </row>
    <row r="3026" spans="1:2" x14ac:dyDescent="0.35">
      <c r="A3026" t="str">
        <f>IF(LEFT(Sheet1!A3026,2)="0x","                case """&amp;Sheet1!A3026&amp;""": return """&amp;SUBSTITUTE(Sheet1!B3026,"""","'")&amp;"""; break;",IF(AND(A3025="",A3024="",B3024=0),"                default: return ""???""; break;",IF(ISNUMBER(FIND("default",A3025)),"            }","")))</f>
        <v xml:space="preserve">                case "0x0000C0DE": return "Riedl GmbH"; break;</v>
      </c>
      <c r="B3026">
        <f t="shared" si="47"/>
        <v>0</v>
      </c>
    </row>
    <row r="3027" spans="1:2" x14ac:dyDescent="0.35">
      <c r="A3027" t="str">
        <f>IF(LEFT(Sheet1!A3027,2)="0x","                case """&amp;Sheet1!A3027&amp;""": return """&amp;SUBSTITUTE(Sheet1!B3027,"""","'")&amp;"""; break;",IF(AND(A3026="",A3025="",B3025=0),"                default: return ""???""; break;",IF(ISNUMBER(FIND("default",A3026)),"            }","")))</f>
        <v xml:space="preserve">                case "0x0000C15A": return "CISA Intelligent Systems &amp; Automation S.L."; break;</v>
      </c>
      <c r="B3027">
        <f t="shared" si="47"/>
        <v>0</v>
      </c>
    </row>
    <row r="3028" spans="1:2" x14ac:dyDescent="0.35">
      <c r="A3028" t="str">
        <f>IF(LEFT(Sheet1!A3028,2)="0x","                case """&amp;Sheet1!A3028&amp;""": return """&amp;SUBSTITUTE(Sheet1!B3028,"""","'")&amp;"""; break;",IF(AND(A3027="",A3026="",B3026=0),"                default: return ""???""; break;",IF(ISNUMBER(FIND("default",A3027)),"            }","")))</f>
        <v xml:space="preserve">                case "0x0000C918": return "Jiangsu CPTEK Servo Technology Co.Ltd."; break;</v>
      </c>
      <c r="B3028">
        <f t="shared" si="47"/>
        <v>0</v>
      </c>
    </row>
    <row r="3029" spans="1:2" x14ac:dyDescent="0.35">
      <c r="A3029" t="str">
        <f>IF(LEFT(Sheet1!A3029,2)="0x","                case """&amp;Sheet1!A3029&amp;""": return """&amp;SUBSTITUTE(Sheet1!B3029,"""","'")&amp;"""; break;",IF(AND(A3028="",A3027="",B3027=0),"                default: return ""???""; break;",IF(ISNUMBER(FIND("default",A3028)),"            }","")))</f>
        <v xml:space="preserve">                case "0x0000CAFE": return "SOTEC Software Entwicklungs GmbH + Co. Mikrocomputertechnik KG"; break;</v>
      </c>
      <c r="B3029">
        <f t="shared" si="47"/>
        <v>0</v>
      </c>
    </row>
    <row r="3030" spans="1:2" x14ac:dyDescent="0.35">
      <c r="A3030" t="str">
        <f>IF(LEFT(Sheet1!A3030,2)="0x","                case """&amp;Sheet1!A3030&amp;""": return """&amp;SUBSTITUTE(Sheet1!B3030,"""","'")&amp;"""; break;",IF(AND(A3029="",A3028="",B3028=0),"                default: return ""???""; break;",IF(ISNUMBER(FIND("default",A3029)),"            }","")))</f>
        <v xml:space="preserve">                case "0x0000CEBA": return "KEBA Industrial Automation GmbH"; break;</v>
      </c>
      <c r="B3030">
        <f t="shared" si="47"/>
        <v>0</v>
      </c>
    </row>
    <row r="3031" spans="1:2" x14ac:dyDescent="0.35">
      <c r="A3031" t="str">
        <f>IF(LEFT(Sheet1!A3031,2)="0x","                case """&amp;Sheet1!A3031&amp;""": return """&amp;SUBSTITUTE(Sheet1!B3031,"""","'")&amp;"""; break;",IF(AND(A3030="",A3029="",B3029=0),"                default: return ""???""; break;",IF(ISNUMBER(FIND("default",A3030)),"            }","")))</f>
        <v xml:space="preserve">                case "0x0000D00F": return "FRAKO Kondensatoren- und Anlagenbau GmbH"; break;</v>
      </c>
      <c r="B3031">
        <f t="shared" si="47"/>
        <v>0</v>
      </c>
    </row>
    <row r="3032" spans="1:2" x14ac:dyDescent="0.35">
      <c r="A3032" t="str">
        <f>IF(LEFT(Sheet1!A3032,2)="0x","                case """&amp;Sheet1!A3032&amp;""": return """&amp;SUBSTITUTE(Sheet1!B3032,"""","'")&amp;"""; break;",IF(AND(A3031="",A3030="",B3030=0),"                default: return ""???""; break;",IF(ISNUMBER(FIND("default",A3031)),"            }","")))</f>
        <v xml:space="preserve">                case "0x0000DAB0": return "DABO Corporation"; break;</v>
      </c>
      <c r="B3032">
        <f t="shared" si="47"/>
        <v>0</v>
      </c>
    </row>
    <row r="3033" spans="1:2" x14ac:dyDescent="0.35">
      <c r="A3033" t="str">
        <f>IF(LEFT(Sheet1!A3033,2)="0x","                case """&amp;Sheet1!A3033&amp;""": return """&amp;SUBSTITUTE(Sheet1!B3033,"""","'")&amp;"""; break;",IF(AND(A3032="",A3031="",B3031=0),"                default: return ""???""; break;",IF(ISNUMBER(FIND("default",A3032)),"            }","")))</f>
        <v xml:space="preserve">                case "0x0000DE88": return "Dalian University of Technology"; break;</v>
      </c>
      <c r="B3033">
        <f t="shared" si="47"/>
        <v>0</v>
      </c>
    </row>
    <row r="3034" spans="1:2" x14ac:dyDescent="0.35">
      <c r="A3034" t="str">
        <f>IF(LEFT(Sheet1!A3034,2)="0x","                case """&amp;Sheet1!A3034&amp;""": return """&amp;SUBSTITUTE(Sheet1!B3034,"""","'")&amp;"""; break;",IF(AND(A3033="",A3032="",B3032=0),"                default: return ""???""; break;",IF(ISNUMBER(FIND("default",A3033)),"            }","")))</f>
        <v xml:space="preserve">                case "0x0000DEDA": return "Potomac Electric Corporation"; break;</v>
      </c>
      <c r="B3034">
        <f t="shared" si="47"/>
        <v>0</v>
      </c>
    </row>
    <row r="3035" spans="1:2" x14ac:dyDescent="0.35">
      <c r="A3035" t="str">
        <f>IF(LEFT(Sheet1!A3035,2)="0x","                case """&amp;Sheet1!A3035&amp;""": return """&amp;SUBSTITUTE(Sheet1!B3035,"""","'")&amp;"""; break;",IF(AND(A3034="",A3033="",B3033=0),"                default: return ""???""; break;",IF(ISNUMBER(FIND("default",A3034)),"            }","")))</f>
        <v xml:space="preserve">                case "0x0000E0EE": return "Marel Hf."; break;</v>
      </c>
      <c r="B3035">
        <f t="shared" si="47"/>
        <v>0</v>
      </c>
    </row>
    <row r="3036" spans="1:2" x14ac:dyDescent="0.35">
      <c r="A3036" t="str">
        <f>IF(LEFT(Sheet1!A3036,2)="0x","                case """&amp;Sheet1!A3036&amp;""": return """&amp;SUBSTITUTE(Sheet1!B3036,"""","'")&amp;"""; break;",IF(AND(A3035="",A3034="",B3034=0),"                default: return ""???""; break;",IF(ISNUMBER(FIND("default",A3035)),"            }","")))</f>
        <v xml:space="preserve">                case "0x0000E5AB": return "ESAB Welding &amp; Cutting GmbH"; break;</v>
      </c>
      <c r="B3036">
        <f t="shared" si="47"/>
        <v>0</v>
      </c>
    </row>
    <row r="3037" spans="1:2" x14ac:dyDescent="0.35">
      <c r="A3037" t="str">
        <f>IF(LEFT(Sheet1!A3037,2)="0x","                case """&amp;Sheet1!A3037&amp;""": return """&amp;SUBSTITUTE(Sheet1!B3037,"""","'")&amp;"""; break;",IF(AND(A3036="",A3035="",B3035=0),"                default: return ""???""; break;",IF(ISNUMBER(FIND("default",A3036)),"            }","")))</f>
        <v xml:space="preserve">                case "0x0000EAEA": return "meastream GmbH"; break;</v>
      </c>
      <c r="B3037">
        <f t="shared" si="47"/>
        <v>0</v>
      </c>
    </row>
    <row r="3038" spans="1:2" x14ac:dyDescent="0.35">
      <c r="A3038" t="str">
        <f>IF(LEFT(Sheet1!A3038,2)="0x","                case """&amp;Sheet1!A3038&amp;""": return """&amp;SUBSTITUTE(Sheet1!B3038,"""","'")&amp;"""; break;",IF(AND(A3037="",A3036="",B3036=0),"                default: return ""???""; break;",IF(ISNUMBER(FIND("default",A3037)),"            }","")))</f>
        <v xml:space="preserve">                case "0x0000ECA7": return "Emmission"; break;</v>
      </c>
      <c r="B3038">
        <f t="shared" si="47"/>
        <v>0</v>
      </c>
    </row>
    <row r="3039" spans="1:2" x14ac:dyDescent="0.35">
      <c r="A3039" t="str">
        <f>IF(LEFT(Sheet1!A3039,2)="0x","                case """&amp;Sheet1!A3039&amp;""": return """&amp;SUBSTITUTE(Sheet1!B3039,"""","'")&amp;"""; break;",IF(AND(A3038="",A3037="",B3037=0),"                default: return ""???""; break;",IF(ISNUMBER(FIND("default",A3038)),"            }","")))</f>
        <v xml:space="preserve">                case "0x0000EEEE": return "Willow Garage, Inc."; break;</v>
      </c>
      <c r="B3039">
        <f t="shared" si="47"/>
        <v>0</v>
      </c>
    </row>
    <row r="3040" spans="1:2" x14ac:dyDescent="0.35">
      <c r="A3040" t="str">
        <f>IF(LEFT(Sheet1!A3040,2)="0x","                case """&amp;Sheet1!A3040&amp;""": return """&amp;SUBSTITUTE(Sheet1!B3040,"""","'")&amp;"""; break;",IF(AND(A3039="",A3038="",B3038=0),"                default: return ""???""; break;",IF(ISNUMBER(FIND("default",A3039)),"            }","")))</f>
        <v xml:space="preserve">                case "0x0000EF56": return "TA Instruments - Waters LLC"; break;</v>
      </c>
      <c r="B3040">
        <f t="shared" si="47"/>
        <v>0</v>
      </c>
    </row>
    <row r="3041" spans="1:2" x14ac:dyDescent="0.35">
      <c r="A3041" t="str">
        <f>IF(LEFT(Sheet1!A3041,2)="0x","                case """&amp;Sheet1!A3041&amp;""": return """&amp;SUBSTITUTE(Sheet1!B3041,"""","'")&amp;"""; break;",IF(AND(A3040="",A3039="",B3039=0),"                default: return ""???""; break;",IF(ISNUMBER(FIND("default",A3040)),"            }","")))</f>
        <v xml:space="preserve">                case "0x0000EFFE": return "Shanghai Passiontech Information Technology Co., Ltd."; break;</v>
      </c>
      <c r="B3041">
        <f t="shared" si="47"/>
        <v>0</v>
      </c>
    </row>
    <row r="3042" spans="1:2" x14ac:dyDescent="0.35">
      <c r="A3042" t="str">
        <f>IF(LEFT(Sheet1!A3042,2)="0x","                case """&amp;Sheet1!A3042&amp;""": return """&amp;SUBSTITUTE(Sheet1!B3042,"""","'")&amp;"""; break;",IF(AND(A3041="",A3040="",B3040=0),"                default: return ""???""; break;",IF(ISNUMBER(FIND("default",A3041)),"            }","")))</f>
        <v xml:space="preserve">                case "0x0000F00D": return "Hyphen Technologies, Inc."; break;</v>
      </c>
      <c r="B3042">
        <f t="shared" si="47"/>
        <v>0</v>
      </c>
    </row>
    <row r="3043" spans="1:2" x14ac:dyDescent="0.35">
      <c r="A3043" t="str">
        <f>IF(LEFT(Sheet1!A3043,2)="0x","                case """&amp;Sheet1!A3043&amp;""": return """&amp;SUBSTITUTE(Sheet1!B3043,"""","'")&amp;"""; break;",IF(AND(A3042="",A3041="",B3041=0),"                default: return ""???""; break;",IF(ISNUMBER(FIND("default",A3042)),"            }","")))</f>
        <v xml:space="preserve">                case "0x0000F0CA": return "Imagos S.a.s di Renato Andreola e C."; break;</v>
      </c>
      <c r="B3043">
        <f t="shared" si="47"/>
        <v>0</v>
      </c>
    </row>
    <row r="3044" spans="1:2" x14ac:dyDescent="0.35">
      <c r="A3044" t="str">
        <f>IF(LEFT(Sheet1!A3044,2)="0x","                case """&amp;Sheet1!A3044&amp;""": return """&amp;SUBSTITUTE(Sheet1!B3044,"""","'")&amp;"""; break;",IF(AND(A3043="",A3042="",B3042=0),"                default: return ""???""; break;",IF(ISNUMBER(FIND("default",A3043)),"            }","")))</f>
        <v xml:space="preserve">                case "0x0000F1F1": return "Red Bull Technology Ltd."; break;</v>
      </c>
      <c r="B3044">
        <f t="shared" si="47"/>
        <v>0</v>
      </c>
    </row>
    <row r="3045" spans="1:2" x14ac:dyDescent="0.35">
      <c r="A3045" t="str">
        <f>IF(LEFT(Sheet1!A3045,2)="0x","                case """&amp;Sheet1!A3045&amp;""": return """&amp;SUBSTITUTE(Sheet1!B3045,"""","'")&amp;"""; break;",IF(AND(A3044="",A3043="",B3043=0),"                default: return ""???""; break;",IF(ISNUMBER(FIND("default",A3044)),"            }","")))</f>
        <v xml:space="preserve">                case "0x0000F4F4": return "fos4X GmbH"; break;</v>
      </c>
      <c r="B3045">
        <f t="shared" si="47"/>
        <v>0</v>
      </c>
    </row>
    <row r="3046" spans="1:2" x14ac:dyDescent="0.35">
      <c r="A3046" t="str">
        <f>IF(LEFT(Sheet1!A3046,2)="0x","                case """&amp;Sheet1!A3046&amp;""": return """&amp;SUBSTITUTE(Sheet1!B3046,"""","'")&amp;"""; break;",IF(AND(A3045="",A3044="",B3044=0),"                default: return ""???""; break;",IF(ISNUMBER(FIND("default",A3045)),"            }","")))</f>
        <v xml:space="preserve">                case "0x0000F666": return "National Yunlin University of Science and Technology"; break;</v>
      </c>
      <c r="B3046">
        <f t="shared" si="47"/>
        <v>0</v>
      </c>
    </row>
    <row r="3047" spans="1:2" x14ac:dyDescent="0.35">
      <c r="A3047" t="str">
        <f>IF(LEFT(Sheet1!A3047,2)="0x","                case """&amp;Sheet1!A3047&amp;""": return """&amp;SUBSTITUTE(Sheet1!B3047,"""","'")&amp;"""; break;",IF(AND(A3046="",A3045="",B3045=0),"                default: return ""???""; break;",IF(ISNUMBER(FIND("default",A3046)),"            }","")))</f>
        <v xml:space="preserve">                case "0x0000F888": return "GMT GLOBAL INC."; break;</v>
      </c>
      <c r="B3047">
        <f t="shared" si="47"/>
        <v>0</v>
      </c>
    </row>
    <row r="3048" spans="1:2" x14ac:dyDescent="0.35">
      <c r="A3048" t="str">
        <f>IF(LEFT(Sheet1!A3048,2)="0x","                case """&amp;Sheet1!A3048&amp;""": return """&amp;SUBSTITUTE(Sheet1!B3048,"""","'")&amp;"""; break;",IF(AND(A3047="",A3046="",B3046=0),"                default: return ""???""; break;",IF(ISNUMBER(FIND("default",A3047)),"            }","")))</f>
        <v xml:space="preserve">                case "0x0000FAB9": return "Fab-9 Corporation"; break;</v>
      </c>
      <c r="B3048">
        <f t="shared" si="47"/>
        <v>0</v>
      </c>
    </row>
    <row r="3049" spans="1:2" x14ac:dyDescent="0.35">
      <c r="A3049" t="str">
        <f>IF(LEFT(Sheet1!A3049,2)="0x","                case """&amp;Sheet1!A3049&amp;""": return """&amp;SUBSTITUTE(Sheet1!B3049,"""","'")&amp;"""; break;",IF(AND(A3048="",A3047="",B3047=0),"                default: return ""???""; break;",IF(ISNUMBER(FIND("default",A3048)),"            }","")))</f>
        <v xml:space="preserve">                case "0x0000FACE": return "Korea Institute of Robot and Convergence (KIRO)"; break;</v>
      </c>
      <c r="B3049">
        <f t="shared" si="47"/>
        <v>0</v>
      </c>
    </row>
    <row r="3050" spans="1:2" x14ac:dyDescent="0.35">
      <c r="A3050" t="str">
        <f>IF(LEFT(Sheet1!A3050,2)="0x","                case """&amp;Sheet1!A3050&amp;""": return """&amp;SUBSTITUTE(Sheet1!B3050,"""","'")&amp;"""; break;",IF(AND(A3049="",A3048="",B3048=0),"                default: return ""???""; break;",IF(ISNUMBER(FIND("default",A3049)),"            }","")))</f>
        <v xml:space="preserve">                case "0x0000FE09": return "Interroll Trommelmotoren GmbH"; break;</v>
      </c>
      <c r="B3050">
        <f t="shared" si="47"/>
        <v>0</v>
      </c>
    </row>
    <row r="3051" spans="1:2" x14ac:dyDescent="0.35">
      <c r="A3051" t="str">
        <f>IF(LEFT(Sheet1!A3051,2)="0x","                case """&amp;Sheet1!A3051&amp;""": return """&amp;SUBSTITUTE(Sheet1!B3051,"""","'")&amp;"""; break;",IF(AND(A3050="",A3049="",B3049=0),"                default: return ""???""; break;",IF(ISNUMBER(FIND("default",A3050)),"            }","")))</f>
        <v xml:space="preserve">                case "0x0000FEDC": return "Silica, Avnet EMG GmbH"; break;</v>
      </c>
      <c r="B3051">
        <f t="shared" si="47"/>
        <v>0</v>
      </c>
    </row>
    <row r="3052" spans="1:2" x14ac:dyDescent="0.35">
      <c r="A3052" t="str">
        <f>IF(LEFT(Sheet1!A3052,2)="0x","                case """&amp;Sheet1!A3052&amp;""": return """&amp;SUBSTITUTE(Sheet1!B3052,"""","'")&amp;"""; break;",IF(AND(A3051="",A3050="",B3050=0),"                default: return ""???""; break;",IF(ISNUMBER(FIND("default",A3051)),"            }","")))</f>
        <v xml:space="preserve">                case "0x0000FF66": return "Harbin Institute of Technology"; break;</v>
      </c>
      <c r="B3052">
        <f t="shared" si="47"/>
        <v>0</v>
      </c>
    </row>
    <row r="3053" spans="1:2" x14ac:dyDescent="0.35">
      <c r="A3053" t="str">
        <f>IF(LEFT(Sheet1!A3053,2)="0x","                case """&amp;Sheet1!A3053&amp;""": return """&amp;SUBSTITUTE(Sheet1!B3053,"""","'")&amp;"""; break;",IF(AND(A3052="",A3051="",B3051=0),"                default: return ""???""; break;",IF(ISNUMBER(FIND("default",A3052)),"            }","")))</f>
        <v xml:space="preserve">                case "0x0000FFFE": return "UENO SEIKI Co.,LTD."; break;</v>
      </c>
      <c r="B3053">
        <f t="shared" si="47"/>
        <v>0</v>
      </c>
    </row>
    <row r="3054" spans="1:2" x14ac:dyDescent="0.35">
      <c r="A3054" t="str">
        <f>IF(LEFT(Sheet1!A3054,2)="0x","                case """&amp;Sheet1!A3054&amp;""": return """&amp;SUBSTITUTE(Sheet1!B3054,"""","'")&amp;"""; break;",IF(AND(A3053="",A3052="",B3052=0),"                default: return ""???""; break;",IF(ISNUMBER(FIND("default",A3053)),"            }","")))</f>
        <v xml:space="preserve">                case "0x0000FFAA": return "RB3D"; break;</v>
      </c>
      <c r="B3054">
        <f t="shared" si="47"/>
        <v>0</v>
      </c>
    </row>
    <row r="3055" spans="1:2" x14ac:dyDescent="0.35">
      <c r="A3055" t="str">
        <f>IF(LEFT(Sheet1!A3055,2)="0x","                case """&amp;Sheet1!A3055&amp;""": return """&amp;SUBSTITUTE(Sheet1!B3055,"""","'")&amp;"""; break;",IF(AND(A3054="",A3053="",B3053=0),"                default: return ""???""; break;",IF(ISNUMBER(FIND("default",A3054)),"            }","")))</f>
        <v xml:space="preserve">                case "0x0000FFF1": return "BTHL Equipment (Beijing) Co., Ltd."; break;</v>
      </c>
      <c r="B3055">
        <f t="shared" si="47"/>
        <v>0</v>
      </c>
    </row>
    <row r="3056" spans="1:2" x14ac:dyDescent="0.35">
      <c r="A3056" t="str">
        <f>IF(LEFT(Sheet1!A3056,2)="0x","                case """&amp;Sheet1!A3056&amp;""": return """&amp;SUBSTITUTE(Sheet1!B3056,"""","'")&amp;"""; break;",IF(AND(A3055="",A3054="",B3054=0),"                default: return ""???""; break;",IF(ISNUMBER(FIND("default",A3055)),"            }","")))</f>
        <v xml:space="preserve">                case "0x0000FFFF": return "Robotiq Inc."; break;</v>
      </c>
      <c r="B3056">
        <f t="shared" si="47"/>
        <v>0</v>
      </c>
    </row>
    <row r="3057" spans="1:2" x14ac:dyDescent="0.35">
      <c r="A3057" t="str">
        <f>IF(LEFT(Sheet1!A3057,2)="0x","                case """&amp;Sheet1!A3057&amp;""": return """&amp;SUBSTITUTE(Sheet1!B3057,"""","'")&amp;"""; break;",IF(AND(A3056="",A3055="",B3055=0),"                default: return ""???""; break;",IF(ISNUMBER(FIND("default",A3056)),"            }","")))</f>
        <v/>
      </c>
      <c r="B3057">
        <f t="shared" si="47"/>
        <v>0</v>
      </c>
    </row>
    <row r="3058" spans="1:2" x14ac:dyDescent="0.35">
      <c r="A3058" t="str">
        <f>IF(LEFT(Sheet1!A3058,2)="0x","                case """&amp;Sheet1!A3058&amp;""": return """&amp;SUBSTITUTE(Sheet1!B3058,"""","'")&amp;"""; break;",IF(AND(A3057="",A3056="",B3056=0),"                default: return ""???""; break;",IF(ISNUMBER(FIND("default",A3057)),"            }","")))</f>
        <v xml:space="preserve">                case "0x00010000": return "Zhejiang Alpha Automotive Technology Co., Ltd."; break;</v>
      </c>
      <c r="B3058">
        <f t="shared" si="47"/>
        <v>0</v>
      </c>
    </row>
    <row r="3059" spans="1:2" x14ac:dyDescent="0.35">
      <c r="A3059" t="str">
        <f>IF(LEFT(Sheet1!A3059,2)="0x","                case """&amp;Sheet1!A3059&amp;""": return """&amp;SUBSTITUTE(Sheet1!B3059,"""","'")&amp;"""; break;",IF(AND(A3058="",A3057="",B3057=0),"                default: return ""???""; break;",IF(ISNUMBER(FIND("default",A3058)),"            }","")))</f>
        <v xml:space="preserve">                case "0x00010001": return "Hitachi Terminal Mechatronics, Corp."; break;</v>
      </c>
      <c r="B3059">
        <f t="shared" si="47"/>
        <v>0</v>
      </c>
    </row>
    <row r="3060" spans="1:2" x14ac:dyDescent="0.35">
      <c r="A3060" t="str">
        <f>IF(LEFT(Sheet1!A3060,2)="0x","                case """&amp;Sheet1!A3060&amp;""": return """&amp;SUBSTITUTE(Sheet1!B3060,"""","'")&amp;"""; break;",IF(AND(A3059="",A3058="",B3058=0),"                default: return ""???""; break;",IF(ISNUMBER(FIND("default",A3059)),"            }","")))</f>
        <v xml:space="preserve">                case "0x00010101": return "Glidewell Laboratories"; break;</v>
      </c>
      <c r="B3060">
        <f t="shared" si="47"/>
        <v>0</v>
      </c>
    </row>
    <row r="3061" spans="1:2" x14ac:dyDescent="0.35">
      <c r="A3061" t="str">
        <f>IF(LEFT(Sheet1!A3061,2)="0x","                case """&amp;Sheet1!A3061&amp;""": return """&amp;SUBSTITUTE(Sheet1!B3061,"""","'")&amp;"""; break;",IF(AND(A3060="",A3059="",B3059=0),"                default: return ""???""; break;",IF(ISNUMBER(FIND("default",A3060)),"            }","")))</f>
        <v xml:space="preserve">                case "0x00010151": return "Beijing SaintWise Intelligent Technology Development co.LTD"; break;</v>
      </c>
      <c r="B3061">
        <f t="shared" si="47"/>
        <v>0</v>
      </c>
    </row>
    <row r="3062" spans="1:2" x14ac:dyDescent="0.35">
      <c r="A3062" t="str">
        <f>IF(LEFT(Sheet1!A3062,2)="0x","                case """&amp;Sheet1!A3062&amp;""": return """&amp;SUBSTITUTE(Sheet1!B3062,"""","'")&amp;"""; break;",IF(AND(A3061="",A3060="",B3060=0),"                default: return ""???""; break;",IF(ISNUMBER(FIND("default",A3061)),"            }","")))</f>
        <v xml:space="preserve">                case "0x00010203": return "Jiangsu Kaiserdrive Intelligent Technology Co., Ltd."; break;</v>
      </c>
      <c r="B3062">
        <f t="shared" si="47"/>
        <v>0</v>
      </c>
    </row>
    <row r="3063" spans="1:2" x14ac:dyDescent="0.35">
      <c r="A3063" t="str">
        <f>IF(LEFT(Sheet1!A3063,2)="0x","                case """&amp;Sheet1!A3063&amp;""": return """&amp;SUBSTITUTE(Sheet1!B3063,"""","'")&amp;"""; break;",IF(AND(A3062="",A3061="",B3061=0),"                default: return ""???""; break;",IF(ISNUMBER(FIND("default",A3062)),"            }","")))</f>
        <v xml:space="preserve">                case "0x00010502": return "Beijing Sunwise Space Technology Co., Ltd."; break;</v>
      </c>
      <c r="B3063">
        <f t="shared" si="47"/>
        <v>0</v>
      </c>
    </row>
    <row r="3064" spans="1:2" x14ac:dyDescent="0.35">
      <c r="A3064" t="str">
        <f>IF(LEFT(Sheet1!A3064,2)="0x","                case """&amp;Sheet1!A3064&amp;""": return """&amp;SUBSTITUTE(Sheet1!B3064,"""","'")&amp;"""; break;",IF(AND(A3063="",A3062="",B3062=0),"                default: return ""???""; break;",IF(ISNUMBER(FIND("default",A3063)),"            }","")))</f>
        <v xml:space="preserve">                case "0x00010608": return "Shenzhen Jiayu Mechatronic Co., Ltd."; break;</v>
      </c>
      <c r="B3064">
        <f t="shared" si="47"/>
        <v>0</v>
      </c>
    </row>
    <row r="3065" spans="1:2" x14ac:dyDescent="0.35">
      <c r="A3065" t="str">
        <f>IF(LEFT(Sheet1!A3065,2)="0x","                case """&amp;Sheet1!A3065&amp;""": return """&amp;SUBSTITUTE(Sheet1!B3065,"""","'")&amp;"""; break;",IF(AND(A3064="",A3063="",B3063=0),"                default: return ""???""; break;",IF(ISNUMBER(FIND("default",A3064)),"            }","")))</f>
        <v xml:space="preserve">                case "0x00010780": return "Servotecnica SpA"; break;</v>
      </c>
      <c r="B3065">
        <f t="shared" si="47"/>
        <v>0</v>
      </c>
    </row>
    <row r="3066" spans="1:2" x14ac:dyDescent="0.35">
      <c r="A3066" t="str">
        <f>IF(LEFT(Sheet1!A3066,2)="0x","                case """&amp;Sheet1!A3066&amp;""": return """&amp;SUBSTITUTE(Sheet1!B3066,"""","'")&amp;"""; break;",IF(AND(A3065="",A3064="",B3064=0),"                default: return ""???""; break;",IF(ISNUMBER(FIND("default",A3065)),"            }","")))</f>
        <v xml:space="preserve">                case "0x00010816": return "İleri Denetleyici Teknolojiler Mekatronik San. ve Tic. Ltd. Şti."; break;</v>
      </c>
      <c r="B3066">
        <f t="shared" si="47"/>
        <v>0</v>
      </c>
    </row>
    <row r="3067" spans="1:2" x14ac:dyDescent="0.35">
      <c r="A3067" t="str">
        <f>IF(LEFT(Sheet1!A3067,2)="0x","                case """&amp;Sheet1!A3067&amp;""": return """&amp;SUBSTITUTE(Sheet1!B3067,"""","'")&amp;"""; break;",IF(AND(A3066="",A3065="",B3065=0),"                default: return ""???""; break;",IF(ISNUMBER(FIND("default",A3066)),"            }","")))</f>
        <v xml:space="preserve">                case "0x00011107": return "Utthunga Technologies Pvt. Ltd."; break;</v>
      </c>
      <c r="B3067">
        <f t="shared" si="47"/>
        <v>0</v>
      </c>
    </row>
    <row r="3068" spans="1:2" x14ac:dyDescent="0.35">
      <c r="A3068" t="str">
        <f>IF(LEFT(Sheet1!A3068,2)="0x","                case """&amp;Sheet1!A3068&amp;""": return """&amp;SUBSTITUTE(Sheet1!B3068,"""","'")&amp;"""; break;",IF(AND(A3067="",A3066="",B3066=0),"                default: return ""???""; break;",IF(ISNUMBER(FIND("default",A3067)),"            }","")))</f>
        <v xml:space="preserve">                case "0x00011111": return "Beijing University of Posts and Telecommunications, School of Automation"; break;</v>
      </c>
      <c r="B3068">
        <f t="shared" si="47"/>
        <v>0</v>
      </c>
    </row>
    <row r="3069" spans="1:2" x14ac:dyDescent="0.35">
      <c r="A3069" t="str">
        <f>IF(LEFT(Sheet1!A3069,2)="0x","                case """&amp;Sheet1!A3069&amp;""": return """&amp;SUBSTITUTE(Sheet1!B3069,"""","'")&amp;"""; break;",IF(AND(A3068="",A3067="",B3067=0),"                default: return ""???""; break;",IF(ISNUMBER(FIND("default",A3068)),"            }","")))</f>
        <v xml:space="preserve">                case "0x00011211": return "BeiJing ETOUCH Technology CO.,LTD."; break;</v>
      </c>
      <c r="B3069">
        <f t="shared" si="47"/>
        <v>0</v>
      </c>
    </row>
    <row r="3070" spans="1:2" x14ac:dyDescent="0.35">
      <c r="A3070" t="str">
        <f>IF(LEFT(Sheet1!A3070,2)="0x","                case """&amp;Sheet1!A3070&amp;""": return """&amp;SUBSTITUTE(Sheet1!B3070,"""","'")&amp;"""; break;",IF(AND(A3069="",A3068="",B3068=0),"                default: return ""???""; break;",IF(ISNUMBER(FIND("default",A3069)),"            }","")))</f>
        <v xml:space="preserve">                case "0x000116C7": return "Zhejiang Hechuan Technology Co.,Ltd."; break;</v>
      </c>
      <c r="B3070">
        <f t="shared" si="47"/>
        <v>0</v>
      </c>
    </row>
    <row r="3071" spans="1:2" x14ac:dyDescent="0.35">
      <c r="A3071" t="str">
        <f>IF(LEFT(Sheet1!A3071,2)="0x","                case """&amp;Sheet1!A3071&amp;""": return """&amp;SUBSTITUTE(Sheet1!B3071,"""","'")&amp;"""; break;",IF(AND(A3070="",A3069="",B3069=0),"                default: return ""???""; break;",IF(ISNUMBER(FIND("default",A3070)),"            }","")))</f>
        <v xml:space="preserve">                case "0x00012550": return "KERAjet S.A."; break;</v>
      </c>
      <c r="B3071">
        <f t="shared" si="47"/>
        <v>0</v>
      </c>
    </row>
    <row r="3072" spans="1:2" x14ac:dyDescent="0.35">
      <c r="A3072" t="str">
        <f>IF(LEFT(Sheet1!A3072,2)="0x","                case """&amp;Sheet1!A3072&amp;""": return """&amp;SUBSTITUTE(Sheet1!B3072,"""","'")&amp;"""; break;",IF(AND(A3071="",A3070="",B3070=0),"                default: return ""???""; break;",IF(ISNUMBER(FIND("default",A3071)),"            }","")))</f>
        <v xml:space="preserve">                case "0x00012555": return "PROAUT TECHNOLOGY GmbH"; break;</v>
      </c>
      <c r="B3072">
        <f t="shared" si="47"/>
        <v>0</v>
      </c>
    </row>
    <row r="3073" spans="1:2" x14ac:dyDescent="0.35">
      <c r="A3073" t="str">
        <f>IF(LEFT(Sheet1!A3073,2)="0x","                case """&amp;Sheet1!A3073&amp;""": return """&amp;SUBSTITUTE(Sheet1!B3073,"""","'")&amp;"""; break;",IF(AND(A3072="",A3071="",B3071=0),"                default: return ""???""; break;",IF(ISNUMBER(FIND("default",A3072)),"            }","")))</f>
        <v xml:space="preserve">                case "0x00013930": return "DANAM SYSTEMS INC."; break;</v>
      </c>
      <c r="B3073">
        <f t="shared" si="47"/>
        <v>0</v>
      </c>
    </row>
    <row r="3074" spans="1:2" x14ac:dyDescent="0.35">
      <c r="A3074" t="str">
        <f>IF(LEFT(Sheet1!A3074,2)="0x","                case """&amp;Sheet1!A3074&amp;""": return """&amp;SUBSTITUTE(Sheet1!B3074,"""","'")&amp;"""; break;",IF(AND(A3073="",A3072="",B3072=0),"                default: return ""???""; break;",IF(ISNUMBER(FIND("default",A3073)),"            }","")))</f>
        <v xml:space="preserve">                case "0x000144AB": return "Carl Zeiss Optotechnik GmbH"; break;</v>
      </c>
      <c r="B3074">
        <f t="shared" si="47"/>
        <v>0</v>
      </c>
    </row>
    <row r="3075" spans="1:2" x14ac:dyDescent="0.35">
      <c r="A3075" t="str">
        <f>IF(LEFT(Sheet1!A3075,2)="0x","                case """&amp;Sheet1!A3075&amp;""": return """&amp;SUBSTITUTE(Sheet1!B3075,"""","'")&amp;"""; break;",IF(AND(A3074="",A3073="",B3073=0),"                default: return ""???""; break;",IF(ISNUMBER(FIND("default",A3074)),"            }","")))</f>
        <v xml:space="preserve">                case "0x00015422": return "ALPHA MOTION CO., LTD."; break;</v>
      </c>
      <c r="B3075">
        <f t="shared" si="47"/>
        <v>0</v>
      </c>
    </row>
    <row r="3076" spans="1:2" x14ac:dyDescent="0.35">
      <c r="A3076" t="str">
        <f>IF(LEFT(Sheet1!A3076,2)="0x","                case """&amp;Sheet1!A3076&amp;""": return """&amp;SUBSTITUTE(Sheet1!B3076,"""","'")&amp;"""; break;",IF(AND(A3075="",A3074="",B3074=0),"                default: return ""???""; break;",IF(ISNUMBER(FIND("default",A3075)),"            }","")))</f>
        <v xml:space="preserve">                case "0x00018843": return "M8M Private Limited"; break;</v>
      </c>
      <c r="B3076">
        <f t="shared" si="47"/>
        <v>0</v>
      </c>
    </row>
    <row r="3077" spans="1:2" x14ac:dyDescent="0.35">
      <c r="A3077" t="str">
        <f>IF(LEFT(Sheet1!A3077,2)="0x","                case """&amp;Sheet1!A3077&amp;""": return """&amp;SUBSTITUTE(Sheet1!B3077,"""","'")&amp;"""; break;",IF(AND(A3076="",A3075="",B3075=0),"                default: return ""???""; break;",IF(ISNUMBER(FIND("default",A3076)),"            }","")))</f>
        <v xml:space="preserve">                case "0x0001DA7A": return "MonoDAQ d.o.o."; break;</v>
      </c>
      <c r="B3077">
        <f t="shared" ref="B3077:B3140" si="48">IF(ISNUMBER(FIND("}",A3077)),FIND("}",A3077),0)+B3076</f>
        <v>0</v>
      </c>
    </row>
    <row r="3078" spans="1:2" x14ac:dyDescent="0.35">
      <c r="A3078" t="str">
        <f>IF(LEFT(Sheet1!A3078,2)="0x","                case """&amp;Sheet1!A3078&amp;""": return """&amp;SUBSTITUTE(Sheet1!B3078,"""","'")&amp;"""; break;",IF(AND(A3077="",A3076="",B3076=0),"                default: return ""???""; break;",IF(ISNUMBER(FIND("default",A3077)),"            }","")))</f>
        <v xml:space="preserve">                case "0x0001F001": return "EN Technologies Inc."; break;</v>
      </c>
      <c r="B3078">
        <f t="shared" si="48"/>
        <v>0</v>
      </c>
    </row>
    <row r="3079" spans="1:2" x14ac:dyDescent="0.35">
      <c r="A3079" t="str">
        <f>IF(LEFT(Sheet1!A3079,2)="0x","                case """&amp;Sheet1!A3079&amp;""": return """&amp;SUBSTITUTE(Sheet1!B3079,"""","'")&amp;"""; break;",IF(AND(A3078="",A3077="",B3077=0),"                default: return ""???""; break;",IF(ISNUMBER(FIND("default",A3078)),"            }","")))</f>
        <v xml:space="preserve">                case "0x00020608": return "Harbin Yiao Information Technology Co., Ltd."; break;</v>
      </c>
      <c r="B3079">
        <f t="shared" si="48"/>
        <v>0</v>
      </c>
    </row>
    <row r="3080" spans="1:2" x14ac:dyDescent="0.35">
      <c r="A3080" t="str">
        <f>IF(LEFT(Sheet1!A3080,2)="0x","                case """&amp;Sheet1!A3080&amp;""": return """&amp;SUBSTITUTE(Sheet1!B3080,"""","'")&amp;"""; break;",IF(AND(A3079="",A3078="",B3078=0),"                default: return ""???""; break;",IF(ISNUMBER(FIND("default",A3079)),"            }","")))</f>
        <v xml:space="preserve">                case "0x00023155": return "Carl Zeiss SMT GmbH"; break;</v>
      </c>
      <c r="B3080">
        <f t="shared" si="48"/>
        <v>0</v>
      </c>
    </row>
    <row r="3081" spans="1:2" x14ac:dyDescent="0.35">
      <c r="A3081" t="str">
        <f>IF(LEFT(Sheet1!A3081,2)="0x","                case """&amp;Sheet1!A3081&amp;""": return """&amp;SUBSTITUTE(Sheet1!B3081,"""","'")&amp;"""; break;",IF(AND(A3080="",A3079="",B3079=0),"                default: return ""???""; break;",IF(ISNUMBER(FIND("default",A3080)),"            }","")))</f>
        <v xml:space="preserve">                case "0x00028DEC": return "Sichuan Dongfang Electric Autocontrol Engineering Co., Ltd."; break;</v>
      </c>
      <c r="B3081">
        <f t="shared" si="48"/>
        <v>0</v>
      </c>
    </row>
    <row r="3082" spans="1:2" x14ac:dyDescent="0.35">
      <c r="A3082" t="str">
        <f>IF(LEFT(Sheet1!A3082,2)="0x","                case """&amp;Sheet1!A3082&amp;""": return """&amp;SUBSTITUTE(Sheet1!B3082,"""","'")&amp;"""; break;",IF(AND(A3081="",A3080="",B3080=0),"                default: return ""???""; break;",IF(ISNUMBER(FIND("default",A3081)),"            }","")))</f>
        <v xml:space="preserve">                case "0x00030004": return "XP Power LLC"; break;</v>
      </c>
      <c r="B3082">
        <f t="shared" si="48"/>
        <v>0</v>
      </c>
    </row>
    <row r="3083" spans="1:2" x14ac:dyDescent="0.35">
      <c r="A3083" t="str">
        <f>IF(LEFT(Sheet1!A3083,2)="0x","                case """&amp;Sheet1!A3083&amp;""": return """&amp;SUBSTITUTE(Sheet1!B3083,"""","'")&amp;"""; break;",IF(AND(A3082="",A3081="",B3081=0),"                default: return ""???""; break;",IF(ISNUMBER(FIND("default",A3082)),"            }","")))</f>
        <v xml:space="preserve">                case "0x00030205": return "Levitection Ltd."; break;</v>
      </c>
      <c r="B3083">
        <f t="shared" si="48"/>
        <v>0</v>
      </c>
    </row>
    <row r="3084" spans="1:2" x14ac:dyDescent="0.35">
      <c r="A3084" t="str">
        <f>IF(LEFT(Sheet1!A3084,2)="0x","                case """&amp;Sheet1!A3084&amp;""": return """&amp;SUBSTITUTE(Sheet1!B3084,"""","'")&amp;"""; break;",IF(AND(A3083="",A3082="",B3082=0),"                default: return ""???""; break;",IF(ISNUMBER(FIND("default",A3083)),"            }","")))</f>
        <v xml:space="preserve">                case "0x0003030D": return "Sioux CCM B.V."; break;</v>
      </c>
      <c r="B3084">
        <f t="shared" si="48"/>
        <v>0</v>
      </c>
    </row>
    <row r="3085" spans="1:2" x14ac:dyDescent="0.35">
      <c r="A3085" t="str">
        <f>IF(LEFT(Sheet1!A3085,2)="0x","                case """&amp;Sheet1!A3085&amp;""": return """&amp;SUBSTITUTE(Sheet1!B3085,"""","'")&amp;"""; break;",IF(AND(A3084="",A3083="",B3083=0),"                default: return ""???""; break;",IF(ISNUMBER(FIND("default",A3084)),"            }","")))</f>
        <v xml:space="preserve">                case "0x00033332": return "Motion Tech Automation, LLC"; break;</v>
      </c>
      <c r="B3085">
        <f t="shared" si="48"/>
        <v>0</v>
      </c>
    </row>
    <row r="3086" spans="1:2" x14ac:dyDescent="0.35">
      <c r="A3086" t="str">
        <f>IF(LEFT(Sheet1!A3086,2)="0x","                case """&amp;Sheet1!A3086&amp;""": return """&amp;SUBSTITUTE(Sheet1!B3086,"""","'")&amp;"""; break;",IF(AND(A3085="",A3084="",B3084=0),"                default: return ""???""; break;",IF(ISNUMBER(FIND("default",A3085)),"            }","")))</f>
        <v xml:space="preserve">                case "0x00033333": return "Lion Precision"; break;</v>
      </c>
      <c r="B3086">
        <f t="shared" si="48"/>
        <v>0</v>
      </c>
    </row>
    <row r="3087" spans="1:2" x14ac:dyDescent="0.35">
      <c r="A3087" t="str">
        <f>IF(LEFT(Sheet1!A3087,2)="0x","                case """&amp;Sheet1!A3087&amp;""": return """&amp;SUBSTITUTE(Sheet1!B3087,"""","'")&amp;"""; break;",IF(AND(A3086="",A3085="",B3085=0),"                default: return ""???""; break;",IF(ISNUMBER(FIND("default",A3086)),"            }","")))</f>
        <v xml:space="preserve">                case "0x00039055": return "Sipartek di Marcello Ferri"; break;</v>
      </c>
      <c r="B3087">
        <f t="shared" si="48"/>
        <v>0</v>
      </c>
    </row>
    <row r="3088" spans="1:2" x14ac:dyDescent="0.35">
      <c r="A3088" t="str">
        <f>IF(LEFT(Sheet1!A3088,2)="0x","                case """&amp;Sheet1!A3088&amp;""": return """&amp;SUBSTITUTE(Sheet1!B3088,"""","'")&amp;"""; break;",IF(AND(A3087="",A3086="",B3086=0),"                default: return ""???""; break;",IF(ISNUMBER(FIND("default",A3087)),"            }","")))</f>
        <v xml:space="preserve">                case "0x00040411": return "Narranz Soluciones SL"; break;</v>
      </c>
      <c r="B3088">
        <f t="shared" si="48"/>
        <v>0</v>
      </c>
    </row>
    <row r="3089" spans="1:2" x14ac:dyDescent="0.35">
      <c r="A3089" t="str">
        <f>IF(LEFT(Sheet1!A3089,2)="0x","                case """&amp;Sheet1!A3089&amp;""": return """&amp;SUBSTITUTE(Sheet1!B3089,"""","'")&amp;"""; break;",IF(AND(A3088="",A3087="",B3087=0),"                default: return ""???""; break;",IF(ISNUMBER(FIND("default",A3088)),"            }","")))</f>
        <v xml:space="preserve">                case "0x00040716": return "SYSWORK CO.,LTD."; break;</v>
      </c>
      <c r="B3089">
        <f t="shared" si="48"/>
        <v>0</v>
      </c>
    </row>
    <row r="3090" spans="1:2" x14ac:dyDescent="0.35">
      <c r="A3090" t="str">
        <f>IF(LEFT(Sheet1!A3090,2)="0x","                case """&amp;Sheet1!A3090&amp;""": return """&amp;SUBSTITUTE(Sheet1!B3090,"""","'")&amp;"""; break;",IF(AND(A3089="",A3088="",B3088=0),"                default: return ""???""; break;",IF(ISNUMBER(FIND("default",A3089)),"            }","")))</f>
        <v xml:space="preserve">                case "0x00041415": return "Harmuth Elektronik GmbH"; break;</v>
      </c>
      <c r="B3090">
        <f t="shared" si="48"/>
        <v>0</v>
      </c>
    </row>
    <row r="3091" spans="1:2" x14ac:dyDescent="0.35">
      <c r="A3091" t="str">
        <f>IF(LEFT(Sheet1!A3091,2)="0x","                case """&amp;Sheet1!A3091&amp;""": return """&amp;SUBSTITUTE(Sheet1!B3091,"""","'")&amp;"""; break;",IF(AND(A3090="",A3089="",B3089=0),"                default: return ""???""; break;",IF(ISNUMBER(FIND("default",A3090)),"            }","")))</f>
        <v xml:space="preserve">                case "0x00048186": return "Intra Corporation"; break;</v>
      </c>
      <c r="B3091">
        <f t="shared" si="48"/>
        <v>0</v>
      </c>
    </row>
    <row r="3092" spans="1:2" x14ac:dyDescent="0.35">
      <c r="A3092" t="str">
        <f>IF(LEFT(Sheet1!A3092,2)="0x","                case """&amp;Sheet1!A3092&amp;""": return """&amp;SUBSTITUTE(Sheet1!B3092,"""","'")&amp;"""; break;",IF(AND(A3091="",A3090="",B3090=0),"                default: return ""???""; break;",IF(ISNUMBER(FIND("default",A3091)),"            }","")))</f>
        <v xml:space="preserve">                case "0x00050903": return "Guangdong OPPO Mobile Telecommunications Corp.,Ltd."; break;</v>
      </c>
      <c r="B3092">
        <f t="shared" si="48"/>
        <v>0</v>
      </c>
    </row>
    <row r="3093" spans="1:2" x14ac:dyDescent="0.35">
      <c r="A3093" t="str">
        <f>IF(LEFT(Sheet1!A3093,2)="0x","                case """&amp;Sheet1!A3093&amp;""": return """&amp;SUBSTITUTE(Sheet1!B3093,"""","'")&amp;"""; break;",IF(AND(A3092="",A3091="",B3091=0),"                default: return ""???""; break;",IF(ISNUMBER(FIND("default",A3092)),"            }","")))</f>
        <v xml:space="preserve">                case "0x00051C4B": return "SICK, Inc."; break;</v>
      </c>
      <c r="B3093">
        <f t="shared" si="48"/>
        <v>0</v>
      </c>
    </row>
    <row r="3094" spans="1:2" x14ac:dyDescent="0.35">
      <c r="A3094" t="str">
        <f>IF(LEFT(Sheet1!A3094,2)="0x","                case """&amp;Sheet1!A3094&amp;""": return """&amp;SUBSTITUTE(Sheet1!B3094,"""","'")&amp;"""; break;",IF(AND(A3093="",A3092="",B3092=0),"                default: return ""???""; break;",IF(ISNUMBER(FIND("default",A3093)),"            }","")))</f>
        <v xml:space="preserve">                case "0x00053258": return "Shenzhen Encom Electric Technologies Co., Ltd."; break;</v>
      </c>
      <c r="B3094">
        <f t="shared" si="48"/>
        <v>0</v>
      </c>
    </row>
    <row r="3095" spans="1:2" x14ac:dyDescent="0.35">
      <c r="A3095" t="str">
        <f>IF(LEFT(Sheet1!A3095,2)="0x","                case """&amp;Sheet1!A3095&amp;""": return """&amp;SUBSTITUTE(Sheet1!B3095,"""","'")&amp;"""; break;",IF(AND(A3094="",A3093="",B3093=0),"                default: return ""???""; break;",IF(ISNUMBER(FIND("default",A3094)),"            }","")))</f>
        <v xml:space="preserve">                case "0x0005AE41": return "Saeki Partners KlG"; break;</v>
      </c>
      <c r="B3095">
        <f t="shared" si="48"/>
        <v>0</v>
      </c>
    </row>
    <row r="3096" spans="1:2" x14ac:dyDescent="0.35">
      <c r="A3096" t="str">
        <f>IF(LEFT(Sheet1!A3096,2)="0x","                case """&amp;Sheet1!A3096&amp;""": return """&amp;SUBSTITUTE(Sheet1!B3096,"""","'")&amp;"""; break;",IF(AND(A3095="",A3094="",B3094=0),"                default: return ""???""; break;",IF(ISNUMBER(FIND("default",A3095)),"            }","")))</f>
        <v xml:space="preserve">                case "0x00060688": return "China Wide Prevention Telecom Technology Co.,Ltd."; break;</v>
      </c>
      <c r="B3096">
        <f t="shared" si="48"/>
        <v>0</v>
      </c>
    </row>
    <row r="3097" spans="1:2" x14ac:dyDescent="0.35">
      <c r="A3097" t="str">
        <f>IF(LEFT(Sheet1!A3097,2)="0x","                case """&amp;Sheet1!A3097&amp;""": return """&amp;SUBSTITUTE(Sheet1!B3097,"""","'")&amp;"""; break;",IF(AND(A3096="",A3095="",B3095=0),"                default: return ""???""; break;",IF(ISNUMBER(FIND("default",A3096)),"            }","")))</f>
        <v xml:space="preserve">                case "0x00064541": return "R&amp;D Robotics"; break;</v>
      </c>
      <c r="B3097">
        <f t="shared" si="48"/>
        <v>0</v>
      </c>
    </row>
    <row r="3098" spans="1:2" x14ac:dyDescent="0.35">
      <c r="A3098" t="str">
        <f>IF(LEFT(Sheet1!A3098,2)="0x","                case """&amp;Sheet1!A3098&amp;""": return """&amp;SUBSTITUTE(Sheet1!B3098,"""","'")&amp;"""; break;",IF(AND(A3097="",A3096="",B3096=0),"                default: return ""???""; break;",IF(ISNUMBER(FIND("default",A3097)),"            }","")))</f>
        <v xml:space="preserve">                case "0x00066570": return "LG Electronics Inc."; break;</v>
      </c>
      <c r="B3098">
        <f t="shared" si="48"/>
        <v>0</v>
      </c>
    </row>
    <row r="3099" spans="1:2" x14ac:dyDescent="0.35">
      <c r="A3099" t="str">
        <f>IF(LEFT(Sheet1!A3099,2)="0x","                case """&amp;Sheet1!A3099&amp;""": return """&amp;SUBSTITUTE(Sheet1!B3099,"""","'")&amp;"""; break;",IF(AND(A3098="",A3097="",B3097=0),"                default: return ""???""; break;",IF(ISNUMBER(FIND("default",A3098)),"            }","")))</f>
        <v xml:space="preserve">                case "0x00070707": return "Sodick America Corp."; break;</v>
      </c>
      <c r="B3099">
        <f t="shared" si="48"/>
        <v>0</v>
      </c>
    </row>
    <row r="3100" spans="1:2" x14ac:dyDescent="0.35">
      <c r="A3100" t="str">
        <f>IF(LEFT(Sheet1!A3100,2)="0x","                case """&amp;Sheet1!A3100&amp;""": return """&amp;SUBSTITUTE(Sheet1!B3100,"""","'")&amp;"""; break;",IF(AND(A3099="",A3098="",B3098=0),"                default: return ""???""; break;",IF(ISNUMBER(FIND("default",A3099)),"            }","")))</f>
        <v xml:space="preserve">                case "0x00073188": return "Hunan Matrix Electronic Technology Co., Ltd."; break;</v>
      </c>
      <c r="B3100">
        <f t="shared" si="48"/>
        <v>0</v>
      </c>
    </row>
    <row r="3101" spans="1:2" x14ac:dyDescent="0.35">
      <c r="A3101" t="str">
        <f>IF(LEFT(Sheet1!A3101,2)="0x","                case """&amp;Sheet1!A3101&amp;""": return """&amp;SUBSTITUTE(Sheet1!B3101,"""","'")&amp;"""; break;",IF(AND(A3100="",A3099="",B3099=0),"                default: return ""???""; break;",IF(ISNUMBER(FIND("default",A3100)),"            }","")))</f>
        <v xml:space="preserve">                case "0x00074074": return "Roll-2-Roll Technologies LLC"; break;</v>
      </c>
      <c r="B3101">
        <f t="shared" si="48"/>
        <v>0</v>
      </c>
    </row>
    <row r="3102" spans="1:2" x14ac:dyDescent="0.35">
      <c r="A3102" t="str">
        <f>IF(LEFT(Sheet1!A3102,2)="0x","                case """&amp;Sheet1!A3102&amp;""": return """&amp;SUBSTITUTE(Sheet1!B3102,"""","'")&amp;"""; break;",IF(AND(A3101="",A3100="",B3100=0),"                default: return ""???""; break;",IF(ISNUMBER(FIND("default",A3101)),"            }","")))</f>
        <v xml:space="preserve">                case "0x00074076": return "SIC! Software GmbH"; break;</v>
      </c>
      <c r="B3102">
        <f t="shared" si="48"/>
        <v>0</v>
      </c>
    </row>
    <row r="3103" spans="1:2" x14ac:dyDescent="0.35">
      <c r="A3103" t="str">
        <f>IF(LEFT(Sheet1!A3103,2)="0x","                case """&amp;Sheet1!A3103&amp;""": return """&amp;SUBSTITUTE(Sheet1!B3103,"""","'")&amp;"""; break;",IF(AND(A3102="",A3101="",B3101=0),"                default: return ""???""; break;",IF(ISNUMBER(FIND("default",A3102)),"            }","")))</f>
        <v xml:space="preserve">                case "0x00074855": return "LÄPPLE AG"; break;</v>
      </c>
      <c r="B3103">
        <f t="shared" si="48"/>
        <v>0</v>
      </c>
    </row>
    <row r="3104" spans="1:2" x14ac:dyDescent="0.35">
      <c r="A3104" t="str">
        <f>IF(LEFT(Sheet1!A3104,2)="0x","                case """&amp;Sheet1!A3104&amp;""": return """&amp;SUBSTITUTE(Sheet1!B3104,"""","'")&amp;"""; break;",IF(AND(A3103="",A3102="",B3102=0),"                default: return ""???""; break;",IF(ISNUMBER(FIND("default",A3103)),"            }","")))</f>
        <v xml:space="preserve">                case "0x00075500": return "ShenZhen Tongchuan Technology Co.,Ltd"; break;</v>
      </c>
      <c r="B3104">
        <f t="shared" si="48"/>
        <v>0</v>
      </c>
    </row>
    <row r="3105" spans="1:2" x14ac:dyDescent="0.35">
      <c r="A3105" t="str">
        <f>IF(LEFT(Sheet1!A3105,2)="0x","                case """&amp;Sheet1!A3105&amp;""": return """&amp;SUBSTITUTE(Sheet1!B3105,"""","'")&amp;"""; break;",IF(AND(A3104="",A3103="",B3103=0),"                default: return ""???""; break;",IF(ISNUMBER(FIND("default",A3104)),"            }","")))</f>
        <v xml:space="preserve">                case "0x00076761": return "ITK Engineering GmbH"; break;</v>
      </c>
      <c r="B3105">
        <f t="shared" si="48"/>
        <v>0</v>
      </c>
    </row>
    <row r="3106" spans="1:2" x14ac:dyDescent="0.35">
      <c r="A3106" t="str">
        <f>IF(LEFT(Sheet1!A3106,2)="0x","                case """&amp;Sheet1!A3106&amp;""": return """&amp;SUBSTITUTE(Sheet1!B3106,"""","'")&amp;"""; break;",IF(AND(A3105="",A3104="",B3104=0),"                default: return ""???""; break;",IF(ISNUMBER(FIND("default",A3105)),"            }","")))</f>
        <v xml:space="preserve">                case "0x00077054": return "ColubrisMX, Inc."; break;</v>
      </c>
      <c r="B3106">
        <f t="shared" si="48"/>
        <v>0</v>
      </c>
    </row>
    <row r="3107" spans="1:2" x14ac:dyDescent="0.35">
      <c r="A3107" t="str">
        <f>IF(LEFT(Sheet1!A3107,2)="0x","                case """&amp;Sheet1!A3107&amp;""": return """&amp;SUBSTITUTE(Sheet1!B3107,"""","'")&amp;"""; break;",IF(AND(A3106="",A3105="",B3105=0),"                default: return ""???""; break;",IF(ISNUMBER(FIND("default",A3106)),"            }","")))</f>
        <v xml:space="preserve">                case "0x00077777": return "Shanghai Sinyo Electronics Co.,Ltd."; break;</v>
      </c>
      <c r="B3107">
        <f t="shared" si="48"/>
        <v>0</v>
      </c>
    </row>
    <row r="3108" spans="1:2" x14ac:dyDescent="0.35">
      <c r="A3108" t="str">
        <f>IF(LEFT(Sheet1!A3108,2)="0x","                case """&amp;Sheet1!A3108&amp;""": return """&amp;SUBSTITUTE(Sheet1!B3108,"""","'")&amp;"""; break;",IF(AND(A3107="",A3106="",B3106=0),"                default: return ""???""; break;",IF(ISNUMBER(FIND("default",A3107)),"            }","")))</f>
        <v xml:space="preserve">                case "0x00080301": return "CK Precision Instrument"; break;</v>
      </c>
      <c r="B3108">
        <f t="shared" si="48"/>
        <v>0</v>
      </c>
    </row>
    <row r="3109" spans="1:2" x14ac:dyDescent="0.35">
      <c r="A3109" t="str">
        <f>IF(LEFT(Sheet1!A3109,2)="0x","                case """&amp;Sheet1!A3109&amp;""": return """&amp;SUBSTITUTE(Sheet1!B3109,"""","'")&amp;"""; break;",IF(AND(A3108="",A3107="",B3107=0),"                default: return ""???""; break;",IF(ISNUMBER(FIND("default",A3108)),"            }","")))</f>
        <v xml:space="preserve">                case "0x00080A0C": return "Xi'an Puyuan Industrial Technology Co., Ltd."; break;</v>
      </c>
      <c r="B3109">
        <f t="shared" si="48"/>
        <v>0</v>
      </c>
    </row>
    <row r="3110" spans="1:2" x14ac:dyDescent="0.35">
      <c r="A3110" t="str">
        <f>IF(LEFT(Sheet1!A3110,2)="0x","                case """&amp;Sheet1!A3110&amp;""": return """&amp;SUBSTITUTE(Sheet1!B3110,"""","'")&amp;"""; break;",IF(AND(A3109="",A3108="",B3108=0),"                default: return ""???""; break;",IF(ISNUMBER(FIND("default",A3109)),"            }","")))</f>
        <v xml:space="preserve">                case "0x00088326": return "Willig Embedded Software"; break;</v>
      </c>
      <c r="B3110">
        <f t="shared" si="48"/>
        <v>0</v>
      </c>
    </row>
    <row r="3111" spans="1:2" x14ac:dyDescent="0.35">
      <c r="A3111" t="str">
        <f>IF(LEFT(Sheet1!A3111,2)="0x","                case """&amp;Sheet1!A3111&amp;""": return """&amp;SUBSTITUTE(Sheet1!B3111,"""","'")&amp;"""; break;",IF(AND(A3110="",A3109="",B3109=0),"                default: return ""???""; break;",IF(ISNUMBER(FIND("default",A3110)),"            }","")))</f>
        <v xml:space="preserve">                case "0x00088888": return "Alexan Tech. Inc."; break;</v>
      </c>
      <c r="B3111">
        <f t="shared" si="48"/>
        <v>0</v>
      </c>
    </row>
    <row r="3112" spans="1:2" x14ac:dyDescent="0.35">
      <c r="A3112" t="str">
        <f>IF(LEFT(Sheet1!A3112,2)="0x","                case """&amp;Sheet1!A3112&amp;""": return """&amp;SUBSTITUTE(Sheet1!B3112,"""","'")&amp;"""; break;",IF(AND(A3111="",A3110="",B3110=0),"                default: return ""???""; break;",IF(ISNUMBER(FIND("default",A3111)),"            }","")))</f>
        <v xml:space="preserve">                case "0x00090130": return "Exvision Corporation"; break;</v>
      </c>
      <c r="B3112">
        <f t="shared" si="48"/>
        <v>0</v>
      </c>
    </row>
    <row r="3113" spans="1:2" x14ac:dyDescent="0.35">
      <c r="A3113" t="str">
        <f>IF(LEFT(Sheet1!A3113,2)="0x","                case """&amp;Sheet1!A3113&amp;""": return """&amp;SUBSTITUTE(Sheet1!B3113,"""","'")&amp;"""; break;",IF(AND(A3112="",A3111="",B3111=0),"                default: return ""???""; break;",IF(ISNUMBER(FIND("default",A3112)),"            }","")))</f>
        <v xml:space="preserve">                case "0x00090588": return "Guangzhou YanWei Electronic Technology Co., Ltd."; break;</v>
      </c>
      <c r="B3113">
        <f t="shared" si="48"/>
        <v>0</v>
      </c>
    </row>
    <row r="3114" spans="1:2" x14ac:dyDescent="0.35">
      <c r="A3114" t="str">
        <f>IF(LEFT(Sheet1!A3114,2)="0x","                case """&amp;Sheet1!A3114&amp;""": return """&amp;SUBSTITUTE(Sheet1!B3114,"""","'")&amp;"""; break;",IF(AND(A3113="",A3112="",B3112=0),"                default: return ""???""; break;",IF(ISNUMBER(FIND("default",A3113)),"            }","")))</f>
        <v xml:space="preserve">                case "0x00090606": return "Tex Computer SRL"; break;</v>
      </c>
      <c r="B3114">
        <f t="shared" si="48"/>
        <v>0</v>
      </c>
    </row>
    <row r="3115" spans="1:2" x14ac:dyDescent="0.35">
      <c r="A3115" t="str">
        <f>IF(LEFT(Sheet1!A3115,2)="0x","                case """&amp;Sheet1!A3115&amp;""": return """&amp;SUBSTITUTE(Sheet1!B3115,"""","'")&amp;"""; break;",IF(AND(A3114="",A3113="",B3113=0),"                default: return ""???""; break;",IF(ISNUMBER(FIND("default",A3114)),"            }","")))</f>
        <v xml:space="preserve">                case "0x00090802": return "Suzhou EastTech Electronics Co.,Ltd"; break;</v>
      </c>
      <c r="B3115">
        <f t="shared" si="48"/>
        <v>0</v>
      </c>
    </row>
    <row r="3116" spans="1:2" x14ac:dyDescent="0.35">
      <c r="A3116" t="str">
        <f>IF(LEFT(Sheet1!A3116,2)="0x","                case """&amp;Sheet1!A3116&amp;""": return """&amp;SUBSTITUTE(Sheet1!B3116,"""","'")&amp;"""; break;",IF(AND(A3115="",A3114="",B3114=0),"                default: return ""???""; break;",IF(ISNUMBER(FIND("default",A3115)),"            }","")))</f>
        <v xml:space="preserve">                case "0x00090909": return "AONE TECHNOLOGY CO.,LTD."; break;</v>
      </c>
      <c r="B3116">
        <f t="shared" si="48"/>
        <v>0</v>
      </c>
    </row>
    <row r="3117" spans="1:2" x14ac:dyDescent="0.35">
      <c r="A3117" t="str">
        <f>IF(LEFT(Sheet1!A3117,2)="0x","                case """&amp;Sheet1!A3117&amp;""": return """&amp;SUBSTITUTE(Sheet1!B3117,"""","'")&amp;"""; break;",IF(AND(A3116="",A3115="",B3115=0),"                default: return ""???""; break;",IF(ISNUMBER(FIND("default",A3116)),"            }","")))</f>
        <v xml:space="preserve">                case "0x00099099": return "Nanjing Daqo Electrical Institute Co., Ltd."; break;</v>
      </c>
      <c r="B3117">
        <f t="shared" si="48"/>
        <v>0</v>
      </c>
    </row>
    <row r="3118" spans="1:2" x14ac:dyDescent="0.35">
      <c r="A3118" t="str">
        <f>IF(LEFT(Sheet1!A3118,2)="0x","                case """&amp;Sheet1!A3118&amp;""": return """&amp;SUBSTITUTE(Sheet1!B3118,"""","'")&amp;"""; break;",IF(AND(A3117="",A3116="",B3116=0),"                default: return ""???""; break;",IF(ISNUMBER(FIND("default",A3117)),"            }","")))</f>
        <v/>
      </c>
      <c r="B3118">
        <f t="shared" si="48"/>
        <v>0</v>
      </c>
    </row>
    <row r="3119" spans="1:2" x14ac:dyDescent="0.35">
      <c r="A3119" t="str">
        <f>IF(LEFT(Sheet1!A3119,2)="0x","                case """&amp;Sheet1!A3119&amp;""": return """&amp;SUBSTITUTE(Sheet1!B3119,"""","'")&amp;"""; break;",IF(AND(A3118="",A3117="",B3117=0),"                default: return ""???""; break;",IF(ISNUMBER(FIND("default",A3118)),"            }","")))</f>
        <v xml:space="preserve">                case "0x000A05E5": return "KOSES Co.,Ltd"; break;</v>
      </c>
      <c r="B3119">
        <f t="shared" si="48"/>
        <v>0</v>
      </c>
    </row>
    <row r="3120" spans="1:2" x14ac:dyDescent="0.35">
      <c r="A3120" t="str">
        <f>IF(LEFT(Sheet1!A3120,2)="0x","                case """&amp;Sheet1!A3120&amp;""": return """&amp;SUBSTITUTE(Sheet1!B3120,"""","'")&amp;"""; break;",IF(AND(A3119="",A3118="",B3118=0),"                default: return ""???""; break;",IF(ISNUMBER(FIND("default",A3119)),"            }","")))</f>
        <v xml:space="preserve">                case "0x000A4D7A": return "Warsaw University of Technology, Faculty of Electrical Engineering"; break;</v>
      </c>
      <c r="B3120">
        <f t="shared" si="48"/>
        <v>0</v>
      </c>
    </row>
    <row r="3121" spans="1:2" x14ac:dyDescent="0.35">
      <c r="A3121" t="str">
        <f>IF(LEFT(Sheet1!A3121,2)="0x","                case """&amp;Sheet1!A3121&amp;""": return """&amp;SUBSTITUTE(Sheet1!B3121,"""","'")&amp;"""; break;",IF(AND(A3120="",A3119="",B3119=0),"                default: return ""???""; break;",IF(ISNUMBER(FIND("default",A3120)),"            }","")))</f>
        <v xml:space="preserve">                case "0x000A7B00": return "Cornelius Consult"; break;</v>
      </c>
      <c r="B3121">
        <f t="shared" si="48"/>
        <v>0</v>
      </c>
    </row>
    <row r="3122" spans="1:2" x14ac:dyDescent="0.35">
      <c r="A3122" t="str">
        <f>IF(LEFT(Sheet1!A3122,2)="0x","                case """&amp;Sheet1!A3122&amp;""": return """&amp;SUBSTITUTE(Sheet1!B3122,"""","'")&amp;"""; break;",IF(AND(A3121="",A3120="",B3120=0),"                default: return ""???""; break;",IF(ISNUMBER(FIND("default",A3121)),"            }","")))</f>
        <v xml:space="preserve">                case "0x000AAAAA": return "Shandong SIASUN Industrial Software Research Institute Co.,Ltd."; break;</v>
      </c>
      <c r="B3122">
        <f t="shared" si="48"/>
        <v>0</v>
      </c>
    </row>
    <row r="3123" spans="1:2" x14ac:dyDescent="0.35">
      <c r="A3123" t="str">
        <f>IF(LEFT(Sheet1!A3123,2)="0x","                case """&amp;Sheet1!A3123&amp;""": return """&amp;SUBSTITUTE(Sheet1!B3123,"""","'")&amp;"""; break;",IF(AND(A3122="",A3121="",B3121=0),"                default: return ""???""; break;",IF(ISNUMBER(FIND("default",A3122)),"            }","")))</f>
        <v xml:space="preserve">                case "0x000AAAEC": return "AITEC Corporation"; break;</v>
      </c>
      <c r="B3123">
        <f t="shared" si="48"/>
        <v>0</v>
      </c>
    </row>
    <row r="3124" spans="1:2" x14ac:dyDescent="0.35">
      <c r="A3124" t="str">
        <f>IF(LEFT(Sheet1!A3124,2)="0x","                case """&amp;Sheet1!A3124&amp;""": return """&amp;SUBSTITUTE(Sheet1!B3124,"""","'")&amp;"""; break;",IF(AND(A3123="",A3122="",B3122=0),"                default: return ""???""; break;",IF(ISNUMBER(FIND("default",A3123)),"            }","")))</f>
        <v xml:space="preserve">                case "0x000AB1DE": return "The Dude Abides LLC dba Lensrentals.com"; break;</v>
      </c>
      <c r="B3124">
        <f t="shared" si="48"/>
        <v>0</v>
      </c>
    </row>
    <row r="3125" spans="1:2" x14ac:dyDescent="0.35">
      <c r="A3125" t="str">
        <f>IF(LEFT(Sheet1!A3125,2)="0x","                case """&amp;Sheet1!A3125&amp;""": return """&amp;SUBSTITUTE(Sheet1!B3125,"""","'")&amp;"""; break;",IF(AND(A3124="",A3123="",B3123=0),"                default: return ""???""; break;",IF(ISNUMBER(FIND("default",A3124)),"            }","")))</f>
        <v xml:space="preserve">                case "0x000ABCDE": return "ASU PRO LLC"; break;</v>
      </c>
      <c r="B3125">
        <f t="shared" si="48"/>
        <v>0</v>
      </c>
    </row>
    <row r="3126" spans="1:2" x14ac:dyDescent="0.35">
      <c r="A3126" t="str">
        <f>IF(LEFT(Sheet1!A3126,2)="0x","                case """&amp;Sheet1!A3126&amp;""": return """&amp;SUBSTITUTE(Sheet1!B3126,"""","'")&amp;"""; break;",IF(AND(A3125="",A3124="",B3124=0),"                default: return ""???""; break;",IF(ISNUMBER(FIND("default",A3125)),"            }","")))</f>
        <v xml:space="preserve">                case "0x000ADC05": return "adcos GmbH"; break;</v>
      </c>
      <c r="B3126">
        <f t="shared" si="48"/>
        <v>0</v>
      </c>
    </row>
    <row r="3127" spans="1:2" x14ac:dyDescent="0.35">
      <c r="A3127" t="str">
        <f>IF(LEFT(Sheet1!A3127,2)="0x","                case """&amp;Sheet1!A3127&amp;""": return """&amp;SUBSTITUTE(Sheet1!B3127,"""","'")&amp;"""; break;",IF(AND(A3126="",A3125="",B3125=0),"                default: return ""???""; break;",IF(ISNUMBER(FIND("default",A3126)),"            }","")))</f>
        <v xml:space="preserve">                case "0x000B00B0": return "Institute of Physics of the Czech Academy of Sciences"; break;</v>
      </c>
      <c r="B3127">
        <f t="shared" si="48"/>
        <v>0</v>
      </c>
    </row>
    <row r="3128" spans="1:2" x14ac:dyDescent="0.35">
      <c r="A3128" t="str">
        <f>IF(LEFT(Sheet1!A3128,2)="0x","                case """&amp;Sheet1!A3128&amp;""": return """&amp;SUBSTITUTE(Sheet1!B3128,"""","'")&amp;"""; break;",IF(AND(A3127="",A3126="",B3126=0),"                default: return ""???""; break;",IF(ISNUMBER(FIND("default",A3127)),"            }","")))</f>
        <v xml:space="preserve">                case "0x000BE11A": return "Quality Firmware and Processes Solutions, LLC"; break;</v>
      </c>
      <c r="B3128">
        <f t="shared" si="48"/>
        <v>0</v>
      </c>
    </row>
    <row r="3129" spans="1:2" x14ac:dyDescent="0.35">
      <c r="A3129" t="str">
        <f>IF(LEFT(Sheet1!A3129,2)="0x","                case """&amp;Sheet1!A3129&amp;""": return """&amp;SUBSTITUTE(Sheet1!B3129,"""","'")&amp;"""; break;",IF(AND(A3128="",A3127="",B3127=0),"                default: return ""???""; break;",IF(ISNUMBER(FIND("default",A3128)),"            }","")))</f>
        <v xml:space="preserve">                case "0x000C0815": return "CGX Intelligent Manufacturing (Wuxi) Co., Ltd."; break;</v>
      </c>
      <c r="B3129">
        <f t="shared" si="48"/>
        <v>0</v>
      </c>
    </row>
    <row r="3130" spans="1:2" x14ac:dyDescent="0.35">
      <c r="A3130" t="str">
        <f>IF(LEFT(Sheet1!A3130,2)="0x","                case """&amp;Sheet1!A3130&amp;""": return """&amp;SUBSTITUTE(Sheet1!B3130,"""","'")&amp;"""; break;",IF(AND(A3129="",A3128="",B3128=0),"                default: return ""???""; break;",IF(ISNUMBER(FIND("default",A3129)),"            }","")))</f>
        <v xml:space="preserve">                case "0x000C0C0C": return "YES ENERGY srl"; break;</v>
      </c>
      <c r="B3130">
        <f t="shared" si="48"/>
        <v>0</v>
      </c>
    </row>
    <row r="3131" spans="1:2" x14ac:dyDescent="0.35">
      <c r="A3131" t="str">
        <f>IF(LEFT(Sheet1!A3131,2)="0x","                case """&amp;Sheet1!A3131&amp;""": return """&amp;SUBSTITUTE(Sheet1!B3131,"""","'")&amp;"""; break;",IF(AND(A3130="",A3129="",B3129=0),"                default: return ""???""; break;",IF(ISNUMBER(FIND("default",A3130)),"            }","")))</f>
        <v xml:space="preserve">                case "0x000C1984": return "Chroma ATE Inc."; break;</v>
      </c>
      <c r="B3131">
        <f t="shared" si="48"/>
        <v>0</v>
      </c>
    </row>
    <row r="3132" spans="1:2" x14ac:dyDescent="0.35">
      <c r="A3132" t="str">
        <f>IF(LEFT(Sheet1!A3132,2)="0x","                case """&amp;Sheet1!A3132&amp;""": return """&amp;SUBSTITUTE(Sheet1!B3132,"""","'")&amp;"""; break;",IF(AND(A3131="",A3130="",B3130=0),"                default: return ""???""; break;",IF(ISNUMBER(FIND("default",A3131)),"            }","")))</f>
        <v xml:space="preserve">                case "0x000D0B0C": return "WUHAN DBLC SCIENCE &amp; TECHNOLOGY CO.,LTD."; break;</v>
      </c>
      <c r="B3132">
        <f t="shared" si="48"/>
        <v>0</v>
      </c>
    </row>
    <row r="3133" spans="1:2" x14ac:dyDescent="0.35">
      <c r="A3133" t="str">
        <f>IF(LEFT(Sheet1!A3133,2)="0x","                case """&amp;Sheet1!A3133&amp;""": return """&amp;SUBSTITUTE(Sheet1!B3133,"""","'")&amp;"""; break;",IF(AND(A3132="",A3131="",B3131=0),"                default: return ""???""; break;",IF(ISNUMBER(FIND("default",A3132)),"            }","")))</f>
        <v xml:space="preserve">                case "0x000E1048": return "Toshiba Transport Engineering Inc."; break;</v>
      </c>
      <c r="B3133">
        <f t="shared" si="48"/>
        <v>0</v>
      </c>
    </row>
    <row r="3134" spans="1:2" x14ac:dyDescent="0.35">
      <c r="A3134" t="str">
        <f>IF(LEFT(Sheet1!A3134,2)="0x","                case """&amp;Sheet1!A3134&amp;""": return """&amp;SUBSTITUTE(Sheet1!B3134,"""","'")&amp;"""; break;",IF(AND(A3133="",A3132="",B3132=0),"                default: return ""???""; break;",IF(ISNUMBER(FIND("default",A3133)),"            }","")))</f>
        <v xml:space="preserve">                case "0x000F1016": return "OPVengineering GmbH"; break;</v>
      </c>
      <c r="B3134">
        <f t="shared" si="48"/>
        <v>0</v>
      </c>
    </row>
    <row r="3135" spans="1:2" x14ac:dyDescent="0.35">
      <c r="A3135" t="str">
        <f>IF(LEFT(Sheet1!A3135,2)="0x","                case """&amp;Sheet1!A3135&amp;""": return """&amp;SUBSTITUTE(Sheet1!B3135,"""","'")&amp;"""; break;",IF(AND(A3134="",A3133="",B3133=0),"                default: return ""???""; break;",IF(ISNUMBER(FIND("default",A3134)),"            }","")))</f>
        <v/>
      </c>
      <c r="B3135">
        <f t="shared" si="48"/>
        <v>0</v>
      </c>
    </row>
    <row r="3136" spans="1:2" x14ac:dyDescent="0.35">
      <c r="A3136" t="str">
        <f>IF(LEFT(Sheet1!A3136,2)="0x","                case """&amp;Sheet1!A3136&amp;""": return """&amp;SUBSTITUTE(Sheet1!B3136,"""","'")&amp;"""; break;",IF(AND(A3135="",A3134="",B3134=0),"                default: return ""???""; break;",IF(ISNUMBER(FIND("default",A3135)),"            }","")))</f>
        <v xml:space="preserve">                case "0x00100000": return "Shenzhen Inovance Technology Co., Ltd."; break;</v>
      </c>
      <c r="B3136">
        <f t="shared" si="48"/>
        <v>0</v>
      </c>
    </row>
    <row r="3137" spans="1:2" x14ac:dyDescent="0.35">
      <c r="A3137" t="str">
        <f>IF(LEFT(Sheet1!A3137,2)="0x","                case """&amp;Sheet1!A3137&amp;""": return """&amp;SUBSTITUTE(Sheet1!B3137,"""","'")&amp;"""; break;",IF(AND(A3136="",A3135="",B3135=0),"                default: return ""???""; break;",IF(ISNUMBER(FIND("default",A3136)),"            }","")))</f>
        <v xml:space="preserve">                case "0x00100006": return "Shenzhen Veinar Technology Co., Ltd."; break;</v>
      </c>
      <c r="B3137">
        <f t="shared" si="48"/>
        <v>0</v>
      </c>
    </row>
    <row r="3138" spans="1:2" x14ac:dyDescent="0.35">
      <c r="A3138" t="str">
        <f>IF(LEFT(Sheet1!A3138,2)="0x","                case """&amp;Sheet1!A3138&amp;""": return """&amp;SUBSTITUTE(Sheet1!B3138,"""","'")&amp;"""; break;",IF(AND(A3137="",A3136="",B3136=0),"                default: return ""???""; break;",IF(ISNUMBER(FIND("default",A3137)),"            }","")))</f>
        <v xml:space="preserve">                case "0x00100100": return "Cyberlogix Ltd"; break;</v>
      </c>
      <c r="B3138">
        <f t="shared" si="48"/>
        <v>0</v>
      </c>
    </row>
    <row r="3139" spans="1:2" x14ac:dyDescent="0.35">
      <c r="A3139" t="str">
        <f>IF(LEFT(Sheet1!A3139,2)="0x","                case """&amp;Sheet1!A3139&amp;""": return """&amp;SUBSTITUTE(Sheet1!B3139,"""","'")&amp;"""; break;",IF(AND(A3138="",A3137="",B3137=0),"                default: return ""???""; break;",IF(ISNUMBER(FIND("default",A3138)),"            }","")))</f>
        <v xml:space="preserve">                case "0x00101998": return "Fundação Amazônica de Amparo à Pesquisa e Desenvolvimento Tecnológico Desembargador Paulo dos Anjos"; break;</v>
      </c>
      <c r="B3139">
        <f t="shared" si="48"/>
        <v>0</v>
      </c>
    </row>
    <row r="3140" spans="1:2" x14ac:dyDescent="0.35">
      <c r="A3140" t="str">
        <f>IF(LEFT(Sheet1!A3140,2)="0x","                case """&amp;Sheet1!A3140&amp;""": return """&amp;SUBSTITUTE(Sheet1!B3140,"""","'")&amp;"""; break;",IF(AND(A3139="",A3138="",B3138=0),"                default: return ""???""; break;",IF(ISNUMBER(FIND("default",A3139)),"            }","")))</f>
        <v xml:space="preserve">                case "0x00102030": return "SERWIS CNC Mariusz Mareczko"; break;</v>
      </c>
      <c r="B3140">
        <f t="shared" si="48"/>
        <v>0</v>
      </c>
    </row>
    <row r="3141" spans="1:2" x14ac:dyDescent="0.35">
      <c r="A3141" t="str">
        <f>IF(LEFT(Sheet1!A3141,2)="0x","                case """&amp;Sheet1!A3141&amp;""": return """&amp;SUBSTITUTE(Sheet1!B3141,"""","'")&amp;"""; break;",IF(AND(A3140="",A3139="",B3139=0),"                default: return ""???""; break;",IF(ISNUMBER(FIND("default",A3140)),"            }","")))</f>
        <v xml:space="preserve">                case "0x00104104": return "SBS Science &amp; Technology Co., Ltd."; break;</v>
      </c>
      <c r="B3141">
        <f t="shared" ref="B3141:B3204" si="49">IF(ISNUMBER(FIND("}",A3141)),FIND("}",A3141),0)+B3140</f>
        <v>0</v>
      </c>
    </row>
    <row r="3142" spans="1:2" x14ac:dyDescent="0.35">
      <c r="A3142" t="str">
        <f>IF(LEFT(Sheet1!A3142,2)="0x","                case """&amp;Sheet1!A3142&amp;""": return """&amp;SUBSTITUTE(Sheet1!B3142,"""","'")&amp;"""; break;",IF(AND(A3141="",A3140="",B3140=0),"                default: return ""???""; break;",IF(ISNUMBER(FIND("default",A3141)),"            }","")))</f>
        <v xml:space="preserve">                case "0x00105041": return "Inovance Technology Europe GmbH"; break;</v>
      </c>
      <c r="B3142">
        <f t="shared" si="49"/>
        <v>0</v>
      </c>
    </row>
    <row r="3143" spans="1:2" x14ac:dyDescent="0.35">
      <c r="A3143" t="str">
        <f>IF(LEFT(Sheet1!A3143,2)="0x","                case """&amp;Sheet1!A3143&amp;""": return """&amp;SUBSTITUTE(Sheet1!B3143,"""","'")&amp;"""; break;",IF(AND(A3142="",A3141="",B3141=0),"                default: return ""???""; break;",IF(ISNUMBER(FIND("default",A3142)),"            }","")))</f>
        <v xml:space="preserve">                case "0x00111111": return "Zhejiang Feida Environmental Science &amp; Technology Co., Ltd."; break;</v>
      </c>
      <c r="B3143">
        <f t="shared" si="49"/>
        <v>0</v>
      </c>
    </row>
    <row r="3144" spans="1:2" x14ac:dyDescent="0.35">
      <c r="A3144" t="str">
        <f>IF(LEFT(Sheet1!A3144,2)="0x","                case """&amp;Sheet1!A3144&amp;""": return """&amp;SUBSTITUTE(Sheet1!B3144,"""","'")&amp;"""; break;",IF(AND(A3143="",A3142="",B3142=0),"                default: return ""???""; break;",IF(ISNUMBER(FIND("default",A3143)),"            }","")))</f>
        <v xml:space="preserve">                case "0x00111713": return "Robotic Systems Integration, Inc."; break;</v>
      </c>
      <c r="B3144">
        <f t="shared" si="49"/>
        <v>0</v>
      </c>
    </row>
    <row r="3145" spans="1:2" x14ac:dyDescent="0.35">
      <c r="A3145" t="str">
        <f>IF(LEFT(Sheet1!A3145,2)="0x","                case """&amp;Sheet1!A3145&amp;""": return """&amp;SUBSTITUTE(Sheet1!B3145,"""","'")&amp;"""; break;",IF(AND(A3144="",A3143="",B3143=0),"                default: return ""???""; break;",IF(ISNUMBER(FIND("default",A3144)),"            }","")))</f>
        <v xml:space="preserve">                case "0x00112233": return "YoungTek Electronics Corp."; break;</v>
      </c>
      <c r="B3145">
        <f t="shared" si="49"/>
        <v>0</v>
      </c>
    </row>
    <row r="3146" spans="1:2" x14ac:dyDescent="0.35">
      <c r="A3146" t="str">
        <f>IF(LEFT(Sheet1!A3146,2)="0x","                case """&amp;Sheet1!A3146&amp;""": return """&amp;SUBSTITUTE(Sheet1!B3146,"""","'")&amp;"""; break;",IF(AND(A3145="",A3144="",B3144=0),"                default: return ""???""; break;",IF(ISNUMBER(FIND("default",A3145)),"            }","")))</f>
        <v xml:space="preserve">                case "0x00112299": return "MELSİS Elektrik Elektronik Yazılım Donanım Ltd. Şti."; break;</v>
      </c>
      <c r="B3146">
        <f t="shared" si="49"/>
        <v>0</v>
      </c>
    </row>
    <row r="3147" spans="1:2" x14ac:dyDescent="0.35">
      <c r="A3147" t="str">
        <f>IF(LEFT(Sheet1!A3147,2)="0x","                case """&amp;Sheet1!A3147&amp;""": return """&amp;SUBSTITUTE(Sheet1!B3147,"""","'")&amp;"""; break;",IF(AND(A3146="",A3145="",B3145=0),"                default: return ""???""; break;",IF(ISNUMBER(FIND("default",A3146)),"            }","")))</f>
        <v xml:space="preserve">                case "0x00113322": return "SS Innovations China Co., Ltd."; break;</v>
      </c>
      <c r="B3147">
        <f t="shared" si="49"/>
        <v>0</v>
      </c>
    </row>
    <row r="3148" spans="1:2" x14ac:dyDescent="0.35">
      <c r="A3148" t="str">
        <f>IF(LEFT(Sheet1!A3148,2)="0x","                case """&amp;Sheet1!A3148&amp;""": return """&amp;SUBSTITUTE(Sheet1!B3148,"""","'")&amp;"""; break;",IF(AND(A3147="",A3146="",B3146=0),"                default: return ""???""; break;",IF(ISNUMBER(FIND("default",A3147)),"            }","")))</f>
        <v xml:space="preserve">                case "0x00116688": return "REYA ELECTRIC CO.,LTD."; break;</v>
      </c>
      <c r="B3148">
        <f t="shared" si="49"/>
        <v>0</v>
      </c>
    </row>
    <row r="3149" spans="1:2" x14ac:dyDescent="0.35">
      <c r="A3149" t="str">
        <f>IF(LEFT(Sheet1!A3149,2)="0x","                case """&amp;Sheet1!A3149&amp;""": return """&amp;SUBSTITUTE(Sheet1!B3149,"""","'")&amp;"""; break;",IF(AND(A3148="",A3147="",B3147=0),"                default: return ""???""; break;",IF(ISNUMBER(FIND("default",A3148)),"            }","")))</f>
        <v xml:space="preserve">                case "0x00120187": return "Beijing Institute of Technology, School of Mechatronical Engineering"; break;</v>
      </c>
      <c r="B3149">
        <f t="shared" si="49"/>
        <v>0</v>
      </c>
    </row>
    <row r="3150" spans="1:2" x14ac:dyDescent="0.35">
      <c r="A3150" t="str">
        <f>IF(LEFT(Sheet1!A3150,2)="0x","                case """&amp;Sheet1!A3150&amp;""": return """&amp;SUBSTITUTE(Sheet1!B3150,"""","'")&amp;"""; break;",IF(AND(A3149="",A3148="",B3148=0),"                default: return ""???""; break;",IF(ISNUMBER(FIND("default",A3149)),"            }","")))</f>
        <v xml:space="preserve">                case "0x00120331": return "UBTECH Robotics Corp."; break;</v>
      </c>
      <c r="B3150">
        <f t="shared" si="49"/>
        <v>0</v>
      </c>
    </row>
    <row r="3151" spans="1:2" x14ac:dyDescent="0.35">
      <c r="A3151" t="str">
        <f>IF(LEFT(Sheet1!A3151,2)="0x","                case """&amp;Sheet1!A3151&amp;""": return """&amp;SUBSTITUTE(Sheet1!B3151,"""","'")&amp;"""; break;",IF(AND(A3150="",A3149="",B3149=0),"                default: return ""???""; break;",IF(ISNUMBER(FIND("default",A3150)),"            }","")))</f>
        <v xml:space="preserve">                case "0x00123456": return "ERAETECH Co., Ltd."; break;</v>
      </c>
      <c r="B3151">
        <f t="shared" si="49"/>
        <v>0</v>
      </c>
    </row>
    <row r="3152" spans="1:2" x14ac:dyDescent="0.35">
      <c r="A3152" t="str">
        <f>IF(LEFT(Sheet1!A3152,2)="0x","                case """&amp;Sheet1!A3152&amp;""": return """&amp;SUBSTITUTE(Sheet1!B3152,"""","'")&amp;"""; break;",IF(AND(A3151="",A3150="",B3150=0),"                default: return ""???""; break;",IF(ISNUMBER(FIND("default",A3151)),"            }","")))</f>
        <v xml:space="preserve">                case "0x001234CC": return "Compucare India Pvt. Ltd."; break;</v>
      </c>
      <c r="B3152">
        <f t="shared" si="49"/>
        <v>0</v>
      </c>
    </row>
    <row r="3153" spans="1:2" x14ac:dyDescent="0.35">
      <c r="A3153" t="str">
        <f>IF(LEFT(Sheet1!A3153,2)="0x","                case """&amp;Sheet1!A3153&amp;""": return """&amp;SUBSTITUTE(Sheet1!B3153,"""","'")&amp;"""; break;",IF(AND(A3152="",A3151="",B3151=0),"                default: return ""???""; break;",IF(ISNUMBER(FIND("default",A3152)),"            }","")))</f>
        <v xml:space="preserve">                case "0x00123ABC": return "Microtech Laboratory Inc."; break;</v>
      </c>
      <c r="B3153">
        <f t="shared" si="49"/>
        <v>0</v>
      </c>
    </row>
    <row r="3154" spans="1:2" x14ac:dyDescent="0.35">
      <c r="A3154" t="str">
        <f>IF(LEFT(Sheet1!A3154,2)="0x","                case """&amp;Sheet1!A3154&amp;""": return """&amp;SUBSTITUTE(Sheet1!B3154,"""","'")&amp;"""; break;",IF(AND(A3153="",A3152="",B3152=0),"                default: return ""???""; break;",IF(ISNUMBER(FIND("default",A3153)),"            }","")))</f>
        <v xml:space="preserve">                case "0x00124000": return "Automatisation JRT Inc."; break;</v>
      </c>
      <c r="B3154">
        <f t="shared" si="49"/>
        <v>0</v>
      </c>
    </row>
    <row r="3155" spans="1:2" x14ac:dyDescent="0.35">
      <c r="A3155" t="str">
        <f>IF(LEFT(Sheet1!A3155,2)="0x","                case """&amp;Sheet1!A3155&amp;""": return """&amp;SUBSTITUTE(Sheet1!B3155,"""","'")&amp;"""; break;",IF(AND(A3154="",A3153="",B3153=0),"                default: return ""???""; break;",IF(ISNUMBER(FIND("default",A3154)),"            }","")))</f>
        <v xml:space="preserve">                case "0x00124816": return "Easy Etudes et applications système SA"; break;</v>
      </c>
      <c r="B3155">
        <f t="shared" si="49"/>
        <v>0</v>
      </c>
    </row>
    <row r="3156" spans="1:2" x14ac:dyDescent="0.35">
      <c r="A3156" t="str">
        <f>IF(LEFT(Sheet1!A3156,2)="0x","                case """&amp;Sheet1!A3156&amp;""": return """&amp;SUBSTITUTE(Sheet1!B3156,"""","'")&amp;"""; break;",IF(AND(A3155="",A3154="",B3154=0),"                default: return ""???""; break;",IF(ISNUMBER(FIND("default",A3155)),"            }","")))</f>
        <v xml:space="preserve">                case "0x00126815": return "EQ GLOBAL Inc."; break;</v>
      </c>
      <c r="B3156">
        <f t="shared" si="49"/>
        <v>0</v>
      </c>
    </row>
    <row r="3157" spans="1:2" x14ac:dyDescent="0.35">
      <c r="A3157" t="str">
        <f>IF(LEFT(Sheet1!A3157,2)="0x","                case """&amp;Sheet1!A3157&amp;""": return """&amp;SUBSTITUTE(Sheet1!B3157,"""","'")&amp;"""; break;",IF(AND(A3156="",A3155="",B3155=0),"                default: return ""???""; break;",IF(ISNUMBER(FIND("default",A3156)),"            }","")))</f>
        <v xml:space="preserve">                case "0x00130268": return "Eule Industrial Robotics GmbH &amp; Co. KG"; break;</v>
      </c>
      <c r="B3157">
        <f t="shared" si="49"/>
        <v>0</v>
      </c>
    </row>
    <row r="3158" spans="1:2" x14ac:dyDescent="0.35">
      <c r="A3158" t="str">
        <f>IF(LEFT(Sheet1!A3158,2)="0x","                case """&amp;Sheet1!A3158&amp;""": return """&amp;SUBSTITUTE(Sheet1!B3158,"""","'")&amp;"""; break;",IF(AND(A3157="",A3156="",B3156=0),"                default: return ""???""; break;",IF(ISNUMBER(FIND("default",A3157)),"            }","")))</f>
        <v xml:space="preserve">                case "0x00132333": return "Sudhir Srivastava Innovations Pvt. Ltd."; break;</v>
      </c>
      <c r="B3158">
        <f t="shared" si="49"/>
        <v>0</v>
      </c>
    </row>
    <row r="3159" spans="1:2" x14ac:dyDescent="0.35">
      <c r="A3159" t="str">
        <f>IF(LEFT(Sheet1!A3159,2)="0x","                case """&amp;Sheet1!A3159&amp;""": return """&amp;SUBSTITUTE(Sheet1!B3159,"""","'")&amp;"""; break;",IF(AND(A3158="",A3157="",B3157=0),"                default: return ""???""; break;",IF(ISNUMBER(FIND("default",A3158)),"            }","")))</f>
        <v xml:space="preserve">                case "0x00136013": return "Beijing RichAuto S&amp;T Co., Ltd"; break;</v>
      </c>
      <c r="B3159">
        <f t="shared" si="49"/>
        <v>0</v>
      </c>
    </row>
    <row r="3160" spans="1:2" x14ac:dyDescent="0.35">
      <c r="A3160" t="str">
        <f>IF(LEFT(Sheet1!A3160,2)="0x","                case """&amp;Sheet1!A3160&amp;""": return """&amp;SUBSTITUTE(Sheet1!B3160,"""","'")&amp;"""; break;",IF(AND(A3159="",A3158="",B3158=0),"                default: return ""???""; break;",IF(ISNUMBER(FIND("default",A3159)),"            }","")))</f>
        <v xml:space="preserve">                case "0x00141003": return "ULVAC AUTOMATION TAIWAN Inc."; break;</v>
      </c>
      <c r="B3160">
        <f t="shared" si="49"/>
        <v>0</v>
      </c>
    </row>
    <row r="3161" spans="1:2" x14ac:dyDescent="0.35">
      <c r="A3161" t="str">
        <f>IF(LEFT(Sheet1!A3161,2)="0x","                case """&amp;Sheet1!A3161&amp;""": return """&amp;SUBSTITUTE(Sheet1!B3161,"""","'")&amp;"""; break;",IF(AND(A3160="",A3159="",B3159=0),"                default: return ""???""; break;",IF(ISNUMBER(FIND("default",A3160)),"            }","")))</f>
        <v xml:space="preserve">                case "0x00141209": return "EIKO SOKKI Co. Ltd."; break;</v>
      </c>
      <c r="B3161">
        <f t="shared" si="49"/>
        <v>0</v>
      </c>
    </row>
    <row r="3162" spans="1:2" x14ac:dyDescent="0.35">
      <c r="A3162" t="str">
        <f>IF(LEFT(Sheet1!A3162,2)="0x","                case """&amp;Sheet1!A3162&amp;""": return """&amp;SUBSTITUTE(Sheet1!B3162,"""","'")&amp;"""; break;",IF(AND(A3161="",A3160="",B3160=0),"                default: return ""???""; break;",IF(ISNUMBER(FIND("default",A3161)),"            }","")))</f>
        <v xml:space="preserve">                case "0x00147852": return "Wuxi Lead Intelligent Equipment CO.,LTD."; break;</v>
      </c>
      <c r="B3162">
        <f t="shared" si="49"/>
        <v>0</v>
      </c>
    </row>
    <row r="3163" spans="1:2" x14ac:dyDescent="0.35">
      <c r="A3163" t="str">
        <f>IF(LEFT(Sheet1!A3163,2)="0x","                case """&amp;Sheet1!A3163&amp;""": return """&amp;SUBSTITUTE(Sheet1!B3163,"""","'")&amp;"""; break;",IF(AND(A3162="",A3161="",B3161=0),"                default: return ""???""; break;",IF(ISNUMBER(FIND("default",A3162)),"            }","")))</f>
        <v xml:space="preserve">                case "0x00150306": return "Shenyang XBANG Technology Co., Ltd."; break;</v>
      </c>
      <c r="B3163">
        <f t="shared" si="49"/>
        <v>0</v>
      </c>
    </row>
    <row r="3164" spans="1:2" x14ac:dyDescent="0.35">
      <c r="A3164" t="str">
        <f>IF(LEFT(Sheet1!A3164,2)="0x","                case """&amp;Sheet1!A3164&amp;""": return """&amp;SUBSTITUTE(Sheet1!B3164,"""","'")&amp;"""; break;",IF(AND(A3163="",A3162="",B3162=0),"                default: return ""???""; break;",IF(ISNUMBER(FIND("default",A3163)),"            }","")))</f>
        <v xml:space="preserve">                case "0x0015E65E": return "iseg Spezialelektronik GmbH"; break;</v>
      </c>
      <c r="B3164">
        <f t="shared" si="49"/>
        <v>0</v>
      </c>
    </row>
    <row r="3165" spans="1:2" x14ac:dyDescent="0.35">
      <c r="A3165" t="str">
        <f>IF(LEFT(Sheet1!A3165,2)="0x","                case """&amp;Sheet1!A3165&amp;""": return """&amp;SUBSTITUTE(Sheet1!B3165,"""","'")&amp;"""; break;",IF(AND(A3164="",A3163="",B3163=0),"                default: return ""???""; break;",IF(ISNUMBER(FIND("default",A3164)),"            }","")))</f>
        <v xml:space="preserve">                case "0x00161718": return "Guangzhou Start To Sail Industrial Robot Co.,Ltd."; break;</v>
      </c>
      <c r="B3165">
        <f t="shared" si="49"/>
        <v>0</v>
      </c>
    </row>
    <row r="3166" spans="1:2" x14ac:dyDescent="0.35">
      <c r="A3166" t="str">
        <f>IF(LEFT(Sheet1!A3166,2)="0x","                case """&amp;Sheet1!A3166&amp;""": return """&amp;SUBSTITUTE(Sheet1!B3166,"""","'")&amp;"""; break;",IF(AND(A3165="",A3164="",B3164=0),"                default: return ""???""; break;",IF(ISNUMBER(FIND("default",A3165)),"            }","")))</f>
        <v xml:space="preserve">                case "0x00168888": return "WU-YANG Technology Co., Ltd."; break;</v>
      </c>
      <c r="B3166">
        <f t="shared" si="49"/>
        <v>0</v>
      </c>
    </row>
    <row r="3167" spans="1:2" x14ac:dyDescent="0.35">
      <c r="A3167" t="str">
        <f>IF(LEFT(Sheet1!A3167,2)="0x","                case """&amp;Sheet1!A3167&amp;""": return """&amp;SUBSTITUTE(Sheet1!B3167,"""","'")&amp;"""; break;",IF(AND(A3166="",A3165="",B3165=0),"                default: return ""???""; break;",IF(ISNUMBER(FIND("default",A3166)),"            }","")))</f>
        <v xml:space="preserve">                case "0x00170815": return "MUHA INC"; break;</v>
      </c>
      <c r="B3167">
        <f t="shared" si="49"/>
        <v>0</v>
      </c>
    </row>
    <row r="3168" spans="1:2" x14ac:dyDescent="0.35">
      <c r="A3168" t="str">
        <f>IF(LEFT(Sheet1!A3168,2)="0x","                case """&amp;Sheet1!A3168&amp;""": return """&amp;SUBSTITUTE(Sheet1!B3168,"""","'")&amp;"""; break;",IF(AND(A3167="",A3166="",B3166=0),"                default: return ""???""; break;",IF(ISNUMBER(FIND("default",A3167)),"            }","")))</f>
        <v xml:space="preserve">                case "0x00171010": return "NIIC (SUZHOU) TECHNOLOGY CO., LTD."; break;</v>
      </c>
      <c r="B3168">
        <f t="shared" si="49"/>
        <v>0</v>
      </c>
    </row>
    <row r="3169" spans="1:2" x14ac:dyDescent="0.35">
      <c r="A3169" t="str">
        <f>IF(LEFT(Sheet1!A3169,2)="0x","                case """&amp;Sheet1!A3169&amp;""": return """&amp;SUBSTITUTE(Sheet1!B3169,"""","'")&amp;"""; break;",IF(AND(A3168="",A3167="",B3167=0),"                default: return ""???""; break;",IF(ISNUMBER(FIND("default",A3168)),"            }","")))</f>
        <v xml:space="preserve">                case "0x00178200": return "SmartRay GmbH"; break;</v>
      </c>
      <c r="B3169">
        <f t="shared" si="49"/>
        <v>0</v>
      </c>
    </row>
    <row r="3170" spans="1:2" x14ac:dyDescent="0.35">
      <c r="A3170" t="str">
        <f>IF(LEFT(Sheet1!A3170,2)="0x","                case """&amp;Sheet1!A3170&amp;""": return """&amp;SUBSTITUTE(Sheet1!B3170,"""","'")&amp;"""; break;",IF(AND(A3169="",A3168="",B3168=0),"                default: return ""???""; break;",IF(ISNUMBER(FIND("default",A3169)),"            }","")))</f>
        <v xml:space="preserve">                case "0x00180201": return "KOMOTEK Co., Ltd."; break;</v>
      </c>
      <c r="B3170">
        <f t="shared" si="49"/>
        <v>0</v>
      </c>
    </row>
    <row r="3171" spans="1:2" x14ac:dyDescent="0.35">
      <c r="A3171" t="str">
        <f>IF(LEFT(Sheet1!A3171,2)="0x","                case """&amp;Sheet1!A3171&amp;""": return """&amp;SUBSTITUTE(Sheet1!B3171,"""","'")&amp;"""; break;",IF(AND(A3170="",A3169="",B3169=0),"                default: return ""???""; break;",IF(ISNUMBER(FIND("default",A3170)),"            }","")))</f>
        <v xml:space="preserve">                case "0x00180522": return "Shenzhen iManifold Robot Technology Co., Ltd."; break;</v>
      </c>
      <c r="B3171">
        <f t="shared" si="49"/>
        <v>0</v>
      </c>
    </row>
    <row r="3172" spans="1:2" x14ac:dyDescent="0.35">
      <c r="A3172" t="str">
        <f>IF(LEFT(Sheet1!A3172,2)="0x","                case """&amp;Sheet1!A3172&amp;""": return """&amp;SUBSTITUTE(Sheet1!B3172,"""","'")&amp;"""; break;",IF(AND(A3171="",A3170="",B3170=0),"                default: return ""???""; break;",IF(ISNUMBER(FIND("default",A3171)),"            }","")))</f>
        <v xml:space="preserve">                case "0x00180613": return "Shenzhen Shenzhixin Technology Co., Ltd."; break;</v>
      </c>
      <c r="B3172">
        <f t="shared" si="49"/>
        <v>0</v>
      </c>
    </row>
    <row r="3173" spans="1:2" x14ac:dyDescent="0.35">
      <c r="A3173" t="str">
        <f>IF(LEFT(Sheet1!A3173,2)="0x","                case """&amp;Sheet1!A3173&amp;""": return """&amp;SUBSTITUTE(Sheet1!B3173,"""","'")&amp;"""; break;",IF(AND(A3172="",A3171="",B3171=0),"                default: return ""???""; break;",IF(ISNUMBER(FIND("default",A3172)),"            }","")))</f>
        <v xml:space="preserve">                case "0x00181818": return "Ningbo Yunsheng Co., Ltd."; break;</v>
      </c>
      <c r="B3173">
        <f t="shared" si="49"/>
        <v>0</v>
      </c>
    </row>
    <row r="3174" spans="1:2" x14ac:dyDescent="0.35">
      <c r="A3174" t="str">
        <f>IF(LEFT(Sheet1!A3174,2)="0x","                case """&amp;Sheet1!A3174&amp;""": return """&amp;SUBSTITUTE(Sheet1!B3174,"""","'")&amp;"""; break;",IF(AND(A3173="",A3172="",B3172=0),"                default: return ""???""; break;",IF(ISNUMBER(FIND("default",A3173)),"            }","")))</f>
        <v xml:space="preserve">                case "0x001897EC": return "Loop Technology Ltd"; break;</v>
      </c>
      <c r="B3174">
        <f t="shared" si="49"/>
        <v>0</v>
      </c>
    </row>
    <row r="3175" spans="1:2" x14ac:dyDescent="0.35">
      <c r="A3175" t="str">
        <f>IF(LEFT(Sheet1!A3175,2)="0x","                case """&amp;Sheet1!A3175&amp;""": return """&amp;SUBSTITUTE(Sheet1!B3175,"""","'")&amp;"""; break;",IF(AND(A3174="",A3173="",B3173=0),"                default: return ""???""; break;",IF(ISNUMBER(FIND("default",A3174)),"            }","")))</f>
        <v xml:space="preserve">                case "0x00190050": return "Kayser-Threde GmbH"; break;</v>
      </c>
      <c r="B3175">
        <f t="shared" si="49"/>
        <v>0</v>
      </c>
    </row>
    <row r="3176" spans="1:2" x14ac:dyDescent="0.35">
      <c r="A3176" t="str">
        <f>IF(LEFT(Sheet1!A3176,2)="0x","                case """&amp;Sheet1!A3176&amp;""": return """&amp;SUBSTITUTE(Sheet1!B3176,"""","'")&amp;"""; break;",IF(AND(A3175="",A3174="",B3174=0),"                default: return ""???""; break;",IF(ISNUMBER(FIND("default",A3175)),"            }","")))</f>
        <v xml:space="preserve">                case "0x00190556": return "AXYZ Automation Inc."; break;</v>
      </c>
      <c r="B3176">
        <f t="shared" si="49"/>
        <v>0</v>
      </c>
    </row>
    <row r="3177" spans="1:2" x14ac:dyDescent="0.35">
      <c r="A3177" t="str">
        <f>IF(LEFT(Sheet1!A3177,2)="0x","                case """&amp;Sheet1!A3177&amp;""": return """&amp;SUBSTITUTE(Sheet1!B3177,"""","'")&amp;"""; break;",IF(AND(A3176="",A3175="",B3175=0),"                default: return ""???""; break;",IF(ISNUMBER(FIND("default",A3176)),"            }","")))</f>
        <v xml:space="preserve">                case "0x00190683": return "Ege Robotics CNC Makine Elektronik Otomasyon Medikal"; break;</v>
      </c>
      <c r="B3177">
        <f t="shared" si="49"/>
        <v>0</v>
      </c>
    </row>
    <row r="3178" spans="1:2" x14ac:dyDescent="0.35">
      <c r="A3178" t="str">
        <f>IF(LEFT(Sheet1!A3178,2)="0x","                case """&amp;Sheet1!A3178&amp;""": return """&amp;SUBSTITUTE(Sheet1!B3178,"""","'")&amp;"""; break;",IF(AND(A3177="",A3176="",B3176=0),"                default: return ""???""; break;",IF(ISNUMBER(FIND("default",A3177)),"            }","")))</f>
        <v xml:space="preserve">                case "0x001918EE": return "Tallinn University of Technology (TUT), Faculty of Information Technology"; break;</v>
      </c>
      <c r="B3178">
        <f t="shared" si="49"/>
        <v>0</v>
      </c>
    </row>
    <row r="3179" spans="1:2" x14ac:dyDescent="0.35">
      <c r="A3179" t="str">
        <f>IF(LEFT(Sheet1!A3179,2)="0x","                case """&amp;Sheet1!A3179&amp;""": return """&amp;SUBSTITUTE(Sheet1!B3179,"""","'")&amp;"""; break;",IF(AND(A3178="",A3177="",B3177=0),"                default: return ""???""; break;",IF(ISNUMBER(FIND("default",A3178)),"            }","")))</f>
        <v xml:space="preserve">                case "0x001919EE": return "Tallinn University of Technology (TUT), Faculty of Information Technology"; break;</v>
      </c>
      <c r="B3179">
        <f t="shared" si="49"/>
        <v>0</v>
      </c>
    </row>
    <row r="3180" spans="1:2" x14ac:dyDescent="0.35">
      <c r="A3180" t="str">
        <f>IF(LEFT(Sheet1!A3180,2)="0x","                case """&amp;Sheet1!A3180&amp;""": return """&amp;SUBSTITUTE(Sheet1!B3180,"""","'")&amp;"""; break;",IF(AND(A3179="",A3178="",B3178=0),"                default: return ""???""; break;",IF(ISNUMBER(FIND("default",A3179)),"            }","")))</f>
        <v xml:space="preserve">                case "0x00198452": return "NIHON SEIGYO CO.,LTD."; break;</v>
      </c>
      <c r="B3180">
        <f t="shared" si="49"/>
        <v>0</v>
      </c>
    </row>
    <row r="3181" spans="1:2" x14ac:dyDescent="0.35">
      <c r="A3181" t="str">
        <f>IF(LEFT(Sheet1!A3181,2)="0x","                case """&amp;Sheet1!A3181&amp;""": return """&amp;SUBSTITUTE(Sheet1!B3181,"""","'")&amp;"""; break;",IF(AND(A3180="",A3179="",B3179=0),"                default: return ""???""; break;",IF(ISNUMBER(FIND("default",A3180)),"            }","")))</f>
        <v/>
      </c>
      <c r="B3181">
        <f t="shared" si="49"/>
        <v>0</v>
      </c>
    </row>
    <row r="3182" spans="1:2" x14ac:dyDescent="0.35">
      <c r="A3182" t="str">
        <f>IF(LEFT(Sheet1!A3182,2)="0x","                case """&amp;Sheet1!A3182&amp;""": return """&amp;SUBSTITUTE(Sheet1!B3182,"""","'")&amp;"""; break;",IF(AND(A3181="",A3180="",B3180=0),"                default: return ""???""; break;",IF(ISNUMBER(FIND("default",A3181)),"            }","")))</f>
        <v xml:space="preserve">                case "0x00200000": return "Shenzhen Farwide Electric Co.,Ltd."; break;</v>
      </c>
      <c r="B3182">
        <f t="shared" si="49"/>
        <v>0</v>
      </c>
    </row>
    <row r="3183" spans="1:2" x14ac:dyDescent="0.35">
      <c r="A3183" t="str">
        <f>IF(LEFT(Sheet1!A3183,2)="0x","                case """&amp;Sheet1!A3183&amp;""": return """&amp;SUBSTITUTE(Sheet1!B3183,"""","'")&amp;"""; break;",IF(AND(A3182="",A3181="",B3181=0),"                default: return ""???""; break;",IF(ISNUMBER(FIND("default",A3182)),"            }","")))</f>
        <v xml:space="preserve">                case "0x00200924": return "ARUM DENTISTRY Co., Ltd."; break;</v>
      </c>
      <c r="B3183">
        <f t="shared" si="49"/>
        <v>0</v>
      </c>
    </row>
    <row r="3184" spans="1:2" x14ac:dyDescent="0.35">
      <c r="A3184" t="str">
        <f>IF(LEFT(Sheet1!A3184,2)="0x","                case """&amp;Sheet1!A3184&amp;""": return """&amp;SUBSTITUTE(Sheet1!B3184,"""","'")&amp;"""; break;",IF(AND(A3183="",A3182="",B3182=0),"                default: return ""???""; break;",IF(ISNUMBER(FIND("default",A3183)),"            }","")))</f>
        <v xml:space="preserve">                case "0x00201111": return "Glass Expansion Pty Ltd"; break;</v>
      </c>
      <c r="B3184">
        <f t="shared" si="49"/>
        <v>0</v>
      </c>
    </row>
    <row r="3185" spans="1:2" x14ac:dyDescent="0.35">
      <c r="A3185" t="str">
        <f>IF(LEFT(Sheet1!A3185,2)="0x","                case """&amp;Sheet1!A3185&amp;""": return """&amp;SUBSTITUTE(Sheet1!B3185,"""","'")&amp;"""; break;",IF(AND(A3184="",A3183="",B3183=0),"                default: return ""???""; break;",IF(ISNUMBER(FIND("default",A3184)),"            }","")))</f>
        <v xml:space="preserve">                case "0x00201811": return "Guangzhou ZHIYUAN Electronics Co., Ltd."; break;</v>
      </c>
      <c r="B3185">
        <f t="shared" si="49"/>
        <v>0</v>
      </c>
    </row>
    <row r="3186" spans="1:2" x14ac:dyDescent="0.35">
      <c r="A3186" t="str">
        <f>IF(LEFT(Sheet1!A3186,2)="0x","                case """&amp;Sheet1!A3186&amp;""": return """&amp;SUBSTITUTE(Sheet1!B3186,"""","'")&amp;"""; break;",IF(AND(A3185="",A3184="",B3184=0),"                default: return ""???""; break;",IF(ISNUMBER(FIND("default",A3185)),"            }","")))</f>
        <v xml:space="preserve">                case "0x00201812": return "FoShan Syckin Intelligent Technology Co., Ltd"; break;</v>
      </c>
      <c r="B3186">
        <f t="shared" si="49"/>
        <v>0</v>
      </c>
    </row>
    <row r="3187" spans="1:2" x14ac:dyDescent="0.35">
      <c r="A3187" t="str">
        <f>IF(LEFT(Sheet1!A3187,2)="0x","                case """&amp;Sheet1!A3187&amp;""": return """&amp;SUBSTITUTE(Sheet1!B3187,"""","'")&amp;"""; break;",IF(AND(A3186="",A3185="",B3185=0),"                default: return ""???""; break;",IF(ISNUMBER(FIND("default",A3186)),"            }","")))</f>
        <v xml:space="preserve">                case "0x00201911": return "Shenzhen Han's Robot Co., Ltd"; break;</v>
      </c>
      <c r="B3187">
        <f t="shared" si="49"/>
        <v>0</v>
      </c>
    </row>
    <row r="3188" spans="1:2" x14ac:dyDescent="0.35">
      <c r="A3188" t="str">
        <f>IF(LEFT(Sheet1!A3188,2)="0x","                case """&amp;Sheet1!A3188&amp;""": return """&amp;SUBSTITUTE(Sheet1!B3188,"""","'")&amp;"""; break;",IF(AND(A3187="",A3186="",B3186=0),"                default: return ""???""; break;",IF(ISNUMBER(FIND("default",A3187)),"            }","")))</f>
        <v xml:space="preserve">                case "0x00202009": return "Tismo Technology Solutions (P) Ltd"; break;</v>
      </c>
      <c r="B3188">
        <f t="shared" si="49"/>
        <v>0</v>
      </c>
    </row>
    <row r="3189" spans="1:2" x14ac:dyDescent="0.35">
      <c r="A3189" t="str">
        <f>IF(LEFT(Sheet1!A3189,2)="0x","                case """&amp;Sheet1!A3189&amp;""": return """&amp;SUBSTITUTE(Sheet1!B3189,"""","'")&amp;"""; break;",IF(AND(A3188="",A3187="",B3187=0),"                default: return ""???""; break;",IF(ISNUMBER(FIND("default",A3188)),"            }","")))</f>
        <v xml:space="preserve">                case "0x00202288": return "Jiangsu DINGS' Intelligent Control Technology Co., Ltd"; break;</v>
      </c>
      <c r="B3189">
        <f t="shared" si="49"/>
        <v>0</v>
      </c>
    </row>
    <row r="3190" spans="1:2" x14ac:dyDescent="0.35">
      <c r="A3190" t="str">
        <f>IF(LEFT(Sheet1!A3190,2)="0x","                case """&amp;Sheet1!A3190&amp;""": return """&amp;SUBSTITUTE(Sheet1!B3190,"""","'")&amp;"""; break;",IF(AND(A3189="",A3188="",B3188=0),"                default: return ""???""; break;",IF(ISNUMBER(FIND("default",A3189)),"            }","")))</f>
        <v xml:space="preserve">                case "0x00203040": return "meerecompany Inc."; break;</v>
      </c>
      <c r="B3190">
        <f t="shared" si="49"/>
        <v>0</v>
      </c>
    </row>
    <row r="3191" spans="1:2" x14ac:dyDescent="0.35">
      <c r="A3191" t="str">
        <f>IF(LEFT(Sheet1!A3191,2)="0x","                case """&amp;Sheet1!A3191&amp;""": return """&amp;SUBSTITUTE(Sheet1!B3191,"""","'")&amp;"""; break;",IF(AND(A3190="",A3189="",B3189=0),"                default: return ""???""; break;",IF(ISNUMBER(FIND("default",A3190)),"            }","")))</f>
        <v xml:space="preserve">                case "0x00220110": return "Research and Production Plant «EKRA»"; break;</v>
      </c>
      <c r="B3191">
        <f t="shared" si="49"/>
        <v>0</v>
      </c>
    </row>
    <row r="3192" spans="1:2" x14ac:dyDescent="0.35">
      <c r="A3192" t="str">
        <f>IF(LEFT(Sheet1!A3192,2)="0x","                case """&amp;Sheet1!A3192&amp;""": return """&amp;SUBSTITUTE(Sheet1!B3192,"""","'")&amp;"""; break;",IF(AND(A3191="",A3190="",B3190=0),"                default: return ""???""; break;",IF(ISNUMBER(FIND("default",A3191)),"            }","")))</f>
        <v xml:space="preserve">                case "0x00223344": return "FPT Software Ltd."; break;</v>
      </c>
      <c r="B3192">
        <f t="shared" si="49"/>
        <v>0</v>
      </c>
    </row>
    <row r="3193" spans="1:2" x14ac:dyDescent="0.35">
      <c r="A3193" t="str">
        <f>IF(LEFT(Sheet1!A3193,2)="0x","                case """&amp;Sheet1!A3193&amp;""": return """&amp;SUBSTITUTE(Sheet1!B3193,"""","'")&amp;"""; break;",IF(AND(A3192="",A3191="",B3191=0),"                default: return ""???""; break;",IF(ISNUMBER(FIND("default",A3192)),"            }","")))</f>
        <v xml:space="preserve">                case "0x00228100": return "eMotion Co., Ltd."; break;</v>
      </c>
      <c r="B3193">
        <f t="shared" si="49"/>
        <v>0</v>
      </c>
    </row>
    <row r="3194" spans="1:2" x14ac:dyDescent="0.35">
      <c r="A3194" t="str">
        <f>IF(LEFT(Sheet1!A3194,2)="0x","                case """&amp;Sheet1!A3194&amp;""": return """&amp;SUBSTITUTE(Sheet1!B3194,"""","'")&amp;"""; break;",IF(AND(A3193="",A3192="",B3192=0),"                default: return ""???""; break;",IF(ISNUMBER(FIND("default",A3193)),"            }","")))</f>
        <v xml:space="preserve">                case "0x00231970": return "HRK-BRK SRLS"; break;</v>
      </c>
      <c r="B3194">
        <f t="shared" si="49"/>
        <v>0</v>
      </c>
    </row>
    <row r="3195" spans="1:2" x14ac:dyDescent="0.35">
      <c r="A3195" t="str">
        <f>IF(LEFT(Sheet1!A3195,2)="0x","                case """&amp;Sheet1!A3195&amp;""": return """&amp;SUBSTITUTE(Sheet1!B3195,"""","'")&amp;"""; break;",IF(AND(A3194="",A3193="",B3193=0),"                default: return ""???""; break;",IF(ISNUMBER(FIND("default",A3194)),"            }","")))</f>
        <v xml:space="preserve">                case "0x0023EFAB": return "Shenzhen ROBOTMETA Technology Co., Ltd."; break;</v>
      </c>
      <c r="B3195">
        <f t="shared" si="49"/>
        <v>0</v>
      </c>
    </row>
    <row r="3196" spans="1:2" x14ac:dyDescent="0.35">
      <c r="A3196" t="str">
        <f>IF(LEFT(Sheet1!A3196,2)="0x","                case """&amp;Sheet1!A3196&amp;""": return """&amp;SUBSTITUTE(Sheet1!B3196,"""","'")&amp;"""; break;",IF(AND(A3195="",A3194="",B3194=0),"                default: return ""???""; break;",IF(ISNUMBER(FIND("default",A3195)),"            }","")))</f>
        <v xml:space="preserve">                case "0x00250001": return "Nanjing Chenguang Group Co., Ltd."; break;</v>
      </c>
      <c r="B3196">
        <f t="shared" si="49"/>
        <v>0</v>
      </c>
    </row>
    <row r="3197" spans="1:2" x14ac:dyDescent="0.35">
      <c r="A3197" t="str">
        <f>IF(LEFT(Sheet1!A3197,2)="0x","                case """&amp;Sheet1!A3197&amp;""": return """&amp;SUBSTITUTE(Sheet1!B3197,"""","'")&amp;"""; break;",IF(AND(A3196="",A3195="",B3195=0),"                default: return ""???""; break;",IF(ISNUMBER(FIND("default",A3196)),"            }","")))</f>
        <v xml:space="preserve">                case "0x00250002": return "Jiangsu Jinling Institute of Intelligent Manufacturing Co.,Ltd."; break;</v>
      </c>
      <c r="B3197">
        <f t="shared" si="49"/>
        <v>0</v>
      </c>
    </row>
    <row r="3198" spans="1:2" x14ac:dyDescent="0.35">
      <c r="A3198" t="str">
        <f>IF(LEFT(Sheet1!A3198,2)="0x","                case """&amp;Sheet1!A3198&amp;""": return """&amp;SUBSTITUTE(Sheet1!B3198,"""","'")&amp;"""; break;",IF(AND(A3197="",A3196="",B3196=0),"                default: return ""???""; break;",IF(ISNUMBER(FIND("default",A3197)),"            }","")))</f>
        <v xml:space="preserve">                case "0x00250993": return "Manner Sensortelemetrie GmbH"; break;</v>
      </c>
      <c r="B3198">
        <f t="shared" si="49"/>
        <v>0</v>
      </c>
    </row>
    <row r="3199" spans="1:2" x14ac:dyDescent="0.35">
      <c r="A3199" t="str">
        <f>IF(LEFT(Sheet1!A3199,2)="0x","                case """&amp;Sheet1!A3199&amp;""": return """&amp;SUBSTITUTE(Sheet1!B3199,"""","'")&amp;"""; break;",IF(AND(A3198="",A3197="",B3197=0),"                default: return ""???""; break;",IF(ISNUMBER(FIND("default",A3198)),"            }","")))</f>
        <v xml:space="preserve">                case "0x00252525": return "EODIGITEK Co.,Ltd"; break;</v>
      </c>
      <c r="B3199">
        <f t="shared" si="49"/>
        <v>0</v>
      </c>
    </row>
    <row r="3200" spans="1:2" x14ac:dyDescent="0.35">
      <c r="A3200" t="str">
        <f>IF(LEFT(Sheet1!A3200,2)="0x","                case """&amp;Sheet1!A3200&amp;""": return """&amp;SUBSTITUTE(Sheet1!B3200,"""","'")&amp;"""; break;",IF(AND(A3199="",A3198="",B3198=0),"                default: return ""???""; break;",IF(ISNUMBER(FIND("default",A3199)),"            }","")))</f>
        <v xml:space="preserve">                case "0x00255210": return "SMART TESTSOLUTIONS GmbH"; break;</v>
      </c>
      <c r="B3200">
        <f t="shared" si="49"/>
        <v>0</v>
      </c>
    </row>
    <row r="3201" spans="1:2" x14ac:dyDescent="0.35">
      <c r="A3201" t="str">
        <f>IF(LEFT(Sheet1!A3201,2)="0x","                case """&amp;Sheet1!A3201&amp;""": return """&amp;SUBSTITUTE(Sheet1!B3201,"""","'")&amp;"""; break;",IF(AND(A3200="",A3199="",B3199=0),"                default: return ""???""; break;",IF(ISNUMBER(FIND("default",A3200)),"            }","")))</f>
        <v xml:space="preserve">                case "0x00260954": return "Meinhard Koppitz, Elektronikentwicklung"; break;</v>
      </c>
      <c r="B3201">
        <f t="shared" si="49"/>
        <v>0</v>
      </c>
    </row>
    <row r="3202" spans="1:2" x14ac:dyDescent="0.35">
      <c r="A3202" t="str">
        <f>IF(LEFT(Sheet1!A3202,2)="0x","                case """&amp;Sheet1!A3202&amp;""": return """&amp;SUBSTITUTE(Sheet1!B3202,"""","'")&amp;"""; break;",IF(AND(A3201="",A3200="",B3200=0),"                default: return ""???""; break;",IF(ISNUMBER(FIND("default",A3201)),"            }","")))</f>
        <v xml:space="preserve">                case "0x00270919": return "GUREN Design &amp; Engineering"; break;</v>
      </c>
      <c r="B3202">
        <f t="shared" si="49"/>
        <v>0</v>
      </c>
    </row>
    <row r="3203" spans="1:2" x14ac:dyDescent="0.35">
      <c r="A3203" t="str">
        <f>IF(LEFT(Sheet1!A3203,2)="0x","                case """&amp;Sheet1!A3203&amp;""": return """&amp;SUBSTITUTE(Sheet1!B3203,"""","'")&amp;"""; break;",IF(AND(A3202="",A3201="",B3201=0),"                default: return ""???""; break;",IF(ISNUMBER(FIND("default",A3202)),"            }","")))</f>
        <v xml:space="preserve">                case "0x00289117": return "SHENZHEN JINGFENG MEDICAL TECHNOLOGY CO., LTD."; break;</v>
      </c>
      <c r="B3203">
        <f t="shared" si="49"/>
        <v>0</v>
      </c>
    </row>
    <row r="3204" spans="1:2" x14ac:dyDescent="0.35">
      <c r="A3204" t="str">
        <f>IF(LEFT(Sheet1!A3204,2)="0x","                case """&amp;Sheet1!A3204&amp;""": return """&amp;SUBSTITUTE(Sheet1!B3204,"""","'")&amp;"""; break;",IF(AND(A3203="",A3202="",B3202=0),"                default: return ""???""; break;",IF(ISNUMBER(FIND("default",A3203)),"            }","")))</f>
        <v xml:space="preserve">                case "0x00290968": return "RUAG Defence Deutschland GmbH"; break;</v>
      </c>
      <c r="B3204">
        <f t="shared" si="49"/>
        <v>0</v>
      </c>
    </row>
    <row r="3205" spans="1:2" x14ac:dyDescent="0.35">
      <c r="A3205" t="str">
        <f>IF(LEFT(Sheet1!A3205,2)="0x","                case """&amp;Sheet1!A3205&amp;""": return """&amp;SUBSTITUTE(Sheet1!B3205,"""","'")&amp;"""; break;",IF(AND(A3204="",A3203="",B3203=0),"                default: return ""???""; break;",IF(ISNUMBER(FIND("default",A3204)),"            }","")))</f>
        <v/>
      </c>
      <c r="B3205">
        <f t="shared" ref="B3205:B3268" si="50">IF(ISNUMBER(FIND("}",A3205)),FIND("}",A3205),0)+B3204</f>
        <v>0</v>
      </c>
    </row>
    <row r="3206" spans="1:2" x14ac:dyDescent="0.35">
      <c r="A3206" t="str">
        <f>IF(LEFT(Sheet1!A3206,2)="0x","                case """&amp;Sheet1!A3206&amp;""": return """&amp;SUBSTITUTE(Sheet1!B3206,"""","'")&amp;"""; break;",IF(AND(A3205="",A3204="",B3204=0),"                default: return ""???""; break;",IF(ISNUMBER(FIND("default",A3205)),"            }","")))</f>
        <v xml:space="preserve">                case "0x00300354": return "Jiangsu Donghua Testing Technology Co., Ltd."; break;</v>
      </c>
      <c r="B3206">
        <f t="shared" si="50"/>
        <v>0</v>
      </c>
    </row>
    <row r="3207" spans="1:2" x14ac:dyDescent="0.35">
      <c r="A3207" t="str">
        <f>IF(LEFT(Sheet1!A3207,2)="0x","                case """&amp;Sheet1!A3207&amp;""": return """&amp;SUBSTITUTE(Sheet1!B3207,"""","'")&amp;"""; break;",IF(AND(A3206="",A3205="",B3205=0),"                default: return ""???""; break;",IF(ISNUMBER(FIND("default",A3206)),"            }","")))</f>
        <v xml:space="preserve">                case "0x00308012": return "Creasoft SL"; break;</v>
      </c>
      <c r="B3207">
        <f t="shared" si="50"/>
        <v>0</v>
      </c>
    </row>
    <row r="3208" spans="1:2" x14ac:dyDescent="0.35">
      <c r="A3208" t="str">
        <f>IF(LEFT(Sheet1!A3208,2)="0x","                case """&amp;Sheet1!A3208&amp;""": return """&amp;SUBSTITUTE(Sheet1!B3208,"""","'")&amp;"""; break;",IF(AND(A3207="",A3206="",B3206=0),"                default: return ""???""; break;",IF(ISNUMBER(FIND("default",A3207)),"            }","")))</f>
        <v xml:space="preserve">                case "0x0030DB07": return "Modbot, Inc."; break;</v>
      </c>
      <c r="B3208">
        <f t="shared" si="50"/>
        <v>0</v>
      </c>
    </row>
    <row r="3209" spans="1:2" x14ac:dyDescent="0.35">
      <c r="A3209" t="str">
        <f>IF(LEFT(Sheet1!A3209,2)="0x","                case """&amp;Sheet1!A3209&amp;""": return """&amp;SUBSTITUTE(Sheet1!B3209,"""","'")&amp;"""; break;",IF(AND(A3208="",A3207="",B3207=0),"                default: return ""???""; break;",IF(ISNUMBER(FIND("default",A3208)),"            }","")))</f>
        <v xml:space="preserve">                case "0x00310713": return "Sruhad Technologies Pvt Ltd"; break;</v>
      </c>
      <c r="B3209">
        <f t="shared" si="50"/>
        <v>0</v>
      </c>
    </row>
    <row r="3210" spans="1:2" x14ac:dyDescent="0.35">
      <c r="A3210" t="str">
        <f>IF(LEFT(Sheet1!A3210,2)="0x","                case """&amp;Sheet1!A3210&amp;""": return """&amp;SUBSTITUTE(Sheet1!B3210,"""","'")&amp;"""; break;",IF(AND(A3209="",A3208="",B3208=0),"                default: return ""???""; break;",IF(ISNUMBER(FIND("default",A3209)),"            }","")))</f>
        <v xml:space="preserve">                case "0x003111C0": return "RJG Inc."; break;</v>
      </c>
      <c r="B3210">
        <f t="shared" si="50"/>
        <v>0</v>
      </c>
    </row>
    <row r="3211" spans="1:2" x14ac:dyDescent="0.35">
      <c r="A3211" t="str">
        <f>IF(LEFT(Sheet1!A3211,2)="0x","                case """&amp;Sheet1!A3211&amp;""": return """&amp;SUBSTITUTE(Sheet1!B3211,"""","'")&amp;"""; break;",IF(AND(A3210="",A3209="",B3209=0),"                default: return ""???""; break;",IF(ISNUMBER(FIND("default",A3210)),"            }","")))</f>
        <v xml:space="preserve">                case "0x00314000": return "Balance Systems S.r.l."; break;</v>
      </c>
      <c r="B3211">
        <f t="shared" si="50"/>
        <v>0</v>
      </c>
    </row>
    <row r="3212" spans="1:2" x14ac:dyDescent="0.35">
      <c r="A3212" t="str">
        <f>IF(LEFT(Sheet1!A3212,2)="0x","                case """&amp;Sheet1!A3212&amp;""": return """&amp;SUBSTITUTE(Sheet1!B3212,"""","'")&amp;"""; break;",IF(AND(A3211="",A3210="",B3210=0),"                default: return ""???""; break;",IF(ISNUMBER(FIND("default",A3211)),"            }","")))</f>
        <v xml:space="preserve">                case "0x00314159": return "Weka Robotics Limited"; break;</v>
      </c>
      <c r="B3212">
        <f t="shared" si="50"/>
        <v>0</v>
      </c>
    </row>
    <row r="3213" spans="1:2" x14ac:dyDescent="0.35">
      <c r="A3213" t="str">
        <f>IF(LEFT(Sheet1!A3213,2)="0x","                case """&amp;Sheet1!A3213&amp;""": return """&amp;SUBSTITUTE(Sheet1!B3213,"""","'")&amp;"""; break;",IF(AND(A3212="",A3211="",B3211=0),"                default: return ""???""; break;",IF(ISNUMBER(FIND("default",A3212)),"            }","")))</f>
        <v xml:space="preserve">                case "0x0031636F": return "T1 Co., LTD."; break;</v>
      </c>
      <c r="B3213">
        <f t="shared" si="50"/>
        <v>0</v>
      </c>
    </row>
    <row r="3214" spans="1:2" x14ac:dyDescent="0.35">
      <c r="A3214" t="str">
        <f>IF(LEFT(Sheet1!A3214,2)="0x","                case """&amp;Sheet1!A3214&amp;""": return """&amp;SUBSTITUTE(Sheet1!B3214,"""","'")&amp;"""; break;",IF(AND(A3213="",A3212="",B3212=0),"                default: return ""???""; break;",IF(ISNUMBER(FIND("default",A3213)),"            }","")))</f>
        <v xml:space="preserve">                case "0x00323232": return "STMicroelectronics International NV"; break;</v>
      </c>
      <c r="B3214">
        <f t="shared" si="50"/>
        <v>0</v>
      </c>
    </row>
    <row r="3215" spans="1:2" x14ac:dyDescent="0.35">
      <c r="A3215" t="str">
        <f>IF(LEFT(Sheet1!A3215,2)="0x","                case """&amp;Sheet1!A3215&amp;""": return """&amp;SUBSTITUTE(Sheet1!B3215,"""","'")&amp;"""; break;",IF(AND(A3214="",A3213="",B3213=0),"                default: return ""???""; break;",IF(ISNUMBER(FIND("default",A3214)),"            }","")))</f>
        <v xml:space="preserve">                case "0x00334658": return "CaTs³ Limited"; break;</v>
      </c>
      <c r="B3215">
        <f t="shared" si="50"/>
        <v>0</v>
      </c>
    </row>
    <row r="3216" spans="1:2" x14ac:dyDescent="0.35">
      <c r="A3216" t="str">
        <f>IF(LEFT(Sheet1!A3216,2)="0x","                case """&amp;Sheet1!A3216&amp;""": return """&amp;SUBSTITUTE(Sheet1!B3216,"""","'")&amp;"""; break;",IF(AND(A3215="",A3214="",B3214=0),"                default: return ""???""; break;",IF(ISNUMBER(FIND("default",A3215)),"            }","")))</f>
        <v xml:space="preserve">                case "0x00335160": return "Precision Technology Corporation"; break;</v>
      </c>
      <c r="B3216">
        <f t="shared" si="50"/>
        <v>0</v>
      </c>
    </row>
    <row r="3217" spans="1:2" x14ac:dyDescent="0.35">
      <c r="A3217" t="str">
        <f>IF(LEFT(Sheet1!A3217,2)="0x","                case """&amp;Sheet1!A3217&amp;""": return """&amp;SUBSTITUTE(Sheet1!B3217,"""","'")&amp;"""; break;",IF(AND(A3216="",A3215="",B3215=0),"                default: return ""???""; break;",IF(ISNUMBER(FIND("default",A3216)),"            }","")))</f>
        <v xml:space="preserve">                case "0x00335233": return "Shanghai HOCH Laser Technology Co., Ltd."; break;</v>
      </c>
      <c r="B3217">
        <f t="shared" si="50"/>
        <v>0</v>
      </c>
    </row>
    <row r="3218" spans="1:2" x14ac:dyDescent="0.35">
      <c r="A3218" t="str">
        <f>IF(LEFT(Sheet1!A3218,2)="0x","                case """&amp;Sheet1!A3218&amp;""": return """&amp;SUBSTITUTE(Sheet1!B3218,"""","'")&amp;"""; break;",IF(AND(A3217="",A3216="",B3216=0),"                default: return ""???""; break;",IF(ISNUMBER(FIND("default",A3217)),"            }","")))</f>
        <v xml:space="preserve">                case "0x00340702": return "Shanghai Rui Fast Automation Equipment Co.,Ltd."; break;</v>
      </c>
      <c r="B3218">
        <f t="shared" si="50"/>
        <v>0</v>
      </c>
    </row>
    <row r="3219" spans="1:2" x14ac:dyDescent="0.35">
      <c r="A3219" t="str">
        <f>IF(LEFT(Sheet1!A3219,2)="0x","                case """&amp;Sheet1!A3219&amp;""": return """&amp;SUBSTITUTE(Sheet1!B3219,"""","'")&amp;"""; break;",IF(AND(A3218="",A3217="",B3217=0),"                default: return ""???""; break;",IF(ISNUMBER(FIND("default",A3218)),"            }","")))</f>
        <v xml:space="preserve">                case "0x00345588": return "UTECHZONE CO., LTD."; break;</v>
      </c>
      <c r="B3219">
        <f t="shared" si="50"/>
        <v>0</v>
      </c>
    </row>
    <row r="3220" spans="1:2" x14ac:dyDescent="0.35">
      <c r="A3220" t="str">
        <f>IF(LEFT(Sheet1!A3220,2)="0x","                case """&amp;Sheet1!A3220&amp;""": return """&amp;SUBSTITUTE(Sheet1!B3220,"""","'")&amp;"""; break;",IF(AND(A3219="",A3218="",B3218=0),"                default: return ""???""; break;",IF(ISNUMBER(FIND("default",A3219)),"            }","")))</f>
        <v xml:space="preserve">                case "0x00345678": return "ABB Beijing Drive Systems Co., Ltd."; break;</v>
      </c>
      <c r="B3220">
        <f t="shared" si="50"/>
        <v>0</v>
      </c>
    </row>
    <row r="3221" spans="1:2" x14ac:dyDescent="0.35">
      <c r="A3221" t="str">
        <f>IF(LEFT(Sheet1!A3221,2)="0x","                case """&amp;Sheet1!A3221&amp;""": return """&amp;SUBSTITUTE(Sheet1!B3221,"""","'")&amp;"""; break;",IF(AND(A3220="",A3219="",B3219=0),"                default: return ""???""; break;",IF(ISNUMBER(FIND("default",A3220)),"            }","")))</f>
        <v xml:space="preserve">                case "0x00345869": return "APE Technology Co., Ltd."; break;</v>
      </c>
      <c r="B3221">
        <f t="shared" si="50"/>
        <v>0</v>
      </c>
    </row>
    <row r="3222" spans="1:2" x14ac:dyDescent="0.35">
      <c r="A3222" t="str">
        <f>IF(LEFT(Sheet1!A3222,2)="0x","                case """&amp;Sheet1!A3222&amp;""": return """&amp;SUBSTITUTE(Sheet1!B3222,"""","'")&amp;"""; break;",IF(AND(A3221="",A3220="",B3220=0),"                default: return ""???""; break;",IF(ISNUMBER(FIND("default",A3221)),"            }","")))</f>
        <v xml:space="preserve">                case "0x00351090": return "Zhejiang Dafeng Industry Co., Ltd."; break;</v>
      </c>
      <c r="B3222">
        <f t="shared" si="50"/>
        <v>0</v>
      </c>
    </row>
    <row r="3223" spans="1:2" x14ac:dyDescent="0.35">
      <c r="A3223" t="str">
        <f>IF(LEFT(Sheet1!A3223,2)="0x","                case """&amp;Sheet1!A3223&amp;""": return """&amp;SUBSTITUTE(Sheet1!B3223,"""","'")&amp;"""; break;",IF(AND(A3222="",A3221="",B3221=0),"                default: return ""???""; break;",IF(ISNUMBER(FIND("default",A3222)),"            }","")))</f>
        <v xml:space="preserve">                case "0x00361300": return "Egle Systems S.L."; break;</v>
      </c>
      <c r="B3223">
        <f t="shared" si="50"/>
        <v>0</v>
      </c>
    </row>
    <row r="3224" spans="1:2" x14ac:dyDescent="0.35">
      <c r="A3224" t="str">
        <f>IF(LEFT(Sheet1!A3224,2)="0x","                case """&amp;Sheet1!A3224&amp;""": return """&amp;SUBSTITUTE(Sheet1!B3224,"""","'")&amp;"""; break;",IF(AND(A3223="",A3222="",B3222=0),"                default: return ""???""; break;",IF(ISNUMBER(FIND("default",A3223)),"            }","")))</f>
        <v xml:space="preserve">                case "0x00369369": return "Honeywell Technology Solutions Lab Private Limited"; break;</v>
      </c>
      <c r="B3224">
        <f t="shared" si="50"/>
        <v>0</v>
      </c>
    </row>
    <row r="3225" spans="1:2" x14ac:dyDescent="0.35">
      <c r="A3225" t="str">
        <f>IF(LEFT(Sheet1!A3225,2)="0x","                case """&amp;Sheet1!A3225&amp;""": return """&amp;SUBSTITUTE(Sheet1!B3225,"""","'")&amp;"""; break;",IF(AND(A3224="",A3223="",B3223=0),"                default: return ""???""; break;",IF(ISNUMBER(FIND("default",A3224)),"            }","")))</f>
        <v xml:space="preserve">                case "0x003C6F3A": return "NeoHealthTechnology, LTD."; break;</v>
      </c>
      <c r="B3225">
        <f t="shared" si="50"/>
        <v>0</v>
      </c>
    </row>
    <row r="3226" spans="1:2" x14ac:dyDescent="0.35">
      <c r="A3226" t="str">
        <f>IF(LEFT(Sheet1!A3226,2)="0x","                case """&amp;Sheet1!A3226&amp;""": return """&amp;SUBSTITUTE(Sheet1!B3226,"""","'")&amp;"""; break;",IF(AND(A3225="",A3224="",B3224=0),"                default: return ""???""; break;",IF(ISNUMBER(FIND("default",A3225)),"            }","")))</f>
        <v/>
      </c>
      <c r="B3226">
        <f t="shared" si="50"/>
        <v>0</v>
      </c>
    </row>
    <row r="3227" spans="1:2" x14ac:dyDescent="0.35">
      <c r="A3227" t="str">
        <f>IF(LEFT(Sheet1!A3227,2)="0x","                case """&amp;Sheet1!A3227&amp;""": return """&amp;SUBSTITUTE(Sheet1!B3227,"""","'")&amp;"""; break;",IF(AND(A3226="",A3225="",B3225=0),"                default: return ""???""; break;",IF(ISNUMBER(FIND("default",A3226)),"            }","")))</f>
        <v xml:space="preserve">                case "0x00404040": return "ViewMove Technologies Inc."; break;</v>
      </c>
      <c r="B3227">
        <f t="shared" si="50"/>
        <v>0</v>
      </c>
    </row>
    <row r="3228" spans="1:2" x14ac:dyDescent="0.35">
      <c r="A3228" t="str">
        <f>IF(LEFT(Sheet1!A3228,2)="0x","                case """&amp;Sheet1!A3228&amp;""": return """&amp;SUBSTITUTE(Sheet1!B3228,"""","'")&amp;"""; break;",IF(AND(A3227="",A3226="",B3226=0),"                default: return ""???""; break;",IF(ISNUMBER(FIND("default",A3227)),"            }","")))</f>
        <v xml:space="preserve">                case "0x004083A9": return "Deutsches Elektronen-Synchrotron (DESY)"; break;</v>
      </c>
      <c r="B3228">
        <f t="shared" si="50"/>
        <v>0</v>
      </c>
    </row>
    <row r="3229" spans="1:2" x14ac:dyDescent="0.35">
      <c r="A3229" t="str">
        <f>IF(LEFT(Sheet1!A3229,2)="0x","                case """&amp;Sheet1!A3229&amp;""": return """&amp;SUBSTITUTE(Sheet1!B3229,"""","'")&amp;"""; break;",IF(AND(A3228="",A3227="",B3227=0),"                default: return ""???""; break;",IF(ISNUMBER(FIND("default",A3228)),"            }","")))</f>
        <v xml:space="preserve">                case "0x00414141": return "Bruker Technologies Ltd."; break;</v>
      </c>
      <c r="B3229">
        <f t="shared" si="50"/>
        <v>0</v>
      </c>
    </row>
    <row r="3230" spans="1:2" x14ac:dyDescent="0.35">
      <c r="A3230" t="str">
        <f>IF(LEFT(Sheet1!A3230,2)="0x","                case """&amp;Sheet1!A3230&amp;""": return """&amp;SUBSTITUTE(Sheet1!B3230,"""","'")&amp;"""; break;",IF(AND(A3229="",A3228="",B3228=0),"                default: return ""???""; break;",IF(ISNUMBER(FIND("default",A3229)),"            }","")))</f>
        <v xml:space="preserve">                case "0x0041444C": return "ADL Analoge und Digitale Leistungselektronik GmbH"; break;</v>
      </c>
      <c r="B3230">
        <f t="shared" si="50"/>
        <v>0</v>
      </c>
    </row>
    <row r="3231" spans="1:2" x14ac:dyDescent="0.35">
      <c r="A3231" t="str">
        <f>IF(LEFT(Sheet1!A3231,2)="0x","                case """&amp;Sheet1!A3231&amp;""": return """&amp;SUBSTITUTE(Sheet1!B3231,"""","'")&amp;"""; break;",IF(AND(A3230="",A3229="",B3229=0),"                default: return ""???""; break;",IF(ISNUMBER(FIND("default",A3230)),"            }","")))</f>
        <v xml:space="preserve">                case "0x0041444D": return "Adullam Tech Co., Ltd."; break;</v>
      </c>
      <c r="B3231">
        <f t="shared" si="50"/>
        <v>0</v>
      </c>
    </row>
    <row r="3232" spans="1:2" x14ac:dyDescent="0.35">
      <c r="A3232" t="str">
        <f>IF(LEFT(Sheet1!A3232,2)="0x","                case """&amp;Sheet1!A3232&amp;""": return """&amp;SUBSTITUTE(Sheet1!B3232,"""","'")&amp;"""; break;",IF(AND(A3231="",A3230="",B3230=0),"                default: return ""???""; break;",IF(ISNUMBER(FIND("default",A3231)),"            }","")))</f>
        <v xml:space="preserve">                case "0x00414458": return "ADX Systems SA"; break;</v>
      </c>
      <c r="B3232">
        <f t="shared" si="50"/>
        <v>0</v>
      </c>
    </row>
    <row r="3233" spans="1:2" x14ac:dyDescent="0.35">
      <c r="A3233" t="str">
        <f>IF(LEFT(Sheet1!A3233,2)="0x","                case """&amp;Sheet1!A3233&amp;""": return """&amp;SUBSTITUTE(Sheet1!B3233,"""","'")&amp;"""; break;",IF(AND(A3232="",A3231="",B3231=0),"                default: return ""???""; break;",IF(ISNUMBER(FIND("default",A3232)),"            }","")))</f>
        <v xml:space="preserve">                case "0x00414853": return "Riole Eletrônica Ltda"; break;</v>
      </c>
      <c r="B3233">
        <f t="shared" si="50"/>
        <v>0</v>
      </c>
    </row>
    <row r="3234" spans="1:2" x14ac:dyDescent="0.35">
      <c r="A3234" t="str">
        <f>IF(LEFT(Sheet1!A3234,2)="0x","                case """&amp;Sheet1!A3234&amp;""": return """&amp;SUBSTITUTE(Sheet1!B3234,"""","'")&amp;"""; break;",IF(AND(A3233="",A3232="",B3232=0),"                default: return ""???""; break;",IF(ISNUMBER(FIND("default",A3233)),"            }","")))</f>
        <v xml:space="preserve">                case "0x00414C54": return "ALTIMA Corp."; break;</v>
      </c>
      <c r="B3234">
        <f t="shared" si="50"/>
        <v>0</v>
      </c>
    </row>
    <row r="3235" spans="1:2" x14ac:dyDescent="0.35">
      <c r="A3235" t="str">
        <f>IF(LEFT(Sheet1!A3235,2)="0x","                case """&amp;Sheet1!A3235&amp;""": return """&amp;SUBSTITUTE(Sheet1!B3235,"""","'")&amp;"""; break;",IF(AND(A3234="",A3233="",B3233=0),"                default: return ""???""; break;",IF(ISNUMBER(FIND("default",A3234)),"            }","")))</f>
        <v xml:space="preserve">                case "0x00414E59": return "ANYbotics AG"; break;</v>
      </c>
      <c r="B3235">
        <f t="shared" si="50"/>
        <v>0</v>
      </c>
    </row>
    <row r="3236" spans="1:2" x14ac:dyDescent="0.35">
      <c r="A3236" t="str">
        <f>IF(LEFT(Sheet1!A3236,2)="0x","                case """&amp;Sheet1!A3236&amp;""": return """&amp;SUBSTITUTE(Sheet1!B3236,"""","'")&amp;"""; break;",IF(AND(A3235="",A3234="",B3234=0),"                default: return ""???""; break;",IF(ISNUMBER(FIND("default",A3235)),"            }","")))</f>
        <v xml:space="preserve">                case "0x00415041": return "APA Sp. z o.o."; break;</v>
      </c>
      <c r="B3236">
        <f t="shared" si="50"/>
        <v>0</v>
      </c>
    </row>
    <row r="3237" spans="1:2" x14ac:dyDescent="0.35">
      <c r="A3237" t="str">
        <f>IF(LEFT(Sheet1!A3237,2)="0x","                case """&amp;Sheet1!A3237&amp;""": return """&amp;SUBSTITUTE(Sheet1!B3237,"""","'")&amp;"""; break;",IF(AND(A3236="",A3235="",B3235=0),"                default: return ""???""; break;",IF(ISNUMBER(FIND("default",A3236)),"            }","")))</f>
        <v xml:space="preserve">                case "0x00415049": return "Teledyne API"; break;</v>
      </c>
      <c r="B3237">
        <f t="shared" si="50"/>
        <v>0</v>
      </c>
    </row>
    <row r="3238" spans="1:2" x14ac:dyDescent="0.35">
      <c r="A3238" t="str">
        <f>IF(LEFT(Sheet1!A3238,2)="0x","                case """&amp;Sheet1!A3238&amp;""": return """&amp;SUBSTITUTE(Sheet1!B3238,"""","'")&amp;"""; break;",IF(AND(A3237="",A3236="",B3236=0),"                default: return ""???""; break;",IF(ISNUMBER(FIND("default",A3237)),"            }","")))</f>
        <v xml:space="preserve">                case "0x0041504C": return "APL Automobil-Prüftechnik Landau GmbH"; break;</v>
      </c>
      <c r="B3238">
        <f t="shared" si="50"/>
        <v>0</v>
      </c>
    </row>
    <row r="3239" spans="1:2" x14ac:dyDescent="0.35">
      <c r="A3239" t="str">
        <f>IF(LEFT(Sheet1!A3239,2)="0x","                case """&amp;Sheet1!A3239&amp;""": return """&amp;SUBSTITUTE(Sheet1!B3239,"""","'")&amp;"""; break;",IF(AND(A3238="",A3237="",B3237=0),"                default: return ""???""; break;",IF(ISNUMBER(FIND("default",A3238)),"            }","")))</f>
        <v xml:space="preserve">                case "0x00415450": return "Atonarp Inc."; break;</v>
      </c>
      <c r="B3239">
        <f t="shared" si="50"/>
        <v>0</v>
      </c>
    </row>
    <row r="3240" spans="1:2" x14ac:dyDescent="0.35">
      <c r="A3240" t="str">
        <f>IF(LEFT(Sheet1!A3240,2)="0x","                case """&amp;Sheet1!A3240&amp;""": return """&amp;SUBSTITUTE(Sheet1!B3240,"""","'")&amp;"""; break;",IF(AND(A3239="",A3238="",B3238=0),"                default: return ""???""; break;",IF(ISNUMBER(FIND("default",A3239)),"            }","")))</f>
        <v xml:space="preserve">                case "0x00416C78": return "AiLux S.r.l."; break;</v>
      </c>
      <c r="B3240">
        <f t="shared" si="50"/>
        <v>0</v>
      </c>
    </row>
    <row r="3241" spans="1:2" x14ac:dyDescent="0.35">
      <c r="A3241" t="str">
        <f>IF(LEFT(Sheet1!A3241,2)="0x","                case """&amp;Sheet1!A3241&amp;""": return """&amp;SUBSTITUTE(Sheet1!B3241,"""","'")&amp;"""; break;",IF(AND(A3240="",A3239="",B3239=0),"                default: return ""???""; break;",IF(ISNUMBER(FIND("default",A3240)),"            }","")))</f>
        <v xml:space="preserve">                case "0x00418108": return "Shanghai Xiangshi Intelligent Technology Co.,Ltd."; break;</v>
      </c>
      <c r="B3241">
        <f t="shared" si="50"/>
        <v>0</v>
      </c>
    </row>
    <row r="3242" spans="1:2" x14ac:dyDescent="0.35">
      <c r="A3242" t="str">
        <f>IF(LEFT(Sheet1!A3242,2)="0x","                case """&amp;Sheet1!A3242&amp;""": return """&amp;SUBSTITUTE(Sheet1!B3242,"""","'")&amp;"""; break;",IF(AND(A3241="",A3240="",B3240=0),"                default: return ""???""; break;",IF(ISNUMBER(FIND("default",A3241)),"            }","")))</f>
        <v xml:space="preserve">                case "0x00424345": return "Seren Industrial Power Systems, Inc."; break;</v>
      </c>
      <c r="B3242">
        <f t="shared" si="50"/>
        <v>0</v>
      </c>
    </row>
    <row r="3243" spans="1:2" x14ac:dyDescent="0.35">
      <c r="A3243" t="str">
        <f>IF(LEFT(Sheet1!A3243,2)="0x","                case """&amp;Sheet1!A3243&amp;""": return """&amp;SUBSTITUTE(Sheet1!B3243,"""","'")&amp;"""; break;",IF(AND(A3242="",A3241="",B3241=0),"                default: return ""???""; break;",IF(ISNUMBER(FIND("default",A3242)),"            }","")))</f>
        <v xml:space="preserve">                case "0x00424D54": return "Burghart Messtechnik GmbH"; break;</v>
      </c>
      <c r="B3243">
        <f t="shared" si="50"/>
        <v>0</v>
      </c>
    </row>
    <row r="3244" spans="1:2" x14ac:dyDescent="0.35">
      <c r="A3244" t="str">
        <f>IF(LEFT(Sheet1!A3244,2)="0x","                case """&amp;Sheet1!A3244&amp;""": return """&amp;SUBSTITUTE(Sheet1!B3244,"""","'")&amp;"""; break;",IF(AND(A3243="",A3242="",B3242=0),"                default: return ""???""; break;",IF(ISNUMBER(FIND("default",A3243)),"            }","")))</f>
        <v xml:space="preserve">                case "0x00425343": return "L3 Commercial Training Solutions (Aerosim Technologies, INC)"; break;</v>
      </c>
      <c r="B3244">
        <f t="shared" si="50"/>
        <v>0</v>
      </c>
    </row>
    <row r="3245" spans="1:2" x14ac:dyDescent="0.35">
      <c r="A3245" t="str">
        <f>IF(LEFT(Sheet1!A3245,2)="0x","                case """&amp;Sheet1!A3245&amp;""": return """&amp;SUBSTITUTE(Sheet1!B3245,"""","'")&amp;"""; break;",IF(AND(A3244="",A3243="",B3243=0),"                default: return ""???""; break;",IF(ISNUMBER(FIND("default",A3244)),"            }","")))</f>
        <v xml:space="preserve">                case "0x00434954": return "Chiba Institute of Technology (CIT)"; break;</v>
      </c>
      <c r="B3245">
        <f t="shared" si="50"/>
        <v>0</v>
      </c>
    </row>
    <row r="3246" spans="1:2" x14ac:dyDescent="0.35">
      <c r="A3246" t="str">
        <f>IF(LEFT(Sheet1!A3246,2)="0x","                case """&amp;Sheet1!A3246&amp;""": return """&amp;SUBSTITUTE(Sheet1!B3246,"""","'")&amp;"""; break;",IF(AND(A3245="",A3244="",B3244=0),"                default: return ""???""; break;",IF(ISNUMBER(FIND("default",A3245)),"            }","")))</f>
        <v xml:space="preserve">                case "0x00434D45": return "Cambridge Micro Engineering Limited"; break;</v>
      </c>
      <c r="B3246">
        <f t="shared" si="50"/>
        <v>0</v>
      </c>
    </row>
    <row r="3247" spans="1:2" x14ac:dyDescent="0.35">
      <c r="A3247" t="str">
        <f>IF(LEFT(Sheet1!A3247,2)="0x","                case """&amp;Sheet1!A3247&amp;""": return """&amp;SUBSTITUTE(Sheet1!B3247,"""","'")&amp;"""; break;",IF(AND(A3246="",A3245="",B3245=0),"                default: return ""???""; break;",IF(ISNUMBER(FIND("default",A3246)),"            }","")))</f>
        <v xml:space="preserve">                case "0x00434D4E": return "CIMON CO.,LTD."; break;</v>
      </c>
      <c r="B3247">
        <f t="shared" si="50"/>
        <v>0</v>
      </c>
    </row>
    <row r="3248" spans="1:2" x14ac:dyDescent="0.35">
      <c r="A3248" t="str">
        <f>IF(LEFT(Sheet1!A3248,2)="0x","                case """&amp;Sheet1!A3248&amp;""": return """&amp;SUBSTITUTE(Sheet1!B3248,"""","'")&amp;"""; break;",IF(AND(A3247="",A3246="",B3246=0),"                default: return ""???""; break;",IF(ISNUMBER(FIND("default",A3247)),"            }","")))</f>
        <v xml:space="preserve">                case "0x00442656": return "D&amp;V Electronics Ltd."; break;</v>
      </c>
      <c r="B3248">
        <f t="shared" si="50"/>
        <v>0</v>
      </c>
    </row>
    <row r="3249" spans="1:2" x14ac:dyDescent="0.35">
      <c r="A3249" t="str">
        <f>IF(LEFT(Sheet1!A3249,2)="0x","                case """&amp;Sheet1!A3249&amp;""": return """&amp;SUBSTITUTE(Sheet1!B3249,"""","'")&amp;"""; break;",IF(AND(A3248="",A3247="",B3247=0),"                default: return ""???""; break;",IF(ISNUMBER(FIND("default",A3248)),"            }","")))</f>
        <v xml:space="preserve">                case "0x00444444": return "Eltech Ltd."; break;</v>
      </c>
      <c r="B3249">
        <f t="shared" si="50"/>
        <v>0</v>
      </c>
    </row>
    <row r="3250" spans="1:2" x14ac:dyDescent="0.35">
      <c r="A3250" t="str">
        <f>IF(LEFT(Sheet1!A3250,2)="0x","                case """&amp;Sheet1!A3250&amp;""": return """&amp;SUBSTITUTE(Sheet1!B3250,"""","'")&amp;"""; break;",IF(AND(A3249="",A3248="",B3248=0),"                default: return ""???""; break;",IF(ISNUMBER(FIND("default",A3249)),"            }","")))</f>
        <v xml:space="preserve">                case "0x00444543": return "Nanjing DECOWELL Automation Co., Ltd"; break;</v>
      </c>
      <c r="B3250">
        <f t="shared" si="50"/>
        <v>0</v>
      </c>
    </row>
    <row r="3251" spans="1:2" x14ac:dyDescent="0.35">
      <c r="A3251" t="str">
        <f>IF(LEFT(Sheet1!A3251,2)="0x","                case """&amp;Sheet1!A3251&amp;""": return """&amp;SUBSTITUTE(Sheet1!B3251,"""","'")&amp;"""; break;",IF(AND(A3250="",A3249="",B3249=0),"                default: return ""???""; break;",IF(ISNUMBER(FIND("default",A3250)),"            }","")))</f>
        <v xml:space="preserve">                case "0x00444949": return "DISTek Integration, Inc."; break;</v>
      </c>
      <c r="B3251">
        <f t="shared" si="50"/>
        <v>0</v>
      </c>
    </row>
    <row r="3252" spans="1:2" x14ac:dyDescent="0.35">
      <c r="A3252" t="str">
        <f>IF(LEFT(Sheet1!A3252,2)="0x","                case """&amp;Sheet1!A3252&amp;""": return """&amp;SUBSTITUTE(Sheet1!B3252,"""","'")&amp;"""; break;",IF(AND(A3251="",A3250="",B3250=0),"                default: return ""???""; break;",IF(ISNUMBER(FIND("default",A3251)),"            }","")))</f>
        <v xml:space="preserve">                case "0x00444950": return "Astrodyne TDI"; break;</v>
      </c>
      <c r="B3252">
        <f t="shared" si="50"/>
        <v>0</v>
      </c>
    </row>
    <row r="3253" spans="1:2" x14ac:dyDescent="0.35">
      <c r="A3253" t="str">
        <f>IF(LEFT(Sheet1!A3253,2)="0x","                case """&amp;Sheet1!A3253&amp;""": return """&amp;SUBSTITUTE(Sheet1!B3253,"""","'")&amp;"""; break;",IF(AND(A3252="",A3251="",B3251=0),"                default: return ""???""; break;",IF(ISNUMBER(FIND("default",A3252)),"            }","")))</f>
        <v xml:space="preserve">                case "0x00444D54": return "Dematic Corp."; break;</v>
      </c>
      <c r="B3253">
        <f t="shared" si="50"/>
        <v>0</v>
      </c>
    </row>
    <row r="3254" spans="1:2" x14ac:dyDescent="0.35">
      <c r="A3254" t="str">
        <f>IF(LEFT(Sheet1!A3254,2)="0x","                case """&amp;Sheet1!A3254&amp;""": return """&amp;SUBSTITUTE(Sheet1!B3254,"""","'")&amp;"""; break;",IF(AND(A3253="",A3252="",B3252=0),"                default: return ""???""; break;",IF(ISNUMBER(FIND("default",A3253)),"            }","")))</f>
        <v xml:space="preserve">                case "0x00445341": return "DS AUTOMOTION GmbH"; break;</v>
      </c>
      <c r="B3254">
        <f t="shared" si="50"/>
        <v>0</v>
      </c>
    </row>
    <row r="3255" spans="1:2" x14ac:dyDescent="0.35">
      <c r="A3255" t="str">
        <f>IF(LEFT(Sheet1!A3255,2)="0x","                case """&amp;Sheet1!A3255&amp;""": return """&amp;SUBSTITUTE(Sheet1!B3255,"""","'")&amp;"""; break;",IF(AND(A3254="",A3253="",B3253=0),"                default: return ""???""; break;",IF(ISNUMBER(FIND("default",A3254)),"            }","")))</f>
        <v xml:space="preserve">                case "0x00445345": return "Daewoo Shipbuilding &amp; Marine Engineering Co., Ltd."; break;</v>
      </c>
      <c r="B3255">
        <f t="shared" si="50"/>
        <v>0</v>
      </c>
    </row>
    <row r="3256" spans="1:2" x14ac:dyDescent="0.35">
      <c r="A3256" t="str">
        <f>IF(LEFT(Sheet1!A3256,2)="0x","                case """&amp;Sheet1!A3256&amp;""": return """&amp;SUBSTITUTE(Sheet1!B3256,"""","'")&amp;"""; break;",IF(AND(A3255="",A3254="",B3254=0),"                default: return ""???""; break;",IF(ISNUMBER(FIND("default",A3255)),"            }","")))</f>
        <v xml:space="preserve">                case "0x00445653": return "Shenzhen DVS Mechatronics Co., Ltd."; break;</v>
      </c>
      <c r="B3256">
        <f t="shared" si="50"/>
        <v>0</v>
      </c>
    </row>
    <row r="3257" spans="1:2" x14ac:dyDescent="0.35">
      <c r="A3257" t="str">
        <f>IF(LEFT(Sheet1!A3257,2)="0x","                case """&amp;Sheet1!A3257&amp;""": return """&amp;SUBSTITUTE(Sheet1!B3257,"""","'")&amp;"""; break;",IF(AND(A3256="",A3255="",B3255=0),"                default: return ""???""; break;",IF(ISNUMBER(FIND("default",A3256)),"            }","")))</f>
        <v xml:space="preserve">                case "0x00448976": return "Busch Manufacturing Korea, Ltd."; break;</v>
      </c>
      <c r="B3257">
        <f t="shared" si="50"/>
        <v>0</v>
      </c>
    </row>
    <row r="3258" spans="1:2" x14ac:dyDescent="0.35">
      <c r="A3258" t="str">
        <f>IF(LEFT(Sheet1!A3258,2)="0x","                case """&amp;Sheet1!A3258&amp;""": return """&amp;SUBSTITUTE(Sheet1!B3258,"""","'")&amp;"""; break;",IF(AND(A3257="",A3256="",B3256=0),"                default: return ""???""; break;",IF(ISNUMBER(FIND("default",A3257)),"            }","")))</f>
        <v xml:space="preserve">                case "0x00454854": return "Eagle Harbor Technologies Inc."; break;</v>
      </c>
      <c r="B3258">
        <f t="shared" si="50"/>
        <v>0</v>
      </c>
    </row>
    <row r="3259" spans="1:2" x14ac:dyDescent="0.35">
      <c r="A3259" t="str">
        <f>IF(LEFT(Sheet1!A3259,2)="0x","                case """&amp;Sheet1!A3259&amp;""": return """&amp;SUBSTITUTE(Sheet1!B3259,"""","'")&amp;"""; break;",IF(AND(A3258="",A3257="",B3257=0),"                default: return ""???""; break;",IF(ISNUMBER(FIND("default",A3258)),"            }","")))</f>
        <v xml:space="preserve">                case "0x00455354": return "Steinbeis Embedded Systems Technologies GmbH"; break;</v>
      </c>
      <c r="B3259">
        <f t="shared" si="50"/>
        <v>0</v>
      </c>
    </row>
    <row r="3260" spans="1:2" x14ac:dyDescent="0.35">
      <c r="A3260" t="str">
        <f>IF(LEFT(Sheet1!A3260,2)="0x","                case """&amp;Sheet1!A3260&amp;""": return """&amp;SUBSTITUTE(Sheet1!B3260,"""","'")&amp;"""; break;",IF(AND(A3259="",A3258="",B3258=0),"                default: return ""???""; break;",IF(ISNUMBER(FIND("default",A3259)),"            }","")))</f>
        <v xml:space="preserve">                case "0x00455443": return "Electronic Theatre Controls, Inc."; break;</v>
      </c>
      <c r="B3260">
        <f t="shared" si="50"/>
        <v>0</v>
      </c>
    </row>
    <row r="3261" spans="1:2" x14ac:dyDescent="0.35">
      <c r="A3261" t="str">
        <f>IF(LEFT(Sheet1!A3261,2)="0x","                case """&amp;Sheet1!A3261&amp;""": return """&amp;SUBSTITUTE(Sheet1!B3261,"""","'")&amp;"""; break;",IF(AND(A3260="",A3259="",B3259=0),"                default: return ""???""; break;",IF(ISNUMBER(FIND("default",A3260)),"            }","")))</f>
        <v xml:space="preserve">                case "0x00455453": return "ITMO University, Department of Control Systems and Industrial Robotics, Chair of Electrical Engineering and Precision Electromechanical Systems"; break;</v>
      </c>
      <c r="B3261">
        <f t="shared" si="50"/>
        <v>0</v>
      </c>
    </row>
    <row r="3262" spans="1:2" x14ac:dyDescent="0.35">
      <c r="A3262" t="str">
        <f>IF(LEFT(Sheet1!A3262,2)="0x","                case """&amp;Sheet1!A3262&amp;""": return """&amp;SUBSTITUTE(Sheet1!B3262,"""","'")&amp;"""; break;",IF(AND(A3261="",A3260="",B3260=0),"                default: return ""???""; break;",IF(ISNUMBER(FIND("default",A3261)),"            }","")))</f>
        <v xml:space="preserve">                case "0x0045564F": return "Evolution Measurement Ltd."; break;</v>
      </c>
      <c r="B3262">
        <f t="shared" si="50"/>
        <v>0</v>
      </c>
    </row>
    <row r="3263" spans="1:2" x14ac:dyDescent="0.35">
      <c r="A3263" t="str">
        <f>IF(LEFT(Sheet1!A3263,2)="0x","                case """&amp;Sheet1!A3263&amp;""": return """&amp;SUBSTITUTE(Sheet1!B3263,"""","'")&amp;"""; break;",IF(AND(A3262="",A3261="",B3261=0),"                default: return ""???""; break;",IF(ISNUMBER(FIND("default",A3262)),"            }","")))</f>
        <v xml:space="preserve">                case "0x00456789": return "SKY TECHNOLOGY DEVELOPMENT CO.,LTD. CHINESE ACADEMY OF SCIENCES"; break;</v>
      </c>
      <c r="B3263">
        <f t="shared" si="50"/>
        <v>0</v>
      </c>
    </row>
    <row r="3264" spans="1:2" x14ac:dyDescent="0.35">
      <c r="A3264" t="str">
        <f>IF(LEFT(Sheet1!A3264,2)="0x","                case """&amp;Sheet1!A3264&amp;""": return """&amp;SUBSTITUTE(Sheet1!B3264,"""","'")&amp;"""; break;",IF(AND(A3263="",A3262="",B3262=0),"                default: return ""???""; break;",IF(ISNUMBER(FIND("default",A3263)),"            }","")))</f>
        <v xml:space="preserve">                case "0x00456E76": return "Envision Energy (Jiangsu) CO., LTD."; break;</v>
      </c>
      <c r="B3264">
        <f t="shared" si="50"/>
        <v>0</v>
      </c>
    </row>
    <row r="3265" spans="1:2" x14ac:dyDescent="0.35">
      <c r="A3265" t="str">
        <f>IF(LEFT(Sheet1!A3265,2)="0x","                case """&amp;Sheet1!A3265&amp;""": return """&amp;SUBSTITUTE(Sheet1!B3265,"""","'")&amp;"""; break;",IF(AND(A3264="",A3263="",B3263=0),"                default: return ""???""; break;",IF(ISNUMBER(FIND("default",A3264)),"            }","")))</f>
        <v xml:space="preserve">                case "0x00465554": return "Future Electronics Inc."; break;</v>
      </c>
      <c r="B3265">
        <f t="shared" si="50"/>
        <v>0</v>
      </c>
    </row>
    <row r="3266" spans="1:2" x14ac:dyDescent="0.35">
      <c r="A3266" t="str">
        <f>IF(LEFT(Sheet1!A3266,2)="0x","                case """&amp;Sheet1!A3266&amp;""": return """&amp;SUBSTITUTE(Sheet1!B3266,"""","'")&amp;"""; break;",IF(AND(A3265="",A3264="",B3264=0),"                default: return ""???""; break;",IF(ISNUMBER(FIND("default",A3265)),"            }","")))</f>
        <v xml:space="preserve">                case "0x004711BB": return "Moehwald GmbH"; break;</v>
      </c>
      <c r="B3266">
        <f t="shared" si="50"/>
        <v>0</v>
      </c>
    </row>
    <row r="3267" spans="1:2" x14ac:dyDescent="0.35">
      <c r="A3267" t="str">
        <f>IF(LEFT(Sheet1!A3267,2)="0x","                case """&amp;Sheet1!A3267&amp;""": return """&amp;SUBSTITUTE(Sheet1!B3267,"""","'")&amp;"""; break;",IF(AND(A3266="",A3265="",B3265=0),"                default: return ""???""; break;",IF(ISNUMBER(FIND("default",A3266)),"            }","")))</f>
        <v xml:space="preserve">                case "0x0047494E": return "Ginolis Oy"; break;</v>
      </c>
      <c r="B3267">
        <f t="shared" si="50"/>
        <v>0</v>
      </c>
    </row>
    <row r="3268" spans="1:2" x14ac:dyDescent="0.35">
      <c r="A3268" t="str">
        <f>IF(LEFT(Sheet1!A3268,2)="0x","                case """&amp;Sheet1!A3268&amp;""": return """&amp;SUBSTITUTE(Sheet1!B3268,"""","'")&amp;"""; break;",IF(AND(A3267="",A3266="",B3266=0),"                default: return ""???""; break;",IF(ISNUMBER(FIND("default",A3267)),"            }","")))</f>
        <v xml:space="preserve">                case "0x00474E44": return "Shanghai GND eTech Co., Ltd."; break;</v>
      </c>
      <c r="B3268">
        <f t="shared" si="50"/>
        <v>0</v>
      </c>
    </row>
    <row r="3269" spans="1:2" x14ac:dyDescent="0.35">
      <c r="A3269" t="str">
        <f>IF(LEFT(Sheet1!A3269,2)="0x","                case """&amp;Sheet1!A3269&amp;""": return """&amp;SUBSTITUTE(Sheet1!B3269,"""","'")&amp;"""; break;",IF(AND(A3268="",A3267="",B3267=0),"                default: return ""???""; break;",IF(ISNUMBER(FIND("default",A3268)),"            }","")))</f>
        <v xml:space="preserve">                case "0x00475349": return "GSI GeoSolutions International Ltd"; break;</v>
      </c>
      <c r="B3269">
        <f t="shared" ref="B3269:B3332" si="51">IF(ISNUMBER(FIND("}",A3269)),FIND("}",A3269),0)+B3268</f>
        <v>0</v>
      </c>
    </row>
    <row r="3270" spans="1:2" x14ac:dyDescent="0.35">
      <c r="A3270" t="str">
        <f>IF(LEFT(Sheet1!A3270,2)="0x","                case """&amp;Sheet1!A3270&amp;""": return """&amp;SUBSTITUTE(Sheet1!B3270,"""","'")&amp;"""; break;",IF(AND(A3269="",A3268="",B3268=0),"                default: return ""???""; break;",IF(ISNUMBER(FIND("default",A3269)),"            }","")))</f>
        <v xml:space="preserve">                case "0x00475354": return "Global Standard Technology Co., Ltd."; break;</v>
      </c>
      <c r="B3270">
        <f t="shared" si="51"/>
        <v>0</v>
      </c>
    </row>
    <row r="3271" spans="1:2" x14ac:dyDescent="0.35">
      <c r="A3271" t="str">
        <f>IF(LEFT(Sheet1!A3271,2)="0x","                case """&amp;Sheet1!A3271&amp;""": return """&amp;SUBSTITUTE(Sheet1!B3271,"""","'")&amp;"""; break;",IF(AND(A3270="",A3269="",B3269=0),"                default: return ""???""; break;",IF(ISNUMBER(FIND("default",A3270)),"            }","")))</f>
        <v xml:space="preserve">                case "0x00481417": return "Innodelec Sàrl"; break;</v>
      </c>
      <c r="B3271">
        <f t="shared" si="51"/>
        <v>0</v>
      </c>
    </row>
    <row r="3272" spans="1:2" x14ac:dyDescent="0.35">
      <c r="A3272" t="str">
        <f>IF(LEFT(Sheet1!A3272,2)="0x","                case """&amp;Sheet1!A3272&amp;""": return """&amp;SUBSTITUTE(Sheet1!B3272,"""","'")&amp;"""; break;",IF(AND(A3271="",A3270="",B3270=0),"                default: return ""???""; break;",IF(ISNUMBER(FIND("default",A3271)),"            }","")))</f>
        <v xml:space="preserve">                case "0x0048414D": return "Hamilton Bonaduz AG"; break;</v>
      </c>
      <c r="B3272">
        <f t="shared" si="51"/>
        <v>0</v>
      </c>
    </row>
    <row r="3273" spans="1:2" x14ac:dyDescent="0.35">
      <c r="A3273" t="str">
        <f>IF(LEFT(Sheet1!A3273,2)="0x","                case """&amp;Sheet1!A3273&amp;""": return """&amp;SUBSTITUTE(Sheet1!B3273,"""","'")&amp;"""; break;",IF(AND(A3272="",A3271="",B3271=0),"                default: return ""???""; break;",IF(ISNUMBER(FIND("default",A3272)),"            }","")))</f>
        <v xml:space="preserve">                case "0x00484D30": return "Hexagon Metrology S.p.A."; break;</v>
      </c>
      <c r="B3273">
        <f t="shared" si="51"/>
        <v>0</v>
      </c>
    </row>
    <row r="3274" spans="1:2" x14ac:dyDescent="0.35">
      <c r="A3274" t="str">
        <f>IF(LEFT(Sheet1!A3274,2)="0x","                case """&amp;Sheet1!A3274&amp;""": return """&amp;SUBSTITUTE(Sheet1!B3274,"""","'")&amp;"""; break;",IF(AND(A3273="",A3272="",B3272=0),"                default: return ""???""; break;",IF(ISNUMBER(FIND("default",A3273)),"            }","")))</f>
        <v xml:space="preserve">                case "0x00485247": return "Neura Robotics GmbH"; break;</v>
      </c>
      <c r="B3274">
        <f t="shared" si="51"/>
        <v>0</v>
      </c>
    </row>
    <row r="3275" spans="1:2" x14ac:dyDescent="0.35">
      <c r="A3275" t="str">
        <f>IF(LEFT(Sheet1!A3275,2)="0x","                case """&amp;Sheet1!A3275&amp;""": return """&amp;SUBSTITUTE(Sheet1!B3275,"""","'")&amp;"""; break;",IF(AND(A3274="",A3273="",B3273=0),"                default: return ""???""; break;",IF(ISNUMBER(FIND("default",A3274)),"            }","")))</f>
        <v xml:space="preserve">                case "0x00485349": return "Headspring Inc."; break;</v>
      </c>
      <c r="B3275">
        <f t="shared" si="51"/>
        <v>0</v>
      </c>
    </row>
    <row r="3276" spans="1:2" x14ac:dyDescent="0.35">
      <c r="A3276" t="str">
        <f>IF(LEFT(Sheet1!A3276,2)="0x","                case """&amp;Sheet1!A3276&amp;""": return """&amp;SUBSTITUTE(Sheet1!B3276,"""","'")&amp;"""; break;",IF(AND(A3275="",A3274="",B3274=0),"                default: return ""???""; break;",IF(ISNUMBER(FIND("default",A3275)),"            }","")))</f>
        <v xml:space="preserve">                case "0x0048554B": return "Kendrion Kuhnke Automation GmbH"; break;</v>
      </c>
      <c r="B3276">
        <f t="shared" si="51"/>
        <v>0</v>
      </c>
    </row>
    <row r="3277" spans="1:2" x14ac:dyDescent="0.35">
      <c r="A3277" t="str">
        <f>IF(LEFT(Sheet1!A3277,2)="0x","                case """&amp;Sheet1!A3277&amp;""": return """&amp;SUBSTITUTE(Sheet1!B3277,"""","'")&amp;"""; break;",IF(AND(A3276="",A3275="",B3275=0),"                default: return ""???""; break;",IF(ISNUMBER(FIND("default",A3276)),"            }","")))</f>
        <v xml:space="preserve">                case "0x00485645": return "High Voltage Engineering Europa B.V."; break;</v>
      </c>
      <c r="B3277">
        <f t="shared" si="51"/>
        <v>0</v>
      </c>
    </row>
    <row r="3278" spans="1:2" x14ac:dyDescent="0.35">
      <c r="A3278" t="str">
        <f>IF(LEFT(Sheet1!A3278,2)="0x","                case """&amp;Sheet1!A3278&amp;""": return """&amp;SUBSTITUTE(Sheet1!B3278,"""","'")&amp;"""; break;",IF(AND(A3277="",A3276="",B3276=0),"                default: return ""???""; break;",IF(ISNUMBER(FIND("default",A3277)),"            }","")))</f>
        <v xml:space="preserve">                case "0x00485653": return "HV Sistemas S.L."; break;</v>
      </c>
      <c r="B3278">
        <f t="shared" si="51"/>
        <v>0</v>
      </c>
    </row>
    <row r="3279" spans="1:2" x14ac:dyDescent="0.35">
      <c r="A3279" t="str">
        <f>IF(LEFT(Sheet1!A3279,2)="0x","                case """&amp;Sheet1!A3279&amp;""": return """&amp;SUBSTITUTE(Sheet1!B3279,"""","'")&amp;"""; break;",IF(AND(A3278="",A3277="",B3277=0),"                default: return ""???""; break;",IF(ISNUMBER(FIND("default",A3278)),"            }","")))</f>
        <v xml:space="preserve">                case "0x00485749": return "Halleck-Willard Incorporated"; break;</v>
      </c>
      <c r="B3279">
        <f t="shared" si="51"/>
        <v>0</v>
      </c>
    </row>
    <row r="3280" spans="1:2" x14ac:dyDescent="0.35">
      <c r="A3280" t="str">
        <f>IF(LEFT(Sheet1!A3280,2)="0x","                case """&amp;Sheet1!A3280&amp;""": return """&amp;SUBSTITUTE(Sheet1!B3280,"""","'")&amp;"""; break;",IF(AND(A3279="",A3278="",B3278=0),"                default: return ""???""; break;",IF(ISNUMBER(FIND("default",A3279)),"            }","")))</f>
        <v xml:space="preserve">                case "0x00490628": return "KYOWA ELECTRONIC INSTRUMENTS CO., LTD."; break;</v>
      </c>
      <c r="B3280">
        <f t="shared" si="51"/>
        <v>0</v>
      </c>
    </row>
    <row r="3281" spans="1:2" x14ac:dyDescent="0.35">
      <c r="A3281" t="str">
        <f>IF(LEFT(Sheet1!A3281,2)="0x","                case """&amp;Sheet1!A3281&amp;""": return """&amp;SUBSTITUTE(Sheet1!B3281,"""","'")&amp;"""; break;",IF(AND(A3280="",A3279="",B3279=0),"                default: return ""???""; break;",IF(ISNUMBER(FIND("default",A3280)),"            }","")))</f>
        <v xml:space="preserve">                case "0x00491617": return "FST Co., Ltd."; break;</v>
      </c>
      <c r="B3281">
        <f t="shared" si="51"/>
        <v>0</v>
      </c>
    </row>
    <row r="3282" spans="1:2" x14ac:dyDescent="0.35">
      <c r="A3282" t="str">
        <f>IF(LEFT(Sheet1!A3282,2)="0x","                case """&amp;Sheet1!A3282&amp;""": return """&amp;SUBSTITUTE(Sheet1!B3282,"""","'")&amp;"""; break;",IF(AND(A3281="",A3280="",B3280=0),"                default: return ""???""; break;",IF(ISNUMBER(FIND("default",A3281)),"            }","")))</f>
        <v xml:space="preserve">                case "0x00494253": return "IBS Precision Engineering BV"; break;</v>
      </c>
      <c r="B3282">
        <f t="shared" si="51"/>
        <v>0</v>
      </c>
    </row>
    <row r="3283" spans="1:2" x14ac:dyDescent="0.35">
      <c r="A3283" t="str">
        <f>IF(LEFT(Sheet1!A3283,2)="0x","                case """&amp;Sheet1!A3283&amp;""": return """&amp;SUBSTITUTE(Sheet1!B3283,"""","'")&amp;"""; break;",IF(AND(A3282="",A3281="",B3281=0),"                default: return ""???""; break;",IF(ISNUMBER(FIND("default",A3282)),"            }","")))</f>
        <v xml:space="preserve">                case "0x00494256": return "IBV - Echtzeit- und Embedded GmbH &amp; Co. KG"; break;</v>
      </c>
      <c r="B3283">
        <f t="shared" si="51"/>
        <v>0</v>
      </c>
    </row>
    <row r="3284" spans="1:2" x14ac:dyDescent="0.35">
      <c r="A3284" t="str">
        <f>IF(LEFT(Sheet1!A3284,2)="0x","                case """&amp;Sheet1!A3284&amp;""": return """&amp;SUBSTITUTE(Sheet1!B3284,"""","'")&amp;"""; break;",IF(AND(A3283="",A3282="",B3282=0),"                default: return ""???""; break;",IF(ISNUMBER(FIND("default",A3283)),"            }","")))</f>
        <v xml:space="preserve">                case "0x00494350": return "ICP DAS Co.,Ltd."; break;</v>
      </c>
      <c r="B3284">
        <f t="shared" si="51"/>
        <v>0</v>
      </c>
    </row>
    <row r="3285" spans="1:2" x14ac:dyDescent="0.35">
      <c r="A3285" t="str">
        <f>IF(LEFT(Sheet1!A3285,2)="0x","                case """&amp;Sheet1!A3285&amp;""": return """&amp;SUBSTITUTE(Sheet1!B3285,"""","'")&amp;"""; break;",IF(AND(A3284="",A3283="",B3283=0),"                default: return ""???""; break;",IF(ISNUMBER(FIND("default",A3284)),"            }","")))</f>
        <v xml:space="preserve">                case "0x00494458": return "IDX Co. Ltd."; break;</v>
      </c>
      <c r="B3285">
        <f t="shared" si="51"/>
        <v>0</v>
      </c>
    </row>
    <row r="3286" spans="1:2" x14ac:dyDescent="0.35">
      <c r="A3286" t="str">
        <f>IF(LEFT(Sheet1!A3286,2)="0x","                case """&amp;Sheet1!A3286&amp;""": return """&amp;SUBSTITUTE(Sheet1!B3286,"""","'")&amp;"""; break;",IF(AND(A3285="",A3284="",B3284=0),"                default: return ""???""; break;",IF(ISNUMBER(FIND("default",A3285)),"            }","")))</f>
        <v xml:space="preserve">                case "0x00495253": return "IRS Systementwicklung GmbH"; break;</v>
      </c>
      <c r="B3286">
        <f t="shared" si="51"/>
        <v>0</v>
      </c>
    </row>
    <row r="3287" spans="1:2" x14ac:dyDescent="0.35">
      <c r="A3287" t="str">
        <f>IF(LEFT(Sheet1!A3287,2)="0x","                case """&amp;Sheet1!A3287&amp;""": return """&amp;SUBSTITUTE(Sheet1!B3287,"""","'")&amp;"""; break;",IF(AND(A3286="",A3285="",B3285=0),"                default: return ""???""; break;",IF(ISNUMBER(FIND("default",A3286)),"            }","")))</f>
        <v xml:space="preserve">                case "0x00495254": return "IRT SA"; break;</v>
      </c>
      <c r="B3287">
        <f t="shared" si="51"/>
        <v>0</v>
      </c>
    </row>
    <row r="3288" spans="1:2" x14ac:dyDescent="0.35">
      <c r="A3288" t="str">
        <f>IF(LEFT(Sheet1!A3288,2)="0x","                case """&amp;Sheet1!A3288&amp;""": return """&amp;SUBSTITUTE(Sheet1!B3288,"""","'")&amp;"""; break;",IF(AND(A3287="",A3286="",B3286=0),"                default: return ""???""; break;",IF(ISNUMBER(FIND("default",A3287)),"            }","")))</f>
        <v xml:space="preserve">                case "0x00499816": return "Seoul Precision Machines Co., Ltd."; break;</v>
      </c>
      <c r="B3288">
        <f t="shared" si="51"/>
        <v>0</v>
      </c>
    </row>
    <row r="3289" spans="1:2" x14ac:dyDescent="0.35">
      <c r="A3289" t="str">
        <f>IF(LEFT(Sheet1!A3289,2)="0x","                case """&amp;Sheet1!A3289&amp;""": return """&amp;SUBSTITUTE(Sheet1!B3289,"""","'")&amp;"""; break;",IF(AND(A3288="",A3287="",B3287=0),"                default: return ""???""; break;",IF(ISNUMBER(FIND("default",A3288)),"            }","")))</f>
        <v xml:space="preserve">                case "0x004A4154": return "Jenaer Antriebstechnik GmbH"; break;</v>
      </c>
      <c r="B3289">
        <f t="shared" si="51"/>
        <v>0</v>
      </c>
    </row>
    <row r="3290" spans="1:2" x14ac:dyDescent="0.35">
      <c r="A3290" t="str">
        <f>IF(LEFT(Sheet1!A3290,2)="0x","                case """&amp;Sheet1!A3290&amp;""": return """&amp;SUBSTITUTE(Sheet1!B3290,"""","'")&amp;"""; break;",IF(AND(A3289="",A3288="",B3288=0),"                default: return ""???""; break;",IF(ISNUMBER(FIND("default",A3289)),"            }","")))</f>
        <v xml:space="preserve">                case "0x004A542E": return "JT Corp."; break;</v>
      </c>
      <c r="B3290">
        <f t="shared" si="51"/>
        <v>0</v>
      </c>
    </row>
    <row r="3291" spans="1:2" x14ac:dyDescent="0.35">
      <c r="A3291" t="str">
        <f>IF(LEFT(Sheet1!A3291,2)="0x","                case """&amp;Sheet1!A3291&amp;""": return """&amp;SUBSTITUTE(Sheet1!B3291,"""","'")&amp;"""; break;",IF(AND(A3290="",A3289="",B3289=0),"                default: return ""???""; break;",IF(ISNUMBER(FIND("default",A3290)),"            }","")))</f>
        <v xml:space="preserve">                case "0x004B4544": return "Kinetic Engineering Design Ltd"; break;</v>
      </c>
      <c r="B3291">
        <f t="shared" si="51"/>
        <v>0</v>
      </c>
    </row>
    <row r="3292" spans="1:2" x14ac:dyDescent="0.35">
      <c r="A3292" t="str">
        <f>IF(LEFT(Sheet1!A3292,2)="0x","                case """&amp;Sheet1!A3292&amp;""": return """&amp;SUBSTITUTE(Sheet1!B3292,"""","'")&amp;"""; break;",IF(AND(A3291="",A3290="",B3290=0),"                default: return ""???""; break;",IF(ISNUMBER(FIND("default",A3291)),"            }","")))</f>
        <v xml:space="preserve">                case "0x004B4657": return "Hangzhou ConfirmWare Technology Co., Ltd."; break;</v>
      </c>
      <c r="B3292">
        <f t="shared" si="51"/>
        <v>0</v>
      </c>
    </row>
    <row r="3293" spans="1:2" x14ac:dyDescent="0.35">
      <c r="A3293" t="str">
        <f>IF(LEFT(Sheet1!A3293,2)="0x","                case """&amp;Sheet1!A3293&amp;""": return """&amp;SUBSTITUTE(Sheet1!B3293,"""","'")&amp;"""; break;",IF(AND(A3292="",A3291="",B3291=0),"                default: return ""???""; break;",IF(ISNUMBER(FIND("default",A3292)),"            }","")))</f>
        <v xml:space="preserve">                case "0x004B465A": return "Deutsches Krebsforschungszentrum (DKFZ)"; break;</v>
      </c>
      <c r="B3293">
        <f t="shared" si="51"/>
        <v>0</v>
      </c>
    </row>
    <row r="3294" spans="1:2" x14ac:dyDescent="0.35">
      <c r="A3294" t="str">
        <f>IF(LEFT(Sheet1!A3294,2)="0x","                case """&amp;Sheet1!A3294&amp;""": return """&amp;SUBSTITUTE(Sheet1!B3294,"""","'")&amp;"""; break;",IF(AND(A3293="",A3292="",B3292=0),"                default: return ""???""; break;",IF(ISNUMBER(FIND("default",A3293)),"            }","")))</f>
        <v xml:space="preserve">                case "0x004B4743": return "Keisokugiken Corporation"; break;</v>
      </c>
      <c r="B3294">
        <f t="shared" si="51"/>
        <v>0</v>
      </c>
    </row>
    <row r="3295" spans="1:2" x14ac:dyDescent="0.35">
      <c r="A3295" t="str">
        <f>IF(LEFT(Sheet1!A3295,2)="0x","                case """&amp;Sheet1!A3295&amp;""": return """&amp;SUBSTITUTE(Sheet1!B3295,"""","'")&amp;"""; break;",IF(AND(A3294="",A3293="",B3293=0),"                default: return ""???""; break;",IF(ISNUMBER(FIND("default",A3294)),"            }","")))</f>
        <v xml:space="preserve">                case "0x004B494D": return "PRESYS Co., Ltd."; break;</v>
      </c>
      <c r="B3295">
        <f t="shared" si="51"/>
        <v>0</v>
      </c>
    </row>
    <row r="3296" spans="1:2" x14ac:dyDescent="0.35">
      <c r="A3296" t="str">
        <f>IF(LEFT(Sheet1!A3296,2)="0x","                case """&amp;Sheet1!A3296&amp;""": return """&amp;SUBSTITUTE(Sheet1!B3296,"""","'")&amp;"""; break;",IF(AND(A3295="",A3294="",B3294=0),"                default: return ""???""; break;",IF(ISNUMBER(FIND("default",A3295)),"            }","")))</f>
        <v xml:space="preserve">                case "0x004B5243": return "KAWADA ROBOTICS CORPORATION"; break;</v>
      </c>
      <c r="B3296">
        <f t="shared" si="51"/>
        <v>0</v>
      </c>
    </row>
    <row r="3297" spans="1:2" x14ac:dyDescent="0.35">
      <c r="A3297" t="str">
        <f>IF(LEFT(Sheet1!A3297,2)="0x","                case """&amp;Sheet1!A3297&amp;""": return """&amp;SUBSTITUTE(Sheet1!B3297,"""","'")&amp;"""; break;",IF(AND(A3296="",A3295="",B3295=0),"                default: return ""???""; break;",IF(ISNUMBER(FIND("default",A3296)),"            }","")))</f>
        <v xml:space="preserve">                case "0x004B6561": return "RobCo GmbH"; break;</v>
      </c>
      <c r="B3297">
        <f t="shared" si="51"/>
        <v>0</v>
      </c>
    </row>
    <row r="3298" spans="1:2" x14ac:dyDescent="0.35">
      <c r="A3298" t="str">
        <f>IF(LEFT(Sheet1!A3298,2)="0x","                case """&amp;Sheet1!A3298&amp;""": return """&amp;SUBSTITUTE(Sheet1!B3298,"""","'")&amp;"""; break;",IF(AND(A3297="",A3296="",B3296=0),"                default: return ""???""; break;",IF(ISNUMBER(FIND("default",A3297)),"            }","")))</f>
        <v xml:space="preserve">                case "0x004C434D": return "Linz Center of Mechatronics GmbH"; break;</v>
      </c>
      <c r="B3298">
        <f t="shared" si="51"/>
        <v>0</v>
      </c>
    </row>
    <row r="3299" spans="1:2" x14ac:dyDescent="0.35">
      <c r="A3299" t="str">
        <f>IF(LEFT(Sheet1!A3299,2)="0x","                case """&amp;Sheet1!A3299&amp;""": return """&amp;SUBSTITUTE(Sheet1!B3299,"""","'")&amp;"""; break;",IF(AND(A3298="",A3297="",B3297=0),"                default: return ""???""; break;",IF(ISNUMBER(FIND("default",A3298)),"            }","")))</f>
        <v xml:space="preserve">                case "0x004C4F43": return "Locomotec GmbH´"; break;</v>
      </c>
      <c r="B3299">
        <f t="shared" si="51"/>
        <v>0</v>
      </c>
    </row>
    <row r="3300" spans="1:2" x14ac:dyDescent="0.35">
      <c r="A3300" t="str">
        <f>IF(LEFT(Sheet1!A3300,2)="0x","                case """&amp;Sheet1!A3300&amp;""": return """&amp;SUBSTITUTE(Sheet1!B3300,"""","'")&amp;"""; break;",IF(AND(A3299="",A3298="",B3298=0),"                default: return ""???""; break;",IF(ISNUMBER(FIND("default",A3299)),"            }","")))</f>
        <v xml:space="preserve">                case "0x004C545A": return "Lithoz GmbH"; break;</v>
      </c>
      <c r="B3300">
        <f t="shared" si="51"/>
        <v>0</v>
      </c>
    </row>
    <row r="3301" spans="1:2" x14ac:dyDescent="0.35">
      <c r="A3301" t="str">
        <f>IF(LEFT(Sheet1!A3301,2)="0x","                case """&amp;Sheet1!A3301&amp;""": return """&amp;SUBSTITUTE(Sheet1!B3301,"""","'")&amp;"""; break;",IF(AND(A3300="",A3299="",B3299=0),"                default: return ""???""; break;",IF(ISNUMBER(FIND("default",A3300)),"            }","")))</f>
        <v xml:space="preserve">                case "0x004C5552": return "University of Oviedo, Electrical, Electronic, Computer and Systems Engineering Department"; break;</v>
      </c>
      <c r="B3301">
        <f t="shared" si="51"/>
        <v>0</v>
      </c>
    </row>
    <row r="3302" spans="1:2" x14ac:dyDescent="0.35">
      <c r="A3302" t="str">
        <f>IF(LEFT(Sheet1!A3302,2)="0x","                case """&amp;Sheet1!A3302&amp;""": return """&amp;SUBSTITUTE(Sheet1!B3302,"""","'")&amp;"""; break;",IF(AND(A3301="",A3300="",B3300=0),"                default: return ""???""; break;",IF(ISNUMBER(FIND("default",A3301)),"            }","")))</f>
        <v xml:space="preserve">                case "0x004D4153": return "AGEMA Germany GmbH"; break;</v>
      </c>
      <c r="B3302">
        <f t="shared" si="51"/>
        <v>0</v>
      </c>
    </row>
    <row r="3303" spans="1:2" x14ac:dyDescent="0.35">
      <c r="A3303" t="str">
        <f>IF(LEFT(Sheet1!A3303,2)="0x","                case """&amp;Sheet1!A3303&amp;""": return """&amp;SUBSTITUTE(Sheet1!B3303,"""","'")&amp;"""; break;",IF(AND(A3302="",A3301="",B3301=0),"                default: return ""???""; break;",IF(ISNUMBER(FIND("default",A3302)),"            }","")))</f>
        <v xml:space="preserve">                case "0x004D4159": return "Chr. Mayr GmbH + Co. KG"; break;</v>
      </c>
      <c r="B3303">
        <f t="shared" si="51"/>
        <v>0</v>
      </c>
    </row>
    <row r="3304" spans="1:2" x14ac:dyDescent="0.35">
      <c r="A3304" t="str">
        <f>IF(LEFT(Sheet1!A3304,2)="0x","                case """&amp;Sheet1!A3304&amp;""": return """&amp;SUBSTITUTE(Sheet1!B3304,"""","'")&amp;"""; break;",IF(AND(A3303="",A3302="",B3302=0),"                default: return ""???""; break;",IF(ISNUMBER(FIND("default",A3303)),"            }","")))</f>
        <v xml:space="preserve">                case "0x004d4448": return "Heidelberger Druckmaschinen AG"; break;</v>
      </c>
      <c r="B3304">
        <f t="shared" si="51"/>
        <v>0</v>
      </c>
    </row>
    <row r="3305" spans="1:2" x14ac:dyDescent="0.35">
      <c r="A3305" t="str">
        <f>IF(LEFT(Sheet1!A3305,2)="0x","                case """&amp;Sheet1!A3305&amp;""": return """&amp;SUBSTITUTE(Sheet1!B3305,"""","'")&amp;"""; break;",IF(AND(A3304="",A3303="",B3303=0),"                default: return ""???""; break;",IF(ISNUMBER(FIND("default",A3304)),"            }","")))</f>
        <v xml:space="preserve">                case "0x004D4543": return "Mecalc PTY Limited"; break;</v>
      </c>
      <c r="B3305">
        <f t="shared" si="51"/>
        <v>0</v>
      </c>
    </row>
    <row r="3306" spans="1:2" x14ac:dyDescent="0.35">
      <c r="A3306" t="str">
        <f>IF(LEFT(Sheet1!A3306,2)="0x","                case """&amp;Sheet1!A3306&amp;""": return """&amp;SUBSTITUTE(Sheet1!B3306,"""","'")&amp;"""; break;",IF(AND(A3305="",A3304="",B3304=0),"                default: return ""???""; break;",IF(ISNUMBER(FIND("default",A3305)),"            }","")))</f>
        <v xml:space="preserve">                case "0x004D4945": return "SuperVac Maschinenbau GmbH"; break;</v>
      </c>
      <c r="B3306">
        <f t="shared" si="51"/>
        <v>0</v>
      </c>
    </row>
    <row r="3307" spans="1:2" x14ac:dyDescent="0.35">
      <c r="A3307" t="str">
        <f>IF(LEFT(Sheet1!A3307,2)="0x","                case """&amp;Sheet1!A3307&amp;""": return """&amp;SUBSTITUTE(Sheet1!B3307,"""","'")&amp;"""; break;",IF(AND(A3306="",A3305="",B3305=0),"                default: return ""???""; break;",IF(ISNUMBER(FIND("default",A3306)),"            }","")))</f>
        <v xml:space="preserve">                case "0x004D5249": return "Volga State University of Technology, Faculty of Information Technologies and Computer Engineering"; break;</v>
      </c>
      <c r="B3307">
        <f t="shared" si="51"/>
        <v>0</v>
      </c>
    </row>
    <row r="3308" spans="1:2" x14ac:dyDescent="0.35">
      <c r="A3308" t="str">
        <f>IF(LEFT(Sheet1!A3308,2)="0x","                case """&amp;Sheet1!A3308&amp;""": return """&amp;SUBSTITUTE(Sheet1!B3308,"""","'")&amp;"""; break;",IF(AND(A3307="",A3306="",B3306=0),"                default: return ""???""; break;",IF(ISNUMBER(FIND("default",A3307)),"            }","")))</f>
        <v xml:space="preserve">                case "0x004D544E": return "MOTEON GmbH"; break;</v>
      </c>
      <c r="B3308">
        <f t="shared" si="51"/>
        <v>0</v>
      </c>
    </row>
    <row r="3309" spans="1:2" x14ac:dyDescent="0.35">
      <c r="A3309" t="str">
        <f>IF(LEFT(Sheet1!A3309,2)="0x","                case """&amp;Sheet1!A3309&amp;""": return """&amp;SUBSTITUTE(Sheet1!B3309,"""","'")&amp;"""; break;",IF(AND(A3308="",A3307="",B3307=0),"                default: return ""???""; break;",IF(ISNUMBER(FIND("default",A3308)),"            }","")))</f>
        <v xml:space="preserve">                case "0x004E4154": return "NARAE NANOTECH Corporation"; break;</v>
      </c>
      <c r="B3309">
        <f t="shared" si="51"/>
        <v>0</v>
      </c>
    </row>
    <row r="3310" spans="1:2" x14ac:dyDescent="0.35">
      <c r="A3310" t="str">
        <f>IF(LEFT(Sheet1!A3310,2)="0x","                case """&amp;Sheet1!A3310&amp;""": return """&amp;SUBSTITUTE(Sheet1!B3310,"""","'")&amp;"""; break;",IF(AND(A3309="",A3308="",B3308=0),"                default: return ""???""; break;",IF(ISNUMBER(FIND("default",A3309)),"            }","")))</f>
        <v xml:space="preserve">                case "0x004E4355": return "Nicolaus Copernicus University in Torun (NCU), Faculty of Physics, Astronomy and Informatics"; break;</v>
      </c>
      <c r="B3310">
        <f t="shared" si="51"/>
        <v>0</v>
      </c>
    </row>
    <row r="3311" spans="1:2" x14ac:dyDescent="0.35">
      <c r="A3311" t="str">
        <f>IF(LEFT(Sheet1!A3311,2)="0x","                case """&amp;Sheet1!A3311&amp;""": return """&amp;SUBSTITUTE(Sheet1!B3311,"""","'")&amp;"""; break;",IF(AND(A3310="",A3309="",B3309=0),"                default: return ""???""; break;",IF(ISNUMBER(FIND("default",A3310)),"            }","")))</f>
        <v xml:space="preserve">                case "0x004E454D": return "NEMONOS GmbH"; break;</v>
      </c>
      <c r="B3311">
        <f t="shared" si="51"/>
        <v>0</v>
      </c>
    </row>
    <row r="3312" spans="1:2" x14ac:dyDescent="0.35">
      <c r="A3312" t="str">
        <f>IF(LEFT(Sheet1!A3312,2)="0x","                case """&amp;Sheet1!A3312&amp;""": return """&amp;SUBSTITUTE(Sheet1!B3312,"""","'")&amp;"""; break;",IF(AND(A3311="",A3310="",B3310=0),"                default: return ""???""; break;",IF(ISNUMBER(FIND("default",A3311)),"            }","")))</f>
        <v xml:space="preserve">                case "0x004E5854": return "NEXTY Electronics Corporation"; break;</v>
      </c>
      <c r="B3312">
        <f t="shared" si="51"/>
        <v>0</v>
      </c>
    </row>
    <row r="3313" spans="1:2" x14ac:dyDescent="0.35">
      <c r="A3313" t="str">
        <f>IF(LEFT(Sheet1!A3313,2)="0x","                case """&amp;Sheet1!A3313&amp;""": return """&amp;SUBSTITUTE(Sheet1!B3313,"""","'")&amp;"""; break;",IF(AND(A3312="",A3311="",B3311=0),"                default: return ""???""; break;",IF(ISNUMBER(FIND("default",A3312)),"            }","")))</f>
        <v xml:space="preserve">                case "0x004F5053": return "Opsens Inc."; break;</v>
      </c>
      <c r="B3313">
        <f t="shared" si="51"/>
        <v>0</v>
      </c>
    </row>
    <row r="3314" spans="1:2" x14ac:dyDescent="0.35">
      <c r="A3314" t="str">
        <f>IF(LEFT(Sheet1!A3314,2)="0x","                case """&amp;Sheet1!A3314&amp;""": return """&amp;SUBSTITUTE(Sheet1!B3314,"""","'")&amp;"""; break;",IF(AND(A3313="",A3312="",B3312=0),"                default: return ""???""; break;",IF(ISNUMBER(FIND("default",A3313)),"            }","")))</f>
        <v xml:space="preserve">                case "0x004F524D": return "ORMEC Systems Corp."; break;</v>
      </c>
      <c r="B3314">
        <f t="shared" si="51"/>
        <v>0</v>
      </c>
    </row>
    <row r="3315" spans="1:2" x14ac:dyDescent="0.35">
      <c r="A3315" t="str">
        <f>IF(LEFT(Sheet1!A3315,2)="0x","                case """&amp;Sheet1!A3315&amp;""": return """&amp;SUBSTITUTE(Sheet1!B3315,"""","'")&amp;"""; break;",IF(AND(A3314="",A3313="",B3313=0),"                default: return ""???""; break;",IF(ISNUMBER(FIND("default",A3314)),"            }","")))</f>
        <v/>
      </c>
      <c r="B3315">
        <f t="shared" si="51"/>
        <v>0</v>
      </c>
    </row>
    <row r="3316" spans="1:2" x14ac:dyDescent="0.35">
      <c r="A3316" t="str">
        <f>IF(LEFT(Sheet1!A3316,2)="0x","                case """&amp;Sheet1!A3316&amp;""": return """&amp;SUBSTITUTE(Sheet1!B3316,"""","'")&amp;"""; break;",IF(AND(A3315="",A3314="",B3314=0),"                default: return ""???""; break;",IF(ISNUMBER(FIND("default",A3315)),"            }","")))</f>
        <v xml:space="preserve">                case "0x00502654": return "POSCO ENGINEERING Co., Ltd."; break;</v>
      </c>
      <c r="B3316">
        <f t="shared" si="51"/>
        <v>0</v>
      </c>
    </row>
    <row r="3317" spans="1:2" x14ac:dyDescent="0.35">
      <c r="A3317" t="str">
        <f>IF(LEFT(Sheet1!A3317,2)="0x","                case """&amp;Sheet1!A3317&amp;""": return """&amp;SUBSTITUTE(Sheet1!B3317,"""","'")&amp;"""; break;",IF(AND(A3316="",A3315="",B3315=0),"                default: return ""???""; break;",IF(ISNUMBER(FIND("default",A3316)),"            }","")))</f>
        <v xml:space="preserve">                case "0x00504155": return "ONA Electroerosión S.A."; break;</v>
      </c>
      <c r="B3317">
        <f t="shared" si="51"/>
        <v>0</v>
      </c>
    </row>
    <row r="3318" spans="1:2" x14ac:dyDescent="0.35">
      <c r="A3318" t="str">
        <f>IF(LEFT(Sheet1!A3318,2)="0x","                case """&amp;Sheet1!A3318&amp;""": return """&amp;SUBSTITUTE(Sheet1!B3318,"""","'")&amp;"""; break;",IF(AND(A3317="",A3316="",B3316=0),"                default: return ""???""; break;",IF(ISNUMBER(FIND("default",A3317)),"            }","")))</f>
        <v xml:space="preserve">                case "0x0050434B": return "PC Krause and Associates, Inc."; break;</v>
      </c>
      <c r="B3318">
        <f t="shared" si="51"/>
        <v>0</v>
      </c>
    </row>
    <row r="3319" spans="1:2" x14ac:dyDescent="0.35">
      <c r="A3319" t="str">
        <f>IF(LEFT(Sheet1!A3319,2)="0x","                case """&amp;Sheet1!A3319&amp;""": return """&amp;SUBSTITUTE(Sheet1!B3319,"""","'")&amp;"""; break;",IF(AND(A3318="",A3317="",B3317=0),"                default: return ""???""; break;",IF(ISNUMBER(FIND("default",A3318)),"            }","")))</f>
        <v xml:space="preserve">                case "0x00504D43": return "Ningbo Physis Technology Co.,Ltd."; break;</v>
      </c>
      <c r="B3319">
        <f t="shared" si="51"/>
        <v>0</v>
      </c>
    </row>
    <row r="3320" spans="1:2" x14ac:dyDescent="0.35">
      <c r="A3320" t="str">
        <f>IF(LEFT(Sheet1!A3320,2)="0x","                case """&amp;Sheet1!A3320&amp;""": return """&amp;SUBSTITUTE(Sheet1!B3320,"""","'")&amp;"""; break;",IF(AND(A3319="",A3318="",B3318=0),"                default: return ""???""; break;",IF(ISNUMBER(FIND("default",A3319)),"            }","")))</f>
        <v xml:space="preserve">                case "0x0050524F": return "PROTEC Co.,Ltd."; break;</v>
      </c>
      <c r="B3320">
        <f t="shared" si="51"/>
        <v>0</v>
      </c>
    </row>
    <row r="3321" spans="1:2" x14ac:dyDescent="0.35">
      <c r="A3321" t="str">
        <f>IF(LEFT(Sheet1!A3321,2)="0x","                case """&amp;Sheet1!A3321&amp;""": return """&amp;SUBSTITUTE(Sheet1!B3321,"""","'")&amp;"""; break;",IF(AND(A3320="",A3319="",B3319=0),"                default: return ""???""; break;",IF(ISNUMBER(FIND("default",A3320)),"            }","")))</f>
        <v xml:space="preserve">                case "0x00505344": return "Panasonic System Design Co., Ltd."; break;</v>
      </c>
      <c r="B3321">
        <f t="shared" si="51"/>
        <v>0</v>
      </c>
    </row>
    <row r="3322" spans="1:2" x14ac:dyDescent="0.35">
      <c r="A3322" t="str">
        <f>IF(LEFT(Sheet1!A3322,2)="0x","                case """&amp;Sheet1!A3322&amp;""": return """&amp;SUBSTITUTE(Sheet1!B3322,"""","'")&amp;"""; break;",IF(AND(A3321="",A3320="",B3320=0),"                default: return ""???""; break;",IF(ISNUMBER(FIND("default",A3321)),"            }","")))</f>
        <v xml:space="preserve">                case "0x00505347": return "PowerSparks GmbH"; break;</v>
      </c>
      <c r="B3322">
        <f t="shared" si="51"/>
        <v>0</v>
      </c>
    </row>
    <row r="3323" spans="1:2" x14ac:dyDescent="0.35">
      <c r="A3323" t="str">
        <f>IF(LEFT(Sheet1!A3323,2)="0x","                case """&amp;Sheet1!A3323&amp;""": return """&amp;SUBSTITUTE(Sheet1!B3323,"""","'")&amp;"""; break;",IF(AND(A3322="",A3321="",B3321=0),"                default: return ""???""; break;",IF(ISNUMBER(FIND("default",A3322)),"            }","")))</f>
        <v xml:space="preserve">                case "0x00505349": return "Paul Scherrer Institut"; break;</v>
      </c>
      <c r="B3323">
        <f t="shared" si="51"/>
        <v>0</v>
      </c>
    </row>
    <row r="3324" spans="1:2" x14ac:dyDescent="0.35">
      <c r="A3324" t="str">
        <f>IF(LEFT(Sheet1!A3324,2)="0x","                case """&amp;Sheet1!A3324&amp;""": return """&amp;SUBSTITUTE(Sheet1!B3324,"""","'")&amp;"""; break;",IF(AND(A3323="",A3322="",B3322=0),"                default: return ""???""; break;",IF(ISNUMBER(FIND("default",A3323)),"            }","")))</f>
        <v xml:space="preserve">                case "0x0050535A": return "Packsize Technologies AB"; break;</v>
      </c>
      <c r="B3324">
        <f t="shared" si="51"/>
        <v>0</v>
      </c>
    </row>
    <row r="3325" spans="1:2" x14ac:dyDescent="0.35">
      <c r="A3325" t="str">
        <f>IF(LEFT(Sheet1!A3325,2)="0x","                case """&amp;Sheet1!A3325&amp;""": return """&amp;SUBSTITUTE(Sheet1!B3325,"""","'")&amp;"""; break;",IF(AND(A3324="",A3323="",B3323=0),"                default: return ""???""; break;",IF(ISNUMBER(FIND("default",A3324)),"            }","")))</f>
        <v xml:space="preserve">                case "0x00505450": return "PT Photonic Tools GmbH"; break;</v>
      </c>
      <c r="B3325">
        <f t="shared" si="51"/>
        <v>0</v>
      </c>
    </row>
    <row r="3326" spans="1:2" x14ac:dyDescent="0.35">
      <c r="A3326" t="str">
        <f>IF(LEFT(Sheet1!A3326,2)="0x","                case """&amp;Sheet1!A3326&amp;""": return """&amp;SUBSTITUTE(Sheet1!B3326,"""","'")&amp;"""; break;",IF(AND(A3325="",A3324="",B3324=0),"                default: return ""???""; break;",IF(ISNUMBER(FIND("default",A3325)),"            }","")))</f>
        <v xml:space="preserve">                case "0x00509188": return "Ching Hung Machinery &amp; Electric Industrial Co., Ltd."; break;</v>
      </c>
      <c r="B3326">
        <f t="shared" si="51"/>
        <v>0</v>
      </c>
    </row>
    <row r="3327" spans="1:2" x14ac:dyDescent="0.35">
      <c r="A3327" t="str">
        <f>IF(LEFT(Sheet1!A3327,2)="0x","                case """&amp;Sheet1!A3327&amp;""": return """&amp;SUBSTITUTE(Sheet1!B3327,"""","'")&amp;"""; break;",IF(AND(A3326="",A3325="",B3325=0),"                default: return ""???""; break;",IF(ISNUMBER(FIND("default",A3326)),"            }","")))</f>
        <v xml:space="preserve">                case "0x00515151": return "Shanghai VolBoff Electron Science &amp; Technology Co., Ltd."; break;</v>
      </c>
      <c r="B3327">
        <f t="shared" si="51"/>
        <v>0</v>
      </c>
    </row>
    <row r="3328" spans="1:2" x14ac:dyDescent="0.35">
      <c r="A3328" t="str">
        <f>IF(LEFT(Sheet1!A3328,2)="0x","                case """&amp;Sheet1!A3328&amp;""": return """&amp;SUBSTITUTE(Sheet1!B3328,"""","'")&amp;"""; break;",IF(AND(A3327="",A3326="",B3326=0),"                default: return ""???""; break;",IF(ISNUMBER(FIND("default",A3327)),"            }","")))</f>
        <v xml:space="preserve">                case "0x00518888": return "Shanghai Rock Technology Co., Ltd."; break;</v>
      </c>
      <c r="B3328">
        <f t="shared" si="51"/>
        <v>0</v>
      </c>
    </row>
    <row r="3329" spans="1:2" x14ac:dyDescent="0.35">
      <c r="A3329" t="str">
        <f>IF(LEFT(Sheet1!A3329,2)="0x","                case """&amp;Sheet1!A3329&amp;""": return """&amp;SUBSTITUTE(Sheet1!B3329,"""","'")&amp;"""; break;",IF(AND(A3328="",A3327="",B3327=0),"                default: return ""???""; break;",IF(ISNUMBER(FIND("default",A3328)),"            }","")))</f>
        <v xml:space="preserve">                case "0x00522543": return "Shanghai JiQi Robot Technology Co., Ltd."; break;</v>
      </c>
      <c r="B3329">
        <f t="shared" si="51"/>
        <v>0</v>
      </c>
    </row>
    <row r="3330" spans="1:2" x14ac:dyDescent="0.35">
      <c r="A3330" t="str">
        <f>IF(LEFT(Sheet1!A3330,2)="0x","                case """&amp;Sheet1!A3330&amp;""": return """&amp;SUBSTITUTE(Sheet1!B3330,"""","'")&amp;"""; break;",IF(AND(A3329="",A3328="",B3328=0),"                default: return ""???""; break;",IF(ISNUMBER(FIND("default",A3329)),"            }","")))</f>
        <v xml:space="preserve">                case "0x00524254": return "Daegu Gyeongbuk Institute of Science &amp; Technology, Robotics System Research Division"; break;</v>
      </c>
      <c r="B3330">
        <f t="shared" si="51"/>
        <v>0</v>
      </c>
    </row>
    <row r="3331" spans="1:2" x14ac:dyDescent="0.35">
      <c r="A3331" t="str">
        <f>IF(LEFT(Sheet1!A3331,2)="0x","                case """&amp;Sheet1!A3331&amp;""": return """&amp;SUBSTITUTE(Sheet1!B3331,"""","'")&amp;"""; break;",IF(AND(A3330="",A3329="",B3329=0),"                default: return ""???""; break;",IF(ISNUMBER(FIND("default",A3330)),"            }","")))</f>
        <v xml:space="preserve">                case "0x0052454E": return "Renishaw plc"; break;</v>
      </c>
      <c r="B3331">
        <f t="shared" si="51"/>
        <v>0</v>
      </c>
    </row>
    <row r="3332" spans="1:2" x14ac:dyDescent="0.35">
      <c r="A3332" t="str">
        <f>IF(LEFT(Sheet1!A3332,2)="0x","                case """&amp;Sheet1!A3332&amp;""": return """&amp;SUBSTITUTE(Sheet1!B3332,"""","'")&amp;"""; break;",IF(AND(A3331="",A3330="",B3330=0),"                default: return ""???""; break;",IF(ISNUMBER(FIND("default",A3331)),"            }","")))</f>
        <v xml:space="preserve">                case "0x00524D54": return "Rheonik Messtechnik GmbH"; break;</v>
      </c>
      <c r="B3332">
        <f t="shared" si="51"/>
        <v>0</v>
      </c>
    </row>
    <row r="3333" spans="1:2" x14ac:dyDescent="0.35">
      <c r="A3333" t="str">
        <f>IF(LEFT(Sheet1!A3333,2)="0x","                case """&amp;Sheet1!A3333&amp;""": return """&amp;SUBSTITUTE(Sheet1!B3333,"""","'")&amp;"""; break;",IF(AND(A3332="",A3331="",B3331=0),"                default: return ""???""; break;",IF(ISNUMBER(FIND("default",A3332)),"            }","")))</f>
        <v xml:space="preserve">                case "0x00528785": return "Suzhou Lingchen Acquisition Computer Co., Ltd."; break;</v>
      </c>
      <c r="B3333">
        <f t="shared" ref="B3333:B3396" si="52">IF(ISNUMBER(FIND("}",A3333)),FIND("}",A3333),0)+B3332</f>
        <v>0</v>
      </c>
    </row>
    <row r="3334" spans="1:2" x14ac:dyDescent="0.35">
      <c r="A3334" t="str">
        <f>IF(LEFT(Sheet1!A3334,2)="0x","                case """&amp;Sheet1!A3334&amp;""": return """&amp;SUBSTITUTE(Sheet1!B3334,"""","'")&amp;"""; break;",IF(AND(A3333="",A3332="",B3332=0),"                default: return ""???""; break;",IF(ISNUMBER(FIND("default",A3333)),"            }","")))</f>
        <v xml:space="preserve">                case "0x00532579": return "NANORAY Co., Ltd."; break;</v>
      </c>
      <c r="B3334">
        <f t="shared" si="52"/>
        <v>0</v>
      </c>
    </row>
    <row r="3335" spans="1:2" x14ac:dyDescent="0.35">
      <c r="A3335" t="str">
        <f>IF(LEFT(Sheet1!A3335,2)="0x","                case """&amp;Sheet1!A3335&amp;""": return """&amp;SUBSTITUTE(Sheet1!B3335,"""","'")&amp;"""; break;",IF(AND(A3334="",A3333="",B3333=0),"                default: return ""???""; break;",IF(ISNUMBER(FIND("default",A3334)),"            }","")))</f>
        <v xml:space="preserve">                case "0x00534543": return "Samsung Electronics Co. Ltd."; break;</v>
      </c>
      <c r="B3335">
        <f t="shared" si="52"/>
        <v>0</v>
      </c>
    </row>
    <row r="3336" spans="1:2" x14ac:dyDescent="0.35">
      <c r="A3336" t="str">
        <f>IF(LEFT(Sheet1!A3336,2)="0x","                case """&amp;Sheet1!A3336&amp;""": return """&amp;SUBSTITUTE(Sheet1!B3336,"""","'")&amp;"""; break;",IF(AND(A3335="",A3334="",B3334=0),"                default: return ""???""; break;",IF(ISNUMBER(FIND("default",A3335)),"            }","")))</f>
        <v xml:space="preserve">                case "0x00534549": return "Sumitomo Electric Industries, Ltd."; break;</v>
      </c>
      <c r="B3336">
        <f t="shared" si="52"/>
        <v>0</v>
      </c>
    </row>
    <row r="3337" spans="1:2" x14ac:dyDescent="0.35">
      <c r="A3337" t="str">
        <f>IF(LEFT(Sheet1!A3337,2)="0x","                case """&amp;Sheet1!A3337&amp;""": return """&amp;SUBSTITUTE(Sheet1!B3337,"""","'")&amp;"""; break;",IF(AND(A3336="",A3335="",B3335=0),"                default: return ""???""; break;",IF(ISNUMBER(FIND("default",A3336)),"            }","")))</f>
        <v xml:space="preserve">                case "0x00534649": return "Starfire Industries, LLC"; break;</v>
      </c>
      <c r="B3337">
        <f t="shared" si="52"/>
        <v>0</v>
      </c>
    </row>
    <row r="3338" spans="1:2" x14ac:dyDescent="0.35">
      <c r="A3338" t="str">
        <f>IF(LEFT(Sheet1!A3338,2)="0x","                case """&amp;Sheet1!A3338&amp;""": return """&amp;SUBSTITUTE(Sheet1!B3338,"""","'")&amp;"""; break;",IF(AND(A3337="",A3336="",B3336=0),"                default: return ""???""; break;",IF(ISNUMBER(FIND("default",A3337)),"            }","")))</f>
        <v xml:space="preserve">                case "0x00534652": return "SFERA S.r.l."; break;</v>
      </c>
      <c r="B3338">
        <f t="shared" si="52"/>
        <v>0</v>
      </c>
    </row>
    <row r="3339" spans="1:2" x14ac:dyDescent="0.35">
      <c r="A3339" t="str">
        <f>IF(LEFT(Sheet1!A3339,2)="0x","                case """&amp;Sheet1!A3339&amp;""": return """&amp;SUBSTITUTE(Sheet1!B3339,"""","'")&amp;"""; break;",IF(AND(A3338="",A3337="",B3337=0),"                default: return ""???""; break;",IF(ISNUMBER(FIND("default",A3338)),"            }","")))</f>
        <v xml:space="preserve">                case "0x00534743": return "Skyloom Global Corp."; break;</v>
      </c>
      <c r="B3339">
        <f t="shared" si="52"/>
        <v>0</v>
      </c>
    </row>
    <row r="3340" spans="1:2" x14ac:dyDescent="0.35">
      <c r="A3340" t="str">
        <f>IF(LEFT(Sheet1!A3340,2)="0x","                case """&amp;Sheet1!A3340&amp;""": return """&amp;SUBSTITUTE(Sheet1!B3340,"""","'")&amp;"""; break;",IF(AND(A3339="",A3338="",B3338=0),"                default: return ""???""; break;",IF(ISNUMBER(FIND("default",A3339)),"            }","")))</f>
        <v xml:space="preserve">                case "0x00534745": return "SG Electronic Systems SRLS"; break;</v>
      </c>
      <c r="B3340">
        <f t="shared" si="52"/>
        <v>0</v>
      </c>
    </row>
    <row r="3341" spans="1:2" x14ac:dyDescent="0.35">
      <c r="A3341" t="str">
        <f>IF(LEFT(Sheet1!A3341,2)="0x","                case """&amp;Sheet1!A3341&amp;""": return """&amp;SUBSTITUTE(Sheet1!B3341,"""","'")&amp;"""; break;",IF(AND(A3340="",A3339="",B3339=0),"                default: return ""???""; break;",IF(ISNUMBER(FIND("default",A3340)),"            }","")))</f>
        <v xml:space="preserve">                case "0x00534C4E": return "SLN Technologies Pvt. Ltd."; break;</v>
      </c>
      <c r="B3341">
        <f t="shared" si="52"/>
        <v>0</v>
      </c>
    </row>
    <row r="3342" spans="1:2" x14ac:dyDescent="0.35">
      <c r="A3342" t="str">
        <f>IF(LEFT(Sheet1!A3342,2)="0x","                case """&amp;Sheet1!A3342&amp;""": return """&amp;SUBSTITUTE(Sheet1!B3342,"""","'")&amp;"""; break;",IF(AND(A3341="",A3340="",B3340=0),"                default: return ""???""; break;",IF(ISNUMBER(FIND("default",A3341)),"            }","")))</f>
        <v xml:space="preserve">                case "0x00534E50": return "Marmatek Mühendislik Endüstriyel Test Ölçüm ve Otomasyon San. ve Tic. Ltd. Sti."; break;</v>
      </c>
      <c r="B3342">
        <f t="shared" si="52"/>
        <v>0</v>
      </c>
    </row>
    <row r="3343" spans="1:2" x14ac:dyDescent="0.35">
      <c r="A3343" t="str">
        <f>IF(LEFT(Sheet1!A3343,2)="0x","                case """&amp;Sheet1!A3343&amp;""": return """&amp;SUBSTITUTE(Sheet1!B3343,"""","'")&amp;"""; break;",IF(AND(A3342="",A3341="",B3341=0),"                default: return ""???""; break;",IF(ISNUMBER(FIND("default",A3342)),"            }","")))</f>
        <v xml:space="preserve">                case "0x00535349": return "SSI CO.,LTD."; break;</v>
      </c>
      <c r="B3343">
        <f t="shared" si="52"/>
        <v>0</v>
      </c>
    </row>
    <row r="3344" spans="1:2" x14ac:dyDescent="0.35">
      <c r="A3344" t="str">
        <f>IF(LEFT(Sheet1!A3344,2)="0x","                case """&amp;Sheet1!A3344&amp;""": return """&amp;SUBSTITUTE(Sheet1!B3344,"""","'")&amp;"""; break;",IF(AND(A3343="",A3342="",B3342=0),"                default: return ""???""; break;",IF(ISNUMBER(FIND("default",A3343)),"            }","")))</f>
        <v xml:space="preserve">                case "0x0053554E": return "SUNSAY GENERIC CO., LTD."; break;</v>
      </c>
      <c r="B3344">
        <f t="shared" si="52"/>
        <v>0</v>
      </c>
    </row>
    <row r="3345" spans="1:2" x14ac:dyDescent="0.35">
      <c r="A3345" t="str">
        <f>IF(LEFT(Sheet1!A3345,2)="0x","                case """&amp;Sheet1!A3345&amp;""": return """&amp;SUBSTITUTE(Sheet1!B3345,"""","'")&amp;"""; break;",IF(AND(A3344="",A3343="",B3343=0),"                default: return ""???""; break;",IF(ISNUMBER(FIND("default",A3344)),"            }","")))</f>
        <v xml:space="preserve">                case "0x00536D61": return "SmarAct GmbH"; break;</v>
      </c>
      <c r="B3345">
        <f t="shared" si="52"/>
        <v>0</v>
      </c>
    </row>
    <row r="3346" spans="1:2" x14ac:dyDescent="0.35">
      <c r="A3346" t="str">
        <f>IF(LEFT(Sheet1!A3346,2)="0x","                case """&amp;Sheet1!A3346&amp;""": return """&amp;SUBSTITUTE(Sheet1!B3346,"""","'")&amp;"""; break;",IF(AND(A3345="",A3344="",B3344=0),"                default: return ""???""; break;",IF(ISNUMBER(FIND("default",A3345)),"            }","")))</f>
        <v xml:space="preserve">                case "0x00544544": return "Tokyo Electron Kyushu Limited"; break;</v>
      </c>
      <c r="B3346">
        <f t="shared" si="52"/>
        <v>0</v>
      </c>
    </row>
    <row r="3347" spans="1:2" x14ac:dyDescent="0.35">
      <c r="A3347" t="str">
        <f>IF(LEFT(Sheet1!A3347,2)="0x","                case """&amp;Sheet1!A3347&amp;""": return """&amp;SUBSTITUTE(Sheet1!B3347,"""","'")&amp;"""; break;",IF(AND(A3346="",A3345="",B3345=0),"                default: return ""???""; break;",IF(ISNUMBER(FIND("default",A3346)),"            }","")))</f>
        <v xml:space="preserve">                case "0x0054454B": return "Toray Engineering Co., Ltd."; break;</v>
      </c>
      <c r="B3347">
        <f t="shared" si="52"/>
        <v>0</v>
      </c>
    </row>
    <row r="3348" spans="1:2" x14ac:dyDescent="0.35">
      <c r="A3348" t="str">
        <f>IF(LEFT(Sheet1!A3348,2)="0x","                case """&amp;Sheet1!A3348&amp;""": return """&amp;SUBSTITUTE(Sheet1!B3348,"""","'")&amp;"""; break;",IF(AND(A3347="",A3346="",B3346=0),"                default: return ""???""; break;",IF(ISNUMBER(FIND("default",A3347)),"            }","")))</f>
        <v xml:space="preserve">                case "0x0054454C": return "Tokyo Electron Limited"; break;</v>
      </c>
      <c r="B3348">
        <f t="shared" si="52"/>
        <v>0</v>
      </c>
    </row>
    <row r="3349" spans="1:2" x14ac:dyDescent="0.35">
      <c r="A3349" t="str">
        <f>IF(LEFT(Sheet1!A3349,2)="0x","                case """&amp;Sheet1!A3349&amp;""": return """&amp;SUBSTITUTE(Sheet1!B3349,"""","'")&amp;"""; break;",IF(AND(A3348="",A3347="",B3347=0),"                default: return ""???""; break;",IF(ISNUMBER(FIND("default",A3348)),"            }","")))</f>
        <v xml:space="preserve">                case "0x0054454D": return "Tem-Tech Lab."; break;</v>
      </c>
      <c r="B3349">
        <f t="shared" si="52"/>
        <v>0</v>
      </c>
    </row>
    <row r="3350" spans="1:2" x14ac:dyDescent="0.35">
      <c r="A3350" t="str">
        <f>IF(LEFT(Sheet1!A3350,2)="0x","                case """&amp;Sheet1!A3350&amp;""": return """&amp;SUBSTITUTE(Sheet1!B3350,"""","'")&amp;"""; break;",IF(AND(A3349="",A3348="",B3348=0),"                default: return ""???""; break;",IF(ISNUMBER(FIND("default",A3349)),"            }","")))</f>
        <v xml:space="preserve">                case "0x00544855": return "Technische Hochschule Ulm, Fakultät für Mechatronik und Medizintechnik"; break;</v>
      </c>
      <c r="B3350">
        <f t="shared" si="52"/>
        <v>0</v>
      </c>
    </row>
    <row r="3351" spans="1:2" x14ac:dyDescent="0.35">
      <c r="A3351" t="str">
        <f>IF(LEFT(Sheet1!A3351,2)="0x","                case """&amp;Sheet1!A3351&amp;""": return """&amp;SUBSTITUTE(Sheet1!B3351,"""","'")&amp;"""; break;",IF(AND(A3350="",A3349="",B3349=0),"                default: return ""???""; break;",IF(ISNUMBER(FIND("default",A3350)),"            }","")))</f>
        <v xml:space="preserve">                case "0x00544D45": return "TOMEN ELECTRONICS CORPORATION"; break;</v>
      </c>
      <c r="B3351">
        <f t="shared" si="52"/>
        <v>0</v>
      </c>
    </row>
    <row r="3352" spans="1:2" x14ac:dyDescent="0.35">
      <c r="A3352" t="str">
        <f>IF(LEFT(Sheet1!A3352,2)="0x","                case """&amp;Sheet1!A3352&amp;""": return """&amp;SUBSTITUTE(Sheet1!B3352,"""","'")&amp;"""; break;",IF(AND(A3351="",A3350="",B3350=0),"                default: return ""???""; break;",IF(ISNUMBER(FIND("default",A3351)),"            }","")))</f>
        <v xml:space="preserve">                case "0x00544E47": return "Technolution B.V."; break;</v>
      </c>
      <c r="B3352">
        <f t="shared" si="52"/>
        <v>0</v>
      </c>
    </row>
    <row r="3353" spans="1:2" x14ac:dyDescent="0.35">
      <c r="A3353" t="str">
        <f>IF(LEFT(Sheet1!A3353,2)="0x","                case """&amp;Sheet1!A3353&amp;""": return """&amp;SUBSTITUTE(Sheet1!B3353,"""","'")&amp;"""; break;",IF(AND(A3352="",A3351="",B3351=0),"                default: return ""???""; break;",IF(ISNUMBER(FIND("default",A3352)),"            }","")))</f>
        <v xml:space="preserve">                case "0x00544E4D": return "STE Trekwerk B.V."; break;</v>
      </c>
      <c r="B3353">
        <f t="shared" si="52"/>
        <v>0</v>
      </c>
    </row>
    <row r="3354" spans="1:2" x14ac:dyDescent="0.35">
      <c r="A3354" t="str">
        <f>IF(LEFT(Sheet1!A3354,2)="0x","                case """&amp;Sheet1!A3354&amp;""": return """&amp;SUBSTITUTE(Sheet1!B3354,"""","'")&amp;"""; break;",IF(AND(A3353="",A3352="",B3352=0),"                default: return ""???""; break;",IF(ISNUMBER(FIND("default",A3353)),"            }","")))</f>
        <v xml:space="preserve">                case "0x00544E5A": return "TEAM NEW ZEALAND AC35 CHALLENGE LIMITED (dba Emirates Team New Zealand)"; break;</v>
      </c>
      <c r="B3354">
        <f t="shared" si="52"/>
        <v>0</v>
      </c>
    </row>
    <row r="3355" spans="1:2" x14ac:dyDescent="0.35">
      <c r="A3355" t="str">
        <f>IF(LEFT(Sheet1!A3355,2)="0x","                case """&amp;Sheet1!A3355&amp;""": return """&amp;SUBSTITUTE(Sheet1!B3355,"""","'")&amp;"""; break;",IF(AND(A3354="",A3353="",B3353=0),"                default: return ""???""; break;",IF(ISNUMBER(FIND("default",A3354)),"            }","")))</f>
        <v xml:space="preserve">                case "0x00545145": return "TRONTEQ Electronic GbR"; break;</v>
      </c>
      <c r="B3355">
        <f t="shared" si="52"/>
        <v>0</v>
      </c>
    </row>
    <row r="3356" spans="1:2" x14ac:dyDescent="0.35">
      <c r="A3356" t="str">
        <f>IF(LEFT(Sheet1!A3356,2)="0x","                case """&amp;Sheet1!A3356&amp;""": return """&amp;SUBSTITUTE(Sheet1!B3356,"""","'")&amp;"""; break;",IF(AND(A3355="",A3354="",B3354=0),"                default: return ""???""; break;",IF(ISNUMBER(FIND("default",A3355)),"            }","")))</f>
        <v xml:space="preserve">                case "0x00545249": return "Techman Robot Inc."; break;</v>
      </c>
      <c r="B3356">
        <f t="shared" si="52"/>
        <v>0</v>
      </c>
    </row>
    <row r="3357" spans="1:2" x14ac:dyDescent="0.35">
      <c r="A3357" t="str">
        <f>IF(LEFT(Sheet1!A3357,2)="0x","                case """&amp;Sheet1!A3357&amp;""": return """&amp;SUBSTITUTE(Sheet1!B3357,"""","'")&amp;"""; break;",IF(AND(A3356="",A3355="",B3355=0),"                default: return ""???""; break;",IF(ISNUMBER(FIND("default",A3356)),"            }","")))</f>
        <v xml:space="preserve">                case "0x00545454": return "Sakarya University, Faculty of Computer and Information Sciences, Computer Engineering Department"; break;</v>
      </c>
      <c r="B3357">
        <f t="shared" si="52"/>
        <v>0</v>
      </c>
    </row>
    <row r="3358" spans="1:2" x14ac:dyDescent="0.35">
      <c r="A3358" t="str">
        <f>IF(LEFT(Sheet1!A3358,2)="0x","                case """&amp;Sheet1!A3358&amp;""": return """&amp;SUBSTITUTE(Sheet1!B3358,"""","'")&amp;"""; break;",IF(AND(A3357="",A3356="",B3356=0),"                default: return ""???""; break;",IF(ISNUMBER(FIND("default",A3357)),"            }","")))</f>
        <v xml:space="preserve">                case "0x00546936": return "JS Automation Corp."; break;</v>
      </c>
      <c r="B3358">
        <f t="shared" si="52"/>
        <v>0</v>
      </c>
    </row>
    <row r="3359" spans="1:2" x14ac:dyDescent="0.35">
      <c r="A3359" t="str">
        <f>IF(LEFT(Sheet1!A3359,2)="0x","                case """&amp;Sheet1!A3359&amp;""": return """&amp;SUBSTITUTE(Sheet1!B3359,"""","'")&amp;"""; break;",IF(AND(A3358="",A3357="",B3357=0),"                default: return ""???""; break;",IF(ISNUMBER(FIND("default",A3358)),"            }","")))</f>
        <v xml:space="preserve">                case "0x00554549": return "United Electronic Industries, Inc. (UEIDAQ)"; break;</v>
      </c>
      <c r="B3359">
        <f t="shared" si="52"/>
        <v>0</v>
      </c>
    </row>
    <row r="3360" spans="1:2" x14ac:dyDescent="0.35">
      <c r="A3360" t="str">
        <f>IF(LEFT(Sheet1!A3360,2)="0x","                case """&amp;Sheet1!A3360&amp;""": return """&amp;SUBSTITUTE(Sheet1!B3360,"""","'")&amp;"""; break;",IF(AND(A3359="",A3358="",B3358=0),"                default: return ""???""; break;",IF(ISNUMBER(FIND("default",A3359)),"            }","")))</f>
        <v xml:space="preserve">                case "0x00554C54": return "Ultimaker B.V."; break;</v>
      </c>
      <c r="B3360">
        <f t="shared" si="52"/>
        <v>0</v>
      </c>
    </row>
    <row r="3361" spans="1:2" x14ac:dyDescent="0.35">
      <c r="A3361" t="str">
        <f>IF(LEFT(Sheet1!A3361,2)="0x","                case """&amp;Sheet1!A3361&amp;""": return """&amp;SUBSTITUTE(Sheet1!B3361,"""","'")&amp;"""; break;",IF(AND(A3360="",A3359="",B3359=0),"                default: return ""???""; break;",IF(ISNUMBER(FIND("default",A3360)),"            }","")))</f>
        <v xml:space="preserve">                case "0x00555555": return "Jiangxi Fashion Technology Co., Ltd."; break;</v>
      </c>
      <c r="B3361">
        <f t="shared" si="52"/>
        <v>0</v>
      </c>
    </row>
    <row r="3362" spans="1:2" x14ac:dyDescent="0.35">
      <c r="A3362" t="str">
        <f>IF(LEFT(Sheet1!A3362,2)="0x","                case """&amp;Sheet1!A3362&amp;""": return """&amp;SUBSTITUTE(Sheet1!B3362,"""","'")&amp;"""; break;",IF(AND(A3361="",A3360="",B3360=0),"                default: return ""???""; break;",IF(ISNUMBER(FIND("default",A3361)),"            }","")))</f>
        <v xml:space="preserve">                case "0x0055555A": return "Korea Institute of Machinery &amp; Materials, Advanced Manufacturing Systems Research Division"; break;</v>
      </c>
      <c r="B3362">
        <f t="shared" si="52"/>
        <v>0</v>
      </c>
    </row>
    <row r="3363" spans="1:2" x14ac:dyDescent="0.35">
      <c r="A3363" t="str">
        <f>IF(LEFT(Sheet1!A3363,2)="0x","                case """&amp;Sheet1!A3363&amp;""": return """&amp;SUBSTITUTE(Sheet1!B3363,"""","'")&amp;"""; break;",IF(AND(A3362="",A3361="",B3361=0),"                default: return ""???""; break;",IF(ISNUMBER(FIND("default",A3362)),"            }","")))</f>
        <v xml:space="preserve">                case "0x0055555B": return "Korea Institute of Machinery &amp; Materials, Nano-Convergence Manufacturing Systems Research Division, Department of Printed Electronics"; break;</v>
      </c>
      <c r="B3363">
        <f t="shared" si="52"/>
        <v>0</v>
      </c>
    </row>
    <row r="3364" spans="1:2" x14ac:dyDescent="0.35">
      <c r="A3364" t="str">
        <f>IF(LEFT(Sheet1!A3364,2)="0x","                case """&amp;Sheet1!A3364&amp;""": return """&amp;SUBSTITUTE(Sheet1!B3364,"""","'")&amp;"""; break;",IF(AND(A3363="",A3362="",B3362=0),"                default: return ""???""; break;",IF(ISNUMBER(FIND("default",A3363)),"            }","")))</f>
        <v xml:space="preserve">                case "0x00555888": return "Zhejiang Shuanghuan Driveline Co., Ltd."; break;</v>
      </c>
      <c r="B3364">
        <f t="shared" si="52"/>
        <v>0</v>
      </c>
    </row>
    <row r="3365" spans="1:2" x14ac:dyDescent="0.35">
      <c r="A3365" t="str">
        <f>IF(LEFT(Sheet1!A3365,2)="0x","                case """&amp;Sheet1!A3365&amp;""": return """&amp;SUBSTITUTE(Sheet1!B3365,"""","'")&amp;"""; break;",IF(AND(A3364="",A3363="",B3363=0),"                default: return ""???""; break;",IF(ISNUMBER(FIND("default",A3364)),"            }","")))</f>
        <v xml:space="preserve">                case "0x00556666": return "ShenZhen V&amp;T Technologies Co., Ltd."; break;</v>
      </c>
      <c r="B3365">
        <f t="shared" si="52"/>
        <v>0</v>
      </c>
    </row>
    <row r="3366" spans="1:2" x14ac:dyDescent="0.35">
      <c r="A3366" t="str">
        <f>IF(LEFT(Sheet1!A3366,2)="0x","                case """&amp;Sheet1!A3366&amp;""": return """&amp;SUBSTITUTE(Sheet1!B3366,"""","'")&amp;"""; break;",IF(AND(A3365="",A3364="",B3364=0),"                default: return ""???""; break;",IF(ISNUMBER(FIND("default",A3365)),"            }","")))</f>
        <v xml:space="preserve">                case "0x0055AA88": return "Dongguan Strong Intelligent Equipment Co., LTD"; break;</v>
      </c>
      <c r="B3366">
        <f t="shared" si="52"/>
        <v>0</v>
      </c>
    </row>
    <row r="3367" spans="1:2" x14ac:dyDescent="0.35">
      <c r="A3367" t="str">
        <f>IF(LEFT(Sheet1!A3367,2)="0x","                case """&amp;Sheet1!A3367&amp;""": return """&amp;SUBSTITUTE(Sheet1!B3367,"""","'")&amp;"""; break;",IF(AND(A3366="",A3365="",B3365=0),"                default: return ""???""; break;",IF(ISNUMBER(FIND("default",A3366)),"            }","")))</f>
        <v xml:space="preserve">                case "0x00564343": return "Volvo Car Group"; break;</v>
      </c>
      <c r="B3367">
        <f t="shared" si="52"/>
        <v>0</v>
      </c>
    </row>
    <row r="3368" spans="1:2" x14ac:dyDescent="0.35">
      <c r="A3368" t="str">
        <f>IF(LEFT(Sheet1!A3368,2)="0x","                case """&amp;Sheet1!A3368&amp;""": return """&amp;SUBSTITUTE(Sheet1!B3368,"""","'")&amp;"""; break;",IF(AND(A3367="",A3366="",B3366=0),"                default: return ""???""; break;",IF(ISNUMBER(FIND("default",A3367)),"            }","")))</f>
        <v xml:space="preserve">                case "0x00564D49": return "VMI Holland B.V."; break;</v>
      </c>
      <c r="B3368">
        <f t="shared" si="52"/>
        <v>0</v>
      </c>
    </row>
    <row r="3369" spans="1:2" x14ac:dyDescent="0.35">
      <c r="A3369" t="str">
        <f>IF(LEFT(Sheet1!A3369,2)="0x","                case """&amp;Sheet1!A3369&amp;""": return """&amp;SUBSTITUTE(Sheet1!B3369,"""","'")&amp;"""; break;",IF(AND(A3368="",A3367="",B3367=0),"                default: return ""???""; break;",IF(ISNUMBER(FIND("default",A3368)),"            }","")))</f>
        <v xml:space="preserve">                case "0x00565203": return "Shenzhen DOHHO Electric Co., Ltd."; break;</v>
      </c>
      <c r="B3369">
        <f t="shared" si="52"/>
        <v>0</v>
      </c>
    </row>
    <row r="3370" spans="1:2" x14ac:dyDescent="0.35">
      <c r="A3370" t="str">
        <f>IF(LEFT(Sheet1!A3370,2)="0x","                case """&amp;Sheet1!A3370&amp;""": return """&amp;SUBSTITUTE(Sheet1!B3370,"""","'")&amp;"""; break;",IF(AND(A3369="",A3368="",B3368=0),"                default: return ""???""; break;",IF(ISNUMBER(FIND("default",A3369)),"            }","")))</f>
        <v xml:space="preserve">                case "0x00568568": return "Karma Technology Ltd."; break;</v>
      </c>
      <c r="B3370">
        <f t="shared" si="52"/>
        <v>0</v>
      </c>
    </row>
    <row r="3371" spans="1:2" x14ac:dyDescent="0.35">
      <c r="A3371" t="str">
        <f>IF(LEFT(Sheet1!A3371,2)="0x","                case """&amp;Sheet1!A3371&amp;""": return """&amp;SUBSTITUTE(Sheet1!B3371,"""","'")&amp;"""; break;",IF(AND(A3370="",A3369="",B3369=0),"                default: return ""???""; break;",IF(ISNUMBER(FIND("default",A3370)),"            }","")))</f>
        <v xml:space="preserve">                case "0x00574154": return "watttron GmbH"; break;</v>
      </c>
      <c r="B3371">
        <f t="shared" si="52"/>
        <v>0</v>
      </c>
    </row>
    <row r="3372" spans="1:2" x14ac:dyDescent="0.35">
      <c r="A3372" t="str">
        <f>IF(LEFT(Sheet1!A3372,2)="0x","                case """&amp;Sheet1!A3372&amp;""": return """&amp;SUBSTITUTE(Sheet1!B3372,"""","'")&amp;"""; break;",IF(AND(A3371="",A3370="",B3370=0),"                default: return ""???""; break;",IF(ISNUMBER(FIND("default",A3371)),"            }","")))</f>
        <v xml:space="preserve">                case "0x00574654": return "Weatherford Oil Tool GmbH"; break;</v>
      </c>
      <c r="B3372">
        <f t="shared" si="52"/>
        <v>0</v>
      </c>
    </row>
    <row r="3373" spans="1:2" x14ac:dyDescent="0.35">
      <c r="A3373" t="str">
        <f>IF(LEFT(Sheet1!A3373,2)="0x","                case """&amp;Sheet1!A3373&amp;""": return """&amp;SUBSTITUTE(Sheet1!B3373,"""","'")&amp;"""; break;",IF(AND(A3372="",A3371="",B3371=0),"                default: return ""???""; break;",IF(ISNUMBER(FIND("default",A3372)),"            }","")))</f>
        <v xml:space="preserve">                case "0x00574954": return "Witium Co., Ltd."; break;</v>
      </c>
      <c r="B3373">
        <f t="shared" si="52"/>
        <v>0</v>
      </c>
    </row>
    <row r="3374" spans="1:2" x14ac:dyDescent="0.35">
      <c r="A3374" t="str">
        <f>IF(LEFT(Sheet1!A3374,2)="0x","                case """&amp;Sheet1!A3374&amp;""": return """&amp;SUBSTITUTE(Sheet1!B3374,"""","'")&amp;"""; break;",IF(AND(A3373="",A3372="",B3372=0),"                default: return ""???""; break;",IF(ISNUMBER(FIND("default",A3373)),"            }","")))</f>
        <v xml:space="preserve">                case "0x00577800": return "Inca Digital Printers Limited"; break;</v>
      </c>
      <c r="B3374">
        <f t="shared" si="52"/>
        <v>0</v>
      </c>
    </row>
    <row r="3375" spans="1:2" x14ac:dyDescent="0.35">
      <c r="A3375" t="str">
        <f>IF(LEFT(Sheet1!A3375,2)="0x","                case """&amp;Sheet1!A3375&amp;""": return """&amp;SUBSTITUTE(Sheet1!B3375,"""","'")&amp;"""; break;",IF(AND(A3374="",A3373="",B3373=0),"                default: return ""???""; break;",IF(ISNUMBER(FIND("default",A3374)),"            }","")))</f>
        <v xml:space="preserve">                case "0x00578485": return "Cerebrus Corporation"; break;</v>
      </c>
      <c r="B3375">
        <f t="shared" si="52"/>
        <v>0</v>
      </c>
    </row>
    <row r="3376" spans="1:2" x14ac:dyDescent="0.35">
      <c r="A3376" t="str">
        <f>IF(LEFT(Sheet1!A3376,2)="0x","                case """&amp;Sheet1!A3376&amp;""": return """&amp;SUBSTITUTE(Sheet1!B3376,"""","'")&amp;"""; break;",IF(AND(A3375="",A3374="",B3374=0),"                default: return ""???""; break;",IF(ISNUMBER(FIND("default",A3375)),"            }","")))</f>
        <v xml:space="preserve">                case "0x00584D4D": return "Xiamen Micromatch Electronic Information Technology Co.,Ltd."; break;</v>
      </c>
      <c r="B3376">
        <f t="shared" si="52"/>
        <v>0</v>
      </c>
    </row>
    <row r="3377" spans="1:2" x14ac:dyDescent="0.35">
      <c r="A3377" t="str">
        <f>IF(LEFT(Sheet1!A3377,2)="0x","                case """&amp;Sheet1!A3377&amp;""": return """&amp;SUBSTITUTE(Sheet1!B3377,"""","'")&amp;"""; break;",IF(AND(A3376="",A3375="",B3375=0),"                default: return ""???""; break;",IF(ISNUMBER(FIND("default",A3376)),"            }","")))</f>
        <v xml:space="preserve">                case "0x00594188": return "Shenzhen TianAn Sensor Technology Co.,Ltd"; break;</v>
      </c>
      <c r="B3377">
        <f t="shared" si="52"/>
        <v>0</v>
      </c>
    </row>
    <row r="3378" spans="1:2" x14ac:dyDescent="0.35">
      <c r="A3378" t="str">
        <f>IF(LEFT(Sheet1!A3378,2)="0x","                case """&amp;Sheet1!A3378&amp;""": return """&amp;SUBSTITUTE(Sheet1!B3378,"""","'")&amp;"""; break;",IF(AND(A3377="",A3376="",B3376=0),"                default: return ""???""; break;",IF(ISNUMBER(FIND("default",A3377)),"            }","")))</f>
        <v xml:space="preserve">                case "0x005A5A5A": return "Hangzhou Zhenzheng Robot Technology Co.,LTD"; break;</v>
      </c>
      <c r="B3378">
        <f t="shared" si="52"/>
        <v>0</v>
      </c>
    </row>
    <row r="3379" spans="1:2" x14ac:dyDescent="0.35">
      <c r="A3379" t="str">
        <f>IF(LEFT(Sheet1!A3379,2)="0x","                case """&amp;Sheet1!A3379&amp;""": return """&amp;SUBSTITUTE(Sheet1!B3379,"""","'")&amp;"""; break;",IF(AND(A3378="",A3377="",B3377=0),"                default: return ""???""; break;",IF(ISNUMBER(FIND("default",A3378)),"            }","")))</f>
        <v xml:space="preserve">                case "0x005A7967": return "Zygo Corporation"; break;</v>
      </c>
      <c r="B3379">
        <f t="shared" si="52"/>
        <v>0</v>
      </c>
    </row>
    <row r="3380" spans="1:2" x14ac:dyDescent="0.35">
      <c r="A3380" t="str">
        <f>IF(LEFT(Sheet1!A3380,2)="0x","                case """&amp;Sheet1!A3380&amp;""": return """&amp;SUBSTITUTE(Sheet1!B3380,"""","'")&amp;"""; break;",IF(AND(A3379="",A3378="",B3378=0),"                default: return ""???""; break;",IF(ISNUMBER(FIND("default",A3379)),"            }","")))</f>
        <v xml:space="preserve">                case "0x005E5E5E": return "Ser.mac srl"; break;</v>
      </c>
      <c r="B3380">
        <f t="shared" si="52"/>
        <v>0</v>
      </c>
    </row>
    <row r="3381" spans="1:2" x14ac:dyDescent="0.35">
      <c r="A3381" t="str">
        <f>IF(LEFT(Sheet1!A3381,2)="0x","                case """&amp;Sheet1!A3381&amp;""": return """&amp;SUBSTITUTE(Sheet1!B3381,"""","'")&amp;"""; break;",IF(AND(A3380="",A3379="",B3379=0),"                default: return ""???""; break;",IF(ISNUMBER(FIND("default",A3380)),"            }","")))</f>
        <v xml:space="preserve">                case "0x005EA71E": return "Tethers Unlimited, Inc."; break;</v>
      </c>
      <c r="B3381">
        <f t="shared" si="52"/>
        <v>0</v>
      </c>
    </row>
    <row r="3382" spans="1:2" x14ac:dyDescent="0.35">
      <c r="A3382" t="str">
        <f>IF(LEFT(Sheet1!A3382,2)="0x","                case """&amp;Sheet1!A3382&amp;""": return """&amp;SUBSTITUTE(Sheet1!B3382,"""","'")&amp;"""; break;",IF(AND(A3381="",A3380="",B3380=0),"                default: return ""???""; break;",IF(ISNUMBER(FIND("default",A3381)),"            }","")))</f>
        <v/>
      </c>
      <c r="B3382">
        <f t="shared" si="52"/>
        <v>0</v>
      </c>
    </row>
    <row r="3383" spans="1:2" x14ac:dyDescent="0.35">
      <c r="A3383" t="str">
        <f>IF(LEFT(Sheet1!A3383,2)="0x","                case """&amp;Sheet1!A3383&amp;""": return """&amp;SUBSTITUTE(Sheet1!B3383,"""","'")&amp;"""; break;",IF(AND(A3382="",A3381="",B3381=0),"                default: return ""???""; break;",IF(ISNUMBER(FIND("default",A3382)),"            }","")))</f>
        <v xml:space="preserve">                case "0x00600613": return "Google Inc."; break;</v>
      </c>
      <c r="B3383">
        <f t="shared" si="52"/>
        <v>0</v>
      </c>
    </row>
    <row r="3384" spans="1:2" x14ac:dyDescent="0.35">
      <c r="A3384" t="str">
        <f>IF(LEFT(Sheet1!A3384,2)="0x","                case """&amp;Sheet1!A3384&amp;""": return """&amp;SUBSTITUTE(Sheet1!B3384,"""","'")&amp;"""; break;",IF(AND(A3383="",A3382="",B3382=0),"                default: return ""???""; break;",IF(ISNUMBER(FIND("default",A3383)),"            }","")))</f>
        <v xml:space="preserve">                case "0x00616978": return "aixcon PowerSystems GmbH"; break;</v>
      </c>
      <c r="B3384">
        <f t="shared" si="52"/>
        <v>0</v>
      </c>
    </row>
    <row r="3385" spans="1:2" x14ac:dyDescent="0.35">
      <c r="A3385" t="str">
        <f>IF(LEFT(Sheet1!A3385,2)="0x","                case """&amp;Sheet1!A3385&amp;""": return """&amp;SUBSTITUTE(Sheet1!B3385,"""","'")&amp;"""; break;",IF(AND(A3384="",A3383="",B3383=0),"                default: return ""???""; break;",IF(ISNUMBER(FIND("default",A3384)),"            }","")))</f>
        <v xml:space="preserve">                case "0x00616C6C": return "Allestec Corporation"; break;</v>
      </c>
      <c r="B3385">
        <f t="shared" si="52"/>
        <v>0</v>
      </c>
    </row>
    <row r="3386" spans="1:2" x14ac:dyDescent="0.35">
      <c r="A3386" t="str">
        <f>IF(LEFT(Sheet1!A3386,2)="0x","                case """&amp;Sheet1!A3386&amp;""": return """&amp;SUBSTITUTE(Sheet1!B3386,"""","'")&amp;"""; break;",IF(AND(A3385="",A3384="",B3384=0),"                default: return ""???""; break;",IF(ISNUMBER(FIND("default",A3385)),"            }","")))</f>
        <v xml:space="preserve">                case "0x00618618": return "Panasonic Software Development Center Dalian Co., Ltd."; break;</v>
      </c>
      <c r="B3386">
        <f t="shared" si="52"/>
        <v>0</v>
      </c>
    </row>
    <row r="3387" spans="1:2" x14ac:dyDescent="0.35">
      <c r="A3387" t="str">
        <f>IF(LEFT(Sheet1!A3387,2)="0x","                case """&amp;Sheet1!A3387&amp;""": return """&amp;SUBSTITUTE(Sheet1!B3387,"""","'")&amp;"""; break;",IF(AND(A3386="",A3385="",B3385=0),"                default: return ""???""; break;",IF(ISNUMBER(FIND("default",A3386)),"            }","")))</f>
        <v xml:space="preserve">                case "0x00618913": return "TECHEST Co.,Ltd."; break;</v>
      </c>
      <c r="B3387">
        <f t="shared" si="52"/>
        <v>0</v>
      </c>
    </row>
    <row r="3388" spans="1:2" x14ac:dyDescent="0.35">
      <c r="A3388" t="str">
        <f>IF(LEFT(Sheet1!A3388,2)="0x","                case """&amp;Sheet1!A3388&amp;""": return """&amp;SUBSTITUTE(Sheet1!B3388,"""","'")&amp;"""; break;",IF(AND(A3387="",A3386="",B3386=0),"                default: return ""???""; break;",IF(ISNUMBER(FIND("default",A3387)),"            }","")))</f>
        <v xml:space="preserve">                case "0x0062696F": return "Harmonic Bionics, Inc."; break;</v>
      </c>
      <c r="B3388">
        <f t="shared" si="52"/>
        <v>0</v>
      </c>
    </row>
    <row r="3389" spans="1:2" x14ac:dyDescent="0.35">
      <c r="A3389" t="str">
        <f>IF(LEFT(Sheet1!A3389,2)="0x","                case """&amp;Sheet1!A3389&amp;""": return """&amp;SUBSTITUTE(Sheet1!B3389,"""","'")&amp;"""; break;",IF(AND(A3388="",A3387="",B3387=0),"                default: return ""???""; break;",IF(ISNUMBER(FIND("default",A3388)),"            }","")))</f>
        <v xml:space="preserve">                case "0x0062AE2D": return "Redstone Aerospace Corporation"; break;</v>
      </c>
      <c r="B3389">
        <f t="shared" si="52"/>
        <v>0</v>
      </c>
    </row>
    <row r="3390" spans="1:2" x14ac:dyDescent="0.35">
      <c r="A3390" t="str">
        <f>IF(LEFT(Sheet1!A3390,2)="0x","                case """&amp;Sheet1!A3390&amp;""": return """&amp;SUBSTITUTE(Sheet1!B3390,"""","'")&amp;"""; break;",IF(AND(A3389="",A3388="",B3388=0),"                default: return ""???""; break;",IF(ISNUMBER(FIND("default",A3389)),"            }","")))</f>
        <v xml:space="preserve">                case "0x00640627": return "MORNSUN Guangzhou Science &amp; Technology Co., Ltd."; break;</v>
      </c>
      <c r="B3390">
        <f t="shared" si="52"/>
        <v>0</v>
      </c>
    </row>
    <row r="3391" spans="1:2" x14ac:dyDescent="0.35">
      <c r="A3391" t="str">
        <f>IF(LEFT(Sheet1!A3391,2)="0x","                case """&amp;Sheet1!A3391&amp;""": return """&amp;SUBSTITUTE(Sheet1!B3391,"""","'")&amp;"""; break;",IF(AND(A3390="",A3389="",B3389=0),"                default: return ""???""; break;",IF(ISNUMBER(FIND("default",A3390)),"            }","")))</f>
        <v xml:space="preserve">                case "0x00643000": return "Maple Electronics"; break;</v>
      </c>
      <c r="B3391">
        <f t="shared" si="52"/>
        <v>0</v>
      </c>
    </row>
    <row r="3392" spans="1:2" x14ac:dyDescent="0.35">
      <c r="A3392" t="str">
        <f>IF(LEFT(Sheet1!A3392,2)="0x","                case """&amp;Sheet1!A3392&amp;""": return """&amp;SUBSTITUTE(Sheet1!B3392,"""","'")&amp;"""; break;",IF(AND(A3391="",A3390="",B3390=0),"                default: return ""???""; break;",IF(ISNUMBER(FIND("default",A3391)),"            }","")))</f>
        <v xml:space="preserve">                case "0x00654321": return "YUCHANG TECH Co., Ltd."; break;</v>
      </c>
      <c r="B3392">
        <f t="shared" si="52"/>
        <v>0</v>
      </c>
    </row>
    <row r="3393" spans="1:2" x14ac:dyDescent="0.35">
      <c r="A3393" t="str">
        <f>IF(LEFT(Sheet1!A3393,2)="0x","                case """&amp;Sheet1!A3393&amp;""": return """&amp;SUBSTITUTE(Sheet1!B3393,"""","'")&amp;"""; break;",IF(AND(A3392="",A3391="",B3391=0),"                default: return ""???""; break;",IF(ISNUMBER(FIND("default",A3392)),"            }","")))</f>
        <v xml:space="preserve">                case "0x00660066": return "Ningbo Zhafir Plastics Machinery Co., LTD."; break;</v>
      </c>
      <c r="B3393">
        <f t="shared" si="52"/>
        <v>0</v>
      </c>
    </row>
    <row r="3394" spans="1:2" x14ac:dyDescent="0.35">
      <c r="A3394" t="str">
        <f>IF(LEFT(Sheet1!A3394,2)="0x","                case """&amp;Sheet1!A3394&amp;""": return """&amp;SUBSTITUTE(Sheet1!B3394,"""","'")&amp;"""; break;",IF(AND(A3393="",A3392="",B3392=0),"                default: return ""???""; break;",IF(ISNUMBER(FIND("default",A3393)),"            }","")))</f>
        <v xml:space="preserve">                case "0x00666666": return "Changzhou MVision IT Technology Co., Ltd."; break;</v>
      </c>
      <c r="B3394">
        <f t="shared" si="52"/>
        <v>0</v>
      </c>
    </row>
    <row r="3395" spans="1:2" x14ac:dyDescent="0.35">
      <c r="A3395" t="str">
        <f>IF(LEFT(Sheet1!A3395,2)="0x","                case """&amp;Sheet1!A3395&amp;""": return """&amp;SUBSTITUTE(Sheet1!B3395,"""","'")&amp;"""; break;",IF(AND(A3394="",A3393="",B3393=0),"                default: return ""???""; break;",IF(ISNUMBER(FIND("default",A3394)),"            }","")))</f>
        <v xml:space="preserve">                case "0x00666888": return "Hunan Sharing Intelligent Machines Co., Ltd."; break;</v>
      </c>
      <c r="B3395">
        <f t="shared" si="52"/>
        <v>0</v>
      </c>
    </row>
    <row r="3396" spans="1:2" x14ac:dyDescent="0.35">
      <c r="A3396" t="str">
        <f>IF(LEFT(Sheet1!A3396,2)="0x","                case """&amp;Sheet1!A3396&amp;""": return """&amp;SUBSTITUTE(Sheet1!B3396,"""","'")&amp;"""; break;",IF(AND(A3395="",A3394="",B3394=0),"                default: return ""???""; break;",IF(ISNUMBER(FIND("default",A3395)),"            }","")))</f>
        <v xml:space="preserve">                case "0x00666999": return "Shenzhen Diju Intelligent Technology Co., Ltd."; break;</v>
      </c>
      <c r="B3396">
        <f t="shared" si="52"/>
        <v>0</v>
      </c>
    </row>
    <row r="3397" spans="1:2" x14ac:dyDescent="0.35">
      <c r="A3397" t="str">
        <f>IF(LEFT(Sheet1!A3397,2)="0x","                case """&amp;Sheet1!A3397&amp;""": return """&amp;SUBSTITUTE(Sheet1!B3397,"""","'")&amp;"""; break;",IF(AND(A3396="",A3395="",B3395=0),"                default: return ""???""; break;",IF(ISNUMBER(FIND("default",A3396)),"            }","")))</f>
        <v xml:space="preserve">                case "0x00667675": return "Bilko Computer Control &amp; Automation Co."; break;</v>
      </c>
      <c r="B3397">
        <f t="shared" ref="B3397:B3460" si="53">IF(ISNUMBER(FIND("}",A3397)),FIND("}",A3397),0)+B3396</f>
        <v>0</v>
      </c>
    </row>
    <row r="3398" spans="1:2" x14ac:dyDescent="0.35">
      <c r="A3398" t="str">
        <f>IF(LEFT(Sheet1!A3398,2)="0x","                case """&amp;Sheet1!A3398&amp;""": return """&amp;SUBSTITUTE(Sheet1!B3398,"""","'")&amp;"""; break;",IF(AND(A3397="",A3396="",B3396=0),"                default: return ""???""; break;",IF(ISNUMBER(FIND("default",A3397)),"            }","")))</f>
        <v xml:space="preserve">                case "0x00681168": return "Kinco Electric (Shenzhen) Ltd."; break;</v>
      </c>
      <c r="B3398">
        <f t="shared" si="53"/>
        <v>0</v>
      </c>
    </row>
    <row r="3399" spans="1:2" x14ac:dyDescent="0.35">
      <c r="A3399" t="str">
        <f>IF(LEFT(Sheet1!A3399,2)="0x","                case """&amp;Sheet1!A3399&amp;""": return """&amp;SUBSTITUTE(Sheet1!B3399,"""","'")&amp;"""; break;",IF(AND(A3398="",A3397="",B3397=0),"                default: return ""???""; break;",IF(ISNUMBER(FIND("default",A3398)),"            }","")))</f>
        <v xml:space="preserve">                case "0x00686868": return "Chengdu GUNT Weida CNC Technology Co., Ltd."; break;</v>
      </c>
      <c r="B3399">
        <f t="shared" si="53"/>
        <v>0</v>
      </c>
    </row>
    <row r="3400" spans="1:2" x14ac:dyDescent="0.35">
      <c r="A3400" t="str">
        <f>IF(LEFT(Sheet1!A3400,2)="0x","                case """&amp;Sheet1!A3400&amp;""": return """&amp;SUBSTITUTE(Sheet1!B3400,"""","'")&amp;"""; break;",IF(AND(A3399="",A3398="",B3398=0),"                default: return ""???""; break;",IF(ISNUMBER(FIND("default",A3399)),"            }","")))</f>
        <v xml:space="preserve">                case "0x00688165": return "EFORT Intelligent Equipment Co., Ltd."; break;</v>
      </c>
      <c r="B3400">
        <f t="shared" si="53"/>
        <v>0</v>
      </c>
    </row>
    <row r="3401" spans="1:2" x14ac:dyDescent="0.35">
      <c r="A3401" t="str">
        <f>IF(LEFT(Sheet1!A3401,2)="0x","                case """&amp;Sheet1!A3401&amp;""": return """&amp;SUBSTITUTE(Sheet1!B3401,"""","'")&amp;"""; break;",IF(AND(A3400="",A3399="",B3399=0),"                default: return ""???""; break;",IF(ISNUMBER(FIND("default",A3400)),"            }","")))</f>
        <v xml:space="preserve">                case "0x00688191": return "Shanghai Fuxu Tech Co., Ltd."; break;</v>
      </c>
      <c r="B3401">
        <f t="shared" si="53"/>
        <v>0</v>
      </c>
    </row>
    <row r="3402" spans="1:2" x14ac:dyDescent="0.35">
      <c r="A3402" t="str">
        <f>IF(LEFT(Sheet1!A3402,2)="0x","                case """&amp;Sheet1!A3402&amp;""": return """&amp;SUBSTITUTE(Sheet1!B3402,"""","'")&amp;"""; break;",IF(AND(A3401="",A3400="",B3400=0),"                default: return ""???""; break;",IF(ISNUMBER(FIND("default",A3401)),"            }","")))</f>
        <v xml:space="preserve">                case "0x00688888": return "GUILIN WINDCON CO.,LTD"; break;</v>
      </c>
      <c r="B3402">
        <f t="shared" si="53"/>
        <v>0</v>
      </c>
    </row>
    <row r="3403" spans="1:2" x14ac:dyDescent="0.35">
      <c r="A3403" t="str">
        <f>IF(LEFT(Sheet1!A3403,2)="0x","                case """&amp;Sheet1!A3403&amp;""": return """&amp;SUBSTITUTE(Sheet1!B3403,"""","'")&amp;"""; break;",IF(AND(A3402="",A3401="",B3401=0),"                default: return ""???""; break;",IF(ISNUMBER(FIND("default",A3402)),"            }","")))</f>
        <v xml:space="preserve">                case "0x00690069": return "SHENZHEN HENGKETONG ROBOT CO., LTD"; break;</v>
      </c>
      <c r="B3403">
        <f t="shared" si="53"/>
        <v>0</v>
      </c>
    </row>
    <row r="3404" spans="1:2" x14ac:dyDescent="0.35">
      <c r="A3404" t="str">
        <f>IF(LEFT(Sheet1!A3404,2)="0x","                case """&amp;Sheet1!A3404&amp;""": return """&amp;SUBSTITUTE(Sheet1!B3404,"""","'")&amp;"""; break;",IF(AND(A3403="",A3402="",B3402=0),"                default: return ""???""; break;",IF(ISNUMBER(FIND("default",A3403)),"            }","")))</f>
        <v xml:space="preserve">                case "0x00696969": return "Mianyang Fude Robot Co., Ltd."; break;</v>
      </c>
      <c r="B3404">
        <f t="shared" si="53"/>
        <v>0</v>
      </c>
    </row>
    <row r="3405" spans="1:2" x14ac:dyDescent="0.35">
      <c r="A3405" t="str">
        <f>IF(LEFT(Sheet1!A3405,2)="0x","                case """&amp;Sheet1!A3405&amp;""": return """&amp;SUBSTITUTE(Sheet1!B3405,"""","'")&amp;"""; break;",IF(AND(A3404="",A3403="",B3403=0),"                default: return ""???""; break;",IF(ISNUMBER(FIND("default",A3404)),"            }","")))</f>
        <v xml:space="preserve">                case "0x006AFE96": return "ShuraCore LLC"; break;</v>
      </c>
      <c r="B3405">
        <f t="shared" si="53"/>
        <v>0</v>
      </c>
    </row>
    <row r="3406" spans="1:2" x14ac:dyDescent="0.35">
      <c r="A3406" t="str">
        <f>IF(LEFT(Sheet1!A3406,2)="0x","                case """&amp;Sheet1!A3406&amp;""": return """&amp;SUBSTITUTE(Sheet1!B3406,"""","'")&amp;"""; break;",IF(AND(A3405="",A3404="",B3404=0),"                default: return ""???""; break;",IF(ISNUMBER(FIND("default",A3405)),"            }","")))</f>
        <v xml:space="preserve">                case "0x006B4F53": return "Kjellberg Finsterwalde Plasma und Maschinen GmbH"; break;</v>
      </c>
      <c r="B3406">
        <f t="shared" si="53"/>
        <v>0</v>
      </c>
    </row>
    <row r="3407" spans="1:2" x14ac:dyDescent="0.35">
      <c r="A3407" t="str">
        <f>IF(LEFT(Sheet1!A3407,2)="0x","                case """&amp;Sheet1!A3407&amp;""": return """&amp;SUBSTITUTE(Sheet1!B3407,"""","'")&amp;"""; break;",IF(AND(A3406="",A3405="",B3405=0),"                default: return ""???""; break;",IF(ISNUMBER(FIND("default",A3406)),"            }","")))</f>
        <v xml:space="preserve">                case "0x006C6267": return "SHODENSHA Co., Ltd."; break;</v>
      </c>
      <c r="B3407">
        <f t="shared" si="53"/>
        <v>0</v>
      </c>
    </row>
    <row r="3408" spans="1:2" x14ac:dyDescent="0.35">
      <c r="A3408" t="str">
        <f>IF(LEFT(Sheet1!A3408,2)="0x","                case """&amp;Sheet1!A3408&amp;""": return """&amp;SUBSTITUTE(Sheet1!B3408,"""","'")&amp;"""; break;",IF(AND(A3407="",A3406="",B3406=0),"                default: return ""???""; break;",IF(ISNUMBER(FIND("default",A3407)),"            }","")))</f>
        <v xml:space="preserve">                case "0x006D7361": return "Hefei MacroSilicon Technology Co.,Ltd"; break;</v>
      </c>
      <c r="B3408">
        <f t="shared" si="53"/>
        <v>0</v>
      </c>
    </row>
    <row r="3409" spans="1:2" x14ac:dyDescent="0.35">
      <c r="A3409" t="str">
        <f>IF(LEFT(Sheet1!A3409,2)="0x","                case """&amp;Sheet1!A3409&amp;""": return """&amp;SUBSTITUTE(Sheet1!B3409,"""","'")&amp;"""; break;",IF(AND(A3408="",A3407="",B3407=0),"                default: return ""???""; break;",IF(ISNUMBER(FIND("default",A3408)),"            }","")))</f>
        <v xml:space="preserve">                case "0x006E542D": return "Genesis Robotics and Motion Technologies Canada, ULC"; break;</v>
      </c>
      <c r="B3409">
        <f t="shared" si="53"/>
        <v>0</v>
      </c>
    </row>
    <row r="3410" spans="1:2" x14ac:dyDescent="0.35">
      <c r="A3410" t="str">
        <f>IF(LEFT(Sheet1!A3410,2)="0x","                case """&amp;Sheet1!A3410&amp;""": return """&amp;SUBSTITUTE(Sheet1!B3410,"""","'")&amp;"""; break;",IF(AND(A3409="",A3408="",B3408=0),"                default: return ""???""; break;",IF(ISNUMBER(FIND("default",A3409)),"            }","")))</f>
        <v/>
      </c>
      <c r="B3410">
        <f t="shared" si="53"/>
        <v>0</v>
      </c>
    </row>
    <row r="3411" spans="1:2" x14ac:dyDescent="0.35">
      <c r="A3411" t="str">
        <f>IF(LEFT(Sheet1!A3411,2)="0x","                case """&amp;Sheet1!A3411&amp;""": return """&amp;SUBSTITUTE(Sheet1!B3411,"""","'")&amp;"""; break;",IF(AND(A3410="",A3409="",B3409=0),"                default: return ""???""; break;",IF(ISNUMBER(FIND("default",A3410)),"            }","")))</f>
        <v xml:space="preserve">                case "0x00700100": return "Cyber Control Systems LLC"; break;</v>
      </c>
      <c r="B3411">
        <f t="shared" si="53"/>
        <v>0</v>
      </c>
    </row>
    <row r="3412" spans="1:2" x14ac:dyDescent="0.35">
      <c r="A3412" t="str">
        <f>IF(LEFT(Sheet1!A3412,2)="0x","                case """&amp;Sheet1!A3412&amp;""": return """&amp;SUBSTITUTE(Sheet1!B3412,"""","'")&amp;"""; break;",IF(AND(A3411="",A3410="",B3410=0),"                default: return ""???""; break;",IF(ISNUMBER(FIND("default",A3411)),"            }","")))</f>
        <v xml:space="preserve">                case "0x00706E74": return "PONUTech"; break;</v>
      </c>
      <c r="B3412">
        <f t="shared" si="53"/>
        <v>0</v>
      </c>
    </row>
    <row r="3413" spans="1:2" x14ac:dyDescent="0.35">
      <c r="A3413" t="str">
        <f>IF(LEFT(Sheet1!A3413,2)="0x","                case """&amp;Sheet1!A3413&amp;""": return """&amp;SUBSTITUTE(Sheet1!B3413,"""","'")&amp;"""; break;",IF(AND(A3412="",A3411="",B3411=0),"                default: return ""???""; break;",IF(ISNUMBER(FIND("default",A3412)),"            }","")))</f>
        <v xml:space="preserve">                case "0x007207EC": return "Trotec Laser GmbH"; break;</v>
      </c>
      <c r="B3413">
        <f t="shared" si="53"/>
        <v>0</v>
      </c>
    </row>
    <row r="3414" spans="1:2" x14ac:dyDescent="0.35">
      <c r="A3414" t="str">
        <f>IF(LEFT(Sheet1!A3414,2)="0x","                case """&amp;Sheet1!A3414&amp;""": return """&amp;SUBSTITUTE(Sheet1!B3414,"""","'")&amp;"""; break;",IF(AND(A3413="",A3412="",B3412=0),"                default: return ""???""; break;",IF(ISNUMBER(FIND("default",A3413)),"            }","")))</f>
        <v xml:space="preserve">                case "0x00730220": return "PLASOURCE Co., Ltd."; break;</v>
      </c>
      <c r="B3414">
        <f t="shared" si="53"/>
        <v>0</v>
      </c>
    </row>
    <row r="3415" spans="1:2" x14ac:dyDescent="0.35">
      <c r="A3415" t="str">
        <f>IF(LEFT(Sheet1!A3415,2)="0x","                case """&amp;Sheet1!A3415&amp;""": return """&amp;SUBSTITUTE(Sheet1!B3415,"""","'")&amp;"""; break;",IF(AND(A3414="",A3413="",B3413=0),"                default: return ""???""; break;",IF(ISNUMBER(FIND("default",A3414)),"            }","")))</f>
        <v xml:space="preserve">                case "0x00746563": return "tecVenture UG (haftungsbeschränkt)"; break;</v>
      </c>
      <c r="B3415">
        <f t="shared" si="53"/>
        <v>0</v>
      </c>
    </row>
    <row r="3416" spans="1:2" x14ac:dyDescent="0.35">
      <c r="A3416" t="str">
        <f>IF(LEFT(Sheet1!A3416,2)="0x","                case """&amp;Sheet1!A3416&amp;""": return """&amp;SUBSTITUTE(Sheet1!B3416,"""","'")&amp;"""; break;",IF(AND(A3415="",A3414="",B3414=0),"                default: return ""???""; break;",IF(ISNUMBER(FIND("default",A3415)),"            }","")))</f>
        <v xml:space="preserve">                case "0x00746568": return "MechAdept Limited"; break;</v>
      </c>
      <c r="B3416">
        <f t="shared" si="53"/>
        <v>0</v>
      </c>
    </row>
    <row r="3417" spans="1:2" x14ac:dyDescent="0.35">
      <c r="A3417" t="str">
        <f>IF(LEFT(Sheet1!A3417,2)="0x","                case """&amp;Sheet1!A3417&amp;""": return """&amp;SUBSTITUTE(Sheet1!B3417,"""","'")&amp;"""; break;",IF(AND(A3416="",A3415="",B3415=0),"                default: return ""???""; break;",IF(ISNUMBER(FIND("default",A3416)),"            }","")))</f>
        <v xml:space="preserve">                case "0x00746C65": return "BST GmbH"; break;</v>
      </c>
      <c r="B3417">
        <f t="shared" si="53"/>
        <v>0</v>
      </c>
    </row>
    <row r="3418" spans="1:2" x14ac:dyDescent="0.35">
      <c r="A3418" t="str">
        <f>IF(LEFT(Sheet1!A3418,2)="0x","                case """&amp;Sheet1!A3418&amp;""": return """&amp;SUBSTITUTE(Sheet1!B3418,"""","'")&amp;"""; break;",IF(AND(A3417="",A3416="",B3416=0),"                default: return ""???""; break;",IF(ISNUMBER(FIND("default",A3417)),"            }","")))</f>
        <v xml:space="preserve">                case "0x00750608": return "ZHITENG (Shenzhen) Motion Technology Co., Ltd."; break;</v>
      </c>
      <c r="B3418">
        <f t="shared" si="53"/>
        <v>0</v>
      </c>
    </row>
    <row r="3419" spans="1:2" x14ac:dyDescent="0.35">
      <c r="A3419" t="str">
        <f>IF(LEFT(Sheet1!A3419,2)="0x","                case """&amp;Sheet1!A3419&amp;""": return """&amp;SUBSTITUTE(Sheet1!B3419,"""","'")&amp;"""; break;",IF(AND(A3418="",A3417="",B3417=0),"                default: return ""???""; break;",IF(ISNUMBER(FIND("default",A3418)),"            }","")))</f>
        <v xml:space="preserve">                case "0x00756500": return "Zhuhai Motion Control Motor Co., Ltd."; break;</v>
      </c>
      <c r="B3419">
        <f t="shared" si="53"/>
        <v>0</v>
      </c>
    </row>
    <row r="3420" spans="1:2" x14ac:dyDescent="0.35">
      <c r="A3420" t="str">
        <f>IF(LEFT(Sheet1!A3420,2)="0x","                case """&amp;Sheet1!A3420&amp;""": return """&amp;SUBSTITUTE(Sheet1!B3420,"""","'")&amp;"""; break;",IF(AND(A3419="",A3418="",B3418=0),"                default: return ""???""; break;",IF(ISNUMBER(FIND("default",A3419)),"            }","")))</f>
        <v xml:space="preserve">                case "0x00770712": return "Rainbow Co."; break;</v>
      </c>
      <c r="B3420">
        <f t="shared" si="53"/>
        <v>0</v>
      </c>
    </row>
    <row r="3421" spans="1:2" x14ac:dyDescent="0.35">
      <c r="A3421" t="str">
        <f>IF(LEFT(Sheet1!A3421,2)="0x","                case """&amp;Sheet1!A3421&amp;""": return """&amp;SUBSTITUTE(Sheet1!B3421,"""","'")&amp;"""; break;",IF(AND(A3420="",A3419="",B3419=0),"                default: return ""???""; break;",IF(ISNUMBER(FIND("default",A3420)),"            }","")))</f>
        <v xml:space="preserve">                case "0x0077696E": return "krtkl inc."; break;</v>
      </c>
      <c r="B3421">
        <f t="shared" si="53"/>
        <v>0</v>
      </c>
    </row>
    <row r="3422" spans="1:2" x14ac:dyDescent="0.35">
      <c r="A3422" t="str">
        <f>IF(LEFT(Sheet1!A3422,2)="0x","                case """&amp;Sheet1!A3422&amp;""": return """&amp;SUBSTITUTE(Sheet1!B3422,"""","'")&amp;"""; break;",IF(AND(A3421="",A3420="",B3420=0),"                default: return ""???""; break;",IF(ISNUMBER(FIND("default",A3421)),"            }","")))</f>
        <v xml:space="preserve">                case "0x00777700": return "SENTROL Co., Ltd."; break;</v>
      </c>
      <c r="B3422">
        <f t="shared" si="53"/>
        <v>0</v>
      </c>
    </row>
    <row r="3423" spans="1:2" x14ac:dyDescent="0.35">
      <c r="A3423" t="str">
        <f>IF(LEFT(Sheet1!A3423,2)="0x","                case """&amp;Sheet1!A3423&amp;""": return """&amp;SUBSTITUTE(Sheet1!B3423,"""","'")&amp;"""; break;",IF(AND(A3422="",A3421="",B3421=0),"                default: return ""???""; break;",IF(ISNUMBER(FIND("default",A3422)),"            }","")))</f>
        <v xml:space="preserve">                case "0x00777777": return "HangZhou Dianzi University, School of Mechanical Engineering"; break;</v>
      </c>
      <c r="B3423">
        <f t="shared" si="53"/>
        <v>0</v>
      </c>
    </row>
    <row r="3424" spans="1:2" x14ac:dyDescent="0.35">
      <c r="A3424" t="str">
        <f>IF(LEFT(Sheet1!A3424,2)="0x","                case """&amp;Sheet1!A3424&amp;""": return """&amp;SUBSTITUTE(Sheet1!B3424,"""","'")&amp;"""; break;",IF(AND(A3423="",A3422="",B3422=0),"                default: return ""???""; break;",IF(ISNUMBER(FIND("default",A3423)),"            }","")))</f>
        <v xml:space="preserve">                case "0x00779999": return "PHUC SON TECHNOLOGY CO., LTD."; break;</v>
      </c>
      <c r="B3424">
        <f t="shared" si="53"/>
        <v>0</v>
      </c>
    </row>
    <row r="3425" spans="1:2" x14ac:dyDescent="0.35">
      <c r="A3425" t="str">
        <f>IF(LEFT(Sheet1!A3425,2)="0x","                case """&amp;Sheet1!A3425&amp;""": return """&amp;SUBSTITUTE(Sheet1!B3425,"""","'")&amp;"""; break;",IF(AND(A3424="",A3423="",B3423=0),"                default: return ""???""; break;",IF(ISNUMBER(FIND("default",A3424)),"            }","")))</f>
        <v xml:space="preserve">                case "0x00782782": return "Hangzhou Bergerda Automation Technology Co., Ltd."; break;</v>
      </c>
      <c r="B3425">
        <f t="shared" si="53"/>
        <v>0</v>
      </c>
    </row>
    <row r="3426" spans="1:2" x14ac:dyDescent="0.35">
      <c r="A3426" t="str">
        <f>IF(LEFT(Sheet1!A3426,2)="0x","                case """&amp;Sheet1!A3426&amp;""": return """&amp;SUBSTITUTE(Sheet1!B3426,"""","'")&amp;"""; break;",IF(AND(A3425="",A3424="",B3424=0),"                default: return ""???""; break;",IF(ISNUMBER(FIND("default",A3425)),"            }","")))</f>
        <v xml:space="preserve">                case "0x00789456": return "Devol Advanced Automation, Inc."; break;</v>
      </c>
      <c r="B3426">
        <f t="shared" si="53"/>
        <v>0</v>
      </c>
    </row>
    <row r="3427" spans="1:2" x14ac:dyDescent="0.35">
      <c r="A3427" t="str">
        <f>IF(LEFT(Sheet1!A3427,2)="0x","                case """&amp;Sheet1!A3427&amp;""": return """&amp;SUBSTITUTE(Sheet1!B3427,"""","'")&amp;"""; break;",IF(AND(A3426="",A3425="",B3425=0),"                default: return ""???""; break;",IF(ISNUMBER(FIND("default",A3426)),"            }","")))</f>
        <v xml:space="preserve">                case "0x00796866": return "Chengdu Yanxing Automation Engineering Co., Ltd."; break;</v>
      </c>
      <c r="B3427">
        <f t="shared" si="53"/>
        <v>0</v>
      </c>
    </row>
    <row r="3428" spans="1:2" x14ac:dyDescent="0.35">
      <c r="A3428" t="str">
        <f>IF(LEFT(Sheet1!A3428,2)="0x","                case """&amp;Sheet1!A3428&amp;""": return """&amp;SUBSTITUTE(Sheet1!B3428,"""","'")&amp;"""; break;",IF(AND(A3427="",A3426="",B3426=0),"                default: return ""???""; break;",IF(ISNUMBER(FIND("default",A3427)),"            }","")))</f>
        <v xml:space="preserve">                case "0x0079796D": return "METIS Co., Ltd."; break;</v>
      </c>
      <c r="B3428">
        <f t="shared" si="53"/>
        <v>0</v>
      </c>
    </row>
    <row r="3429" spans="1:2" x14ac:dyDescent="0.35">
      <c r="A3429" t="str">
        <f>IF(LEFT(Sheet1!A3429,2)="0x","                case """&amp;Sheet1!A3429&amp;""": return """&amp;SUBSTITUTE(Sheet1!B3429,"""","'")&amp;"""; break;",IF(AND(A3428="",A3427="",B3427=0),"                default: return ""???""; break;",IF(ISNUMBER(FIND("default",A3428)),"            }","")))</f>
        <v xml:space="preserve">                case "0x00799245": return "Goldlücke GmbH"; break;</v>
      </c>
      <c r="B3429">
        <f t="shared" si="53"/>
        <v>0</v>
      </c>
    </row>
    <row r="3430" spans="1:2" x14ac:dyDescent="0.35">
      <c r="A3430" t="str">
        <f>IF(LEFT(Sheet1!A3430,2)="0x","                case """&amp;Sheet1!A3430&amp;""": return """&amp;SUBSTITUTE(Sheet1!B3430,"""","'")&amp;"""; break;",IF(AND(A3429="",A3428="",B3428=0),"                default: return ""???""; break;",IF(ISNUMBER(FIND("default",A3429)),"            }","")))</f>
        <v xml:space="preserve">                case "0x007AFE76": return "Promwad Soft LLC"; break;</v>
      </c>
      <c r="B3430">
        <f t="shared" si="53"/>
        <v>0</v>
      </c>
    </row>
    <row r="3431" spans="1:2" x14ac:dyDescent="0.35">
      <c r="A3431" t="str">
        <f>IF(LEFT(Sheet1!A3431,2)="0x","                case """&amp;Sheet1!A3431&amp;""": return """&amp;SUBSTITUTE(Sheet1!B3431,"""","'")&amp;"""; break;",IF(AND(A3430="",A3429="",B3429=0),"                default: return ""???""; break;",IF(ISNUMBER(FIND("default",A3430)),"            }","")))</f>
        <v xml:space="preserve">                case "0x00800188": return "NIDEC READ CORPORATION"; break;</v>
      </c>
      <c r="B3431">
        <f t="shared" si="53"/>
        <v>0</v>
      </c>
    </row>
    <row r="3432" spans="1:2" x14ac:dyDescent="0.35">
      <c r="A3432" t="str">
        <f>IF(LEFT(Sheet1!A3432,2)="0x","                case """&amp;Sheet1!A3432&amp;""": return """&amp;SUBSTITUTE(Sheet1!B3432,"""","'")&amp;"""; break;",IF(AND(A3431="",A3430="",B3430=0),"                default: return ""???""; break;",IF(ISNUMBER(FIND("default",A3431)),"            }","")))</f>
        <v xml:space="preserve">                case "0x00811791": return "Microtime Computer Inc."; break;</v>
      </c>
      <c r="B3432">
        <f t="shared" si="53"/>
        <v>0</v>
      </c>
    </row>
    <row r="3433" spans="1:2" x14ac:dyDescent="0.35">
      <c r="A3433" t="str">
        <f>IF(LEFT(Sheet1!A3433,2)="0x","                case """&amp;Sheet1!A3433&amp;""": return """&amp;SUBSTITUTE(Sheet1!B3433,"""","'")&amp;"""; break;",IF(AND(A3432="",A3431="",B3431=0),"                default: return ""???""; break;",IF(ISNUMBER(FIND("default",A3432)),"            }","")))</f>
        <v xml:space="preserve">                case "0x00811811": return "EGICON S.R.L."; break;</v>
      </c>
      <c r="B3433">
        <f t="shared" si="53"/>
        <v>0</v>
      </c>
    </row>
    <row r="3434" spans="1:2" x14ac:dyDescent="0.35">
      <c r="A3434" t="str">
        <f>IF(LEFT(Sheet1!A3434,2)="0x","                case """&amp;Sheet1!A3434&amp;""": return """&amp;SUBSTITUTE(Sheet1!B3434,"""","'")&amp;"""; break;",IF(AND(A3433="",A3432="",B3432=0),"                default: return ""???""; break;",IF(ISNUMBER(FIND("default",A3433)),"            }","")))</f>
        <v xml:space="preserve">                case "0x00828845": return "AL. Robot Co., Inc."; break;</v>
      </c>
      <c r="B3434">
        <f t="shared" si="53"/>
        <v>0</v>
      </c>
    </row>
    <row r="3435" spans="1:2" x14ac:dyDescent="0.35">
      <c r="A3435" t="str">
        <f>IF(LEFT(Sheet1!A3435,2)="0x","                case """&amp;Sheet1!A3435&amp;""": return """&amp;SUBSTITUTE(Sheet1!B3435,"""","'")&amp;"""; break;",IF(AND(A3434="",A3433="",B3433=0),"                default: return ""???""; break;",IF(ISNUMBER(FIND("default",A3434)),"            }","")))</f>
        <v xml:space="preserve">                case "0x00830517": return "Korea Institute of Science and Technology (KIST)"; break;</v>
      </c>
      <c r="B3435">
        <f t="shared" si="53"/>
        <v>0</v>
      </c>
    </row>
    <row r="3436" spans="1:2" x14ac:dyDescent="0.35">
      <c r="A3436" t="str">
        <f>IF(LEFT(Sheet1!A3436,2)="0x","                case """&amp;Sheet1!A3436&amp;""": return """&amp;SUBSTITUTE(Sheet1!B3436,"""","'")&amp;"""; break;",IF(AND(A3435="",A3434="",B3434=0),"                default: return ""???""; break;",IF(ISNUMBER(FIND("default",A3435)),"            }","")))</f>
        <v xml:space="preserve">                case "0x00830518": return "Korea Institute of Science and Technology (KIST)"; break;</v>
      </c>
      <c r="B3436">
        <f t="shared" si="53"/>
        <v>0</v>
      </c>
    </row>
    <row r="3437" spans="1:2" x14ac:dyDescent="0.35">
      <c r="A3437" t="str">
        <f>IF(LEFT(Sheet1!A3437,2)="0x","                case """&amp;Sheet1!A3437&amp;""": return """&amp;SUBSTITUTE(Sheet1!B3437,"""","'")&amp;"""; break;",IF(AND(A3436="",A3435="",B3435=0),"                default: return ""???""; break;",IF(ISNUMBER(FIND("default",A3436)),"            }","")))</f>
        <v xml:space="preserve">                case "0x00831219": return "Chengdu Sino-Tech Smart Energy Co., Ltd."; break;</v>
      </c>
      <c r="B3437">
        <f t="shared" si="53"/>
        <v>0</v>
      </c>
    </row>
    <row r="3438" spans="1:2" x14ac:dyDescent="0.35">
      <c r="A3438" t="str">
        <f>IF(LEFT(Sheet1!A3438,2)="0x","                case """&amp;Sheet1!A3438&amp;""": return """&amp;SUBSTITUTE(Sheet1!B3438,"""","'")&amp;"""; break;",IF(AND(A3437="",A3436="",B3436=0),"                default: return ""???""; break;",IF(ISNUMBER(FIND("default",A3437)),"            }","")))</f>
        <v xml:space="preserve">                case "0x00836699": return "Hunan Aicortech Intelligent Technology Co.,Ltd."; break;</v>
      </c>
      <c r="B3438">
        <f t="shared" si="53"/>
        <v>0</v>
      </c>
    </row>
    <row r="3439" spans="1:2" x14ac:dyDescent="0.35">
      <c r="A3439" t="str">
        <f>IF(LEFT(Sheet1!A3439,2)="0x","                case """&amp;Sheet1!A3439&amp;""": return """&amp;SUBSTITUTE(Sheet1!B3439,"""","'")&amp;"""; break;",IF(AND(A3438="",A3437="",B3437=0),"                default: return ""???""; break;",IF(ISNUMBER(FIND("default",A3438)),"            }","")))</f>
        <v xml:space="preserve">                case "0x00850104": return "Shenzhen Veichi Electric Co., Ltd"; break;</v>
      </c>
      <c r="B3439">
        <f t="shared" si="53"/>
        <v>0</v>
      </c>
    </row>
    <row r="3440" spans="1:2" x14ac:dyDescent="0.35">
      <c r="A3440" t="str">
        <f>IF(LEFT(Sheet1!A3440,2)="0x","                case """&amp;Sheet1!A3440&amp;""": return """&amp;SUBSTITUTE(Sheet1!B3440,"""","'")&amp;"""; break;",IF(AND(A3439="",A3438="",B3438=0),"                default: return ""???""; break;",IF(ISNUMBER(FIND("default",A3439)),"            }","")))</f>
        <v xml:space="preserve">                case "0x00860816": return "Sichuan Odot Automation System Co.,Ltd."; break;</v>
      </c>
      <c r="B3440">
        <f t="shared" si="53"/>
        <v>0</v>
      </c>
    </row>
    <row r="3441" spans="1:2" x14ac:dyDescent="0.35">
      <c r="A3441" t="str">
        <f>IF(LEFT(Sheet1!A3441,2)="0x","                case """&amp;Sheet1!A3441&amp;""": return """&amp;SUBSTITUTE(Sheet1!B3441,"""","'")&amp;"""; break;",IF(AND(A3440="",A3439="",B3439=0),"                default: return ""???""; break;",IF(ISNUMBER(FIND("default",A3440)),"            }","")))</f>
        <v xml:space="preserve">                case "0x00868686": return "Changzhou Baolong Motor Co., Ltd."; break;</v>
      </c>
      <c r="B3441">
        <f t="shared" si="53"/>
        <v>0</v>
      </c>
    </row>
    <row r="3442" spans="1:2" x14ac:dyDescent="0.35">
      <c r="A3442" t="str">
        <f>IF(LEFT(Sheet1!A3442,2)="0x","                case """&amp;Sheet1!A3442&amp;""": return """&amp;SUBSTITUTE(Sheet1!B3442,"""","'")&amp;"""; break;",IF(AND(A3441="",A3440="",B3440=0),"                default: return ""???""; break;",IF(ISNUMBER(FIND("default",A3441)),"            }","")))</f>
        <v xml:space="preserve">                case "0x00871217": return "Rocket Lab Kft."; break;</v>
      </c>
      <c r="B3442">
        <f t="shared" si="53"/>
        <v>0</v>
      </c>
    </row>
    <row r="3443" spans="1:2" x14ac:dyDescent="0.35">
      <c r="A3443" t="str">
        <f>IF(LEFT(Sheet1!A3443,2)="0x","                case """&amp;Sheet1!A3443&amp;""": return """&amp;SUBSTITUTE(Sheet1!B3443,"""","'")&amp;"""; break;",IF(AND(A3442="",A3441="",B3441=0),"                default: return ""???""; break;",IF(ISNUMBER(FIND("default",A3442)),"            }","")))</f>
        <v xml:space="preserve">                case "0x00875111": return "Protech Systems Co., Ltd."; break;</v>
      </c>
      <c r="B3443">
        <f t="shared" si="53"/>
        <v>0</v>
      </c>
    </row>
    <row r="3444" spans="1:2" x14ac:dyDescent="0.35">
      <c r="A3444" t="str">
        <f>IF(LEFT(Sheet1!A3444,2)="0x","                case """&amp;Sheet1!A3444&amp;""": return """&amp;SUBSTITUTE(Sheet1!B3444,"""","'")&amp;"""; break;",IF(AND(A3443="",A3442="",B3442=0),"                default: return ""???""; break;",IF(ISNUMBER(FIND("default",A3443)),"            }","")))</f>
        <v xml:space="preserve">                case "0x00876543": return "KONE Oyj"; break;</v>
      </c>
      <c r="B3444">
        <f t="shared" si="53"/>
        <v>0</v>
      </c>
    </row>
    <row r="3445" spans="1:2" x14ac:dyDescent="0.35">
      <c r="A3445" t="str">
        <f>IF(LEFT(Sheet1!A3445,2)="0x","                case """&amp;Sheet1!A3445&amp;""": return """&amp;SUBSTITUTE(Sheet1!B3445,"""","'")&amp;"""; break;",IF(AND(A3444="",A3443="",B3443=0),"                default: return ""???""; break;",IF(ISNUMBER(FIND("default",A3444)),"            }","")))</f>
        <v xml:space="preserve">                case "0x00880088": return "Atop Technologies, Inc."; break;</v>
      </c>
      <c r="B3445">
        <f t="shared" si="53"/>
        <v>0</v>
      </c>
    </row>
    <row r="3446" spans="1:2" x14ac:dyDescent="0.35">
      <c r="A3446" t="str">
        <f>IF(LEFT(Sheet1!A3446,2)="0x","                case """&amp;Sheet1!A3446&amp;""": return """&amp;SUBSTITUTE(Sheet1!B3446,"""","'")&amp;"""; break;",IF(AND(A3445="",A3444="",B3444=0),"                default: return ""???""; break;",IF(ISNUMBER(FIND("default",A3445)),"            }","")))</f>
        <v xml:space="preserve">                case "0x00884443": return "Nanjing Solidot Electronic Technology Co., Ltd."; break;</v>
      </c>
      <c r="B3446">
        <f t="shared" si="53"/>
        <v>0</v>
      </c>
    </row>
    <row r="3447" spans="1:2" x14ac:dyDescent="0.35">
      <c r="A3447" t="str">
        <f>IF(LEFT(Sheet1!A3447,2)="0x","                case """&amp;Sheet1!A3447&amp;""": return """&amp;SUBSTITUTE(Sheet1!B3447,"""","'")&amp;"""; break;",IF(AND(A3446="",A3445="",B3445=0),"                default: return ""???""; break;",IF(ISNUMBER(FIND("default",A3446)),"            }","")))</f>
        <v xml:space="preserve">                case "0x00886688": return "Simplo Technology CO., LTD."; break;</v>
      </c>
      <c r="B3447">
        <f t="shared" si="53"/>
        <v>0</v>
      </c>
    </row>
    <row r="3448" spans="1:2" x14ac:dyDescent="0.35">
      <c r="A3448" t="str">
        <f>IF(LEFT(Sheet1!A3448,2)="0x","                case """&amp;Sheet1!A3448&amp;""": return """&amp;SUBSTITUTE(Sheet1!B3448,"""","'")&amp;"""; break;",IF(AND(A3447="",A3446="",B3446=0),"                default: return ""???""; break;",IF(ISNUMBER(FIND("default",A3447)),"            }","")))</f>
        <v xml:space="preserve">                case "0x00888880": return "NINGBO EST TECHNOLOGY CO., LTD"; break;</v>
      </c>
      <c r="B3448">
        <f t="shared" si="53"/>
        <v>0</v>
      </c>
    </row>
    <row r="3449" spans="1:2" x14ac:dyDescent="0.35">
      <c r="A3449" t="str">
        <f>IF(LEFT(Sheet1!A3449,2)="0x","                case """&amp;Sheet1!A3449&amp;""": return """&amp;SUBSTITUTE(Sheet1!B3449,"""","'")&amp;"""; break;",IF(AND(A3448="",A3447="",B3447=0),"                default: return ""???""; break;",IF(ISNUMBER(FIND("default",A3448)),"            }","")))</f>
        <v xml:space="preserve">                case "0x00888882": return "Hitachi High-Technologies Corporation"; break;</v>
      </c>
      <c r="B3449">
        <f t="shared" si="53"/>
        <v>0</v>
      </c>
    </row>
    <row r="3450" spans="1:2" x14ac:dyDescent="0.35">
      <c r="A3450" t="str">
        <f>IF(LEFT(Sheet1!A3450,2)="0x","                case """&amp;Sheet1!A3450&amp;""": return """&amp;SUBSTITUTE(Sheet1!B3450,"""","'")&amp;"""; break;",IF(AND(A3449="",A3448="",B3448=0),"                default: return ""???""; break;",IF(ISNUMBER(FIND("default",A3449)),"            }","")))</f>
        <v xml:space="preserve">                case "0x00889606": return "Dongguan Avatar System Automation Equipment Co., Ltd."; break;</v>
      </c>
      <c r="B3450">
        <f t="shared" si="53"/>
        <v>0</v>
      </c>
    </row>
    <row r="3451" spans="1:2" x14ac:dyDescent="0.35">
      <c r="A3451" t="str">
        <f>IF(LEFT(Sheet1!A3451,2)="0x","                case """&amp;Sheet1!A3451&amp;""": return """&amp;SUBSTITUTE(Sheet1!B3451,"""","'")&amp;"""; break;",IF(AND(A3450="",A3449="",B3449=0),"                default: return ""???""; break;",IF(ISNUMBER(FIND("default",A3450)),"            }","")))</f>
        <v xml:space="preserve">                case "0x00889999": return "Hangzhou Wahaha Group Co., LTD., Mechanical and Electrical Institute"; break;</v>
      </c>
      <c r="B3451">
        <f t="shared" si="53"/>
        <v>0</v>
      </c>
    </row>
    <row r="3452" spans="1:2" x14ac:dyDescent="0.35">
      <c r="A3452" t="str">
        <f>IF(LEFT(Sheet1!A3452,2)="0x","                case """&amp;Sheet1!A3452&amp;""": return """&amp;SUBSTITUTE(Sheet1!B3452,"""","'")&amp;"""; break;",IF(AND(A3451="",A3450="",B3450=0),"                default: return ""???""; break;",IF(ISNUMBER(FIND("default",A3451)),"            }","")))</f>
        <v xml:space="preserve">                case "0x00922189": return "Suzhou Quick Laser Technology"; break;</v>
      </c>
      <c r="B3452">
        <f t="shared" si="53"/>
        <v>0</v>
      </c>
    </row>
    <row r="3453" spans="1:2" x14ac:dyDescent="0.35">
      <c r="A3453" t="str">
        <f>IF(LEFT(Sheet1!A3453,2)="0x","                case """&amp;Sheet1!A3453&amp;""": return """&amp;SUBSTITUTE(Sheet1!B3453,"""","'")&amp;"""; break;",IF(AND(A3452="",A3451="",B3451=0),"                default: return ""???""; break;",IF(ISNUMBER(FIND("default",A3452)),"            }","")))</f>
        <v xml:space="preserve">                case "0x00950701": return "ULVAC Korea, Ltd."; break;</v>
      </c>
      <c r="B3453">
        <f t="shared" si="53"/>
        <v>0</v>
      </c>
    </row>
    <row r="3454" spans="1:2" x14ac:dyDescent="0.35">
      <c r="A3454" t="str">
        <f>IF(LEFT(Sheet1!A3454,2)="0x","                case """&amp;Sheet1!A3454&amp;""": return """&amp;SUBSTITUTE(Sheet1!B3454,"""","'")&amp;"""; break;",IF(AND(A3453="",A3452="",B3452=0),"                default: return ""???""; break;",IF(ISNUMBER(FIND("default",A3453)),"            }","")))</f>
        <v xml:space="preserve">                case "0x00952358": return "TROY ENTERPRISE CO., LTD"; break;</v>
      </c>
      <c r="B3454">
        <f t="shared" si="53"/>
        <v>0</v>
      </c>
    </row>
    <row r="3455" spans="1:2" x14ac:dyDescent="0.35">
      <c r="A3455" t="str">
        <f>IF(LEFT(Sheet1!A3455,2)="0x","                case """&amp;Sheet1!A3455&amp;""": return """&amp;SUBSTITUTE(Sheet1!B3455,"""","'")&amp;"""; break;",IF(AND(A3454="",A3453="",B3453=0),"                default: return ""???""; break;",IF(ISNUMBER(FIND("default",A3454)),"            }","")))</f>
        <v xml:space="preserve">                case "0x00972430": return "Moore Nanotechnology Systems, LLC"; break;</v>
      </c>
      <c r="B3455">
        <f t="shared" si="53"/>
        <v>0</v>
      </c>
    </row>
    <row r="3456" spans="1:2" x14ac:dyDescent="0.35">
      <c r="A3456" t="str">
        <f>IF(LEFT(Sheet1!A3456,2)="0x","                case """&amp;Sheet1!A3456&amp;""": return """&amp;SUBSTITUTE(Sheet1!B3456,"""","'")&amp;"""; break;",IF(AND(A3455="",A3454="",B3454=0),"                default: return ""???""; break;",IF(ISNUMBER(FIND("default",A3455)),"            }","")))</f>
        <v xml:space="preserve">                case "0x00991000": return "Shenzhen SuperFar lntelligent Control Technology Co.,LTD."; break;</v>
      </c>
      <c r="B3456">
        <f t="shared" si="53"/>
        <v>0</v>
      </c>
    </row>
    <row r="3457" spans="1:2" x14ac:dyDescent="0.35">
      <c r="A3457" t="str">
        <f>IF(LEFT(Sheet1!A3457,2)="0x","                case """&amp;Sheet1!A3457&amp;""": return """&amp;SUBSTITUTE(Sheet1!B3457,"""","'")&amp;"""; break;",IF(AND(A3456="",A3455="",B3455=0),"                default: return ""???""; break;",IF(ISNUMBER(FIND("default",A3456)),"            }","")))</f>
        <v xml:space="preserve">                case "0x00998877": return "DATASCHALT engineering GmbH"; break;</v>
      </c>
      <c r="B3457">
        <f t="shared" si="53"/>
        <v>0</v>
      </c>
    </row>
    <row r="3458" spans="1:2" x14ac:dyDescent="0.35">
      <c r="A3458" t="str">
        <f>IF(LEFT(Sheet1!A3458,2)="0x","                case """&amp;Sheet1!A3458&amp;""": return """&amp;SUBSTITUTE(Sheet1!B3458,"""","'")&amp;"""; break;",IF(AND(A3457="",A3456="",B3456=0),"                default: return ""???""; break;",IF(ISNUMBER(FIND("default",A3457)),"            }","")))</f>
        <v xml:space="preserve">                case "0x00999999": return "Smartind Technologies Co., Ltd."; break;</v>
      </c>
      <c r="B3458">
        <f t="shared" si="53"/>
        <v>0</v>
      </c>
    </row>
    <row r="3459" spans="1:2" x14ac:dyDescent="0.35">
      <c r="A3459" t="str">
        <f>IF(LEFT(Sheet1!A3459,2)="0x","                case """&amp;Sheet1!A3459&amp;""": return """&amp;SUBSTITUTE(Sheet1!B3459,"""","'")&amp;"""; break;",IF(AND(A3458="",A3457="",B3457=0),"                default: return ""???""; break;",IF(ISNUMBER(FIND("default",A3458)),"            }","")))</f>
        <v xml:space="preserve">                case "0x009CFBF1": return "MESOMATIC GmbH &amp; Co. KG"; break;</v>
      </c>
      <c r="B3459">
        <f t="shared" si="53"/>
        <v>0</v>
      </c>
    </row>
    <row r="3460" spans="1:2" x14ac:dyDescent="0.35">
      <c r="A3460" t="str">
        <f>IF(LEFT(Sheet1!A3460,2)="0x","                case """&amp;Sheet1!A3460&amp;""": return """&amp;SUBSTITUTE(Sheet1!B3460,"""","'")&amp;"""; break;",IF(AND(A3459="",A3458="",B3458=0),"                default: return ""???""; break;",IF(ISNUMBER(FIND("default",A3459)),"            }","")))</f>
        <v/>
      </c>
      <c r="B3460">
        <f t="shared" si="53"/>
        <v>0</v>
      </c>
    </row>
    <row r="3461" spans="1:2" x14ac:dyDescent="0.35">
      <c r="A3461" t="str">
        <f>IF(LEFT(Sheet1!A3461,2)="0x","                case """&amp;Sheet1!A3461&amp;""": return """&amp;SUBSTITUTE(Sheet1!B3461,"""","'")&amp;"""; break;",IF(AND(A3460="",A3459="",B3459=0),"                default: return ""???""; break;",IF(ISNUMBER(FIND("default",A3460)),"            }","")))</f>
        <v xml:space="preserve">                case "0x00A0415E": return "Opsens Solutions Inc."; break;</v>
      </c>
      <c r="B3461">
        <f t="shared" ref="B3461:B3524" si="54">IF(ISNUMBER(FIND("}",A3461)),FIND("}",A3461),0)+B3460</f>
        <v>0</v>
      </c>
    </row>
    <row r="3462" spans="1:2" x14ac:dyDescent="0.35">
      <c r="A3462" t="str">
        <f>IF(LEFT(Sheet1!A3462,2)="0x","                case """&amp;Sheet1!A3462&amp;""": return """&amp;SUBSTITUTE(Sheet1!B3462,"""","'")&amp;"""; break;",IF(AND(A3461="",A3460="",B3460=0),"                default: return ""???""; break;",IF(ISNUMBER(FIND("default",A3461)),"            }","")))</f>
        <v xml:space="preserve">                case "0x00A12000": return "Universitat Politecnica de Valencia, Instituto Universitario de Automática e Informática Industrial"; break;</v>
      </c>
      <c r="B3462">
        <f t="shared" si="54"/>
        <v>0</v>
      </c>
    </row>
    <row r="3463" spans="1:2" x14ac:dyDescent="0.35">
      <c r="A3463" t="str">
        <f>IF(LEFT(Sheet1!A3463,2)="0x","                case """&amp;Sheet1!A3463&amp;""": return """&amp;SUBSTITUTE(Sheet1!B3463,"""","'")&amp;"""; break;",IF(AND(A3462="",A3461="",B3461=0),"                default: return ""???""; break;",IF(ISNUMBER(FIND("default",A3462)),"            }","")))</f>
        <v xml:space="preserve">                case "0x00A1234F": return "Shanghai Maritime University, Logistics Engineering College"; break;</v>
      </c>
      <c r="B3463">
        <f t="shared" si="54"/>
        <v>0</v>
      </c>
    </row>
    <row r="3464" spans="1:2" x14ac:dyDescent="0.35">
      <c r="A3464" t="str">
        <f>IF(LEFT(Sheet1!A3464,2)="0x","                case """&amp;Sheet1!A3464&amp;""": return """&amp;SUBSTITUTE(Sheet1!B3464,"""","'")&amp;"""; break;",IF(AND(A3463="",A3462="",B3462=0),"                default: return ""???""; break;",IF(ISNUMBER(FIND("default",A3463)),"            }","")))</f>
        <v xml:space="preserve">                case "0x00A1BEEF": return "F&amp;S PROZESSAUTOMATION GmbH"; break;</v>
      </c>
      <c r="B3464">
        <f t="shared" si="54"/>
        <v>0</v>
      </c>
    </row>
    <row r="3465" spans="1:2" x14ac:dyDescent="0.35">
      <c r="A3465" t="str">
        <f>IF(LEFT(Sheet1!A3465,2)="0x","                case """&amp;Sheet1!A3465&amp;""": return """&amp;SUBSTITUTE(Sheet1!B3465,"""","'")&amp;"""; break;",IF(AND(A3464="",A3463="",B3463=0),"                default: return ""???""; break;",IF(ISNUMBER(FIND("default",A3464)),"            }","")))</f>
        <v xml:space="preserve">                case "0x00A21234": return "EMP Designs Ltd"; break;</v>
      </c>
      <c r="B3465">
        <f t="shared" si="54"/>
        <v>0</v>
      </c>
    </row>
    <row r="3466" spans="1:2" x14ac:dyDescent="0.35">
      <c r="A3466" t="str">
        <f>IF(LEFT(Sheet1!A3466,2)="0x","                case """&amp;Sheet1!A3466&amp;""": return """&amp;SUBSTITUTE(Sheet1!B3466,"""","'")&amp;"""; break;",IF(AND(A3465="",A3464="",B3464=0),"                default: return ""???""; break;",IF(ISNUMBER(FIND("default",A3465)),"            }","")))</f>
        <v xml:space="preserve">                case "0x00A24273": return "ASYS Automatic Systems Co., Ltd."; break;</v>
      </c>
      <c r="B3466">
        <f t="shared" si="54"/>
        <v>0</v>
      </c>
    </row>
    <row r="3467" spans="1:2" x14ac:dyDescent="0.35">
      <c r="A3467" t="str">
        <f>IF(LEFT(Sheet1!A3467,2)="0x","                case """&amp;Sheet1!A3467&amp;""": return """&amp;SUBSTITUTE(Sheet1!B3467,"""","'")&amp;"""; break;",IF(AND(A3466="",A3465="",B3465=0),"                default: return ""???""; break;",IF(ISNUMBER(FIND("default",A3466)),"            }","")))</f>
        <v xml:space="preserve">                case "0x00A54321": return "NEW SOLUTION S.A."; break;</v>
      </c>
      <c r="B3467">
        <f t="shared" si="54"/>
        <v>0</v>
      </c>
    </row>
    <row r="3468" spans="1:2" x14ac:dyDescent="0.35">
      <c r="A3468" t="str">
        <f>IF(LEFT(Sheet1!A3468,2)="0x","                case """&amp;Sheet1!A3468&amp;""": return """&amp;SUBSTITUTE(Sheet1!B3468,"""","'")&amp;"""; break;",IF(AND(A3467="",A3466="",B3466=0),"                default: return ""???""; break;",IF(ISNUMBER(FIND("default",A3467)),"            }","")))</f>
        <v xml:space="preserve">                case "0x00A55A5A": return "Hikrobot Technology Co., Ltd."; break;</v>
      </c>
      <c r="B3468">
        <f t="shared" si="54"/>
        <v>0</v>
      </c>
    </row>
    <row r="3469" spans="1:2" x14ac:dyDescent="0.35">
      <c r="A3469" t="str">
        <f>IF(LEFT(Sheet1!A3469,2)="0x","                case """&amp;Sheet1!A3469&amp;""": return """&amp;SUBSTITUTE(Sheet1!B3469,"""","'")&amp;"""; break;",IF(AND(A3468="",A3467="",B3467=0),"                default: return ""???""; break;",IF(ISNUMBER(FIND("default",A3468)),"            }","")))</f>
        <v xml:space="preserve">                case "0x00A5C000": return "ASC GmbH"; break;</v>
      </c>
      <c r="B3469">
        <f t="shared" si="54"/>
        <v>0</v>
      </c>
    </row>
    <row r="3470" spans="1:2" x14ac:dyDescent="0.35">
      <c r="A3470" t="str">
        <f>IF(LEFT(Sheet1!A3470,2)="0x","                case """&amp;Sheet1!A3470&amp;""": return """&amp;SUBSTITUTE(Sheet1!B3470,"""","'")&amp;"""; break;",IF(AND(A3469="",A3468="",B3468=0),"                default: return ""???""; break;",IF(ISNUMBER(FIND("default",A3469)),"            }","")))</f>
        <v xml:space="preserve">                case "0x00A5DFF4": return "Kenotom P.C."; break;</v>
      </c>
      <c r="B3470">
        <f t="shared" si="54"/>
        <v>0</v>
      </c>
    </row>
    <row r="3471" spans="1:2" x14ac:dyDescent="0.35">
      <c r="A3471" t="str">
        <f>IF(LEFT(Sheet1!A3471,2)="0x","                case """&amp;Sheet1!A3471&amp;""": return """&amp;SUBSTITUTE(Sheet1!B3471,"""","'")&amp;"""; break;",IF(AND(A3470="",A3469="",B3469=0),"                default: return ""???""; break;",IF(ISNUMBER(FIND("default",A3470)),"            }","")))</f>
        <v xml:space="preserve">                case "0x00A5E15A": return "ASELSAN A.S."; break;</v>
      </c>
      <c r="B3471">
        <f t="shared" si="54"/>
        <v>0</v>
      </c>
    </row>
    <row r="3472" spans="1:2" x14ac:dyDescent="0.35">
      <c r="A3472" t="str">
        <f>IF(LEFT(Sheet1!A3472,2)="0x","                case """&amp;Sheet1!A3472&amp;""": return """&amp;SUBSTITUTE(Sheet1!B3472,"""","'")&amp;"""; break;",IF(AND(A3471="",A3470="",B3470=0),"                default: return ""???""; break;",IF(ISNUMBER(FIND("default",A3471)),"            }","")))</f>
        <v xml:space="preserve">                case "0x00A70EA7": return "Basemap Inc., DBA Automaton"; break;</v>
      </c>
      <c r="B3472">
        <f t="shared" si="54"/>
        <v>0</v>
      </c>
    </row>
    <row r="3473" spans="1:2" x14ac:dyDescent="0.35">
      <c r="A3473" t="str">
        <f>IF(LEFT(Sheet1!A3473,2)="0x","                case """&amp;Sheet1!A3473&amp;""": return """&amp;SUBSTITUTE(Sheet1!B3473,"""","'")&amp;"""; break;",IF(AND(A3472="",A3471="",B3471=0),"                default: return ""???""; break;",IF(ISNUMBER(FIND("default",A3472)),"            }","")))</f>
        <v xml:space="preserve">                case "0x00AA0001": return "Inventec Appliances (Shanghai) Co., Ltd."; break;</v>
      </c>
      <c r="B3473">
        <f t="shared" si="54"/>
        <v>0</v>
      </c>
    </row>
    <row r="3474" spans="1:2" x14ac:dyDescent="0.35">
      <c r="A3474" t="str">
        <f>IF(LEFT(Sheet1!A3474,2)="0x","                case """&amp;Sheet1!A3474&amp;""": return """&amp;SUBSTITUTE(Sheet1!B3474,"""","'")&amp;"""; break;",IF(AND(A3473="",A3472="",B3472=0),"                default: return ""???""; break;",IF(ISNUMBER(FIND("default",A3473)),"            }","")))</f>
        <v xml:space="preserve">                case "0x00AA1314": return "HENAN XINZHILIN ELECTROMECHANICAL DEVICE CO.,LTD"; break;</v>
      </c>
      <c r="B3474">
        <f t="shared" si="54"/>
        <v>0</v>
      </c>
    </row>
    <row r="3475" spans="1:2" x14ac:dyDescent="0.35">
      <c r="A3475" t="str">
        <f>IF(LEFT(Sheet1!A3475,2)="0x","                case """&amp;Sheet1!A3475&amp;""": return """&amp;SUBSTITUTE(Sheet1!B3475,"""","'")&amp;"""; break;",IF(AND(A3474="",A3473="",B3473=0),"                default: return ""???""; break;",IF(ISNUMBER(FIND("default",A3474)),"            }","")))</f>
        <v xml:space="preserve">                case "0x00AA55A5": return "Bitvis AS"; break;</v>
      </c>
      <c r="B3475">
        <f t="shared" si="54"/>
        <v>0</v>
      </c>
    </row>
    <row r="3476" spans="1:2" x14ac:dyDescent="0.35">
      <c r="A3476" t="str">
        <f>IF(LEFT(Sheet1!A3476,2)="0x","                case """&amp;Sheet1!A3476&amp;""": return """&amp;SUBSTITUTE(Sheet1!B3476,"""","'")&amp;"""; break;",IF(AND(A3475="",A3474="",B3474=0),"                default: return ""???""; break;",IF(ISNUMBER(FIND("default",A3475)),"            }","")))</f>
        <v xml:space="preserve">                case "0x00AA55AA": return "Shenzhen Sipake Electric Co., Ltd."; break;</v>
      </c>
      <c r="B3476">
        <f t="shared" si="54"/>
        <v>0</v>
      </c>
    </row>
    <row r="3477" spans="1:2" x14ac:dyDescent="0.35">
      <c r="A3477" t="str">
        <f>IF(LEFT(Sheet1!A3477,2)="0x","                case """&amp;Sheet1!A3477&amp;""": return """&amp;SUBSTITUTE(Sheet1!B3477,"""","'")&amp;"""; break;",IF(AND(A3476="",A3475="",B3475=0),"                default: return ""???""; break;",IF(ISNUMBER(FIND("default",A3476)),"            }","")))</f>
        <v xml:space="preserve">                case "0x00AAA111": return "Amada Miyachi America, Inc."; break;</v>
      </c>
      <c r="B3477">
        <f t="shared" si="54"/>
        <v>0</v>
      </c>
    </row>
    <row r="3478" spans="1:2" x14ac:dyDescent="0.35">
      <c r="A3478" t="str">
        <f>IF(LEFT(Sheet1!A3478,2)="0x","                case """&amp;Sheet1!A3478&amp;""": return """&amp;SUBSTITUTE(Sheet1!B3478,"""","'")&amp;"""; break;",IF(AND(A3477="",A3476="",B3476=0),"                default: return ""???""; break;",IF(ISNUMBER(FIND("default",A3477)),"            }","")))</f>
        <v xml:space="preserve">                case "0x00AAA555": return "EMOTIONTEK Co., Ltd."; break;</v>
      </c>
      <c r="B3478">
        <f t="shared" si="54"/>
        <v>0</v>
      </c>
    </row>
    <row r="3479" spans="1:2" x14ac:dyDescent="0.35">
      <c r="A3479" t="str">
        <f>IF(LEFT(Sheet1!A3479,2)="0x","                case """&amp;Sheet1!A3479&amp;""": return """&amp;SUBSTITUTE(Sheet1!B3479,"""","'")&amp;"""; break;",IF(AND(A3478="",A3477="",B3477=0),"                default: return ""???""; break;",IF(ISNUMBER(FIND("default",A3478)),"            }","")))</f>
        <v xml:space="preserve">                case "0x00AAAAAA": return "Altera Corporation"; break;</v>
      </c>
      <c r="B3479">
        <f t="shared" si="54"/>
        <v>0</v>
      </c>
    </row>
    <row r="3480" spans="1:2" x14ac:dyDescent="0.35">
      <c r="A3480" t="str">
        <f>IF(LEFT(Sheet1!A3480,2)="0x","                case """&amp;Sheet1!A3480&amp;""": return """&amp;SUBSTITUTE(Sheet1!B3480,"""","'")&amp;"""; break;",IF(AND(A3479="",A3478="",B3478=0),"                default: return ""???""; break;",IF(ISNUMBER(FIND("default",A3479)),"            }","")))</f>
        <v xml:space="preserve">                case "0x00AAAABB": return "TDS Technology (S) Pte Ltd."; break;</v>
      </c>
      <c r="B3480">
        <f t="shared" si="54"/>
        <v>0</v>
      </c>
    </row>
    <row r="3481" spans="1:2" x14ac:dyDescent="0.35">
      <c r="A3481" t="str">
        <f>IF(LEFT(Sheet1!A3481,2)="0x","                case """&amp;Sheet1!A3481&amp;""": return """&amp;SUBSTITUTE(Sheet1!B3481,"""","'")&amp;"""; break;",IF(AND(A3480="",A3479="",B3479=0),"                default: return ""???""; break;",IF(ISNUMBER(FIND("default",A3480)),"            }","")))</f>
        <v xml:space="preserve">                case "0x00AAABBB": return "CRRC QINGDAO SIFANG ROLLING STOCK RESEARCH INSTITUTE Co., Ltd."; break;</v>
      </c>
      <c r="B3481">
        <f t="shared" si="54"/>
        <v>0</v>
      </c>
    </row>
    <row r="3482" spans="1:2" x14ac:dyDescent="0.35">
      <c r="A3482" t="str">
        <f>IF(LEFT(Sheet1!A3482,2)="0x","                case """&amp;Sheet1!A3482&amp;""": return """&amp;SUBSTITUTE(Sheet1!B3482,"""","'")&amp;"""; break;",IF(AND(A3481="",A3480="",B3480=0),"                default: return ""???""; break;",IF(ISNUMBER(FIND("default",A3481)),"            }","")))</f>
        <v xml:space="preserve">                case "0x00AAFFEE": return "High Q Laser GmbH"; break;</v>
      </c>
      <c r="B3482">
        <f t="shared" si="54"/>
        <v>0</v>
      </c>
    </row>
    <row r="3483" spans="1:2" x14ac:dyDescent="0.35">
      <c r="A3483" t="str">
        <f>IF(LEFT(Sheet1!A3483,2)="0x","                case """&amp;Sheet1!A3483&amp;""": return """&amp;SUBSTITUTE(Sheet1!B3483,"""","'")&amp;"""; break;",IF(AND(A3482="",A3481="",B3481=0),"                default: return ""???""; break;",IF(ISNUMBER(FIND("default",A3482)),"            }","")))</f>
        <v xml:space="preserve">                case "0x00ABA1EC": return "abatec group ag"; break;</v>
      </c>
      <c r="B3483">
        <f t="shared" si="54"/>
        <v>0</v>
      </c>
    </row>
    <row r="3484" spans="1:2" x14ac:dyDescent="0.35">
      <c r="A3484" t="str">
        <f>IF(LEFT(Sheet1!A3484,2)="0x","                case """&amp;Sheet1!A3484&amp;""": return """&amp;SUBSTITUTE(Sheet1!B3484,"""","'")&amp;"""; break;",IF(AND(A3483="",A3482="",B3482=0),"                default: return ""???""; break;",IF(ISNUMBER(FIND("default",A3483)),"            }","")))</f>
        <v xml:space="preserve">                case "0x00ABAB00": return "Pearls of Life AB"; break;</v>
      </c>
      <c r="B3484">
        <f t="shared" si="54"/>
        <v>0</v>
      </c>
    </row>
    <row r="3485" spans="1:2" x14ac:dyDescent="0.35">
      <c r="A3485" t="str">
        <f>IF(LEFT(Sheet1!A3485,2)="0x","                case """&amp;Sheet1!A3485&amp;""": return """&amp;SUBSTITUTE(Sheet1!B3485,"""","'")&amp;"""; break;",IF(AND(A3484="",A3483="",B3483=0),"                default: return ""???""; break;",IF(ISNUMBER(FIND("default",A3484)),"            }","")))</f>
        <v xml:space="preserve">                case "0x00ABF159": return "Promotion Comercio e Serviço Ltda"; break;</v>
      </c>
      <c r="B3485">
        <f t="shared" si="54"/>
        <v>0</v>
      </c>
    </row>
    <row r="3486" spans="1:2" x14ac:dyDescent="0.35">
      <c r="A3486" t="str">
        <f>IF(LEFT(Sheet1!A3486,2)="0x","                case """&amp;Sheet1!A3486&amp;""": return """&amp;SUBSTITUTE(Sheet1!B3486,"""","'")&amp;"""; break;",IF(AND(A3485="",A3484="",B3484=0),"                default: return ""???""; break;",IF(ISNUMBER(FIND("default",A3485)),"            }","")))</f>
        <v xml:space="preserve">                case "0x00ACCE55": return "enders GmbH"; break;</v>
      </c>
      <c r="B3486">
        <f t="shared" si="54"/>
        <v>0</v>
      </c>
    </row>
    <row r="3487" spans="1:2" x14ac:dyDescent="0.35">
      <c r="A3487" t="str">
        <f>IF(LEFT(Sheet1!A3487,2)="0x","                case """&amp;Sheet1!A3487&amp;""": return """&amp;SUBSTITUTE(Sheet1!B3487,"""","'")&amp;"""; break;",IF(AND(A3486="",A3485="",B3485=0),"                default: return ""???""; break;",IF(ISNUMBER(FIND("default",A3486)),"            }","")))</f>
        <v xml:space="preserve">                case "0x00ACEACE": return "HANYANG ROBOTICS CO.,LTD"; break;</v>
      </c>
      <c r="B3487">
        <f t="shared" si="54"/>
        <v>0</v>
      </c>
    </row>
    <row r="3488" spans="1:2" x14ac:dyDescent="0.35">
      <c r="A3488" t="str">
        <f>IF(LEFT(Sheet1!A3488,2)="0x","                case """&amp;Sheet1!A3488&amp;""": return """&amp;SUBSTITUTE(Sheet1!B3488,"""","'")&amp;"""; break;",IF(AND(A3487="",A3486="",B3486=0),"                default: return ""???""; break;",IF(ISNUMBER(FIND("default",A3487)),"            }","")))</f>
        <v xml:space="preserve">                case "0x00ADCAFE": return "Analog Devices, Inc."; break;</v>
      </c>
      <c r="B3488">
        <f t="shared" si="54"/>
        <v>0</v>
      </c>
    </row>
    <row r="3489" spans="1:2" x14ac:dyDescent="0.35">
      <c r="A3489" t="str">
        <f>IF(LEFT(Sheet1!A3489,2)="0x","                case """&amp;Sheet1!A3489&amp;""": return """&amp;SUBSTITUTE(Sheet1!B3489,"""","'")&amp;"""; break;",IF(AND(A3488="",A3487="",B3487=0),"                default: return ""???""; break;",IF(ISNUMBER(FIND("default",A3488)),"            }","")))</f>
        <v xml:space="preserve">                case "0x00AE4B4B": return "KK Wind Solutions A/S"; break;</v>
      </c>
      <c r="B3489">
        <f t="shared" si="54"/>
        <v>0</v>
      </c>
    </row>
    <row r="3490" spans="1:2" x14ac:dyDescent="0.35">
      <c r="A3490" t="str">
        <f>IF(LEFT(Sheet1!A3490,2)="0x","                case """&amp;Sheet1!A3490&amp;""": return """&amp;SUBSTITUTE(Sheet1!B3490,"""","'")&amp;"""; break;",IF(AND(A3489="",A3488="",B3488=0),"                default: return ""???""; break;",IF(ISNUMBER(FIND("default",A3489)),"            }","")))</f>
        <v xml:space="preserve">                case "0x00AE86FD": return "HOFO Automation Co., Ltd."; break;</v>
      </c>
      <c r="B3490">
        <f t="shared" si="54"/>
        <v>0</v>
      </c>
    </row>
    <row r="3491" spans="1:2" x14ac:dyDescent="0.35">
      <c r="A3491" t="str">
        <f>IF(LEFT(Sheet1!A3491,2)="0x","                case """&amp;Sheet1!A3491&amp;""": return """&amp;SUBSTITUTE(Sheet1!B3491,"""","'")&amp;"""; break;",IF(AND(A3490="",A3489="",B3489=0),"                default: return ""???""; break;",IF(ISNUMBER(FIND("default",A3490)),"            }","")))</f>
        <v xml:space="preserve">                case "0x00AEA000": return "AEA Srl"; break;</v>
      </c>
      <c r="B3491">
        <f t="shared" si="54"/>
        <v>0</v>
      </c>
    </row>
    <row r="3492" spans="1:2" x14ac:dyDescent="0.35">
      <c r="A3492" t="str">
        <f>IF(LEFT(Sheet1!A3492,2)="0x","                case """&amp;Sheet1!A3492&amp;""": return """&amp;SUBSTITUTE(Sheet1!B3492,"""","'")&amp;"""; break;",IF(AND(A3491="",A3490="",B3490=0),"                default: return ""???""; break;",IF(ISNUMBER(FIND("default",A3491)),"            }","")))</f>
        <v xml:space="preserve">                case "0x00AF2497": return "Yeungnam University, College of Mechanical and IT Engineering, Department of Information and Communication Engineering, Advanced Networking Technology Lab."; break;</v>
      </c>
      <c r="B3492">
        <f t="shared" si="54"/>
        <v>0</v>
      </c>
    </row>
    <row r="3493" spans="1:2" x14ac:dyDescent="0.35">
      <c r="A3493" t="str">
        <f>IF(LEFT(Sheet1!A3493,2)="0x","                case """&amp;Sheet1!A3493&amp;""": return """&amp;SUBSTITUTE(Sheet1!B3493,"""","'")&amp;"""; break;",IF(AND(A3492="",A3491="",B3491=0),"                default: return ""???""; break;",IF(ISNUMBER(FIND("default",A3492)),"            }","")))</f>
        <v/>
      </c>
      <c r="B3493">
        <f t="shared" si="54"/>
        <v>0</v>
      </c>
    </row>
    <row r="3494" spans="1:2" x14ac:dyDescent="0.35">
      <c r="A3494" t="str">
        <f>IF(LEFT(Sheet1!A3494,2)="0x","                case """&amp;Sheet1!A3494&amp;""": return """&amp;SUBSTITUTE(Sheet1!B3494,"""","'")&amp;"""; break;",IF(AND(A3493="",A3492="",B3492=0),"                default: return ""???""; break;",IF(ISNUMBER(FIND("default",A3493)),"            }","")))</f>
        <v xml:space="preserve">                case "0x00B071C5": return "PAL Robotics S.L."; break;</v>
      </c>
      <c r="B3494">
        <f t="shared" si="54"/>
        <v>0</v>
      </c>
    </row>
    <row r="3495" spans="1:2" x14ac:dyDescent="0.35">
      <c r="A3495" t="str">
        <f>IF(LEFT(Sheet1!A3495,2)="0x","                case """&amp;Sheet1!A3495&amp;""": return """&amp;SUBSTITUTE(Sheet1!B3495,"""","'")&amp;"""; break;",IF(AND(A3494="",A3493="",B3493=0),"                default: return ""???""; break;",IF(ISNUMBER(FIND("default",A3494)),"            }","")))</f>
        <v xml:space="preserve">                case "0x00B100D5": return "King’s College London, Faculty of Life Sciences &amp; Medicine, School of Biomedical Engineering &amp; Imaging Sciences"; break;</v>
      </c>
      <c r="B3495">
        <f t="shared" si="54"/>
        <v>0</v>
      </c>
    </row>
    <row r="3496" spans="1:2" x14ac:dyDescent="0.35">
      <c r="A3496" t="str">
        <f>IF(LEFT(Sheet1!A3496,2)="0x","                case """&amp;Sheet1!A3496&amp;""": return """&amp;SUBSTITUTE(Sheet1!B3496,"""","'")&amp;"""; break;",IF(AND(A3495="",A3494="",B3494=0),"                default: return ""???""; break;",IF(ISNUMBER(FIND("default",A3495)),"            }","")))</f>
        <v xml:space="preserve">                case "0x00BADA55": return "NEWTEC A/S"; break;</v>
      </c>
      <c r="B3496">
        <f t="shared" si="54"/>
        <v>0</v>
      </c>
    </row>
    <row r="3497" spans="1:2" x14ac:dyDescent="0.35">
      <c r="A3497" t="str">
        <f>IF(LEFT(Sheet1!A3497,2)="0x","                case """&amp;Sheet1!A3497&amp;""": return """&amp;SUBSTITUTE(Sheet1!B3497,"""","'")&amp;"""; break;",IF(AND(A3496="",A3495="",B3495=0),"                default: return ""???""; break;",IF(ISNUMBER(FIND("default",A3496)),"            }","")))</f>
        <v xml:space="preserve">                case "0x00BADBEE": return "4NXT S.r.l."; break;</v>
      </c>
      <c r="B3497">
        <f t="shared" si="54"/>
        <v>0</v>
      </c>
    </row>
    <row r="3498" spans="1:2" x14ac:dyDescent="0.35">
      <c r="A3498" t="str">
        <f>IF(LEFT(Sheet1!A3498,2)="0x","                case """&amp;Sheet1!A3498&amp;""": return """&amp;SUBSTITUTE(Sheet1!B3498,"""","'")&amp;"""; break;",IF(AND(A3497="",A3496="",B3496=0),"                default: return ""???""; break;",IF(ISNUMBER(FIND("default",A3497)),"            }","")))</f>
        <v xml:space="preserve">                case "0x00BADFAB": return "Nexter Systems S.A."; break;</v>
      </c>
      <c r="B3498">
        <f t="shared" si="54"/>
        <v>0</v>
      </c>
    </row>
    <row r="3499" spans="1:2" x14ac:dyDescent="0.35">
      <c r="A3499" t="str">
        <f>IF(LEFT(Sheet1!A3499,2)="0x","                case """&amp;Sheet1!A3499&amp;""": return """&amp;SUBSTITUTE(Sheet1!B3499,"""","'")&amp;"""; break;",IF(AND(A3498="",A3497="",B3497=0),"                default: return ""???""; break;",IF(ISNUMBER(FIND("default",A3498)),"            }","")))</f>
        <v xml:space="preserve">                case "0x00BAFF1E": return "Memjet Technology Ltd"; break;</v>
      </c>
      <c r="B3499">
        <f t="shared" si="54"/>
        <v>0</v>
      </c>
    </row>
    <row r="3500" spans="1:2" x14ac:dyDescent="0.35">
      <c r="A3500" t="str">
        <f>IF(LEFT(Sheet1!A3500,2)="0x","                case """&amp;Sheet1!A3500&amp;""": return """&amp;SUBSTITUTE(Sheet1!B3500,"""","'")&amp;"""; break;",IF(AND(A3499="",A3498="",B3498=0),"                default: return ""???""; break;",IF(ISNUMBER(FIND("default",A3499)),"            }","")))</f>
        <v xml:space="preserve">                case "0x00BBBBBB": return "BLUESINK Co., Ltd"; break;</v>
      </c>
      <c r="B3500">
        <f t="shared" si="54"/>
        <v>0</v>
      </c>
    </row>
    <row r="3501" spans="1:2" x14ac:dyDescent="0.35">
      <c r="A3501" t="str">
        <f>IF(LEFT(Sheet1!A3501,2)="0x","                case """&amp;Sheet1!A3501&amp;""": return """&amp;SUBSTITUTE(Sheet1!B3501,"""","'")&amp;"""; break;",IF(AND(A3500="",A3499="",B3499=0),"                default: return ""???""; break;",IF(ISNUMBER(FIND("default",A3500)),"            }","")))</f>
        <v xml:space="preserve">                case "0x00BEE000": return "m-Bee GmbH"; break;</v>
      </c>
      <c r="B3501">
        <f t="shared" si="54"/>
        <v>0</v>
      </c>
    </row>
    <row r="3502" spans="1:2" x14ac:dyDescent="0.35">
      <c r="A3502" t="str">
        <f>IF(LEFT(Sheet1!A3502,2)="0x","                case """&amp;Sheet1!A3502&amp;""": return """&amp;SUBSTITUTE(Sheet1!B3502,"""","'")&amp;"""; break;",IF(AND(A3501="",A3500="",B3500=0),"                default: return ""???""; break;",IF(ISNUMBER(FIND("default",A3501)),"            }","")))</f>
        <v xml:space="preserve">                case "0x00C007D9": return "Guangdong Coordy Numerical Control Technology Co.,Ltd."; break;</v>
      </c>
      <c r="B3502">
        <f t="shared" si="54"/>
        <v>0</v>
      </c>
    </row>
    <row r="3503" spans="1:2" x14ac:dyDescent="0.35">
      <c r="A3503" t="str">
        <f>IF(LEFT(Sheet1!A3503,2)="0x","                case """&amp;Sheet1!A3503&amp;""": return """&amp;SUBSTITUTE(Sheet1!B3503,"""","'")&amp;"""; break;",IF(AND(A3502="",A3501="",B3501=0),"                default: return ""???""; break;",IF(ISNUMBER(FIND("default",A3502)),"            }","")))</f>
        <v xml:space="preserve">                case "0x00C0FFEE": return "Moog Animatics"; break;</v>
      </c>
      <c r="B3503">
        <f t="shared" si="54"/>
        <v>0</v>
      </c>
    </row>
    <row r="3504" spans="1:2" x14ac:dyDescent="0.35">
      <c r="A3504" t="str">
        <f>IF(LEFT(Sheet1!A3504,2)="0x","                case """&amp;Sheet1!A3504&amp;""": return """&amp;SUBSTITUTE(Sheet1!B3504,"""","'")&amp;"""; break;",IF(AND(A3503="",A3502="",B3502=0),"                default: return ""???""; break;",IF(ISNUMBER(FIND("default",A3503)),"            }","")))</f>
        <v xml:space="preserve">                case "0x00CC00AA": return "Saenggaksaemteo Co."; break;</v>
      </c>
      <c r="B3504">
        <f t="shared" si="54"/>
        <v>0</v>
      </c>
    </row>
    <row r="3505" spans="1:2" x14ac:dyDescent="0.35">
      <c r="A3505" t="str">
        <f>IF(LEFT(Sheet1!A3505,2)="0x","                case """&amp;Sheet1!A3505&amp;""": return """&amp;SUBSTITUTE(Sheet1!B3505,"""","'")&amp;"""; break;",IF(AND(A3504="",A3503="",B3503=0),"                default: return ""???""; break;",IF(ISNUMBER(FIND("default",A3504)),"            }","")))</f>
        <v xml:space="preserve">                case "0x00CC1982": return "Comtrol Corporation"; break;</v>
      </c>
      <c r="B3505">
        <f t="shared" si="54"/>
        <v>0</v>
      </c>
    </row>
    <row r="3506" spans="1:2" x14ac:dyDescent="0.35">
      <c r="A3506" t="str">
        <f>IF(LEFT(Sheet1!A3506,2)="0x","                case """&amp;Sheet1!A3506&amp;""": return """&amp;SUBSTITUTE(Sheet1!B3506,"""","'")&amp;"""; break;",IF(AND(A3505="",A3504="",B3504=0),"                default: return ""???""; break;",IF(ISNUMBER(FIND("default",A3505)),"            }","")))</f>
        <v xml:space="preserve">                case "0x00CCCCCC": return "Largan Precision Co.,Ltd."; break;</v>
      </c>
      <c r="B3506">
        <f t="shared" si="54"/>
        <v>0</v>
      </c>
    </row>
    <row r="3507" spans="1:2" x14ac:dyDescent="0.35">
      <c r="A3507" t="str">
        <f>IF(LEFT(Sheet1!A3507,2)="0x","                case """&amp;Sheet1!A3507&amp;""": return """&amp;SUBSTITUTE(Sheet1!B3507,"""","'")&amp;"""; break;",IF(AND(A3506="",A3505="",B3505=0),"                default: return ""???""; break;",IF(ISNUMBER(FIND("default",A3506)),"            }","")))</f>
        <v xml:space="preserve">                case "0x00CE7C21": return "China Electronics Technology Group Corporation, No. 21 Research Institute"; break;</v>
      </c>
      <c r="B3507">
        <f t="shared" si="54"/>
        <v>0</v>
      </c>
    </row>
    <row r="3508" spans="1:2" x14ac:dyDescent="0.35">
      <c r="A3508" t="str">
        <f>IF(LEFT(Sheet1!A3508,2)="0x","                case """&amp;Sheet1!A3508&amp;""": return """&amp;SUBSTITUTE(Sheet1!B3508,"""","'")&amp;"""; break;",IF(AND(A3507="",A3506="",B3506=0),"                default: return ""???""; break;",IF(ISNUMBER(FIND("default",A3507)),"            }","")))</f>
        <v xml:space="preserve">                case "0x00CECECE": return "Canon Electronics Inc."; break;</v>
      </c>
      <c r="B3508">
        <f t="shared" si="54"/>
        <v>0</v>
      </c>
    </row>
    <row r="3509" spans="1:2" x14ac:dyDescent="0.35">
      <c r="A3509" t="str">
        <f>IF(LEFT(Sheet1!A3509,2)="0x","                case """&amp;Sheet1!A3509&amp;""": return """&amp;SUBSTITUTE(Sheet1!B3509,"""","'")&amp;"""; break;",IF(AND(A3508="",A3507="",B3507=0),"                default: return ""???""; break;",IF(ISNUMBER(FIND("default",A3508)),"            }","")))</f>
        <v xml:space="preserve">                case "0x00D02379": return "REXA Inc."; break;</v>
      </c>
      <c r="B3509">
        <f t="shared" si="54"/>
        <v>0</v>
      </c>
    </row>
    <row r="3510" spans="1:2" x14ac:dyDescent="0.35">
      <c r="A3510" t="str">
        <f>IF(LEFT(Sheet1!A3510,2)="0x","                case """&amp;Sheet1!A3510&amp;""": return """&amp;SUBSTITUTE(Sheet1!B3510,"""","'")&amp;"""; break;",IF(AND(A3509="",A3508="",B3508=0),"                default: return ""???""; break;",IF(ISNUMBER(FIND("default",A3509)),"            }","")))</f>
        <v xml:space="preserve">                case "0x00D56130": return "Löwenstein Medical GmbH &amp; Co. KG"; break;</v>
      </c>
      <c r="B3510">
        <f t="shared" si="54"/>
        <v>0</v>
      </c>
    </row>
    <row r="3511" spans="1:2" x14ac:dyDescent="0.35">
      <c r="A3511" t="str">
        <f>IF(LEFT(Sheet1!A3511,2)="0x","                case """&amp;Sheet1!A3511&amp;""": return """&amp;SUBSTITUTE(Sheet1!B3511,"""","'")&amp;"""; break;",IF(AND(A3510="",A3509="",B3509=0),"                default: return ""???""; break;",IF(ISNUMBER(FIND("default",A3510)),"            }","")))</f>
        <v xml:space="preserve">                case "0x00D87688": return "Robo Biz Core Co., Ltd"; break;</v>
      </c>
      <c r="B3511">
        <f t="shared" si="54"/>
        <v>0</v>
      </c>
    </row>
    <row r="3512" spans="1:2" x14ac:dyDescent="0.35">
      <c r="A3512" t="str">
        <f>IF(LEFT(Sheet1!A3512,2)="0x","                case """&amp;Sheet1!A3512&amp;""": return """&amp;SUBSTITUTE(Sheet1!B3512,"""","'")&amp;"""; break;",IF(AND(A3511="",A3510="",B3510=0),"                default: return ""???""; break;",IF(ISNUMBER(FIND("default",A3511)),"            }","")))</f>
        <v xml:space="preserve">                case "0x00DA4E00": return "DAVE Srl"; break;</v>
      </c>
      <c r="B3512">
        <f t="shared" si="54"/>
        <v>0</v>
      </c>
    </row>
    <row r="3513" spans="1:2" x14ac:dyDescent="0.35">
      <c r="A3513" t="str">
        <f>IF(LEFT(Sheet1!A3513,2)="0x","                case """&amp;Sheet1!A3513&amp;""": return """&amp;SUBSTITUTE(Sheet1!B3513,"""","'")&amp;"""; break;",IF(AND(A3512="",A3511="",B3511=0),"                default: return ""???""; break;",IF(ISNUMBER(FIND("default",A3512)),"            }","")))</f>
        <v xml:space="preserve">                case "0x00DAD001": return "Studio elektronike Rijeka d.o.o."; break;</v>
      </c>
      <c r="B3513">
        <f t="shared" si="54"/>
        <v>0</v>
      </c>
    </row>
    <row r="3514" spans="1:2" x14ac:dyDescent="0.35">
      <c r="A3514" t="str">
        <f>IF(LEFT(Sheet1!A3514,2)="0x","                case """&amp;Sheet1!A3514&amp;""": return """&amp;SUBSTITUTE(Sheet1!B3514,"""","'")&amp;"""; break;",IF(AND(A3513="",A3512="",B3512=0),"                default: return ""???""; break;",IF(ISNUMBER(FIND("default",A3513)),"            }","")))</f>
        <v xml:space="preserve">                case "0x00DAEAC0": return "DAEATI Co., Ltd."; break;</v>
      </c>
      <c r="B3514">
        <f t="shared" si="54"/>
        <v>0</v>
      </c>
    </row>
    <row r="3515" spans="1:2" x14ac:dyDescent="0.35">
      <c r="A3515" t="str">
        <f>IF(LEFT(Sheet1!A3515,2)="0x","                case """&amp;Sheet1!A3515&amp;""": return """&amp;SUBSTITUTE(Sheet1!B3515,"""","'")&amp;"""; break;",IF(AND(A3514="",A3513="",B3513=0),"                default: return ""???""; break;",IF(ISNUMBER(FIND("default",A3514)),"            }","")))</f>
        <v xml:space="preserve">                case "0x00DDDDDD": return "DAINCUBE Corp."; break;</v>
      </c>
      <c r="B3515">
        <f t="shared" si="54"/>
        <v>0</v>
      </c>
    </row>
    <row r="3516" spans="1:2" x14ac:dyDescent="0.35">
      <c r="A3516" t="str">
        <f>IF(LEFT(Sheet1!A3516,2)="0x","                case """&amp;Sheet1!A3516&amp;""": return """&amp;SUBSTITUTE(Sheet1!B3516,"""","'")&amp;"""; break;",IF(AND(A3515="",A3514="",B3514=0),"                default: return ""???""; break;",IF(ISNUMBER(FIND("default",A3515)),"            }","")))</f>
        <v xml:space="preserve">                case "0x00DEADBF": return "Shanghai xPartner Robotics Co.,Ltd."; break;</v>
      </c>
      <c r="B3516">
        <f t="shared" si="54"/>
        <v>0</v>
      </c>
    </row>
    <row r="3517" spans="1:2" x14ac:dyDescent="0.35">
      <c r="A3517" t="str">
        <f>IF(LEFT(Sheet1!A3517,2)="0x","                case """&amp;Sheet1!A3517&amp;""": return """&amp;SUBSTITUTE(Sheet1!B3517,"""","'")&amp;"""; break;",IF(AND(A3516="",A3515="",B3515=0),"                default: return ""???""; break;",IF(ISNUMBER(FIND("default",A3516)),"            }","")))</f>
        <v xml:space="preserve">                case "0x00DEDBEF": return "Dexterity, Inc."; break;</v>
      </c>
      <c r="B3517">
        <f t="shared" si="54"/>
        <v>0</v>
      </c>
    </row>
    <row r="3518" spans="1:2" x14ac:dyDescent="0.35">
      <c r="A3518" t="str">
        <f>IF(LEFT(Sheet1!A3518,2)="0x","                case """&amp;Sheet1!A3518&amp;""": return """&amp;SUBSTITUTE(Sheet1!B3518,"""","'")&amp;"""; break;",IF(AND(A3517="",A3516="",B3516=0),"                default: return ""???""; break;",IF(ISNUMBER(FIND("default",A3517)),"            }","")))</f>
        <v xml:space="preserve">                case "0x00E05DA6": return "Detlef Fink Elektronik-&amp; Softwareentwicklung"; break;</v>
      </c>
      <c r="B3518">
        <f t="shared" si="54"/>
        <v>0</v>
      </c>
    </row>
    <row r="3519" spans="1:2" x14ac:dyDescent="0.35">
      <c r="A3519" t="str">
        <f>IF(LEFT(Sheet1!A3519,2)="0x","                case """&amp;Sheet1!A3519&amp;""": return """&amp;SUBSTITUTE(Sheet1!B3519,"""","'")&amp;"""; break;",IF(AND(A3518="",A3517="",B3517=0),"                default: return ""???""; break;",IF(ISNUMBER(FIND("default",A3518)),"            }","")))</f>
        <v xml:space="preserve">                case "0x00E11FE1": return "Elife International S.r.l."; break;</v>
      </c>
      <c r="B3519">
        <f t="shared" si="54"/>
        <v>0</v>
      </c>
    </row>
    <row r="3520" spans="1:2" x14ac:dyDescent="0.35">
      <c r="A3520" t="str">
        <f>IF(LEFT(Sheet1!A3520,2)="0x","                case """&amp;Sheet1!A3520&amp;""": return """&amp;SUBSTITUTE(Sheet1!B3520,"""","'")&amp;"""; break;",IF(AND(A3519="",A3518="",B3518=0),"                default: return ""???""; break;",IF(ISNUMBER(FIND("default",A3519)),"            }","")))</f>
        <v xml:space="preserve">                case "0x00E50E50": return "ESO, European Southern Observatory"; break;</v>
      </c>
      <c r="B3520">
        <f t="shared" si="54"/>
        <v>0</v>
      </c>
    </row>
    <row r="3521" spans="1:2" x14ac:dyDescent="0.35">
      <c r="A3521" t="str">
        <f>IF(LEFT(Sheet1!A3521,2)="0x","                case """&amp;Sheet1!A3521&amp;""": return """&amp;SUBSTITUTE(Sheet1!B3521,"""","'")&amp;"""; break;",IF(AND(A3520="",A3519="",B3519=0),"                default: return ""???""; break;",IF(ISNUMBER(FIND("default",A3520)),"            }","")))</f>
        <v xml:space="preserve">                case "0x00E57AB1": return "Estabili Tecnologia"; break;</v>
      </c>
      <c r="B3521">
        <f t="shared" si="54"/>
        <v>0</v>
      </c>
    </row>
    <row r="3522" spans="1:2" x14ac:dyDescent="0.35">
      <c r="A3522" t="str">
        <f>IF(LEFT(Sheet1!A3522,2)="0x","                case """&amp;Sheet1!A3522&amp;""": return """&amp;SUBSTITUTE(Sheet1!B3522,"""","'")&amp;"""; break;",IF(AND(A3521="",A3520="",B3520=0),"                default: return ""???""; break;",IF(ISNUMBER(FIND("default",A3521)),"            }","")))</f>
        <v xml:space="preserve">                case "0x00E5CA18": return "Weld Tooling Corporation (dba BUG-O Systems)"; break;</v>
      </c>
      <c r="B3522">
        <f t="shared" si="54"/>
        <v>0</v>
      </c>
    </row>
    <row r="3523" spans="1:2" x14ac:dyDescent="0.35">
      <c r="A3523" t="str">
        <f>IF(LEFT(Sheet1!A3523,2)="0x","                case """&amp;Sheet1!A3523&amp;""": return """&amp;SUBSTITUTE(Sheet1!B3523,"""","'")&amp;"""; break;",IF(AND(A3522="",A3521="",B3521=0),"                default: return ""???""; break;",IF(ISNUMBER(FIND("default",A3522)),"            }","")))</f>
        <v xml:space="preserve">                case "0x00EC1608": return "Tongtai Machine &amp; Tool Co., Ltd."; break;</v>
      </c>
      <c r="B3523">
        <f t="shared" si="54"/>
        <v>0</v>
      </c>
    </row>
    <row r="3524" spans="1:2" x14ac:dyDescent="0.35">
      <c r="A3524" t="str">
        <f>IF(LEFT(Sheet1!A3524,2)="0x","                case """&amp;Sheet1!A3524&amp;""": return """&amp;SUBSTITUTE(Sheet1!B3524,"""","'")&amp;"""; break;",IF(AND(A3523="",A3522="",B3522=0),"                default: return ""???""; break;",IF(ISNUMBER(FIND("default",A3523)),"            }","")))</f>
        <v xml:space="preserve">                case "0x00EC1991": return "PROMAX srl"; break;</v>
      </c>
      <c r="B3524">
        <f t="shared" si="54"/>
        <v>0</v>
      </c>
    </row>
    <row r="3525" spans="1:2" x14ac:dyDescent="0.35">
      <c r="A3525" t="str">
        <f>IF(LEFT(Sheet1!A3525,2)="0x","                case """&amp;Sheet1!A3525&amp;""": return """&amp;SUBSTITUTE(Sheet1!B3525,"""","'")&amp;"""; break;",IF(AND(A3524="",A3523="",B3523=0),"                default: return ""???""; break;",IF(ISNUMBER(FIND("default",A3524)),"            }","")))</f>
        <v xml:space="preserve">                case "0x00EC2018": return "PRODRIVES &amp; MOTIONS CO., LTD."; break;</v>
      </c>
      <c r="B3525">
        <f t="shared" ref="B3525:B3588" si="55">IF(ISNUMBER(FIND("}",A3525)),FIND("}",A3525),0)+B3524</f>
        <v>0</v>
      </c>
    </row>
    <row r="3526" spans="1:2" x14ac:dyDescent="0.35">
      <c r="A3526" t="str">
        <f>IF(LEFT(Sheet1!A3526,2)="0x","                case """&amp;Sheet1!A3526&amp;""": return """&amp;SUBSTITUTE(Sheet1!B3526,"""","'")&amp;"""; break;",IF(AND(A3525="",A3524="",B3524=0),"                default: return ""???""; break;",IF(ISNUMBER(FIND("default",A3525)),"            }","")))</f>
        <v xml:space="preserve">                case "0x00EC4800": return "Hitex (UK) Ltd."; break;</v>
      </c>
      <c r="B3526">
        <f t="shared" si="55"/>
        <v>0</v>
      </c>
    </row>
    <row r="3527" spans="1:2" x14ac:dyDescent="0.35">
      <c r="A3527" t="str">
        <f>IF(LEFT(Sheet1!A3527,2)="0x","                case """&amp;Sheet1!A3527&amp;""": return """&amp;SUBSTITUTE(Sheet1!B3527,"""","'")&amp;"""; break;",IF(AND(A3526="",A3525="",B3525=0),"                default: return ""???""; break;",IF(ISNUMBER(FIND("default",A3526)),"            }","")))</f>
        <v xml:space="preserve">                case "0x00ECADC0": return "Encoder Products Company"; break;</v>
      </c>
      <c r="B3527">
        <f t="shared" si="55"/>
        <v>0</v>
      </c>
    </row>
    <row r="3528" spans="1:2" x14ac:dyDescent="0.35">
      <c r="A3528" t="str">
        <f>IF(LEFT(Sheet1!A3528,2)="0x","                case """&amp;Sheet1!A3528&amp;""": return """&amp;SUBSTITUTE(Sheet1!B3528,"""","'")&amp;"""; break;",IF(AND(A3527="",A3526="",B3526=0),"                default: return ""???""; break;",IF(ISNUMBER(FIND("default",A3527)),"            }","")))</f>
        <v xml:space="preserve">                case "0x00ECADE1": return "Mecademic Inc."; break;</v>
      </c>
      <c r="B3528">
        <f t="shared" si="55"/>
        <v>0</v>
      </c>
    </row>
    <row r="3529" spans="1:2" x14ac:dyDescent="0.35">
      <c r="A3529" t="str">
        <f>IF(LEFT(Sheet1!A3529,2)="0x","                case """&amp;Sheet1!A3529&amp;""": return """&amp;SUBSTITUTE(Sheet1!B3529,"""","'")&amp;"""; break;",IF(AND(A3528="",A3527="",B3527=0),"                default: return ""???""; break;",IF(ISNUMBER(FIND("default",A3528)),"            }","")))</f>
        <v xml:space="preserve">                case "0x00ECEEDA": return "Exceed Automation, LLC"; break;</v>
      </c>
      <c r="B3529">
        <f t="shared" si="55"/>
        <v>0</v>
      </c>
    </row>
    <row r="3530" spans="1:2" x14ac:dyDescent="0.35">
      <c r="A3530" t="str">
        <f>IF(LEFT(Sheet1!A3530,2)="0x","                case """&amp;Sheet1!A3530&amp;""": return """&amp;SUBSTITUTE(Sheet1!B3530,"""","'")&amp;"""; break;",IF(AND(A3529="",A3528="",B3528=0),"                default: return ""???""; break;",IF(ISNUMBER(FIND("default",A3529)),"            }","")))</f>
        <v xml:space="preserve">                case "0x00EDA168": return "Endex Automation Technology Co., Ltd."; break;</v>
      </c>
      <c r="B3530">
        <f t="shared" si="55"/>
        <v>0</v>
      </c>
    </row>
    <row r="3531" spans="1:2" x14ac:dyDescent="0.35">
      <c r="A3531" t="str">
        <f>IF(LEFT(Sheet1!A3531,2)="0x","                case """&amp;Sheet1!A3531&amp;""": return """&amp;SUBSTITUTE(Sheet1!B3531,"""","'")&amp;"""; break;",IF(AND(A3530="",A3529="",B3529=0),"                default: return ""???""; break;",IF(ISNUMBER(FIND("default",A3530)),"            }","")))</f>
        <v xml:space="preserve">                case "0x00EDC0DE": return "STÖGRA Antriebstechnik GmbH"; break;</v>
      </c>
      <c r="B3531">
        <f t="shared" si="55"/>
        <v>0</v>
      </c>
    </row>
    <row r="3532" spans="1:2" x14ac:dyDescent="0.35">
      <c r="A3532" t="str">
        <f>IF(LEFT(Sheet1!A3532,2)="0x","                case """&amp;Sheet1!A3532&amp;""": return """&amp;SUBSTITUTE(Sheet1!B3532,"""","'")&amp;"""; break;",IF(AND(A3531="",A3530="",B3530=0),"                default: return ""???""; break;",IF(ISNUMBER(FIND("default",A3531)),"            }","")))</f>
        <v xml:space="preserve">                case "0x00EE00AA": return "ENTEC Electric &amp; Electronic CO., LTD."; break;</v>
      </c>
      <c r="B3532">
        <f t="shared" si="55"/>
        <v>0</v>
      </c>
    </row>
    <row r="3533" spans="1:2" x14ac:dyDescent="0.35">
      <c r="A3533" t="str">
        <f>IF(LEFT(Sheet1!A3533,2)="0x","                case """&amp;Sheet1!A3533&amp;""": return """&amp;SUBSTITUTE(Sheet1!B3533,"""","'")&amp;"""; break;",IF(AND(A3532="",A3531="",B3531=0),"                default: return ""???""; break;",IF(ISNUMBER(FIND("default",A3532)),"            }","")))</f>
        <v xml:space="preserve">                case "0x00EE1000": return "Euto Energy Elektronik San. ve Tic. Ltd. Sti."; break;</v>
      </c>
      <c r="B3533">
        <f t="shared" si="55"/>
        <v>0</v>
      </c>
    </row>
    <row r="3534" spans="1:2" x14ac:dyDescent="0.35">
      <c r="A3534" t="str">
        <f>IF(LEFT(Sheet1!A3534,2)="0x","                case """&amp;Sheet1!A3534&amp;""": return """&amp;SUBSTITUTE(Sheet1!B3534,"""","'")&amp;"""; break;",IF(AND(A3533="",A3532="",B3532=0),"                default: return ""???""; break;",IF(ISNUMBER(FIND("default",A3533)),"            }","")))</f>
        <v xml:space="preserve">                case "0x00EECCAA": return "Beijing Sevenstar Flow Co., Ltd."; break;</v>
      </c>
      <c r="B3534">
        <f t="shared" si="55"/>
        <v>0</v>
      </c>
    </row>
    <row r="3535" spans="1:2" x14ac:dyDescent="0.35">
      <c r="A3535" t="str">
        <f>IF(LEFT(Sheet1!A3535,2)="0x","                case """&amp;Sheet1!A3535&amp;""": return """&amp;SUBSTITUTE(Sheet1!B3535,"""","'")&amp;"""; break;",IF(AND(A3534="",A3533="",B3533=0),"                default: return ""???""; break;",IF(ISNUMBER(FIND("default",A3534)),"            }","")))</f>
        <v xml:space="preserve">                case "0x00EEE669": return "Henan Mechanical and Electrical Vocational College"; break;</v>
      </c>
      <c r="B3535">
        <f t="shared" si="55"/>
        <v>0</v>
      </c>
    </row>
    <row r="3536" spans="1:2" x14ac:dyDescent="0.35">
      <c r="A3536" t="str">
        <f>IF(LEFT(Sheet1!A3536,2)="0x","                case """&amp;Sheet1!A3536&amp;""": return """&amp;SUBSTITUTE(Sheet1!B3536,"""","'")&amp;"""; break;",IF(AND(A3535="",A3534="",B3534=0),"                default: return ""???""; break;",IF(ISNUMBER(FIND("default",A3535)),"            }","")))</f>
        <v xml:space="preserve">                case "0x00EEEEEE": return "Eonyk AG"; break;</v>
      </c>
      <c r="B3536">
        <f t="shared" si="55"/>
        <v>0</v>
      </c>
    </row>
    <row r="3537" spans="1:2" x14ac:dyDescent="0.35">
      <c r="A3537" t="str">
        <f>IF(LEFT(Sheet1!A3537,2)="0x","                case """&amp;Sheet1!A3537&amp;""": return """&amp;SUBSTITUTE(Sheet1!B3537,"""","'")&amp;"""; break;",IF(AND(A3536="",A3535="",B3535=0),"                default: return ""???""; break;",IF(ISNUMBER(FIND("default",A3536)),"            }","")))</f>
        <v/>
      </c>
      <c r="B3537">
        <f t="shared" si="55"/>
        <v>0</v>
      </c>
    </row>
    <row r="3538" spans="1:2" x14ac:dyDescent="0.35">
      <c r="A3538" t="str">
        <f>IF(LEFT(Sheet1!A3538,2)="0x","                case """&amp;Sheet1!A3538&amp;""": return """&amp;SUBSTITUTE(Sheet1!B3538,"""","'")&amp;"""; break;",IF(AND(A3537="",A3536="",B3536=0),"                default: return ""???""; break;",IF(ISNUMBER(FIND("default",A3537)),"            }","")))</f>
        <v xml:space="preserve">                case "0x00F0AE1B": return "NTCSOFT Co., Ltd."; break;</v>
      </c>
      <c r="B3538">
        <f t="shared" si="55"/>
        <v>0</v>
      </c>
    </row>
    <row r="3539" spans="1:2" x14ac:dyDescent="0.35">
      <c r="A3539" t="str">
        <f>IF(LEFT(Sheet1!A3539,2)="0x","                case """&amp;Sheet1!A3539&amp;""": return """&amp;SUBSTITUTE(Sheet1!B3539,"""","'")&amp;"""; break;",IF(AND(A3538="",A3537="",B3537=0),"                default: return ""???""; break;",IF(ISNUMBER(FIND("default",A3538)),"            }","")))</f>
        <v xml:space="preserve">                case "0x00F1CA42": return "Meccanica 42 S.r.l."; break;</v>
      </c>
      <c r="B3539">
        <f t="shared" si="55"/>
        <v>0</v>
      </c>
    </row>
    <row r="3540" spans="1:2" x14ac:dyDescent="0.35">
      <c r="A3540" t="str">
        <f>IF(LEFT(Sheet1!A3540,2)="0x","                case """&amp;Sheet1!A3540&amp;""": return """&amp;SUBSTITUTE(Sheet1!B3540,"""","'")&amp;"""; break;",IF(AND(A3539="",A3538="",B3538=0),"                default: return ""???""; break;",IF(ISNUMBER(FIND("default",A3539)),"            }","")))</f>
        <v xml:space="preserve">                case "0x00F1F1F1": return "Williams Grand Prix Engineering Limited"; break;</v>
      </c>
      <c r="B3540">
        <f t="shared" si="55"/>
        <v>0</v>
      </c>
    </row>
    <row r="3541" spans="1:2" x14ac:dyDescent="0.35">
      <c r="A3541" t="str">
        <f>IF(LEFT(Sheet1!A3541,2)="0x","                case """&amp;Sheet1!A3541&amp;""": return """&amp;SUBSTITUTE(Sheet1!B3541,"""","'")&amp;"""; break;",IF(AND(A3540="",A3539="",B3539=0),"                default: return ""???""; break;",IF(ISNUMBER(FIND("default",A3540)),"            }","")))</f>
        <v xml:space="preserve">                case "0x00F2020F": return "MİLTEKSAN CNC Teknoloji ve Kontrol Sistemleri Sanayi A.Ş."; break;</v>
      </c>
      <c r="B3541">
        <f t="shared" si="55"/>
        <v>0</v>
      </c>
    </row>
    <row r="3542" spans="1:2" x14ac:dyDescent="0.35">
      <c r="A3542" t="str">
        <f>IF(LEFT(Sheet1!A3542,2)="0x","                case """&amp;Sheet1!A3542&amp;""": return """&amp;SUBSTITUTE(Sheet1!B3542,"""","'")&amp;"""; break;",IF(AND(A3541="",A3540="",B3540=0),"                default: return ""???""; break;",IF(ISNUMBER(FIND("default",A3541)),"            }","")))</f>
        <v xml:space="preserve">                case "0x00F2F2F2": return "spectral process Ingenieurbüro"; break;</v>
      </c>
      <c r="B3542">
        <f t="shared" si="55"/>
        <v>0</v>
      </c>
    </row>
    <row r="3543" spans="1:2" x14ac:dyDescent="0.35">
      <c r="A3543" t="str">
        <f>IF(LEFT(Sheet1!A3543,2)="0x","                case """&amp;Sheet1!A3543&amp;""": return """&amp;SUBSTITUTE(Sheet1!B3543,"""","'")&amp;"""; break;",IF(AND(A3542="",A3541="",B3541=0),"                default: return ""???""; break;",IF(ISNUMBER(FIND("default",A3542)),"            }","")))</f>
        <v xml:space="preserve">                case "0x00F5CB27": return "Alpha Project Co.,Ltd."; break;</v>
      </c>
      <c r="B3543">
        <f t="shared" si="55"/>
        <v>0</v>
      </c>
    </row>
    <row r="3544" spans="1:2" x14ac:dyDescent="0.35">
      <c r="A3544" t="str">
        <f>IF(LEFT(Sheet1!A3544,2)="0x","                case """&amp;Sheet1!A3544&amp;""": return """&amp;SUBSTITUTE(Sheet1!B3544,"""","'")&amp;"""; break;",IF(AND(A3543="",A3542="",B3542=0),"                default: return ""???""; break;",IF(ISNUMBER(FIND("default",A3543)),"            }","")))</f>
        <v xml:space="preserve">                case "0x00F8F8F8": return "Suzhou Otronic Medical Technology Co., Ltd."; break;</v>
      </c>
      <c r="B3544">
        <f t="shared" si="55"/>
        <v>0</v>
      </c>
    </row>
    <row r="3545" spans="1:2" x14ac:dyDescent="0.35">
      <c r="A3545" t="str">
        <f>IF(LEFT(Sheet1!A3545,2)="0x","                case """&amp;Sheet1!A3545&amp;""": return """&amp;SUBSTITUTE(Sheet1!B3545,"""","'")&amp;"""; break;",IF(AND(A3544="",A3543="",B3543=0),"                default: return ""???""; break;",IF(ISNUMBER(FIND("default",A3544)),"            }","")))</f>
        <v xml:space="preserve">                case "0x00FA1337": return "British Columbia Institute of Technology"; break;</v>
      </c>
      <c r="B3545">
        <f t="shared" si="55"/>
        <v>0</v>
      </c>
    </row>
    <row r="3546" spans="1:2" x14ac:dyDescent="0.35">
      <c r="A3546" t="str">
        <f>IF(LEFT(Sheet1!A3546,2)="0x","                case """&amp;Sheet1!A3546&amp;""": return """&amp;SUBSTITUTE(Sheet1!B3546,"""","'")&amp;"""; break;",IF(AND(A3545="",A3544="",B3544=0),"                default: return ""???""; break;",IF(ISNUMBER(FIND("default",A3545)),"            }","")))</f>
        <v xml:space="preserve">                case "0x00FA140A": return "KOYO ELECTRONICS INDUSTRIES CO., LTD."; break;</v>
      </c>
      <c r="B3546">
        <f t="shared" si="55"/>
        <v>0</v>
      </c>
    </row>
    <row r="3547" spans="1:2" x14ac:dyDescent="0.35">
      <c r="A3547" t="str">
        <f>IF(LEFT(Sheet1!A3547,2)="0x","                case """&amp;Sheet1!A3547&amp;""": return """&amp;SUBSTITUTE(Sheet1!B3547,"""","'")&amp;"""; break;",IF(AND(A3546="",A3545="",B3545=0),"                default: return ""???""; break;",IF(ISNUMBER(FIND("default",A3546)),"            }","")))</f>
        <v xml:space="preserve">                case "0x00FA3C77": return "DNV Electronics, LLC"; break;</v>
      </c>
      <c r="B3547">
        <f t="shared" si="55"/>
        <v>0</v>
      </c>
    </row>
    <row r="3548" spans="1:2" x14ac:dyDescent="0.35">
      <c r="A3548" t="str">
        <f>IF(LEFT(Sheet1!A3548,2)="0x","                case """&amp;Sheet1!A3548&amp;""": return """&amp;SUBSTITUTE(Sheet1!B3548,"""","'")&amp;"""; break;",IF(AND(A3547="",A3546="",B3546=0),"                default: return ""???""; break;",IF(ISNUMBER(FIND("default",A3547)),"            }","")))</f>
        <v xml:space="preserve">                case "0x00FABADA": return "GTD Sistemas de Información SA"; break;</v>
      </c>
      <c r="B3548">
        <f t="shared" si="55"/>
        <v>0</v>
      </c>
    </row>
    <row r="3549" spans="1:2" x14ac:dyDescent="0.35">
      <c r="A3549" t="str">
        <f>IF(LEFT(Sheet1!A3549,2)="0x","                case """&amp;Sheet1!A3549&amp;""": return """&amp;SUBSTITUTE(Sheet1!B3549,"""","'")&amp;"""; break;",IF(AND(A3548="",A3547="",B3547=0),"                default: return ""???""; break;",IF(ISNUMBER(FIND("default",A3548)),"            }","")))</f>
        <v xml:space="preserve">                case "0x00FDC42D": return "MECOS AG"; break;</v>
      </c>
      <c r="B3549">
        <f t="shared" si="55"/>
        <v>0</v>
      </c>
    </row>
    <row r="3550" spans="1:2" x14ac:dyDescent="0.35">
      <c r="A3550" t="str">
        <f>IF(LEFT(Sheet1!A3550,2)="0x","                case """&amp;Sheet1!A3550&amp;""": return """&amp;SUBSTITUTE(Sheet1!B3550,"""","'")&amp;"""; break;",IF(AND(A3549="",A3548="",B3548=0),"                default: return ""???""; break;",IF(ISNUMBER(FIND("default",A3549)),"            }","")))</f>
        <v xml:space="preserve">                case "0x00FE0001": return "Kemppi Oy"; break;</v>
      </c>
      <c r="B3550">
        <f t="shared" si="55"/>
        <v>0</v>
      </c>
    </row>
    <row r="3551" spans="1:2" x14ac:dyDescent="0.35">
      <c r="A3551" t="str">
        <f>IF(LEFT(Sheet1!A3551,2)="0x","                case """&amp;Sheet1!A3551&amp;""": return """&amp;SUBSTITUTE(Sheet1!B3551,"""","'")&amp;"""; break;",IF(AND(A3550="",A3549="",B3549=0),"                default: return ""???""; break;",IF(ISNUMBER(FIND("default",A3550)),"            }","")))</f>
        <v xml:space="preserve">                case "0x00FEDABC": return "Mouvent AG"; break;</v>
      </c>
      <c r="B3551">
        <f t="shared" si="55"/>
        <v>0</v>
      </c>
    </row>
    <row r="3552" spans="1:2" x14ac:dyDescent="0.35">
      <c r="A3552" t="str">
        <f>IF(LEFT(Sheet1!A3552,2)="0x","                case """&amp;Sheet1!A3552&amp;""": return """&amp;SUBSTITUTE(Sheet1!B3552,"""","'")&amp;"""; break;",IF(AND(A3551="",A3550="",B3550=0),"                default: return ""???""; break;",IF(ISNUMBER(FIND("default",A3551)),"            }","")))</f>
        <v xml:space="preserve">                case "0x00FEDCBA": return "E-TEAM di Righini Bruno &amp; C. S.a.s."; break;</v>
      </c>
      <c r="B3552">
        <f t="shared" si="55"/>
        <v>0</v>
      </c>
    </row>
    <row r="3553" spans="1:2" x14ac:dyDescent="0.35">
      <c r="A3553" t="str">
        <f>IF(LEFT(Sheet1!A3553,2)="0x","                case """&amp;Sheet1!A3553&amp;""": return """&amp;SUBSTITUTE(Sheet1!B3553,"""","'")&amp;"""; break;",IF(AND(A3552="",A3551="",B3551=0),"                default: return ""???""; break;",IF(ISNUMBER(FIND("default",A3552)),"            }","")))</f>
        <v xml:space="preserve">                case "0x00FF00AA": return "Dongguan Precision Intelligent Technology Co., Ltd."; break;</v>
      </c>
      <c r="B3553">
        <f t="shared" si="55"/>
        <v>0</v>
      </c>
    </row>
    <row r="3554" spans="1:2" x14ac:dyDescent="0.35">
      <c r="A3554" t="str">
        <f>IF(LEFT(Sheet1!A3554,2)="0x","                case """&amp;Sheet1!A3554&amp;""": return """&amp;SUBSTITUTE(Sheet1!B3554,"""","'")&amp;"""; break;",IF(AND(A3553="",A3552="",B3552=0),"                default: return ""???""; break;",IF(ISNUMBER(FIND("default",A3553)),"            }","")))</f>
        <v xml:space="preserve">                case "0x00FF00FF": return "TDK-Lambda Ltd."; break;</v>
      </c>
      <c r="B3554">
        <f t="shared" si="55"/>
        <v>0</v>
      </c>
    </row>
    <row r="3555" spans="1:2" x14ac:dyDescent="0.35">
      <c r="A3555" t="str">
        <f>IF(LEFT(Sheet1!A3555,2)="0x","                case """&amp;Sheet1!A3555&amp;""": return """&amp;SUBSTITUTE(Sheet1!B3555,"""","'")&amp;"""; break;",IF(AND(A3554="",A3553="",B3553=0),"                default: return ""???""; break;",IF(ISNUMBER(FIND("default",A3554)),"            }","")))</f>
        <v xml:space="preserve">                case "0x00FFAABB": return "YOSIO ELECTRONIC COMPANY"; break;</v>
      </c>
      <c r="B3555">
        <f t="shared" si="55"/>
        <v>0</v>
      </c>
    </row>
    <row r="3556" spans="1:2" x14ac:dyDescent="0.35">
      <c r="A3556" t="str">
        <f>IF(LEFT(Sheet1!A3556,2)="0x","                case """&amp;Sheet1!A3556&amp;""": return """&amp;SUBSTITUTE(Sheet1!B3556,"""","'")&amp;"""; break;",IF(AND(A3555="",A3554="",B3554=0),"                default: return ""???""; break;",IF(ISNUMBER(FIND("default",A3555)),"            }","")))</f>
        <v xml:space="preserve">                case "0x00FFFAAA": return "Xiamen Zhengai Technology Co., Ltd."; break;</v>
      </c>
      <c r="B3556">
        <f t="shared" si="55"/>
        <v>0</v>
      </c>
    </row>
    <row r="3557" spans="1:2" x14ac:dyDescent="0.35">
      <c r="A3557" t="str">
        <f>IF(LEFT(Sheet1!A3557,2)="0x","                case """&amp;Sheet1!A3557&amp;""": return """&amp;SUBSTITUTE(Sheet1!B3557,"""","'")&amp;"""; break;",IF(AND(A3556="",A3555="",B3555=0),"                default: return ""???""; break;",IF(ISNUMBER(FIND("default",A3556)),"            }","")))</f>
        <v xml:space="preserve">                case "0x00FFFFFF": return "Chongqing Huashu Robotics Co.,Ltd."; break;</v>
      </c>
      <c r="B3557">
        <f t="shared" si="55"/>
        <v>0</v>
      </c>
    </row>
    <row r="3558" spans="1:2" x14ac:dyDescent="0.35">
      <c r="A3558" t="str">
        <f>IF(LEFT(Sheet1!A3558,2)="0x","                case """&amp;Sheet1!A3558&amp;""": return """&amp;SUBSTITUTE(Sheet1!B3558,"""","'")&amp;"""; break;",IF(AND(A3557="",A3556="",B3556=0),"                default: return ""???""; break;",IF(ISNUMBER(FIND("default",A3557)),"            }","")))</f>
        <v/>
      </c>
      <c r="B3558">
        <f t="shared" si="55"/>
        <v>0</v>
      </c>
    </row>
    <row r="3559" spans="1:2" x14ac:dyDescent="0.35">
      <c r="A3559" t="str">
        <f>IF(LEFT(Sheet1!A3559,2)="0x","                case """&amp;Sheet1!A3559&amp;""": return """&amp;SUBSTITUTE(Sheet1!B3559,"""","'")&amp;"""; break;",IF(AND(A3558="",A3557="",B3557=0),"                default: return ""???""; break;",IF(ISNUMBER(FIND("default",A3558)),"            }","")))</f>
        <v xml:space="preserve">                case "0x01000001": return "Arlington Laboratory Corporation"; break;</v>
      </c>
      <c r="B3559">
        <f t="shared" si="55"/>
        <v>0</v>
      </c>
    </row>
    <row r="3560" spans="1:2" x14ac:dyDescent="0.35">
      <c r="A3560" t="str">
        <f>IF(LEFT(Sheet1!A3560,2)="0x","                case """&amp;Sheet1!A3560&amp;""": return """&amp;SUBSTITUTE(Sheet1!B3560,"""","'")&amp;"""; break;",IF(AND(A3559="",A3558="",B3558=0),"                default: return ""???""; break;",IF(ISNUMBER(FIND("default",A3559)),"            }","")))</f>
        <v xml:space="preserve">                case "0x01000002": return "Beckhoff Automation GmbH &amp; Co. KG"; break;</v>
      </c>
      <c r="B3560">
        <f t="shared" si="55"/>
        <v>0</v>
      </c>
    </row>
    <row r="3561" spans="1:2" x14ac:dyDescent="0.35">
      <c r="A3561" t="str">
        <f>IF(LEFT(Sheet1!A3561,2)="0x","                case """&amp;Sheet1!A3561&amp;""": return """&amp;SUBSTITUTE(Sheet1!B3561,"""","'")&amp;"""; break;",IF(AND(A3560="",A3559="",B3559=0),"                default: return ""???""; break;",IF(ISNUMBER(FIND("default",A3560)),"            }","")))</f>
        <v xml:space="preserve">                case "0x01000056": return "SICK AG"; break;</v>
      </c>
      <c r="B3561">
        <f t="shared" si="55"/>
        <v>0</v>
      </c>
    </row>
    <row r="3562" spans="1:2" x14ac:dyDescent="0.35">
      <c r="A3562" t="str">
        <f>IF(LEFT(Sheet1!A3562,2)="0x","                case """&amp;Sheet1!A3562&amp;""": return """&amp;SUBSTITUTE(Sheet1!B3562,"""","'")&amp;"""; break;",IF(AND(A3561="",A3560="",B3560=0),"                default: return ""???""; break;",IF(ISNUMBER(FIND("default",A3561)),"            }","")))</f>
        <v xml:space="preserve">                case "0x01000083": return "Omron Robotics and Safety Technologies, Inc."; break;</v>
      </c>
      <c r="B3562">
        <f t="shared" si="55"/>
        <v>0</v>
      </c>
    </row>
    <row r="3563" spans="1:2" x14ac:dyDescent="0.35">
      <c r="A3563" t="str">
        <f>IF(LEFT(Sheet1!A3563,2)="0x","                case """&amp;Sheet1!A3563&amp;""": return """&amp;SUBSTITUTE(Sheet1!B3563,"""","'")&amp;"""; break;",IF(AND(A3562="",A3561="",B3561=0),"                default: return ""???""; break;",IF(ISNUMBER(FIND("default",A3562)),"            }","")))</f>
        <v xml:space="preserve">                case "0x01000089": return "Parker Hannifin Manufacturing S.r.l."; break;</v>
      </c>
      <c r="B3563">
        <f t="shared" si="55"/>
        <v>0</v>
      </c>
    </row>
    <row r="3564" spans="1:2" x14ac:dyDescent="0.35">
      <c r="A3564" t="str">
        <f>IF(LEFT(Sheet1!A3564,2)="0x","                case """&amp;Sheet1!A3564&amp;""": return """&amp;SUBSTITUTE(Sheet1!B3564,"""","'")&amp;"""; break;",IF(AND(A3563="",A3562="",B3562=0),"                default: return ""???""; break;",IF(ISNUMBER(FIND("default",A3563)),"            }","")))</f>
        <v xml:space="preserve">                case "0x010000E8": return "Balluff GmbH"; break;</v>
      </c>
      <c r="B3564">
        <f t="shared" si="55"/>
        <v>0</v>
      </c>
    </row>
    <row r="3565" spans="1:2" x14ac:dyDescent="0.35">
      <c r="A3565" t="str">
        <f>IF(LEFT(Sheet1!A3565,2)="0x","                case """&amp;Sheet1!A3565&amp;""": return """&amp;SUBSTITUTE(Sheet1!B3565,"""","'")&amp;"""; break;",IF(AND(A3564="",A3563="",B3563=0),"                default: return ""???""; break;",IF(ISNUMBER(FIND("default",A3564)),"            }","")))</f>
        <v xml:space="preserve">                case "0x010000F9": return "Nidec ACIM Germany GmbH"; break;</v>
      </c>
      <c r="B3565">
        <f t="shared" si="55"/>
        <v>0</v>
      </c>
    </row>
    <row r="3566" spans="1:2" x14ac:dyDescent="0.35">
      <c r="A3566" t="str">
        <f>IF(LEFT(Sheet1!A3566,2)="0x","                case """&amp;Sheet1!A3566&amp;""": return """&amp;SUBSTITUTE(Sheet1!B3566,"""","'")&amp;"""; break;",IF(AND(A3565="",A3564="",B3564=0),"                default: return ""???""; break;",IF(ISNUMBER(FIND("default",A3565)),"            }","")))</f>
        <v xml:space="preserve">                case "0x010000FB": return "maxon precision motors, inc."; break;</v>
      </c>
      <c r="B3566">
        <f t="shared" si="55"/>
        <v>0</v>
      </c>
    </row>
    <row r="3567" spans="1:2" x14ac:dyDescent="0.35">
      <c r="A3567" t="str">
        <f>IF(LEFT(Sheet1!A3567,2)="0x","                case """&amp;Sheet1!A3567&amp;""": return """&amp;SUBSTITUTE(Sheet1!B3567,"""","'")&amp;"""; break;",IF(AND(A3566="",A3565="",B3565=0),"                default: return ""???""; break;",IF(ISNUMBER(FIND("default",A3566)),"            }","")))</f>
        <v xml:space="preserve">                case "0x01000230": return "Weidmüller Interface (Shanghai) Co.,Ltd."; break;</v>
      </c>
      <c r="B3567">
        <f t="shared" si="55"/>
        <v>0</v>
      </c>
    </row>
    <row r="3568" spans="1:2" x14ac:dyDescent="0.35">
      <c r="A3568" t="str">
        <f>IF(LEFT(Sheet1!A3568,2)="0x","                case """&amp;Sheet1!A3568&amp;""": return """&amp;SUBSTITUTE(Sheet1!B3568,"""","'")&amp;"""; break;",IF(AND(A3567="",A3566="",B3566=0),"                default: return ""???""; break;",IF(ISNUMBER(FIND("default",A3567)),"            }","")))</f>
        <v xml:space="preserve">                case "0x01000331": return "SHANGHAI SANY SCIENCE &amp; TECHNOLOGY CO., LTD"; break;</v>
      </c>
      <c r="B3568">
        <f t="shared" si="55"/>
        <v>0</v>
      </c>
    </row>
    <row r="3569" spans="1:2" x14ac:dyDescent="0.35">
      <c r="A3569" t="str">
        <f>IF(LEFT(Sheet1!A3569,2)="0x","                case """&amp;Sheet1!A3569&amp;""": return """&amp;SUBSTITUTE(Sheet1!B3569,"""","'")&amp;"""; break;",IF(AND(A3568="",A3567="",B3567=0),"                default: return ""???""; break;",IF(ISNUMBER(FIND("default",A3568)),"            }","")))</f>
        <v xml:space="preserve">                case "0x0100034E": return "Infineon Technologies Americas Corporation"; break;</v>
      </c>
      <c r="B3569">
        <f t="shared" si="55"/>
        <v>0</v>
      </c>
    </row>
    <row r="3570" spans="1:2" x14ac:dyDescent="0.35">
      <c r="A3570" t="str">
        <f>IF(LEFT(Sheet1!A3570,2)="0x","                case """&amp;Sheet1!A3570&amp;""": return """&amp;SUBSTITUTE(Sheet1!B3570,"""","'")&amp;"""; break;",IF(AND(A3569="",A3568="",B3568=0),"                default: return ""???""; break;",IF(ISNUMBER(FIND("default",A3569)),"            }","")))</f>
        <v xml:space="preserve">                case "0x0100050C": return "ABB Engineering (Shanghai) Ltd."; break;</v>
      </c>
      <c r="B3570">
        <f t="shared" si="55"/>
        <v>0</v>
      </c>
    </row>
    <row r="3571" spans="1:2" x14ac:dyDescent="0.35">
      <c r="A3571" t="str">
        <f>IF(LEFT(Sheet1!A3571,2)="0x","                case """&amp;Sheet1!A3571&amp;""": return """&amp;SUBSTITUTE(Sheet1!B3571,"""","'")&amp;"""; break;",IF(AND(A3570="",A3569="",B3569=0),"                default: return ""???""; break;",IF(ISNUMBER(FIND("default",A3570)),"            }","")))</f>
        <v xml:space="preserve">                case "0x01000734": return "MULTIVAC Sepp Haggenmüller SE &amp; Co. KG"; break;</v>
      </c>
      <c r="B3571">
        <f t="shared" si="55"/>
        <v>0</v>
      </c>
    </row>
    <row r="3572" spans="1:2" x14ac:dyDescent="0.35">
      <c r="A3572" t="str">
        <f>IF(LEFT(Sheet1!A3572,2)="0x","                case """&amp;Sheet1!A3572&amp;""": return """&amp;SUBSTITUTE(Sheet1!B3572,"""","'")&amp;"""; break;",IF(AND(A3571="",A3570="",B3570=0),"                default: return ""???""; break;",IF(ISNUMBER(FIND("default",A3571)),"            }","")))</f>
        <v xml:space="preserve">                case "0x01000766": return "Renesas Electronics Korea Co., Ltd."; break;</v>
      </c>
      <c r="B3572">
        <f t="shared" si="55"/>
        <v>0</v>
      </c>
    </row>
    <row r="3573" spans="1:2" x14ac:dyDescent="0.35">
      <c r="A3573" t="str">
        <f>IF(LEFT(Sheet1!A3573,2)="0x","                case """&amp;Sheet1!A3573&amp;""": return """&amp;SUBSTITUTE(Sheet1!B3573,"""","'")&amp;"""; break;",IF(AND(A3572="",A3571="",B3571=0),"                default: return ""???""; break;",IF(ISNUMBER(FIND("default",A3572)),"            }","")))</f>
        <v xml:space="preserve">                case "0x010007D5": return "Bimba Manufacturing Company"; break;</v>
      </c>
      <c r="B3573">
        <f t="shared" si="55"/>
        <v>0</v>
      </c>
    </row>
    <row r="3574" spans="1:2" x14ac:dyDescent="0.35">
      <c r="A3574" t="str">
        <f>IF(LEFT(Sheet1!A3574,2)="0x","                case """&amp;Sheet1!A3574&amp;""": return """&amp;SUBSTITUTE(Sheet1!B3574,"""","'")&amp;"""; break;",IF(AND(A3573="",A3572="",B3572=0),"                default: return ""???""; break;",IF(ISNUMBER(FIND("default",A3573)),"            }","")))</f>
        <v xml:space="preserve">                case "0x010007EC": return "SCREEN Holdings Co., Ltd."; break;</v>
      </c>
      <c r="B3574">
        <f t="shared" si="55"/>
        <v>0</v>
      </c>
    </row>
    <row r="3575" spans="1:2" x14ac:dyDescent="0.35">
      <c r="A3575" t="str">
        <f>IF(LEFT(Sheet1!A3575,2)="0x","                case """&amp;Sheet1!A3575&amp;""": return """&amp;SUBSTITUTE(Sheet1!B3575,"""","'")&amp;"""; break;",IF(AND(A3574="",A3573="",B3573=0),"                default: return ""???""; break;",IF(ISNUMBER(FIND("default",A3574)),"            }","")))</f>
        <v xml:space="preserve">                case "0x0100083E": return "Frencken America Inc."; break;</v>
      </c>
      <c r="B3575">
        <f t="shared" si="55"/>
        <v>0</v>
      </c>
    </row>
    <row r="3576" spans="1:2" x14ac:dyDescent="0.35">
      <c r="A3576" t="str">
        <f>IF(LEFT(Sheet1!A3576,2)="0x","                case """&amp;Sheet1!A3576&amp;""": return """&amp;SUBSTITUTE(Sheet1!B3576,"""","'")&amp;"""; break;",IF(AND(A3575="",A3574="",B3574=0),"                default: return ""???""; break;",IF(ISNUMBER(FIND("default",A3575)),"            }","")))</f>
        <v xml:space="preserve">                case "0x01000844": return "KLA-Tencor Corporation"; break;</v>
      </c>
      <c r="B3576">
        <f t="shared" si="55"/>
        <v>0</v>
      </c>
    </row>
    <row r="3577" spans="1:2" x14ac:dyDescent="0.35">
      <c r="A3577" t="str">
        <f>IF(LEFT(Sheet1!A3577,2)="0x","                case """&amp;Sheet1!A3577&amp;""": return """&amp;SUBSTITUTE(Sheet1!B3577,"""","'")&amp;"""; break;",IF(AND(A3576="",A3575="",B3575=0),"                default: return ""???""; break;",IF(ISNUMBER(FIND("default",A3576)),"            }","")))</f>
        <v xml:space="preserve">                case "0x01000876": return "EDAC Electronics Technology (Hangzhou) Co., Ltd."; break;</v>
      </c>
      <c r="B3577">
        <f t="shared" si="55"/>
        <v>0</v>
      </c>
    </row>
    <row r="3578" spans="1:2" x14ac:dyDescent="0.35">
      <c r="A3578" t="str">
        <f>IF(LEFT(Sheet1!A3578,2)="0x","                case """&amp;Sheet1!A3578&amp;""": return """&amp;SUBSTITUTE(Sheet1!B3578,"""","'")&amp;"""; break;",IF(AND(A3577="",A3576="",B3576=0),"                default: return ""???""; break;",IF(ISNUMBER(FIND("default",A3577)),"            }","")))</f>
        <v xml:space="preserve">                case "0x0100090C": return "CORE CORPORATION"; break;</v>
      </c>
      <c r="B3578">
        <f t="shared" si="55"/>
        <v>0</v>
      </c>
    </row>
    <row r="3579" spans="1:2" x14ac:dyDescent="0.35">
      <c r="A3579" t="str">
        <f>IF(LEFT(Sheet1!A3579,2)="0x","                case """&amp;Sheet1!A3579&amp;""": return """&amp;SUBSTITUTE(Sheet1!B3579,"""","'")&amp;"""; break;",IF(AND(A3578="",A3577="",B3577=0),"                default: return ""???""; break;",IF(ISNUMBER(FIND("default",A3578)),"            }","")))</f>
        <v xml:space="preserve">                case "0x0100091C": return "Drobak Unlimited Co."; break;</v>
      </c>
      <c r="B3579">
        <f t="shared" si="55"/>
        <v>0</v>
      </c>
    </row>
    <row r="3580" spans="1:2" x14ac:dyDescent="0.35">
      <c r="A3580" t="str">
        <f>IF(LEFT(Sheet1!A3580,2)="0x","                case """&amp;Sheet1!A3580&amp;""": return """&amp;SUBSTITUTE(Sheet1!B3580,"""","'")&amp;"""; break;",IF(AND(A3579="",A3578="",B3578=0),"                default: return ""???""; break;",IF(ISNUMBER(FIND("default",A3579)),"            }","")))</f>
        <v xml:space="preserve">                case "0x01001946": return "AMADA MIYACHI EUROPE GmbH"; break;</v>
      </c>
      <c r="B3580">
        <f t="shared" si="55"/>
        <v>0</v>
      </c>
    </row>
    <row r="3581" spans="1:2" x14ac:dyDescent="0.35">
      <c r="A3581" t="str">
        <f>IF(LEFT(Sheet1!A3581,2)="0x","                case """&amp;Sheet1!A3581&amp;""": return """&amp;SUBSTITUTE(Sheet1!B3581,"""","'")&amp;"""; break;",IF(AND(A3580="",A3579="",B3579=0),"                default: return ""???""; break;",IF(ISNUMBER(FIND("default",A3580)),"            }","")))</f>
        <v xml:space="preserve">                case "0x01003610": return "eProLinkTek Co., Ltd."; break;</v>
      </c>
      <c r="B3581">
        <f t="shared" si="55"/>
        <v>0</v>
      </c>
    </row>
    <row r="3582" spans="1:2" x14ac:dyDescent="0.35">
      <c r="A3582" t="str">
        <f>IF(LEFT(Sheet1!A3582,2)="0x","                case """&amp;Sheet1!A3582&amp;""": return """&amp;SUBSTITUTE(Sheet1!B3582,"""","'")&amp;"""; break;",IF(AND(A3581="",A3580="",B3580=0),"                default: return ""???""; break;",IF(ISNUMBER(FIND("default",A3581)),"            }","")))</f>
        <v xml:space="preserve">                case "0x01007170": return "Hyundai Heavy Industries Holdings Co. Ltd."; break;</v>
      </c>
      <c r="B3582">
        <f t="shared" si="55"/>
        <v>0</v>
      </c>
    </row>
    <row r="3583" spans="1:2" x14ac:dyDescent="0.35">
      <c r="A3583" t="str">
        <f>IF(LEFT(Sheet1!A3583,2)="0x","                case """&amp;Sheet1!A3583&amp;""": return """&amp;SUBSTITUTE(Sheet1!B3583,"""","'")&amp;"""; break;",IF(AND(A3582="",A3581="",B3581=0),"                default: return ""???""; break;",IF(ISNUMBER(FIND("default",A3582)),"            }","")))</f>
        <v xml:space="preserve">                case "0x01007680": return "HUNAN SUPER INFORMATION CO., LTD"; break;</v>
      </c>
      <c r="B3583">
        <f t="shared" si="55"/>
        <v>0</v>
      </c>
    </row>
    <row r="3584" spans="1:2" x14ac:dyDescent="0.35">
      <c r="A3584" t="str">
        <f>IF(LEFT(Sheet1!A3584,2)="0x","                case """&amp;Sheet1!A3584&amp;""": return """&amp;SUBSTITUTE(Sheet1!B3584,"""","'")&amp;"""; break;",IF(AND(A3583="",A3582="",B3582=0),"                default: return ""???""; break;",IF(ISNUMBER(FIND("default",A3583)),"            }","")))</f>
        <v xml:space="preserve">                case "0x0100ADDA": return "Fraunhofer-Institut für Lasertechnik (ILT)"; break;</v>
      </c>
      <c r="B3584">
        <f t="shared" si="55"/>
        <v>0</v>
      </c>
    </row>
    <row r="3585" spans="1:2" x14ac:dyDescent="0.35">
      <c r="A3585" t="str">
        <f>IF(LEFT(Sheet1!A3585,2)="0x","                case """&amp;Sheet1!A3585&amp;""": return """&amp;SUBSTITUTE(Sheet1!B3585,"""","'")&amp;"""; break;",IF(AND(A3584="",A3583="",B3583=0),"                default: return ""???""; break;",IF(ISNUMBER(FIND("default",A3584)),"            }","")))</f>
        <v xml:space="preserve">                case "0x01053258": return "Shenzhen Encom Electric Technologies Co., Ltd."; break;</v>
      </c>
      <c r="B3585">
        <f t="shared" si="55"/>
        <v>0</v>
      </c>
    </row>
    <row r="3586" spans="1:2" x14ac:dyDescent="0.35">
      <c r="A3586" t="str">
        <f>IF(LEFT(Sheet1!A3586,2)="0x","                case """&amp;Sheet1!A3586&amp;""": return """&amp;SUBSTITUTE(Sheet1!B3586,"""","'")&amp;"""; break;",IF(AND(A3585="",A3584="",B3584=0),"                default: return ""???""; break;",IF(ISNUMBER(FIND("default",A3585)),"            }","")))</f>
        <v xml:space="preserve">                case "0x01681168": return "Kinco Electric (Shenzhen) Ltd."; break;</v>
      </c>
      <c r="B3586">
        <f t="shared" si="55"/>
        <v>0</v>
      </c>
    </row>
    <row r="3587" spans="1:2" x14ac:dyDescent="0.35">
      <c r="A3587" t="str">
        <f>IF(LEFT(Sheet1!A3587,2)="0x","                case """&amp;Sheet1!A3587&amp;""": return """&amp;SUBSTITUTE(Sheet1!B3587,"""","'")&amp;"""; break;",IF(AND(A3586="",A3585="",B3585=0),"                default: return ""???""; break;",IF(ISNUMBER(FIND("default",A3586)),"            }","")))</f>
        <v xml:space="preserve">                case "0x012EBC73": return "TIME GROUP Inc."; break;</v>
      </c>
      <c r="B3587">
        <f t="shared" si="55"/>
        <v>0</v>
      </c>
    </row>
    <row r="3588" spans="1:2" x14ac:dyDescent="0.35">
      <c r="A3588" t="str">
        <f>IF(LEFT(Sheet1!A3588,2)="0x","                case """&amp;Sheet1!A3588&amp;""": return """&amp;SUBSTITUTE(Sheet1!B3588,"""","'")&amp;"""; break;",IF(AND(A3587="",A3586="",B3586=0),"                default: return ""???""; break;",IF(ISNUMBER(FIND("default",A3587)),"            }","")))</f>
        <v xml:space="preserve">                case "0x01ABCDEF": return "Ma.Vi. srl"; break;</v>
      </c>
      <c r="B3588">
        <f t="shared" si="55"/>
        <v>0</v>
      </c>
    </row>
    <row r="3589" spans="1:2" x14ac:dyDescent="0.35">
      <c r="A3589" t="str">
        <f>IF(LEFT(Sheet1!A3589,2)="0x","                case """&amp;Sheet1!A3589&amp;""": return """&amp;SUBSTITUTE(Sheet1!B3589,"""","'")&amp;"""; break;",IF(AND(A3588="",A3587="",B3587=0),"                default: return ""???""; break;",IF(ISNUMBER(FIND("default",A3588)),"            }","")))</f>
        <v/>
      </c>
      <c r="B3589">
        <f t="shared" ref="B3589:B3652" si="56">IF(ISNUMBER(FIND("}",A3589)),FIND("}",A3589),0)+B3588</f>
        <v>0</v>
      </c>
    </row>
    <row r="3590" spans="1:2" x14ac:dyDescent="0.35">
      <c r="A3590" t="str">
        <f>IF(LEFT(Sheet1!A3590,2)="0x","                case """&amp;Sheet1!A3590&amp;""": return """&amp;SUBSTITUTE(Sheet1!B3590,"""","'")&amp;"""; break;",IF(AND(A3589="",A3588="",B3588=0),"                default: return ""???""; break;",IF(ISNUMBER(FIND("default",A3589)),"            }","")))</f>
        <v xml:space="preserve">                case "0x02000089": return "Parker Hannifin Manufacturing Germany GmbH &amp; Co KG"; break;</v>
      </c>
      <c r="B3590">
        <f t="shared" si="56"/>
        <v>0</v>
      </c>
    </row>
    <row r="3591" spans="1:2" x14ac:dyDescent="0.35">
      <c r="A3591" t="str">
        <f>IF(LEFT(Sheet1!A3591,2)="0x","                case """&amp;Sheet1!A3591&amp;""": return """&amp;SUBSTITUTE(Sheet1!B3591,"""","'")&amp;"""; break;",IF(AND(A3590="",A3589="",B3589=0),"                default: return ""???""; break;",IF(ISNUMBER(FIND("default",A3590)),"            }","")))</f>
        <v xml:space="preserve">                case "0x0200008D": return "Danfoss Drives A/S"; break;</v>
      </c>
      <c r="B3591">
        <f t="shared" si="56"/>
        <v>0</v>
      </c>
    </row>
    <row r="3592" spans="1:2" x14ac:dyDescent="0.35">
      <c r="A3592" t="str">
        <f>IF(LEFT(Sheet1!A3592,2)="0x","                case """&amp;Sheet1!A3592&amp;""": return """&amp;SUBSTITUTE(Sheet1!B3592,"""","'")&amp;"""; break;",IF(AND(A3591="",A3590="",B3590=0),"                default: return ""???""; break;",IF(ISNUMBER(FIND("default",A3591)),"            }","")))</f>
        <v xml:space="preserve">                case "0x02000331": return "SHANGHAI SANY SCIENCE &amp; TECHNOLOGY CO., LTD"; break;</v>
      </c>
      <c r="B3592">
        <f t="shared" si="56"/>
        <v>0</v>
      </c>
    </row>
    <row r="3593" spans="1:2" x14ac:dyDescent="0.35">
      <c r="A3593" t="str">
        <f>IF(LEFT(Sheet1!A3593,2)="0x","                case """&amp;Sheet1!A3593&amp;""": return """&amp;SUBSTITUTE(Sheet1!B3593,"""","'")&amp;"""; break;",IF(AND(A3592="",A3591="",B3591=0),"                default: return ""???""; break;",IF(ISNUMBER(FIND("default",A3592)),"            }","")))</f>
        <v xml:space="preserve">                case "0x0200034E": return "Infineon Technologies China Co., Ltd."; break;</v>
      </c>
      <c r="B3593">
        <f t="shared" si="56"/>
        <v>0</v>
      </c>
    </row>
    <row r="3594" spans="1:2" x14ac:dyDescent="0.35">
      <c r="A3594" t="str">
        <f>IF(LEFT(Sheet1!A3594,2)="0x","                case """&amp;Sheet1!A3594&amp;""": return """&amp;SUBSTITUTE(Sheet1!B3594,"""","'")&amp;"""; break;",IF(AND(A3593="",A3592="",B3592=0),"                default: return ""???""; break;",IF(ISNUMBER(FIND("default",A3593)),"            }","")))</f>
        <v xml:space="preserve">                case "0x0200ADDA": return "Fraunhofer-Institut für Lasertechnik (ILT)"; break;</v>
      </c>
      <c r="B3594">
        <f t="shared" si="56"/>
        <v>0</v>
      </c>
    </row>
    <row r="3595" spans="1:2" x14ac:dyDescent="0.35">
      <c r="A3595" t="str">
        <f>IF(LEFT(Sheet1!A3595,2)="0x","                case """&amp;Sheet1!A3595&amp;""": return """&amp;SUBSTITUTE(Sheet1!B3595,"""","'")&amp;"""; break;",IF(AND(A3594="",A3593="",B3593=0),"                default: return ""???""; break;",IF(ISNUMBER(FIND("default",A3594)),"            }","")))</f>
        <v xml:space="preserve">                case "0x0300008D": return "Danfoss S.r.l."; break;</v>
      </c>
      <c r="B3595">
        <f t="shared" si="56"/>
        <v>0</v>
      </c>
    </row>
    <row r="3596" spans="1:2" x14ac:dyDescent="0.35">
      <c r="A3596" t="str">
        <f>IF(LEFT(Sheet1!A3596,2)="0x","                case """&amp;Sheet1!A3596&amp;""": return """&amp;SUBSTITUTE(Sheet1!B3596,"""","'")&amp;"""; break;",IF(AND(A3595="",A3594="",B3594=0),"                default: return ""???""; break;",IF(ISNUMBER(FIND("default",A3595)),"            }","")))</f>
        <v xml:space="preserve">                case "0x04000089": return "Parker Hannifin Ltd."; break;</v>
      </c>
      <c r="B3596">
        <f t="shared" si="56"/>
        <v>0</v>
      </c>
    </row>
    <row r="3597" spans="1:2" x14ac:dyDescent="0.35">
      <c r="A3597" t="str">
        <f>IF(LEFT(Sheet1!A3597,2)="0x","                case """&amp;Sheet1!A3597&amp;""": return """&amp;SUBSTITUTE(Sheet1!B3597,"""","'")&amp;"""; break;",IF(AND(A3596="",A3595="",B3595=0),"                default: return ""???""; break;",IF(ISNUMBER(FIND("default",A3596)),"            }","")))</f>
        <v xml:space="preserve">                case "0x04210909": return "Longxin Zhijian Co. Ltd."; break;</v>
      </c>
      <c r="B3597">
        <f t="shared" si="56"/>
        <v>0</v>
      </c>
    </row>
    <row r="3598" spans="1:2" x14ac:dyDescent="0.35">
      <c r="A3598" t="str">
        <f>IF(LEFT(Sheet1!A3598,2)="0x","                case """&amp;Sheet1!A3598&amp;""": return """&amp;SUBSTITUTE(Sheet1!B3598,"""","'")&amp;"""; break;",IF(AND(A3597="",A3596="",B3596=0),"                default: return ""???""; break;",IF(ISNUMBER(FIND("default",A3597)),"            }","")))</f>
        <v xml:space="preserve">                case "0x04533417": return "MEYSAR MAKINA ELEKTRONIK ENERJI YAZILIM SAN. TIC. LTD. STI"; break;</v>
      </c>
      <c r="B3598">
        <f t="shared" si="56"/>
        <v>0</v>
      </c>
    </row>
    <row r="3599" spans="1:2" x14ac:dyDescent="0.35">
      <c r="A3599" t="str">
        <f>IF(LEFT(Sheet1!A3599,2)="0x","                case """&amp;Sheet1!A3599&amp;""": return """&amp;SUBSTITUTE(Sheet1!B3599,"""","'")&amp;"""; break;",IF(AND(A3598="",A3597="",B3597=0),"                default: return ""???""; break;",IF(ISNUMBER(FIND("default",A3598)),"            }","")))</f>
        <v xml:space="preserve">                case "0x05000089": return "Parker Hannifin Corporation"; break;</v>
      </c>
      <c r="B3599">
        <f t="shared" si="56"/>
        <v>0</v>
      </c>
    </row>
    <row r="3600" spans="1:2" x14ac:dyDescent="0.35">
      <c r="A3600" t="str">
        <f>IF(LEFT(Sheet1!A3600,2)="0x","                case """&amp;Sheet1!A3600&amp;""": return """&amp;SUBSTITUTE(Sheet1!B3600,"""","'")&amp;"""; break;",IF(AND(A3599="",A3598="",B3598=0),"                default: return ""???""; break;",IF(ISNUMBER(FIND("default",A3599)),"            }","")))</f>
        <v xml:space="preserve">                case "0x0505ABCD": return "A.L.L. Lasersysteme GmbH"; break;</v>
      </c>
      <c r="B3600">
        <f t="shared" si="56"/>
        <v>0</v>
      </c>
    </row>
    <row r="3601" spans="1:2" x14ac:dyDescent="0.35">
      <c r="A3601" t="str">
        <f>IF(LEFT(Sheet1!A3601,2)="0x","                case """&amp;Sheet1!A3601&amp;""": return """&amp;SUBSTITUTE(Sheet1!B3601,"""","'")&amp;"""; break;",IF(AND(A3600="",A3599="",B3599=0),"                default: return ""???""; break;",IF(ISNUMBER(FIND("default",A3600)),"            }","")))</f>
        <v xml:space="preserve">                case "0x0512FDFD": return "Suzhou GFD Automation Technology Co., Ltd"; break;</v>
      </c>
      <c r="B3601">
        <f t="shared" si="56"/>
        <v>0</v>
      </c>
    </row>
    <row r="3602" spans="1:2" x14ac:dyDescent="0.35">
      <c r="A3602" t="str">
        <f>IF(LEFT(Sheet1!A3602,2)="0x","                case """&amp;Sheet1!A3602&amp;""": return """&amp;SUBSTITUTE(Sheet1!B3602,"""","'")&amp;"""; break;",IF(AND(A3601="",A3600="",B3600=0),"                default: return ""???""; break;",IF(ISNUMBER(FIND("default",A3601)),"            }","")))</f>
        <v/>
      </c>
      <c r="B3602">
        <f t="shared" si="56"/>
        <v>0</v>
      </c>
    </row>
    <row r="3603" spans="1:2" x14ac:dyDescent="0.35">
      <c r="A3603" t="str">
        <f>IF(LEFT(Sheet1!A3603,2)="0x","                case """&amp;Sheet1!A3603&amp;""": return """&amp;SUBSTITUTE(Sheet1!B3603,"""","'")&amp;"""; break;",IF(AND(A3602="",A3601="",B3601=0),"                default: return ""???""; break;",IF(ISNUMBER(FIND("default",A3602)),"            }","")))</f>
        <v xml:space="preserve">                case "0x06402200": return "L-3 Communications, Communication Systems - West"; break;</v>
      </c>
      <c r="B3603">
        <f t="shared" si="56"/>
        <v>0</v>
      </c>
    </row>
    <row r="3604" spans="1:2" x14ac:dyDescent="0.35">
      <c r="A3604" t="str">
        <f>IF(LEFT(Sheet1!A3604,2)="0x","                case """&amp;Sheet1!A3604&amp;""": return """&amp;SUBSTITUTE(Sheet1!B3604,"""","'")&amp;"""; break;",IF(AND(A3603="",A3602="",B3602=0),"                default: return ""???""; break;",IF(ISNUMBER(FIND("default",A3603)),"            }","")))</f>
        <v xml:space="preserve">                case "0x06958326": return "BNT"; break;</v>
      </c>
      <c r="B3604">
        <f t="shared" si="56"/>
        <v>0</v>
      </c>
    </row>
    <row r="3605" spans="1:2" x14ac:dyDescent="0.35">
      <c r="A3605" t="str">
        <f>IF(LEFT(Sheet1!A3605,2)="0x","                case """&amp;Sheet1!A3605&amp;""": return """&amp;SUBSTITUTE(Sheet1!B3605,"""","'")&amp;"""; break;",IF(AND(A3604="",A3603="",B3603=0),"                default: return ""???""; break;",IF(ISNUMBER(FIND("default",A3604)),"            }","")))</f>
        <v xml:space="preserve">                case "0x07770777": return "Japan Radio Co., Ltd."; break;</v>
      </c>
      <c r="B3605">
        <f t="shared" si="56"/>
        <v>0</v>
      </c>
    </row>
    <row r="3606" spans="1:2" x14ac:dyDescent="0.35">
      <c r="A3606" t="str">
        <f>IF(LEFT(Sheet1!A3606,2)="0x","                case """&amp;Sheet1!A3606&amp;""": return """&amp;SUBSTITUTE(Sheet1!B3606,"""","'")&amp;"""; break;",IF(AND(A3605="",A3604="",B3604=0),"                default: return ""???""; break;",IF(ISNUMBER(FIND("default",A3605)),"            }","")))</f>
        <v xml:space="preserve">                case "0x0800005A": return "Schneider Electric SE"; break;</v>
      </c>
      <c r="B3606">
        <f t="shared" si="56"/>
        <v>0</v>
      </c>
    </row>
    <row r="3607" spans="1:2" x14ac:dyDescent="0.35">
      <c r="A3607" t="str">
        <f>IF(LEFT(Sheet1!A3607,2)="0x","                case """&amp;Sheet1!A3607&amp;""": return """&amp;SUBSTITUTE(Sheet1!B3607,"""","'")&amp;"""; break;",IF(AND(A3606="",A3605="",B3605=0),"                default: return ""???""; break;",IF(ISNUMBER(FIND("default",A3606)),"            }","")))</f>
        <v xml:space="preserve">                case "0x08000089": return "Parker Hannifin Manufacturing Germany GmbH &amp; Co. KG"; break;</v>
      </c>
      <c r="B3607">
        <f t="shared" si="56"/>
        <v>0</v>
      </c>
    </row>
    <row r="3608" spans="1:2" x14ac:dyDescent="0.35">
      <c r="A3608" t="str">
        <f>IF(LEFT(Sheet1!A3608,2)="0x","                case """&amp;Sheet1!A3608&amp;""": return """&amp;SUBSTITUTE(Sheet1!B3608,"""","'")&amp;"""; break;",IF(AND(A3607="",A3606="",B3606=0),"                default: return ""???""; break;",IF(ISNUMBER(FIND("default",A3607)),"            }","")))</f>
        <v xml:space="preserve">                case "0x09000089": return "Parker Hannifin Corporation"; break;</v>
      </c>
      <c r="B3608">
        <f t="shared" si="56"/>
        <v>0</v>
      </c>
    </row>
    <row r="3609" spans="1:2" x14ac:dyDescent="0.35">
      <c r="A3609" t="str">
        <f>IF(LEFT(Sheet1!A3609,2)="0x","                case """&amp;Sheet1!A3609&amp;""": return """&amp;SUBSTITUTE(Sheet1!B3609,"""","'")&amp;"""; break;",IF(AND(A3608="",A3607="",B3607=0),"                default: return ""???""; break;",IF(ISNUMBER(FIND("default",A3608)),"            }","")))</f>
        <v xml:space="preserve">                case "0x0A5D0000": return "Advanced Systems Development BVBA"; break;</v>
      </c>
      <c r="B3609">
        <f t="shared" si="56"/>
        <v>0</v>
      </c>
    </row>
    <row r="3610" spans="1:2" x14ac:dyDescent="0.35">
      <c r="A3610" t="str">
        <f>IF(LEFT(Sheet1!A3610,2)="0x","                case """&amp;Sheet1!A3610&amp;""": return """&amp;SUBSTITUTE(Sheet1!B3610,"""","'")&amp;"""; break;",IF(AND(A3609="",A3608="",B3608=0),"                default: return ""???""; break;",IF(ISNUMBER(FIND("default",A3609)),"            }","")))</f>
        <v xml:space="preserve">                case "0x0ADAFFFF": return "DSP Automation"; break;</v>
      </c>
      <c r="B3610">
        <f t="shared" si="56"/>
        <v>0</v>
      </c>
    </row>
    <row r="3611" spans="1:2" x14ac:dyDescent="0.35">
      <c r="A3611" t="str">
        <f>IF(LEFT(Sheet1!A3611,2)="0x","                case """&amp;Sheet1!A3611&amp;""": return """&amp;SUBSTITUTE(Sheet1!B3611,"""","'")&amp;"""; break;",IF(AND(A3610="",A3609="",B3609=0),"                default: return ""???""; break;",IF(ISNUMBER(FIND("default",A3610)),"            }","")))</f>
        <v xml:space="preserve">                case "0x0C044BAC": return "Compac Sorting Equipment Ltd."; break;</v>
      </c>
      <c r="B3611">
        <f t="shared" si="56"/>
        <v>0</v>
      </c>
    </row>
    <row r="3612" spans="1:2" x14ac:dyDescent="0.35">
      <c r="A3612" t="str">
        <f>IF(LEFT(Sheet1!A3612,2)="0x","                case """&amp;Sheet1!A3612&amp;""": return """&amp;SUBSTITUTE(Sheet1!B3612,"""","'")&amp;"""; break;",IF(AND(A3611="",A3610="",B3610=0),"                default: return ""???""; break;",IF(ISNUMBER(FIND("default",A3611)),"            }","")))</f>
        <v xml:space="preserve">                case "0x0FA00000": return "FASTECH Co., Ltd."; break;</v>
      </c>
      <c r="B3612">
        <f t="shared" si="56"/>
        <v>0</v>
      </c>
    </row>
    <row r="3613" spans="1:2" x14ac:dyDescent="0.35">
      <c r="A3613" t="str">
        <f>IF(LEFT(Sheet1!A3613,2)="0x","                case """&amp;Sheet1!A3613&amp;""": return """&amp;SUBSTITUTE(Sheet1!B3613,"""","'")&amp;"""; break;",IF(AND(A3612="",A3611="",B3611=0),"                default: return ""???""; break;",IF(ISNUMBER(FIND("default",A3612)),"            }","")))</f>
        <v xml:space="preserve">                case "0x0FFF8888": return "GSK CNC EQUIPMENT CO., LTD."; break;</v>
      </c>
      <c r="B3613">
        <f t="shared" si="56"/>
        <v>0</v>
      </c>
    </row>
    <row r="3614" spans="1:2" x14ac:dyDescent="0.35">
      <c r="A3614" t="str">
        <f>IF(LEFT(Sheet1!A3614,2)="0x","                case """&amp;Sheet1!A3614&amp;""": return """&amp;SUBSTITUTE(Sheet1!B3614,"""","'")&amp;"""; break;",IF(AND(A3613="",A3612="",B3612=0),"                default: return ""???""; break;",IF(ISNUMBER(FIND("default",A3613)),"            }","")))</f>
        <v/>
      </c>
      <c r="B3614">
        <f t="shared" si="56"/>
        <v>0</v>
      </c>
    </row>
    <row r="3615" spans="1:2" x14ac:dyDescent="0.35">
      <c r="A3615" t="str">
        <f>IF(LEFT(Sheet1!A3615,2)="0x","                case """&amp;Sheet1!A3615&amp;""": return """&amp;SUBSTITUTE(Sheet1!B3615,"""","'")&amp;"""; break;",IF(AND(A3614="",A3613="",B3613=0),"                default: return ""???""; break;",IF(ISNUMBER(FIND("default",A3614)),"            }","")))</f>
        <v xml:space="preserve">                case "0x10000000": return "SONOTRONIC Nagel GmbH"; break;</v>
      </c>
      <c r="B3615">
        <f t="shared" si="56"/>
        <v>0</v>
      </c>
    </row>
    <row r="3616" spans="1:2" x14ac:dyDescent="0.35">
      <c r="A3616" t="str">
        <f>IF(LEFT(Sheet1!A3616,2)="0x","                case """&amp;Sheet1!A3616&amp;""": return """&amp;SUBSTITUTE(Sheet1!B3616,"""","'")&amp;"""; break;",IF(AND(A3615="",A3614="",B3614=0),"                default: return ""???""; break;",IF(ISNUMBER(FIND("default",A3615)),"            }","")))</f>
        <v xml:space="preserve">                case "0x10000001": return "XI’AN MOSVO ELECTRONICS TECHNOLOGY CO.,LTD"; break;</v>
      </c>
      <c r="B3616">
        <f t="shared" si="56"/>
        <v>0</v>
      </c>
    </row>
    <row r="3617" spans="1:2" x14ac:dyDescent="0.35">
      <c r="A3617" t="str">
        <f>IF(LEFT(Sheet1!A3617,2)="0x","                case """&amp;Sheet1!A3617&amp;""": return """&amp;SUBSTITUTE(Sheet1!B3617,"""","'")&amp;"""; break;",IF(AND(A3616="",A3615="",B3615=0),"                default: return ""???""; break;",IF(ISNUMBER(FIND("default",A3616)),"            }","")))</f>
        <v xml:space="preserve">                case "0x10000004": return "ED Co., Ltd"; break;</v>
      </c>
      <c r="B3617">
        <f t="shared" si="56"/>
        <v>0</v>
      </c>
    </row>
    <row r="3618" spans="1:2" x14ac:dyDescent="0.35">
      <c r="A3618" t="str">
        <f>IF(LEFT(Sheet1!A3618,2)="0x","                case """&amp;Sheet1!A3618&amp;""": return """&amp;SUBSTITUTE(Sheet1!B3618,"""","'")&amp;"""; break;",IF(AND(A3617="",A3616="",B3616=0),"                default: return ""???""; break;",IF(ISNUMBER(FIND("default",A3617)),"            }","")))</f>
        <v xml:space="preserve">                case "0x10000031": return "SHANGHAI SANY SCIENCE &amp; TECHNOLOGY CO., LTD"; break;</v>
      </c>
      <c r="B3618">
        <f t="shared" si="56"/>
        <v>0</v>
      </c>
    </row>
    <row r="3619" spans="1:2" x14ac:dyDescent="0.35">
      <c r="A3619" t="str">
        <f>IF(LEFT(Sheet1!A3619,2)="0x","                case """&amp;Sheet1!A3619&amp;""": return """&amp;SUBSTITUTE(Sheet1!B3619,"""","'")&amp;"""; break;",IF(AND(A3618="",A3617="",B3617=0),"                default: return ""???""; break;",IF(ISNUMBER(FIND("default",A3618)),"            }","")))</f>
        <v xml:space="preserve">                case "0x10000331": return "SHANGHAI SANY SCIENCE &amp; TECHNOLOGY CO., LTD"; break;</v>
      </c>
      <c r="B3619">
        <f t="shared" si="56"/>
        <v>0</v>
      </c>
    </row>
    <row r="3620" spans="1:2" x14ac:dyDescent="0.35">
      <c r="A3620" t="str">
        <f>IF(LEFT(Sheet1!A3620,2)="0x","                case """&amp;Sheet1!A3620&amp;""": return """&amp;SUBSTITUTE(Sheet1!B3620,"""","'")&amp;"""; break;",IF(AND(A3619="",A3618="",B3618=0),"                default: return ""???""; break;",IF(ISNUMBER(FIND("default",A3619)),"            }","")))</f>
        <v xml:space="preserve">                case "0x12345678": return "GA Drilling, Ltd."; break;</v>
      </c>
      <c r="B3620">
        <f t="shared" si="56"/>
        <v>0</v>
      </c>
    </row>
    <row r="3621" spans="1:2" x14ac:dyDescent="0.35">
      <c r="A3621" t="str">
        <f>IF(LEFT(Sheet1!A3621,2)="0x","                case """&amp;Sheet1!A3621&amp;""": return """&amp;SUBSTITUTE(Sheet1!B3621,"""","'")&amp;"""; break;",IF(AND(A3620="",A3619="",B3619=0),"                default: return ""???""; break;",IF(ISNUMBER(FIND("default",A3620)),"            }","")))</f>
        <v xml:space="preserve">                case "0x17072003": return "METTEM-Specautomatic Ltd."; break;</v>
      </c>
      <c r="B3621">
        <f t="shared" si="56"/>
        <v>0</v>
      </c>
    </row>
    <row r="3622" spans="1:2" x14ac:dyDescent="0.35">
      <c r="A3622" t="str">
        <f>IF(LEFT(Sheet1!A3622,2)="0x","                case """&amp;Sheet1!A3622&amp;""": return """&amp;SUBSTITUTE(Sheet1!B3622,"""","'")&amp;"""; break;",IF(AND(A3621="",A3620="",B3620=0),"                default: return ""???""; break;",IF(ISNUMBER(FIND("default",A3621)),"            }","")))</f>
        <v xml:space="preserve">                case "0x19491001": return "Tsinghua University, Department of Electronic Engineering"; break;</v>
      </c>
      <c r="B3622">
        <f t="shared" si="56"/>
        <v>0</v>
      </c>
    </row>
    <row r="3623" spans="1:2" x14ac:dyDescent="0.35">
      <c r="A3623" t="str">
        <f>IF(LEFT(Sheet1!A3623,2)="0x","                case """&amp;Sheet1!A3623&amp;""": return """&amp;SUBSTITUTE(Sheet1!B3623,"""","'")&amp;"""; break;",IF(AND(A3622="",A3621="",B3621=0),"                default: return ""???""; break;",IF(ISNUMBER(FIND("default",A3622)),"            }","")))</f>
        <v xml:space="preserve">                case "0x19821130": return "Control Z Corporation"; break;</v>
      </c>
      <c r="B3623">
        <f t="shared" si="56"/>
        <v>0</v>
      </c>
    </row>
    <row r="3624" spans="1:2" x14ac:dyDescent="0.35">
      <c r="A3624" t="str">
        <f>IF(LEFT(Sheet1!A3624,2)="0x","                case """&amp;Sheet1!A3624&amp;""": return """&amp;SUBSTITUTE(Sheet1!B3624,"""","'")&amp;"""; break;",IF(AND(A3623="",A3622="",B3622=0),"                default: return ""???""; break;",IF(ISNUMBER(FIND("default",A3623)),"            }","")))</f>
        <v xml:space="preserve">                case "0x19861230": return "Shanghai Damon Logistics Technology Co.,LTD"; break;</v>
      </c>
      <c r="B3624">
        <f t="shared" si="56"/>
        <v>0</v>
      </c>
    </row>
    <row r="3625" spans="1:2" x14ac:dyDescent="0.35">
      <c r="A3625" t="str">
        <f>IF(LEFT(Sheet1!A3625,2)="0x","                case """&amp;Sheet1!A3625&amp;""": return """&amp;SUBSTITUTE(Sheet1!B3625,"""","'")&amp;"""; break;",IF(AND(A3624="",A3623="",B3623=0),"                default: return ""???""; break;",IF(ISNUMBER(FIND("default",A3624)),"            }","")))</f>
        <v xml:space="preserve">                case "0x1BA90762": return "iba AG"; break;</v>
      </c>
      <c r="B3625">
        <f t="shared" si="56"/>
        <v>0</v>
      </c>
    </row>
    <row r="3626" spans="1:2" x14ac:dyDescent="0.35">
      <c r="A3626" t="str">
        <f>IF(LEFT(Sheet1!A3626,2)="0x","                case """&amp;Sheet1!A3626&amp;""": return """&amp;SUBSTITUTE(Sheet1!B3626,"""","'")&amp;"""; break;",IF(AND(A3625="",A3624="",B3624=0),"                default: return ""???""; break;",IF(ISNUMBER(FIND("default",A3625)),"            }","")))</f>
        <v/>
      </c>
      <c r="B3626">
        <f t="shared" si="56"/>
        <v>0</v>
      </c>
    </row>
    <row r="3627" spans="1:2" x14ac:dyDescent="0.35">
      <c r="A3627" t="str">
        <f>IF(LEFT(Sheet1!A3627,2)="0x","                case """&amp;Sheet1!A3627&amp;""": return """&amp;SUBSTITUTE(Sheet1!B3627,"""","'")&amp;"""; break;",IF(AND(A3626="",A3625="",B3625=0),"                default: return ""???""; break;",IF(ISNUMBER(FIND("default",A3626)),"            }","")))</f>
        <v xml:space="preserve">                case "0x20041961": return "Hengstler GmbH"; break;</v>
      </c>
      <c r="B3627">
        <f t="shared" si="56"/>
        <v>0</v>
      </c>
    </row>
    <row r="3628" spans="1:2" x14ac:dyDescent="0.35">
      <c r="A3628" t="str">
        <f>IF(LEFT(Sheet1!A3628,2)="0x","                case """&amp;Sheet1!A3628&amp;""": return """&amp;SUBSTITUTE(Sheet1!B3628,"""","'")&amp;"""; break;",IF(AND(A3627="",A3626="",B3626=0),"                default: return ""???""; break;",IF(ISNUMBER(FIND("default",A3627)),"            }","")))</f>
        <v xml:space="preserve">                case "0x20422B4C": return "Lenord, Bauer &amp; Co. GmbH"; break;</v>
      </c>
      <c r="B3628">
        <f t="shared" si="56"/>
        <v>0</v>
      </c>
    </row>
    <row r="3629" spans="1:2" x14ac:dyDescent="0.35">
      <c r="A3629" t="str">
        <f>IF(LEFT(Sheet1!A3629,2)="0x","                case """&amp;Sheet1!A3629&amp;""": return """&amp;SUBSTITUTE(Sheet1!B3629,"""","'")&amp;"""; break;",IF(AND(A3628="",A3627="",B3627=0),"                default: return ""???""; break;",IF(ISNUMBER(FIND("default",A3628)),"            }","")))</f>
        <v xml:space="preserve">                case "0x20494154": return "Universität Bremen, Institut für Automatisierungstechnik (IAT)"; break;</v>
      </c>
      <c r="B3629">
        <f t="shared" si="56"/>
        <v>0</v>
      </c>
    </row>
    <row r="3630" spans="1:2" x14ac:dyDescent="0.35">
      <c r="A3630" t="str">
        <f>IF(LEFT(Sheet1!A3630,2)="0x","                case """&amp;Sheet1!A3630&amp;""": return """&amp;SUBSTITUTE(Sheet1!B3630,"""","'")&amp;"""; break;",IF(AND(A3629="",A3628="",B3628=0),"                default: return ""???""; break;",IF(ISNUMBER(FIND("default",A3629)),"            }","")))</f>
        <v xml:space="preserve">                case "0x22222222": return "Shanghai Cohere Electronics Technology Co., Ltd."; break;</v>
      </c>
      <c r="B3630">
        <f t="shared" si="56"/>
        <v>0</v>
      </c>
    </row>
    <row r="3631" spans="1:2" x14ac:dyDescent="0.35">
      <c r="A3631" t="str">
        <f>IF(LEFT(Sheet1!A3631,2)="0x","                case """&amp;Sheet1!A3631&amp;""": return """&amp;SUBSTITUTE(Sheet1!B3631,"""","'")&amp;"""; break;",IF(AND(A3630="",A3629="",B3629=0),"                default: return ""???""; break;",IF(ISNUMBER(FIND("default",A3630)),"            }","")))</f>
        <v xml:space="preserve">                case "0x23091861": return "Robert Bosch GmbH"; break;</v>
      </c>
      <c r="B3631">
        <f t="shared" si="56"/>
        <v>0</v>
      </c>
    </row>
    <row r="3632" spans="1:2" x14ac:dyDescent="0.35">
      <c r="A3632" t="str">
        <f>IF(LEFT(Sheet1!A3632,2)="0x","                case """&amp;Sheet1!A3632&amp;""": return """&amp;SUBSTITUTE(Sheet1!B3632,"""","'")&amp;"""; break;",IF(AND(A3631="",A3630="",B3630=0),"                default: return ""???""; break;",IF(ISNUMBER(FIND("default",A3631)),"            }","")))</f>
        <v xml:space="preserve">                case "0x26262626": return "APDISAR (Association pour la Promotion et le Développement de l’Ecole D’Ingénieurs ESISAR)"; break;</v>
      </c>
      <c r="B3632">
        <f t="shared" si="56"/>
        <v>0</v>
      </c>
    </row>
    <row r="3633" spans="1:2" x14ac:dyDescent="0.35">
      <c r="A3633" t="str">
        <f>IF(LEFT(Sheet1!A3633,2)="0x","                case """&amp;Sheet1!A3633&amp;""": return """&amp;SUBSTITUTE(Sheet1!B3633,"""","'")&amp;"""; break;",IF(AND(A3632="",A3631="",B3631=0),"                default: return ""???""; break;",IF(ISNUMBER(FIND("default",A3632)),"            }","")))</f>
        <v xml:space="preserve">                case "0x26376345": return "Convex Co., Ltd."; break;</v>
      </c>
      <c r="B3633">
        <f t="shared" si="56"/>
        <v>0</v>
      </c>
    </row>
    <row r="3634" spans="1:2" x14ac:dyDescent="0.35">
      <c r="A3634" t="str">
        <f>IF(LEFT(Sheet1!A3634,2)="0x","                case """&amp;Sheet1!A3634&amp;""": return """&amp;SUBSTITUTE(Sheet1!B3634,"""","'")&amp;"""; break;",IF(AND(A3633="",A3632="",B3632=0),"                default: return ""???""; break;",IF(ISNUMBER(FIND("default",A3633)),"            }","")))</f>
        <v xml:space="preserve">                case "0x2E000000": return "X2E GmbH"; break;</v>
      </c>
      <c r="B3634">
        <f t="shared" si="56"/>
        <v>0</v>
      </c>
    </row>
    <row r="3635" spans="1:2" x14ac:dyDescent="0.35">
      <c r="A3635" t="str">
        <f>IF(LEFT(Sheet1!A3635,2)="0x","                case """&amp;Sheet1!A3635&amp;""": return """&amp;SUBSTITUTE(Sheet1!B3635,"""","'")&amp;"""; break;",IF(AND(A3634="",A3633="",B3633=0),"                default: return ""???""; break;",IF(ISNUMBER(FIND("default",A3634)),"            }","")))</f>
        <v xml:space="preserve">                case "0x30000331": return "SHANGHAI SANY SCIENCE &amp; TECHNOLOGY CO., LTD"; break;</v>
      </c>
      <c r="B3635">
        <f t="shared" si="56"/>
        <v>0</v>
      </c>
    </row>
    <row r="3636" spans="1:2" x14ac:dyDescent="0.35">
      <c r="A3636" t="str">
        <f>IF(LEFT(Sheet1!A3636,2)="0x","                case """&amp;Sheet1!A3636&amp;""": return """&amp;SUBSTITUTE(Sheet1!B3636,"""","'")&amp;"""; break;",IF(AND(A3635="",A3634="",B3634=0),"                default: return ""???""; break;",IF(ISNUMBER(FIND("default",A3635)),"            }","")))</f>
        <v xml:space="preserve">                case "0x31313131": return "Sany Intelligent Control Equipment"; break;</v>
      </c>
      <c r="B3636">
        <f t="shared" si="56"/>
        <v>0</v>
      </c>
    </row>
    <row r="3637" spans="1:2" x14ac:dyDescent="0.35">
      <c r="A3637" t="str">
        <f>IF(LEFT(Sheet1!A3637,2)="0x","                case """&amp;Sheet1!A3637&amp;""": return """&amp;SUBSTITUTE(Sheet1!B3637,"""","'")&amp;"""; break;",IF(AND(A3636="",A3635="",B3635=0),"                default: return ""???""; break;",IF(ISNUMBER(FIND("default",A3636)),"            }","")))</f>
        <v xml:space="preserve">                case "0x31393633": return "Technische Universität Darmstadt, Institut für Elektromechanische Konstruktionen"; break;</v>
      </c>
      <c r="B3637">
        <f t="shared" si="56"/>
        <v>0</v>
      </c>
    </row>
    <row r="3638" spans="1:2" x14ac:dyDescent="0.35">
      <c r="A3638" t="str">
        <f>IF(LEFT(Sheet1!A3638,2)="0x","                case """&amp;Sheet1!A3638&amp;""": return """&amp;SUBSTITUTE(Sheet1!B3638,"""","'")&amp;"""; break;",IF(AND(A3637="",A3636="",B3636=0),"                default: return ""???""; break;",IF(ISNUMBER(FIND("default",A3637)),"            }","")))</f>
        <v xml:space="preserve">                case "0x314D4B54": return "MKT Systemtechnik GmbH &amp; Co. KG"; break;</v>
      </c>
      <c r="B3638">
        <f t="shared" si="56"/>
        <v>0</v>
      </c>
    </row>
    <row r="3639" spans="1:2" x14ac:dyDescent="0.35">
      <c r="A3639" t="str">
        <f>IF(LEFT(Sheet1!A3639,2)="0x","                case """&amp;Sheet1!A3639&amp;""": return """&amp;SUBSTITUTE(Sheet1!B3639,"""","'")&amp;"""; break;",IF(AND(A3638="",A3637="",B3637=0),"                default: return ""???""; break;",IF(ISNUMBER(FIND("default",A3638)),"            }","")))</f>
        <v xml:space="preserve">                case "0x33333333": return "The ITAYA Engineering Ltd."; break;</v>
      </c>
      <c r="B3639">
        <f t="shared" si="56"/>
        <v>0</v>
      </c>
    </row>
    <row r="3640" spans="1:2" x14ac:dyDescent="0.35">
      <c r="A3640" t="str">
        <f>IF(LEFT(Sheet1!A3640,2)="0x","                case """&amp;Sheet1!A3640&amp;""": return """&amp;SUBSTITUTE(Sheet1!B3640,"""","'")&amp;"""; break;",IF(AND(A3639="",A3638="",B3638=0),"                default: return ""???""; break;",IF(ISNUMBER(FIND("default",A3639)),"            }","")))</f>
        <v xml:space="preserve">                case "0x35409865": return "Korea Electronics Technology Institute"; break;</v>
      </c>
      <c r="B3640">
        <f t="shared" si="56"/>
        <v>0</v>
      </c>
    </row>
    <row r="3641" spans="1:2" x14ac:dyDescent="0.35">
      <c r="A3641" t="str">
        <f>IF(LEFT(Sheet1!A3641,2)="0x","                case """&amp;Sheet1!A3641&amp;""": return """&amp;SUBSTITUTE(Sheet1!B3641,"""","'")&amp;"""; break;",IF(AND(A3640="",A3639="",B3639=0),"                default: return ""???""; break;",IF(ISNUMBER(FIND("default",A3640)),"            }","")))</f>
        <v/>
      </c>
      <c r="B3641">
        <f t="shared" si="56"/>
        <v>0</v>
      </c>
    </row>
    <row r="3642" spans="1:2" x14ac:dyDescent="0.35">
      <c r="A3642" t="str">
        <f>IF(LEFT(Sheet1!A3642,2)="0x","                case """&amp;Sheet1!A3642&amp;""": return """&amp;SUBSTITUTE(Sheet1!B3642,"""","'")&amp;"""; break;",IF(AND(A3641="",A3640="",B3640=0),"                default: return ""???""; break;",IF(ISNUMBER(FIND("default",A3641)),"            }","")))</f>
        <v xml:space="preserve">                case "0x40000331": return "SHANGHAI SANY SCIENCE &amp; TECHNOLOGY CO., LTD"; break;</v>
      </c>
      <c r="B3642">
        <f t="shared" si="56"/>
        <v>0</v>
      </c>
    </row>
    <row r="3643" spans="1:2" x14ac:dyDescent="0.35">
      <c r="A3643" t="str">
        <f>IF(LEFT(Sheet1!A3643,2)="0x","                case """&amp;Sheet1!A3643&amp;""": return """&amp;SUBSTITUTE(Sheet1!B3643,"""","'")&amp;"""; break;",IF(AND(A3642="",A3641="",B3641=0),"                default: return ""???""; break;",IF(ISNUMBER(FIND("default",A3642)),"            }","")))</f>
        <v xml:space="preserve">                case "0x40524F54": return "Red one technologies"; break;</v>
      </c>
      <c r="B3643">
        <f t="shared" si="56"/>
        <v>0</v>
      </c>
    </row>
    <row r="3644" spans="1:2" x14ac:dyDescent="0.35">
      <c r="A3644" t="str">
        <f>IF(LEFT(Sheet1!A3644,2)="0x","                case """&amp;Sheet1!A3644&amp;""": return """&amp;SUBSTITUTE(Sheet1!B3644,"""","'")&amp;"""; break;",IF(AND(A3643="",A3642="",B3642=0),"                default: return ""???""; break;",IF(ISNUMBER(FIND("default",A3643)),"            }","")))</f>
        <v xml:space="preserve">                case "0x414D4154": return "Applied Materials Inc."; break;</v>
      </c>
      <c r="B3644">
        <f t="shared" si="56"/>
        <v>0</v>
      </c>
    </row>
    <row r="3645" spans="1:2" x14ac:dyDescent="0.35">
      <c r="A3645" t="str">
        <f>IF(LEFT(Sheet1!A3645,2)="0x","                case """&amp;Sheet1!A3645&amp;""": return """&amp;SUBSTITUTE(Sheet1!B3645,"""","'")&amp;"""; break;",IF(AND(A3644="",A3643="",B3643=0),"                default: return ""???""; break;",IF(ISNUMBER(FIND("default",A3644)),"            }","")))</f>
        <v xml:space="preserve">                case "0x41524341": return "ARCA TECNOLOGIE srl"; break;</v>
      </c>
      <c r="B3645">
        <f t="shared" si="56"/>
        <v>0</v>
      </c>
    </row>
    <row r="3646" spans="1:2" x14ac:dyDescent="0.35">
      <c r="A3646" t="str">
        <f>IF(LEFT(Sheet1!A3646,2)="0x","                case """&amp;Sheet1!A3646&amp;""": return """&amp;SUBSTITUTE(Sheet1!B3646,"""","'")&amp;"""; break;",IF(AND(A3645="",A3644="",B3644=0),"                default: return ""???""; break;",IF(ISNUMBER(FIND("default",A3645)),"            }","")))</f>
        <v xml:space="preserve">                case "0x4156414C": return "AVAL DATA CORPORATION"; break;</v>
      </c>
      <c r="B3646">
        <f t="shared" si="56"/>
        <v>0</v>
      </c>
    </row>
    <row r="3647" spans="1:2" x14ac:dyDescent="0.35">
      <c r="A3647" t="str">
        <f>IF(LEFT(Sheet1!A3647,2)="0x","                case """&amp;Sheet1!A3647&amp;""": return """&amp;SUBSTITUTE(Sheet1!B3647,"""","'")&amp;"""; break;",IF(AND(A3646="",A3645="",B3645=0),"                default: return ""???""; break;",IF(ISNUMBER(FIND("default",A3646)),"            }","")))</f>
        <v xml:space="preserve">                case "0x42000000": return "Trust Automation Inc."; break;</v>
      </c>
      <c r="B3647">
        <f t="shared" si="56"/>
        <v>0</v>
      </c>
    </row>
    <row r="3648" spans="1:2" x14ac:dyDescent="0.35">
      <c r="A3648" t="str">
        <f>IF(LEFT(Sheet1!A3648,2)="0x","                case """&amp;Sheet1!A3648&amp;""": return """&amp;SUBSTITUTE(Sheet1!B3648,"""","'")&amp;"""; break;",IF(AND(A3647="",A3646="",B3646=0),"                default: return ""???""; break;",IF(ISNUMBER(FIND("default",A3647)),"            }","")))</f>
        <v xml:space="preserve">                case "0x43544C42": return "Central South University of Forestry and Technology, College of Computer Science and Information Technology"; break;</v>
      </c>
      <c r="B3648">
        <f t="shared" si="56"/>
        <v>0</v>
      </c>
    </row>
    <row r="3649" spans="1:2" x14ac:dyDescent="0.35">
      <c r="A3649" t="str">
        <f>IF(LEFT(Sheet1!A3649,2)="0x","                case """&amp;Sheet1!A3649&amp;""": return """&amp;SUBSTITUTE(Sheet1!B3649,"""","'")&amp;"""; break;",IF(AND(A3648="",A3647="",B3647=0),"                default: return ""???""; break;",IF(ISNUMBER(FIND("default",A3648)),"            }","")))</f>
        <v xml:space="preserve">                case "0x44454B31": return "DEK Printing Machines Ltd."; break;</v>
      </c>
      <c r="B3649">
        <f t="shared" si="56"/>
        <v>0</v>
      </c>
    </row>
    <row r="3650" spans="1:2" x14ac:dyDescent="0.35">
      <c r="A3650" t="str">
        <f>IF(LEFT(Sheet1!A3650,2)="0x","                case """&amp;Sheet1!A3650&amp;""": return """&amp;SUBSTITUTE(Sheet1!B3650,"""","'")&amp;"""; break;",IF(AND(A3649="",A3648="",B3648=0),"                default: return ""???""; break;",IF(ISNUMBER(FIND("default",A3649)),"            }","")))</f>
        <v xml:space="preserve">                case "0x454C4F56": return "ELOVIS GmbH"; break;</v>
      </c>
      <c r="B3650">
        <f t="shared" si="56"/>
        <v>0</v>
      </c>
    </row>
    <row r="3651" spans="1:2" x14ac:dyDescent="0.35">
      <c r="A3651" t="str">
        <f>IF(LEFT(Sheet1!A3651,2)="0x","                case """&amp;Sheet1!A3651&amp;""": return """&amp;SUBSTITUTE(Sheet1!B3651,"""","'")&amp;"""; break;",IF(AND(A3650="",A3649="",B3649=0),"                default: return ""???""; break;",IF(ISNUMBER(FIND("default",A3650)),"            }","")))</f>
        <v xml:space="preserve">                case "0x454D5245": return "EKTECH Elektronik"; break;</v>
      </c>
      <c r="B3651">
        <f t="shared" si="56"/>
        <v>0</v>
      </c>
    </row>
    <row r="3652" spans="1:2" x14ac:dyDescent="0.35">
      <c r="A3652" t="str">
        <f>IF(LEFT(Sheet1!A3652,2)="0x","                case """&amp;Sheet1!A3652&amp;""": return """&amp;SUBSTITUTE(Sheet1!B3652,"""","'")&amp;"""; break;",IF(AND(A3651="",A3650="",B3650=0),"                default: return ""???""; break;",IF(ISNUMBER(FIND("default",A3651)),"            }","")))</f>
        <v xml:space="preserve">                case "0x46485320": return "SHF Communication Technologies AG"; break;</v>
      </c>
      <c r="B3652">
        <f t="shared" si="56"/>
        <v>0</v>
      </c>
    </row>
    <row r="3653" spans="1:2" x14ac:dyDescent="0.35">
      <c r="A3653" t="str">
        <f>IF(LEFT(Sheet1!A3653,2)="0x","                case """&amp;Sheet1!A3653&amp;""": return """&amp;SUBSTITUTE(Sheet1!B3653,"""","'")&amp;"""; break;",IF(AND(A3652="",A3651="",B3651=0),"                default: return ""???""; break;",IF(ISNUMBER(FIND("default",A3652)),"            }","")))</f>
        <v xml:space="preserve">                case "0x464D5331": return "FMS (Flexible Manufacturing System)"; break;</v>
      </c>
      <c r="B3653">
        <f t="shared" ref="B3653:B3716" si="57">IF(ISNUMBER(FIND("}",A3653)),FIND("}",A3653),0)+B3652</f>
        <v>0</v>
      </c>
    </row>
    <row r="3654" spans="1:2" x14ac:dyDescent="0.35">
      <c r="A3654" t="str">
        <f>IF(LEFT(Sheet1!A3654,2)="0x","                case """&amp;Sheet1!A3654&amp;""": return """&amp;SUBSTITUTE(Sheet1!B3654,"""","'")&amp;"""; break;",IF(AND(A3653="",A3652="",B3652=0),"                default: return ""???""; break;",IF(ISNUMBER(FIND("default",A3653)),"            }","")))</f>
        <v xml:space="preserve">                case "0x474F5353": return "Marcus Goßner SYSTEM SOLUTIONS"; break;</v>
      </c>
      <c r="B3654">
        <f t="shared" si="57"/>
        <v>0</v>
      </c>
    </row>
    <row r="3655" spans="1:2" x14ac:dyDescent="0.35">
      <c r="A3655" t="str">
        <f>IF(LEFT(Sheet1!A3655,2)="0x","                case """&amp;Sheet1!A3655&amp;""": return """&amp;SUBSTITUTE(Sheet1!B3655,"""","'")&amp;"""; break;",IF(AND(A3654="",A3653="",B3653=0),"                default: return ""???""; break;",IF(ISNUMBER(FIND("default",A3654)),"            }","")))</f>
        <v xml:space="preserve">                case "0x47535953": return "Grossenbacher Systeme AG"; break;</v>
      </c>
      <c r="B3655">
        <f t="shared" si="57"/>
        <v>0</v>
      </c>
    </row>
    <row r="3656" spans="1:2" x14ac:dyDescent="0.35">
      <c r="A3656" t="str">
        <f>IF(LEFT(Sheet1!A3656,2)="0x","                case """&amp;Sheet1!A3656&amp;""": return """&amp;SUBSTITUTE(Sheet1!B3656,"""","'")&amp;"""; break;",IF(AND(A3655="",A3654="",B3654=0),"                default: return ""???""; break;",IF(ISNUMBER(FIND("default",A3655)),"            }","")))</f>
        <v xml:space="preserve">                case "0x482A0000": return "Hstar Technologies Corp."; break;</v>
      </c>
      <c r="B3656">
        <f t="shared" si="57"/>
        <v>0</v>
      </c>
    </row>
    <row r="3657" spans="1:2" x14ac:dyDescent="0.35">
      <c r="A3657" t="str">
        <f>IF(LEFT(Sheet1!A3657,2)="0x","                case """&amp;Sheet1!A3657&amp;""": return """&amp;SUBSTITUTE(Sheet1!B3657,"""","'")&amp;"""; break;",IF(AND(A3656="",A3655="",B3655=0),"                default: return ""???""; break;",IF(ISNUMBER(FIND("default",A3656)),"            }","")))</f>
        <v xml:space="preserve">                case "0x48455673": return "University of Applied Sciences Western Switzerland, Institute of Systems Engineering"; break;</v>
      </c>
      <c r="B3657">
        <f t="shared" si="57"/>
        <v>0</v>
      </c>
    </row>
    <row r="3658" spans="1:2" x14ac:dyDescent="0.35">
      <c r="A3658" t="str">
        <f>IF(LEFT(Sheet1!A3658,2)="0x","                case """&amp;Sheet1!A3658&amp;""": return """&amp;SUBSTITUTE(Sheet1!B3658,"""","'")&amp;"""; break;",IF(AND(A3657="",A3656="",B3656=0),"                default: return ""???""; break;",IF(ISNUMBER(FIND("default",A3657)),"            }","")))</f>
        <v xml:space="preserve">                case "0x4C4E5449": return "NTI AG - LinMot"; break;</v>
      </c>
      <c r="B3658">
        <f t="shared" si="57"/>
        <v>0</v>
      </c>
    </row>
    <row r="3659" spans="1:2" x14ac:dyDescent="0.35">
      <c r="A3659" t="str">
        <f>IF(LEFT(Sheet1!A3659,2)="0x","                case """&amp;Sheet1!A3659&amp;""": return """&amp;SUBSTITUTE(Sheet1!B3659,"""","'")&amp;"""; break;",IF(AND(A3658="",A3657="",B3657=0),"                default: return ""???""; break;",IF(ISNUMBER(FIND("default",A3658)),"            }","")))</f>
        <v xml:space="preserve">                case "0x4C524358": return "Lam Research Corporation"; break;</v>
      </c>
      <c r="B3659">
        <f t="shared" si="57"/>
        <v>0</v>
      </c>
    </row>
    <row r="3660" spans="1:2" x14ac:dyDescent="0.35">
      <c r="A3660" t="str">
        <f>IF(LEFT(Sheet1!A3660,2)="0x","                case """&amp;Sheet1!A3660&amp;""": return """&amp;SUBSTITUTE(Sheet1!B3660,"""","'")&amp;"""; break;",IF(AND(A3659="",A3658="",B3658=0),"                default: return ""???""; break;",IF(ISNUMBER(FIND("default",A3659)),"            }","")))</f>
        <v xml:space="preserve">                case "0x4D4C5431": return "MLT Micro Laser Technology GmbH"; break;</v>
      </c>
      <c r="B3660">
        <f t="shared" si="57"/>
        <v>0</v>
      </c>
    </row>
    <row r="3661" spans="1:2" x14ac:dyDescent="0.35">
      <c r="A3661" t="str">
        <f>IF(LEFT(Sheet1!A3661,2)="0x","                case """&amp;Sheet1!A3661&amp;""": return """&amp;SUBSTITUTE(Sheet1!B3661,"""","'")&amp;"""; break;",IF(AND(A3660="",A3659="",B3659=0),"                default: return ""???""; break;",IF(ISNUMBER(FIND("default",A3660)),"            }","")))</f>
        <v/>
      </c>
      <c r="B3661">
        <f t="shared" si="57"/>
        <v>0</v>
      </c>
    </row>
    <row r="3662" spans="1:2" x14ac:dyDescent="0.35">
      <c r="A3662" t="str">
        <f>IF(LEFT(Sheet1!A3662,2)="0x","                case """&amp;Sheet1!A3662&amp;""": return """&amp;SUBSTITUTE(Sheet1!B3662,"""","'")&amp;"""; break;",IF(AND(A3661="",A3660="",B3660=0),"                default: return ""???""; break;",IF(ISNUMBER(FIND("default",A3661)),"            }","")))</f>
        <v xml:space="preserve">                case "0x50005000": return "Technische Universität Braunschweig"; break;</v>
      </c>
      <c r="B3662">
        <f t="shared" si="57"/>
        <v>0</v>
      </c>
    </row>
    <row r="3663" spans="1:2" x14ac:dyDescent="0.35">
      <c r="A3663" t="str">
        <f>IF(LEFT(Sheet1!A3663,2)="0x","                case """&amp;Sheet1!A3663&amp;""": return """&amp;SUBSTITUTE(Sheet1!B3663,"""","'")&amp;"""; break;",IF(AND(A3662="",A3661="",B3661=0),"                default: return ""???""; break;",IF(ISNUMBER(FIND("default",A3662)),"            }","")))</f>
        <v xml:space="preserve">                case "0x50414E43": return "Power Automation GmbH"; break;</v>
      </c>
      <c r="B3663">
        <f t="shared" si="57"/>
        <v>0</v>
      </c>
    </row>
    <row r="3664" spans="1:2" x14ac:dyDescent="0.35">
      <c r="A3664" t="str">
        <f>IF(LEFT(Sheet1!A3664,2)="0x","                case """&amp;Sheet1!A3664&amp;""": return """&amp;SUBSTITUTE(Sheet1!B3664,"""","'")&amp;"""; break;",IF(AND(A3663="",A3662="",B3662=0),"                default: return ""???""; break;",IF(ISNUMBER(FIND("default",A3663)),"            }","")))</f>
        <v xml:space="preserve">                case "0x52414649": return "RAFI GmbH &amp; Co. KG"; break;</v>
      </c>
      <c r="B3664">
        <f t="shared" si="57"/>
        <v>0</v>
      </c>
    </row>
    <row r="3665" spans="1:2" x14ac:dyDescent="0.35">
      <c r="A3665" t="str">
        <f>IF(LEFT(Sheet1!A3665,2)="0x","                case """&amp;Sheet1!A3665&amp;""": return """&amp;SUBSTITUTE(Sheet1!B3665,"""","'")&amp;"""; break;",IF(AND(A3664="",A3663="",B3663=0),"                default: return ""???""; break;",IF(ISNUMBER(FIND("default",A3664)),"            }","")))</f>
        <v xml:space="preserve">                case "0x53545A53": return "Steinbeis-Transferzentrum Systemtechnik"; break;</v>
      </c>
      <c r="B3665">
        <f t="shared" si="57"/>
        <v>0</v>
      </c>
    </row>
    <row r="3666" spans="1:2" x14ac:dyDescent="0.35">
      <c r="A3666" t="str">
        <f>IF(LEFT(Sheet1!A3666,2)="0x","                case """&amp;Sheet1!A3666&amp;""": return """&amp;SUBSTITUTE(Sheet1!B3666,"""","'")&amp;"""; break;",IF(AND(A3665="",A3664="",B3664=0),"                default: return ""???""; break;",IF(ISNUMBER(FIND("default",A3665)),"            }","")))</f>
        <v xml:space="preserve">                case "0x5445434E": return "Tecan Schweiz AG"; break;</v>
      </c>
      <c r="B3666">
        <f t="shared" si="57"/>
        <v>0</v>
      </c>
    </row>
    <row r="3667" spans="1:2" x14ac:dyDescent="0.35">
      <c r="A3667" t="str">
        <f>IF(LEFT(Sheet1!A3667,2)="0x","                case """&amp;Sheet1!A3667&amp;""": return """&amp;SUBSTITUTE(Sheet1!B3667,"""","'")&amp;"""; break;",IF(AND(A3666="",A3665="",B3665=0),"                default: return ""???""; break;",IF(ISNUMBER(FIND("default",A3666)),"            }","")))</f>
        <v xml:space="preserve">                case "0x54455753": return "TEWS Elektronik GmbH &amp; Co. KG"; break;</v>
      </c>
      <c r="B3667">
        <f t="shared" si="57"/>
        <v>0</v>
      </c>
    </row>
    <row r="3668" spans="1:2" x14ac:dyDescent="0.35">
      <c r="A3668" t="str">
        <f>IF(LEFT(Sheet1!A3668,2)="0x","                case """&amp;Sheet1!A3668&amp;""": return """&amp;SUBSTITUTE(Sheet1!B3668,"""","'")&amp;"""; break;",IF(AND(A3667="",A3666="",B3666=0),"                default: return ""???""; break;",IF(ISNUMBER(FIND("default",A3667)),"            }","")))</f>
        <v xml:space="preserve">                case "0x54494158": return "Timax Electronics &amp; Machinery Ltd."; break;</v>
      </c>
      <c r="B3668">
        <f t="shared" si="57"/>
        <v>0</v>
      </c>
    </row>
    <row r="3669" spans="1:2" x14ac:dyDescent="0.35">
      <c r="A3669" t="str">
        <f>IF(LEFT(Sheet1!A3669,2)="0x","                case """&amp;Sheet1!A3669&amp;""": return """&amp;SUBSTITUTE(Sheet1!B3669,"""","'")&amp;"""; break;",IF(AND(A3668="",A3667="",B3667=0),"                default: return ""???""; break;",IF(ISNUMBER(FIND("default",A3668)),"            }","")))</f>
        <v xml:space="preserve">                case "0x55555555": return "OLYMPUS CORPORATION"; break;</v>
      </c>
      <c r="B3669">
        <f t="shared" si="57"/>
        <v>0</v>
      </c>
    </row>
    <row r="3670" spans="1:2" x14ac:dyDescent="0.35">
      <c r="A3670" t="str">
        <f>IF(LEFT(Sheet1!A3670,2)="0x","                case """&amp;Sheet1!A3670&amp;""": return """&amp;SUBSTITUTE(Sheet1!B3670,"""","'")&amp;"""; break;",IF(AND(A3669="",A3668="",B3668=0),"                default: return ""???""; break;",IF(ISNUMBER(FIND("default",A3669)),"            }","")))</f>
        <v xml:space="preserve">                case "0x5555AAAA": return "SIASUN Robot &amp; Automation Co., Ltd."; break;</v>
      </c>
      <c r="B3670">
        <f t="shared" si="57"/>
        <v>0</v>
      </c>
    </row>
    <row r="3671" spans="1:2" x14ac:dyDescent="0.35">
      <c r="A3671" t="str">
        <f>IF(LEFT(Sheet1!A3671,2)="0x","                case """&amp;Sheet1!A3671&amp;""": return """&amp;SUBSTITUTE(Sheet1!B3671,"""","'")&amp;"""; break;",IF(AND(A3670="",A3669="",B3669=0),"                default: return ""???""; break;",IF(ISNUMBER(FIND("default",A3670)),"            }","")))</f>
        <v xml:space="preserve">                case "0x55AA55AA": return "Green Field Control System (I) Pvt. Ltd."; break;</v>
      </c>
      <c r="B3671">
        <f t="shared" si="57"/>
        <v>0</v>
      </c>
    </row>
    <row r="3672" spans="1:2" x14ac:dyDescent="0.35">
      <c r="A3672" t="str">
        <f>IF(LEFT(Sheet1!A3672,2)="0x","                case """&amp;Sheet1!A3672&amp;""": return """&amp;SUBSTITUTE(Sheet1!B3672,"""","'")&amp;"""; break;",IF(AND(A3671="",A3670="",B3670=0),"                default: return ""???""; break;",IF(ISNUMBER(FIND("default",A3671)),"            }","")))</f>
        <v xml:space="preserve">                case "0x55AA55BB": return "JT3, LLC"; break;</v>
      </c>
      <c r="B3672">
        <f t="shared" si="57"/>
        <v>0</v>
      </c>
    </row>
    <row r="3673" spans="1:2" x14ac:dyDescent="0.35">
      <c r="A3673" t="str">
        <f>IF(LEFT(Sheet1!A3673,2)="0x","                case """&amp;Sheet1!A3673&amp;""": return """&amp;SUBSTITUTE(Sheet1!B3673,"""","'")&amp;"""; break;",IF(AND(A3672="",A3671="",B3671=0),"                default: return ""???""; break;",IF(ISNUMBER(FIND("default",A3672)),"            }","")))</f>
        <v xml:space="preserve">                case "0x56475454": return "Volvo Group"; break;</v>
      </c>
      <c r="B3673">
        <f t="shared" si="57"/>
        <v>0</v>
      </c>
    </row>
    <row r="3674" spans="1:2" x14ac:dyDescent="0.35">
      <c r="A3674" t="str">
        <f>IF(LEFT(Sheet1!A3674,2)="0x","                case """&amp;Sheet1!A3674&amp;""": return """&amp;SUBSTITUTE(Sheet1!B3674,"""","'")&amp;"""; break;",IF(AND(A3673="",A3672="",B3672=0),"                default: return ""???""; break;",IF(ISNUMBER(FIND("default",A3673)),"            }","")))</f>
        <v/>
      </c>
      <c r="B3674">
        <f t="shared" si="57"/>
        <v>0</v>
      </c>
    </row>
    <row r="3675" spans="1:2" x14ac:dyDescent="0.35">
      <c r="A3675" t="str">
        <f>IF(LEFT(Sheet1!A3675,2)="0x","                case """&amp;Sheet1!A3675&amp;""": return """&amp;SUBSTITUTE(Sheet1!B3675,"""","'")&amp;"""; break;",IF(AND(A3674="",A3673="",B3673=0),"                default: return ""???""; break;",IF(ISNUMBER(FIND("default",A3674)),"            }","")))</f>
        <v xml:space="preserve">                case "0x6167656D": return "megatec electronic GmbH"; break;</v>
      </c>
      <c r="B3675">
        <f t="shared" si="57"/>
        <v>0</v>
      </c>
    </row>
    <row r="3676" spans="1:2" x14ac:dyDescent="0.35">
      <c r="A3676" t="str">
        <f>IF(LEFT(Sheet1!A3676,2)="0x","                case """&amp;Sheet1!A3676&amp;""": return """&amp;SUBSTITUTE(Sheet1!B3676,"""","'")&amp;"""; break;",IF(AND(A3675="",A3674="",B3674=0),"                default: return ""???""; break;",IF(ISNUMBER(FIND("default",A3675)),"            }","")))</f>
        <v xml:space="preserve">                case "0x65547241": return "Arte Motion S.p.A."; break;</v>
      </c>
      <c r="B3676">
        <f t="shared" si="57"/>
        <v>0</v>
      </c>
    </row>
    <row r="3677" spans="1:2" x14ac:dyDescent="0.35">
      <c r="A3677" t="str">
        <f>IF(LEFT(Sheet1!A3677,2)="0x","                case """&amp;Sheet1!A3677&amp;""": return """&amp;SUBSTITUTE(Sheet1!B3677,"""","'")&amp;"""; break;",IF(AND(A3676="",A3675="",B3675=0),"                default: return ""???""; break;",IF(ISNUMBER(FIND("default",A3676)),"            }","")))</f>
        <v xml:space="preserve">                case "0x66666666": return "Chinese Academy of Sciences, Institute of Optics and Electronics (IOE)"; break;</v>
      </c>
      <c r="B3677">
        <f t="shared" si="57"/>
        <v>0</v>
      </c>
    </row>
    <row r="3678" spans="1:2" x14ac:dyDescent="0.35">
      <c r="A3678" t="str">
        <f>IF(LEFT(Sheet1!A3678,2)="0x","                case """&amp;Sheet1!A3678&amp;""": return """&amp;SUBSTITUTE(Sheet1!B3678,"""","'")&amp;"""; break;",IF(AND(A3677="",A3676="",B3676=0),"                default: return ""???""; break;",IF(ISNUMBER(FIND("default",A3677)),"            }","")))</f>
        <v xml:space="preserve">                case "0x66668888": return "Shenzhen Just Motion Control Electromechanics Co.,Ltd"; break;</v>
      </c>
      <c r="B3678">
        <f t="shared" si="57"/>
        <v>0</v>
      </c>
    </row>
    <row r="3679" spans="1:2" x14ac:dyDescent="0.35">
      <c r="A3679" t="str">
        <f>IF(LEFT(Sheet1!A3679,2)="0x","                case """&amp;Sheet1!A3679&amp;""": return """&amp;SUBSTITUTE(Sheet1!B3679,"""","'")&amp;"""; break;",IF(AND(A3678="",A3677="",B3677=0),"                default: return ""???""; break;",IF(ISNUMBER(FIND("default",A3678)),"            }","")))</f>
        <v xml:space="preserve">                case "0x7061756C": return "PAUL Maschinenfabrik GmbH &amp; Co.KG"; break;</v>
      </c>
      <c r="B3679">
        <f t="shared" si="57"/>
        <v>0</v>
      </c>
    </row>
    <row r="3680" spans="1:2" x14ac:dyDescent="0.35">
      <c r="A3680" t="str">
        <f>IF(LEFT(Sheet1!A3680,2)="0x","                case """&amp;Sheet1!A3680&amp;""": return """&amp;SUBSTITUTE(Sheet1!B3680,"""","'")&amp;"""; break;",IF(AND(A3679="",A3678="",B3678=0),"                default: return ""???""; break;",IF(ISNUMBER(FIND("default",A3679)),"            }","")))</f>
        <v xml:space="preserve">                case "0x77776968": return "Mesacon Messelektronik GmbH Dresden"; break;</v>
      </c>
      <c r="B3680">
        <f t="shared" si="57"/>
        <v>0</v>
      </c>
    </row>
    <row r="3681" spans="1:2" x14ac:dyDescent="0.35">
      <c r="A3681" t="str">
        <f>IF(LEFT(Sheet1!A3681,2)="0x","                case """&amp;Sheet1!A3681&amp;""": return """&amp;SUBSTITUTE(Sheet1!B3681,"""","'")&amp;"""; break;",IF(AND(A3680="",A3679="",B3679=0),"                default: return ""???""; break;",IF(ISNUMBER(FIND("default",A3680)),"            }","")))</f>
        <v xml:space="preserve">                case "0x77778888": return "Shanghai Tech Full Electric Co., Ltd."; break;</v>
      </c>
      <c r="B3681">
        <f t="shared" si="57"/>
        <v>0</v>
      </c>
    </row>
    <row r="3682" spans="1:2" x14ac:dyDescent="0.35">
      <c r="A3682" t="str">
        <f>IF(LEFT(Sheet1!A3682,2)="0x","                case """&amp;Sheet1!A3682&amp;""": return """&amp;SUBSTITUTE(Sheet1!B3682,"""","'")&amp;"""; break;",IF(AND(A3681="",A3680="",B3680=0),"                default: return ""???""; break;",IF(ISNUMBER(FIND("default",A3681)),"            }","")))</f>
        <v xml:space="preserve">                case "0x81696189": return "Shandong University, School of Electrical Engineering"; break;</v>
      </c>
      <c r="B3682">
        <f t="shared" si="57"/>
        <v>0</v>
      </c>
    </row>
    <row r="3683" spans="1:2" x14ac:dyDescent="0.35">
      <c r="A3683" t="str">
        <f>IF(LEFT(Sheet1!A3683,2)="0x","                case """&amp;Sheet1!A3683&amp;""": return """&amp;SUBSTITUTE(Sheet1!B3683,"""","'")&amp;"""; break;",IF(AND(A3682="",A3681="",B3681=0),"                default: return ""???""; break;",IF(ISNUMBER(FIND("default",A3682)),"            }","")))</f>
        <v xml:space="preserve">                case "0x88888888": return "ScandiNova Systems AB"; break;</v>
      </c>
      <c r="B3683">
        <f t="shared" si="57"/>
        <v>0</v>
      </c>
    </row>
    <row r="3684" spans="1:2" x14ac:dyDescent="0.35">
      <c r="A3684" t="str">
        <f>IF(LEFT(Sheet1!A3684,2)="0x","                case """&amp;Sheet1!A3684&amp;""": return """&amp;SUBSTITUTE(Sheet1!B3684,"""","'")&amp;"""; break;",IF(AND(A3683="",A3682="",B3682=0),"                default: return ""???""; break;",IF(ISNUMBER(FIND("default",A3683)),"            }","")))</f>
        <v xml:space="preserve">                case "0x89898989": return "Woojin Plaimm Co., Ltd"; break;</v>
      </c>
      <c r="B3684">
        <f t="shared" si="57"/>
        <v>0</v>
      </c>
    </row>
    <row r="3685" spans="1:2" x14ac:dyDescent="0.35">
      <c r="A3685" t="str">
        <f>IF(LEFT(Sheet1!A3685,2)="0x","                case """&amp;Sheet1!A3685&amp;""": return """&amp;SUBSTITUTE(Sheet1!B3685,"""","'")&amp;"""; break;",IF(AND(A3684="",A3683="",B3683=0),"                default: return ""???""; break;",IF(ISNUMBER(FIND("default",A3684)),"            }","")))</f>
        <v xml:space="preserve">                case "0x90646350": return "ROBOCUBETECH Co., Ltd"; break;</v>
      </c>
      <c r="B3685">
        <f t="shared" si="57"/>
        <v>0</v>
      </c>
    </row>
    <row r="3686" spans="1:2" x14ac:dyDescent="0.35">
      <c r="A3686" t="str">
        <f>IF(LEFT(Sheet1!A3686,2)="0x","                case """&amp;Sheet1!A3686&amp;""": return """&amp;SUBSTITUTE(Sheet1!B3686,"""","'")&amp;"""; break;",IF(AND(A3685="",A3684="",B3684=0),"                default: return ""???""; break;",IF(ISNUMBER(FIND("default",A3685)),"            }","")))</f>
        <v xml:space="preserve">                case "0x99998888": return "Shanghai STEP Electric Corporation"; break;</v>
      </c>
      <c r="B3686">
        <f t="shared" si="57"/>
        <v>0</v>
      </c>
    </row>
    <row r="3687" spans="1:2" x14ac:dyDescent="0.35">
      <c r="A3687" t="str">
        <f>IF(LEFT(Sheet1!A3687,2)="0x","                case """&amp;Sheet1!A3687&amp;""": return """&amp;SUBSTITUTE(Sheet1!B3687,"""","'")&amp;"""; break;",IF(AND(A3686="",A3685="",B3685=0),"                default: return ""???""; break;",IF(ISNUMBER(FIND("default",A3686)),"            }","")))</f>
        <v/>
      </c>
      <c r="B3687">
        <f t="shared" si="57"/>
        <v>0</v>
      </c>
    </row>
    <row r="3688" spans="1:2" x14ac:dyDescent="0.35">
      <c r="A3688" t="str">
        <f>IF(LEFT(Sheet1!A3688,2)="0x","                case """&amp;Sheet1!A3688&amp;""": return """&amp;SUBSTITUTE(Sheet1!B3688,"""","'")&amp;"""; break;",IF(AND(A3687="",A3686="",B3686=0),"                default: return ""???""; break;",IF(ISNUMBER(FIND("default",A3687)),"            }","")))</f>
        <v xml:space="preserve">                case "0xAAAA5555": return "Sunin Technology Inc."; break;</v>
      </c>
      <c r="B3688">
        <f t="shared" si="57"/>
        <v>0</v>
      </c>
    </row>
    <row r="3689" spans="1:2" x14ac:dyDescent="0.35">
      <c r="A3689" t="str">
        <f>IF(LEFT(Sheet1!A3689,2)="0x","                case """&amp;Sheet1!A3689&amp;""": return """&amp;SUBSTITUTE(Sheet1!B3689,"""","'")&amp;"""; break;",IF(AND(A3688="",A3687="",B3687=0),"                default: return ""???""; break;",IF(ISNUMBER(FIND("default",A3688)),"            }","")))</f>
        <v xml:space="preserve">                case "0xAAAAAAAA": return "COMIZOA Co., Ltd."; break;</v>
      </c>
      <c r="B3689">
        <f t="shared" si="57"/>
        <v>0</v>
      </c>
    </row>
    <row r="3690" spans="1:2" x14ac:dyDescent="0.35">
      <c r="A3690" t="str">
        <f>IF(LEFT(Sheet1!A3690,2)="0x","                case """&amp;Sheet1!A3690&amp;""": return """&amp;SUBSTITUTE(Sheet1!B3690,"""","'")&amp;"""; break;",IF(AND(A3689="",A3688="",B3688=0),"                default: return ""???""; break;",IF(ISNUMBER(FIND("default",A3689)),"            }","")))</f>
        <v xml:space="preserve">                case "0xAAAABBBB": return "Ruchservomotor Ltd."; break;</v>
      </c>
      <c r="B3690">
        <f t="shared" si="57"/>
        <v>0</v>
      </c>
    </row>
    <row r="3691" spans="1:2" x14ac:dyDescent="0.35">
      <c r="A3691" t="str">
        <f>IF(LEFT(Sheet1!A3691,2)="0x","                case """&amp;Sheet1!A3691&amp;""": return """&amp;SUBSTITUTE(Sheet1!B3691,"""","'")&amp;"""; break;",IF(AND(A3690="",A3689="",B3689=0),"                default: return ""???""; break;",IF(ISNUMBER(FIND("default",A3690)),"            }","")))</f>
        <v xml:space="preserve">                case "0xAAAAFFFF": return "Dalian Jafeng Electronics Co., Ltd."; break;</v>
      </c>
      <c r="B3691">
        <f t="shared" si="57"/>
        <v>0</v>
      </c>
    </row>
    <row r="3692" spans="1:2" x14ac:dyDescent="0.35">
      <c r="A3692" t="str">
        <f>IF(LEFT(Sheet1!A3692,2)="0x","                case """&amp;Sheet1!A3692&amp;""": return """&amp;SUBSTITUTE(Sheet1!B3692,"""","'")&amp;"""; break;",IF(AND(A3691="",A3690="",B3690=0),"                default: return ""???""; break;",IF(ISNUMBER(FIND("default",A3691)),"            }","")))</f>
        <v xml:space="preserve">                case "0xADD1DA7A": return "ADDI-DATA GmbH"; break;</v>
      </c>
      <c r="B3692">
        <f t="shared" si="57"/>
        <v>0</v>
      </c>
    </row>
    <row r="3693" spans="1:2" x14ac:dyDescent="0.35">
      <c r="A3693" t="str">
        <f>IF(LEFT(Sheet1!A3693,2)="0x","                case """&amp;Sheet1!A3693&amp;""": return """&amp;SUBSTITUTE(Sheet1!B3693,"""","'")&amp;"""; break;",IF(AND(A3692="",A3691="",B3691=0),"                default: return ""???""; break;",IF(ISNUMBER(FIND("default",A3692)),"            }","")))</f>
        <v xml:space="preserve">                case "0xB0500001": return "Husky Injection Molding Systems Ltd."; break;</v>
      </c>
      <c r="B3693">
        <f t="shared" si="57"/>
        <v>0</v>
      </c>
    </row>
    <row r="3694" spans="1:2" x14ac:dyDescent="0.35">
      <c r="A3694" t="str">
        <f>IF(LEFT(Sheet1!A3694,2)="0x","                case """&amp;Sheet1!A3694&amp;""": return """&amp;SUBSTITUTE(Sheet1!B3694,"""","'")&amp;"""; break;",IF(AND(A3693="",A3692="",B3692=0),"                default: return ""???""; break;",IF(ISNUMBER(FIND("default",A3693)),"            }","")))</f>
        <v xml:space="preserve">                case "0xBCDA0001": return "JINOID CO., LTD."; break;</v>
      </c>
      <c r="B3694">
        <f t="shared" si="57"/>
        <v>0</v>
      </c>
    </row>
    <row r="3695" spans="1:2" x14ac:dyDescent="0.35">
      <c r="A3695" t="str">
        <f>IF(LEFT(Sheet1!A3695,2)="0x","                case """&amp;Sheet1!A3695&amp;""": return """&amp;SUBSTITUTE(Sheet1!B3695,"""","'")&amp;"""; break;",IF(AND(A3694="",A3693="",B3693=0),"                default: return ""???""; break;",IF(ISNUMBER(FIND("default",A3694)),"            }","")))</f>
        <v xml:space="preserve">                case "0xBE78EC01": return "Bertec Corporation"; break;</v>
      </c>
      <c r="B3695">
        <f t="shared" si="57"/>
        <v>0</v>
      </c>
    </row>
    <row r="3696" spans="1:2" x14ac:dyDescent="0.35">
      <c r="A3696" t="str">
        <f>IF(LEFT(Sheet1!A3696,2)="0x","                case """&amp;Sheet1!A3696&amp;""": return """&amp;SUBSTITUTE(Sheet1!B3696,"""","'")&amp;"""; break;",IF(AND(A3695="",A3694="",B3694=0),"                default: return ""???""; break;",IF(ISNUMBER(FIND("default",A3695)),"            }","")))</f>
        <v xml:space="preserve">                case "0xC0DECAFE": return "Innovasic Inc."; break;</v>
      </c>
      <c r="B3696">
        <f t="shared" si="57"/>
        <v>0</v>
      </c>
    </row>
    <row r="3697" spans="1:2" x14ac:dyDescent="0.35">
      <c r="A3697" t="str">
        <f>IF(LEFT(Sheet1!A3697,2)="0x","                case """&amp;Sheet1!A3697&amp;""": return """&amp;SUBSTITUTE(Sheet1!B3697,"""","'")&amp;"""; break;",IF(AND(A3696="",A3695="",B3695=0),"                default: return ""???""; break;",IF(ISNUMBER(FIND("default",A3696)),"            }","")))</f>
        <v xml:space="preserve">                case "0xD4C3B2A1": return "PULOON Technology Inc."; break;</v>
      </c>
      <c r="B3697">
        <f t="shared" si="57"/>
        <v>0</v>
      </c>
    </row>
    <row r="3698" spans="1:2" x14ac:dyDescent="0.35">
      <c r="A3698" t="str">
        <f>IF(LEFT(Sheet1!A3698,2)="0x","                case """&amp;Sheet1!A3698&amp;""": return """&amp;SUBSTITUTE(Sheet1!B3698,"""","'")&amp;"""; break;",IF(AND(A3697="",A3696="",B3696=0),"                default: return ""???""; break;",IF(ISNUMBER(FIND("default",A3697)),"            }","")))</f>
        <v xml:space="preserve">                case "0xDEADBEEF": return "Albert Handtmann Maschinenfabrik GmbH &amp; Co. KG"; break;</v>
      </c>
      <c r="B3698">
        <f t="shared" si="57"/>
        <v>0</v>
      </c>
    </row>
    <row r="3699" spans="1:2" x14ac:dyDescent="0.35">
      <c r="A3699" t="str">
        <f>IF(LEFT(Sheet1!A3699,2)="0x","                case """&amp;Sheet1!A3699&amp;""": return """&amp;SUBSTITUTE(Sheet1!B3699,"""","'")&amp;"""; break;",IF(AND(A3698="",A3697="",B3697=0),"                default: return ""???""; break;",IF(ISNUMBER(FIND("default",A3698)),"            }","")))</f>
        <v/>
      </c>
      <c r="B3699">
        <f t="shared" si="57"/>
        <v>0</v>
      </c>
    </row>
    <row r="3700" spans="1:2" x14ac:dyDescent="0.35">
      <c r="A3700" t="str">
        <f>IF(LEFT(Sheet1!A3700,2)="0x","                case """&amp;Sheet1!A3700&amp;""": return """&amp;SUBSTITUTE(Sheet1!B3700,"""","'")&amp;"""; break;",IF(AND(A3699="",A3698="",B3698=0),"                default: return ""???""; break;",IF(ISNUMBER(FIND("default",A3699)),"            }","")))</f>
        <v/>
      </c>
      <c r="B3700">
        <f t="shared" si="57"/>
        <v>0</v>
      </c>
    </row>
    <row r="3701" spans="1:2" x14ac:dyDescent="0.35">
      <c r="A3701" t="str">
        <f>IF(LEFT(Sheet1!A3701,2)="0x","                case """&amp;Sheet1!A3701&amp;""": return """&amp;SUBSTITUTE(Sheet1!B3701,"""","'")&amp;"""; break;",IF(AND(A3700="",A3699="",B3699=0),"                default: return ""???""; break;",IF(ISNUMBER(FIND("default",A3700)),"            }","")))</f>
        <v xml:space="preserve">                default: return "???"; break;</v>
      </c>
      <c r="B3701">
        <f t="shared" si="57"/>
        <v>0</v>
      </c>
    </row>
    <row r="3702" spans="1:2" x14ac:dyDescent="0.35">
      <c r="A3702" t="str">
        <f>IF(LEFT(Sheet1!A3702,2)="0x","                case """&amp;Sheet1!A3702&amp;""": return """&amp;SUBSTITUTE(Sheet1!B3702,"""","'")&amp;"""; break;",IF(AND(A3701="",A3700="",B3700=0),"                default: return ""???""; break;",IF(ISNUMBER(FIND("default",A3701)),"            }","")))</f>
        <v xml:space="preserve">            }</v>
      </c>
      <c r="B3702">
        <f t="shared" si="57"/>
        <v>13</v>
      </c>
    </row>
    <row r="3703" spans="1:2" x14ac:dyDescent="0.35">
      <c r="A3703" t="str">
        <f>IF(LEFT(Sheet1!A3703,2)="0x","                case """&amp;Sheet1!A3703&amp;""": return """&amp;SUBSTITUTE(Sheet1!B3703,"""","'")&amp;"""; break;",IF(AND(A3702="",A3701="",B3701=0),"                default: return ""???""; break;",IF(ISNUMBER(FIND("default",A3702)),"            }","")))</f>
        <v/>
      </c>
      <c r="B3703">
        <f t="shared" si="57"/>
        <v>13</v>
      </c>
    </row>
    <row r="3704" spans="1:2" x14ac:dyDescent="0.35">
      <c r="A3704" t="str">
        <f>IF(LEFT(Sheet1!A3704,2)="0x","                case """&amp;Sheet1!A3704&amp;""": return """&amp;SUBSTITUTE(Sheet1!B3704,"""","'")&amp;"""; break;",IF(AND(A3703="",A3702="",B3702=0),"                default: return ""???""; break;",IF(ISNUMBER(FIND("default",A3703)),"            }","")))</f>
        <v/>
      </c>
      <c r="B3704">
        <f t="shared" si="57"/>
        <v>13</v>
      </c>
    </row>
    <row r="3705" spans="1:2" x14ac:dyDescent="0.35">
      <c r="A3705" t="str">
        <f>IF(LEFT(Sheet1!A3705,2)="0x","                case """&amp;Sheet1!A3705&amp;""": return """&amp;SUBSTITUTE(Sheet1!B3705,"""","'")&amp;"""; break;",IF(AND(A3704="",A3703="",B3703=0),"                default: return ""???""; break;",IF(ISNUMBER(FIND("default",A3704)),"            }","")))</f>
        <v/>
      </c>
      <c r="B3705">
        <f t="shared" si="57"/>
        <v>13</v>
      </c>
    </row>
    <row r="3706" spans="1:2" x14ac:dyDescent="0.35">
      <c r="A3706" t="str">
        <f>IF(LEFT(Sheet1!A3706,2)="0x","                case """&amp;Sheet1!A3706&amp;""": return """&amp;SUBSTITUTE(Sheet1!B3706,"""","'")&amp;"""; break;",IF(AND(A3705="",A3704="",B3704=0),"                default: return ""???""; break;",IF(ISNUMBER(FIND("default",A3705)),"            }","")))</f>
        <v/>
      </c>
      <c r="B3706">
        <f t="shared" si="57"/>
        <v>13</v>
      </c>
    </row>
    <row r="3707" spans="1:2" x14ac:dyDescent="0.35">
      <c r="A3707" t="str">
        <f>IF(LEFT(Sheet1!A3707,2)="0x","                case """&amp;Sheet1!A3707&amp;""": return """&amp;SUBSTITUTE(Sheet1!B3707,"""","'")&amp;"""; break;",IF(AND(A3706="",A3705="",B3705=0),"                default: return ""???""; break;",IF(ISNUMBER(FIND("default",A3706)),"            }","")))</f>
        <v/>
      </c>
      <c r="B3707">
        <f t="shared" si="57"/>
        <v>13</v>
      </c>
    </row>
    <row r="3708" spans="1:2" x14ac:dyDescent="0.35">
      <c r="A3708" t="str">
        <f>IF(LEFT(Sheet1!A3708,2)="0x","                case """&amp;Sheet1!A3708&amp;""": return """&amp;SUBSTITUTE(Sheet1!B3708,"""","'")&amp;"""; break;",IF(AND(A3707="",A3706="",B3706=0),"                default: return ""???""; break;",IF(ISNUMBER(FIND("default",A3707)),"            }","")))</f>
        <v/>
      </c>
      <c r="B3708">
        <f t="shared" si="57"/>
        <v>13</v>
      </c>
    </row>
    <row r="3709" spans="1:2" x14ac:dyDescent="0.35">
      <c r="A3709" t="str">
        <f>IF(LEFT(Sheet1!A3709,2)="0x","                case """&amp;Sheet1!A3709&amp;""": return """&amp;SUBSTITUTE(Sheet1!B3709,"""","'")&amp;"""; break;",IF(AND(A3708="",A3707="",B3707=0),"                default: return ""???""; break;",IF(ISNUMBER(FIND("default",A3708)),"            }","")))</f>
        <v/>
      </c>
      <c r="B3709">
        <f t="shared" si="57"/>
        <v>13</v>
      </c>
    </row>
    <row r="3710" spans="1:2" x14ac:dyDescent="0.35">
      <c r="A3710" t="str">
        <f>IF(LEFT(Sheet1!A3710,2)="0x","                case """&amp;Sheet1!A3710&amp;""": return """&amp;SUBSTITUTE(Sheet1!B3710,"""","'")&amp;"""; break;",IF(AND(A3709="",A3708="",B3708=0),"                default: return ""???""; break;",IF(ISNUMBER(FIND("default",A3709)),"            }","")))</f>
        <v/>
      </c>
      <c r="B3710">
        <f t="shared" si="57"/>
        <v>13</v>
      </c>
    </row>
    <row r="3711" spans="1:2" x14ac:dyDescent="0.35">
      <c r="A3711" t="str">
        <f>IF(LEFT(Sheet1!A3711,2)="0x","                case """&amp;Sheet1!A3711&amp;""": return """&amp;SUBSTITUTE(Sheet1!B3711,"""","'")&amp;"""; break;",IF(AND(A3710="",A3709="",B3709=0),"                default: return ""???""; break;",IF(ISNUMBER(FIND("default",A3710)),"            }","")))</f>
        <v/>
      </c>
      <c r="B3711">
        <f t="shared" si="57"/>
        <v>13</v>
      </c>
    </row>
    <row r="3712" spans="1:2" x14ac:dyDescent="0.35">
      <c r="A3712" t="str">
        <f>IF(LEFT(Sheet1!A3712,2)="0x","                case """&amp;Sheet1!A3712&amp;""": return """&amp;SUBSTITUTE(Sheet1!B3712,"""","'")&amp;"""; break;",IF(AND(A3711="",A3710="",B3710=0),"                default: return ""???""; break;",IF(ISNUMBER(FIND("default",A3711)),"            }","")))</f>
        <v/>
      </c>
      <c r="B3712">
        <f t="shared" si="57"/>
        <v>13</v>
      </c>
    </row>
    <row r="3713" spans="1:2" x14ac:dyDescent="0.35">
      <c r="A3713" t="str">
        <f>IF(LEFT(Sheet1!A3713,2)="0x","                case """&amp;Sheet1!A3713&amp;""": return """&amp;SUBSTITUTE(Sheet1!B3713,"""","'")&amp;"""; break;",IF(AND(A3712="",A3711="",B3711=0),"                default: return ""???""; break;",IF(ISNUMBER(FIND("default",A3712)),"            }","")))</f>
        <v/>
      </c>
      <c r="B3713">
        <f t="shared" si="57"/>
        <v>13</v>
      </c>
    </row>
    <row r="3714" spans="1:2" x14ac:dyDescent="0.35">
      <c r="A3714" t="str">
        <f>IF(LEFT(Sheet1!A3714,2)="0x","                case """&amp;Sheet1!A3714&amp;""": return """&amp;SUBSTITUTE(Sheet1!B3714,"""","'")&amp;"""; break;",IF(AND(A3713="",A3712="",B3712=0),"                default: return ""???""; break;",IF(ISNUMBER(FIND("default",A3713)),"            }","")))</f>
        <v/>
      </c>
      <c r="B3714">
        <f t="shared" si="57"/>
        <v>13</v>
      </c>
    </row>
    <row r="3715" spans="1:2" x14ac:dyDescent="0.35">
      <c r="A3715" t="str">
        <f>IF(LEFT(Sheet1!A3715,2)="0x","                case """&amp;Sheet1!A3715&amp;""": return """&amp;SUBSTITUTE(Sheet1!B3715,"""","'")&amp;"""; break;",IF(AND(A3714="",A3713="",B3713=0),"                default: return ""???""; break;",IF(ISNUMBER(FIND("default",A3714)),"            }","")))</f>
        <v/>
      </c>
      <c r="B3715">
        <f t="shared" si="57"/>
        <v>13</v>
      </c>
    </row>
    <row r="3716" spans="1:2" x14ac:dyDescent="0.35">
      <c r="A3716" t="str">
        <f>IF(LEFT(Sheet1!A3716,2)="0x","                case """&amp;Sheet1!A3716&amp;""": return """&amp;SUBSTITUTE(Sheet1!B3716,"""","'")&amp;"""; break;",IF(AND(A3715="",A3714="",B3714=0),"                default: return ""???""; break;",IF(ISNUMBER(FIND("default",A3715)),"            }","")))</f>
        <v/>
      </c>
      <c r="B3716">
        <f t="shared" si="57"/>
        <v>13</v>
      </c>
    </row>
    <row r="3717" spans="1:2" x14ac:dyDescent="0.35">
      <c r="A3717" t="str">
        <f>IF(LEFT(Sheet1!A3717,2)="0x","                case """&amp;Sheet1!A3717&amp;""": return """&amp;SUBSTITUTE(Sheet1!B3717,"""","'")&amp;"""; break;",IF(AND(A3716="",A3715="",B3715=0),"                default: return ""???""; break;",IF(ISNUMBER(FIND("default",A3716)),"            }","")))</f>
        <v/>
      </c>
      <c r="B3717">
        <f t="shared" ref="B3717:B3780" si="58">IF(ISNUMBER(FIND("}",A3717)),FIND("}",A3717),0)+B3716</f>
        <v>13</v>
      </c>
    </row>
    <row r="3718" spans="1:2" x14ac:dyDescent="0.35">
      <c r="A3718" t="str">
        <f>IF(LEFT(Sheet1!A3718,2)="0x","                case """&amp;Sheet1!A3718&amp;""": return """&amp;SUBSTITUTE(Sheet1!B3718,"""","'")&amp;"""; break;",IF(AND(A3717="",A3716="",B3716=0),"                default: return ""???""; break;",IF(ISNUMBER(FIND("default",A3717)),"            }","")))</f>
        <v/>
      </c>
      <c r="B3718">
        <f t="shared" si="58"/>
        <v>13</v>
      </c>
    </row>
    <row r="3719" spans="1:2" x14ac:dyDescent="0.35">
      <c r="A3719" t="str">
        <f>IF(LEFT(Sheet1!A3719,2)="0x","                case """&amp;Sheet1!A3719&amp;""": return """&amp;SUBSTITUTE(Sheet1!B3719,"""","'")&amp;"""; break;",IF(AND(A3718="",A3717="",B3717=0),"                default: return ""???""; break;",IF(ISNUMBER(FIND("default",A3718)),"            }","")))</f>
        <v/>
      </c>
      <c r="B3719">
        <f t="shared" si="58"/>
        <v>13</v>
      </c>
    </row>
    <row r="3720" spans="1:2" x14ac:dyDescent="0.35">
      <c r="A3720" t="str">
        <f>IF(LEFT(Sheet1!A3720,2)="0x","                case """&amp;Sheet1!A3720&amp;""": return """&amp;SUBSTITUTE(Sheet1!B3720,"""","'")&amp;"""; break;",IF(AND(A3719="",A3718="",B3718=0),"                default: return ""???""; break;",IF(ISNUMBER(FIND("default",A3719)),"            }","")))</f>
        <v/>
      </c>
      <c r="B3720">
        <f t="shared" si="58"/>
        <v>13</v>
      </c>
    </row>
    <row r="3721" spans="1:2" x14ac:dyDescent="0.35">
      <c r="A3721" t="str">
        <f>IF(LEFT(Sheet1!A3721,2)="0x","                case """&amp;Sheet1!A3721&amp;""": return """&amp;SUBSTITUTE(Sheet1!B3721,"""","'")&amp;"""; break;",IF(AND(A3720="",A3719="",B3719=0),"                default: return ""???""; break;",IF(ISNUMBER(FIND("default",A3720)),"            }","")))</f>
        <v/>
      </c>
      <c r="B3721">
        <f t="shared" si="58"/>
        <v>13</v>
      </c>
    </row>
    <row r="3722" spans="1:2" x14ac:dyDescent="0.35">
      <c r="A3722" t="str">
        <f>IF(LEFT(Sheet1!A3722,2)="0x","                case """&amp;Sheet1!A3722&amp;""": return """&amp;SUBSTITUTE(Sheet1!B3722,"""","'")&amp;"""; break;",IF(AND(A3721="",A3720="",B3720=0),"                default: return ""???""; break;",IF(ISNUMBER(FIND("default",A3721)),"            }","")))</f>
        <v/>
      </c>
      <c r="B3722">
        <f t="shared" si="58"/>
        <v>13</v>
      </c>
    </row>
    <row r="3723" spans="1:2" x14ac:dyDescent="0.35">
      <c r="A3723" t="str">
        <f>IF(LEFT(Sheet1!A3723,2)="0x","                case """&amp;Sheet1!A3723&amp;""": return """&amp;SUBSTITUTE(Sheet1!B3723,"""","'")&amp;"""; break;",IF(AND(A3722="",A3721="",B3721=0),"                default: return ""???""; break;",IF(ISNUMBER(FIND("default",A3722)),"            }","")))</f>
        <v/>
      </c>
      <c r="B3723">
        <f t="shared" si="58"/>
        <v>13</v>
      </c>
    </row>
    <row r="3724" spans="1:2" x14ac:dyDescent="0.35">
      <c r="A3724" t="str">
        <f>IF(LEFT(Sheet1!A3724,2)="0x","                case """&amp;Sheet1!A3724&amp;""": return """&amp;SUBSTITUTE(Sheet1!B3724,"""","'")&amp;"""; break;",IF(AND(A3723="",A3722="",B3722=0),"                default: return ""???""; break;",IF(ISNUMBER(FIND("default",A3723)),"            }","")))</f>
        <v/>
      </c>
      <c r="B3724">
        <f t="shared" si="58"/>
        <v>13</v>
      </c>
    </row>
    <row r="3725" spans="1:2" x14ac:dyDescent="0.35">
      <c r="A3725" t="str">
        <f>IF(LEFT(Sheet1!A3725,2)="0x","                case """&amp;Sheet1!A3725&amp;""": return """&amp;SUBSTITUTE(Sheet1!B3725,"""","'")&amp;"""; break;",IF(AND(A3724="",A3723="",B3723=0),"                default: return ""???""; break;",IF(ISNUMBER(FIND("default",A3724)),"            }","")))</f>
        <v/>
      </c>
      <c r="B3725">
        <f t="shared" si="58"/>
        <v>13</v>
      </c>
    </row>
    <row r="3726" spans="1:2" x14ac:dyDescent="0.35">
      <c r="A3726" t="str">
        <f>IF(LEFT(Sheet1!A3726,2)="0x","                case """&amp;Sheet1!A3726&amp;""": return """&amp;SUBSTITUTE(Sheet1!B3726,"""","'")&amp;"""; break;",IF(AND(A3725="",A3724="",B3724=0),"                default: return ""???""; break;",IF(ISNUMBER(FIND("default",A3725)),"            }","")))</f>
        <v/>
      </c>
      <c r="B3726">
        <f t="shared" si="58"/>
        <v>13</v>
      </c>
    </row>
    <row r="3727" spans="1:2" x14ac:dyDescent="0.35">
      <c r="A3727" t="str">
        <f>IF(LEFT(Sheet1!A3727,2)="0x","                case """&amp;Sheet1!A3727&amp;""": return """&amp;SUBSTITUTE(Sheet1!B3727,"""","'")&amp;"""; break;",IF(AND(A3726="",A3725="",B3725=0),"                default: return ""???""; break;",IF(ISNUMBER(FIND("default",A3726)),"            }","")))</f>
        <v/>
      </c>
      <c r="B3727">
        <f t="shared" si="58"/>
        <v>13</v>
      </c>
    </row>
    <row r="3728" spans="1:2" x14ac:dyDescent="0.35">
      <c r="A3728" t="str">
        <f>IF(LEFT(Sheet1!A3728,2)="0x","                case """&amp;Sheet1!A3728&amp;""": return """&amp;SUBSTITUTE(Sheet1!B3728,"""","'")&amp;"""; break;",IF(AND(A3727="",A3726="",B3726=0),"                default: return ""???""; break;",IF(ISNUMBER(FIND("default",A3727)),"            }","")))</f>
        <v/>
      </c>
      <c r="B3728">
        <f t="shared" si="58"/>
        <v>13</v>
      </c>
    </row>
    <row r="3729" spans="1:2" x14ac:dyDescent="0.35">
      <c r="A3729" t="str">
        <f>IF(LEFT(Sheet1!A3729,2)="0x","                case """&amp;Sheet1!A3729&amp;""": return """&amp;SUBSTITUTE(Sheet1!B3729,"""","'")&amp;"""; break;",IF(AND(A3728="",A3727="",B3727=0),"                default: return ""???""; break;",IF(ISNUMBER(FIND("default",A3728)),"            }","")))</f>
        <v/>
      </c>
      <c r="B3729">
        <f t="shared" si="58"/>
        <v>13</v>
      </c>
    </row>
    <row r="3730" spans="1:2" x14ac:dyDescent="0.35">
      <c r="A3730" t="str">
        <f>IF(LEFT(Sheet1!A3730,2)="0x","                case """&amp;Sheet1!A3730&amp;""": return """&amp;SUBSTITUTE(Sheet1!B3730,"""","'")&amp;"""; break;",IF(AND(A3729="",A3728="",B3728=0),"                default: return ""???""; break;",IF(ISNUMBER(FIND("default",A3729)),"            }","")))</f>
        <v/>
      </c>
      <c r="B3730">
        <f t="shared" si="58"/>
        <v>13</v>
      </c>
    </row>
    <row r="3731" spans="1:2" x14ac:dyDescent="0.35">
      <c r="A3731" t="str">
        <f>IF(LEFT(Sheet1!A3731,2)="0x","                case """&amp;Sheet1!A3731&amp;""": return """&amp;SUBSTITUTE(Sheet1!B3731,"""","'")&amp;"""; break;",IF(AND(A3730="",A3729="",B3729=0),"                default: return ""???""; break;",IF(ISNUMBER(FIND("default",A3730)),"            }","")))</f>
        <v/>
      </c>
      <c r="B3731">
        <f t="shared" si="58"/>
        <v>13</v>
      </c>
    </row>
    <row r="3732" spans="1:2" x14ac:dyDescent="0.35">
      <c r="A3732" t="str">
        <f>IF(LEFT(Sheet1!A3732,2)="0x","                case """&amp;Sheet1!A3732&amp;""": return """&amp;SUBSTITUTE(Sheet1!B3732,"""","'")&amp;"""; break;",IF(AND(A3731="",A3730="",B3730=0),"                default: return ""???""; break;",IF(ISNUMBER(FIND("default",A3731)),"            }","")))</f>
        <v/>
      </c>
      <c r="B3732">
        <f t="shared" si="58"/>
        <v>13</v>
      </c>
    </row>
    <row r="3733" spans="1:2" x14ac:dyDescent="0.35">
      <c r="A3733" t="str">
        <f>IF(LEFT(Sheet1!A3733,2)="0x","                case """&amp;Sheet1!A3733&amp;""": return """&amp;SUBSTITUTE(Sheet1!B3733,"""","'")&amp;"""; break;",IF(AND(A3732="",A3731="",B3731=0),"                default: return ""???""; break;",IF(ISNUMBER(FIND("default",A3732)),"            }","")))</f>
        <v/>
      </c>
      <c r="B3733">
        <f t="shared" si="58"/>
        <v>13</v>
      </c>
    </row>
    <row r="3734" spans="1:2" x14ac:dyDescent="0.35">
      <c r="A3734" t="str">
        <f>IF(LEFT(Sheet1!A3734,2)="0x","                case """&amp;Sheet1!A3734&amp;""": return """&amp;SUBSTITUTE(Sheet1!B3734,"""","'")&amp;"""; break;",IF(AND(A3733="",A3732="",B3732=0),"                default: return ""???""; break;",IF(ISNUMBER(FIND("default",A3733)),"            }","")))</f>
        <v/>
      </c>
      <c r="B3734">
        <f t="shared" si="58"/>
        <v>13</v>
      </c>
    </row>
    <row r="3735" spans="1:2" x14ac:dyDescent="0.35">
      <c r="A3735" t="str">
        <f>IF(LEFT(Sheet1!A3735,2)="0x","                case """&amp;Sheet1!A3735&amp;""": return """&amp;SUBSTITUTE(Sheet1!B3735,"""","'")&amp;"""; break;",IF(AND(A3734="",A3733="",B3733=0),"                default: return ""???""; break;",IF(ISNUMBER(FIND("default",A3734)),"            }","")))</f>
        <v/>
      </c>
      <c r="B3735">
        <f t="shared" si="58"/>
        <v>13</v>
      </c>
    </row>
    <row r="3736" spans="1:2" x14ac:dyDescent="0.35">
      <c r="A3736" t="str">
        <f>IF(LEFT(Sheet1!A3736,2)="0x","                case """&amp;Sheet1!A3736&amp;""": return """&amp;SUBSTITUTE(Sheet1!B3736,"""","'")&amp;"""; break;",IF(AND(A3735="",A3734="",B3734=0),"                default: return ""???""; break;",IF(ISNUMBER(FIND("default",A3735)),"            }","")))</f>
        <v/>
      </c>
      <c r="B3736">
        <f t="shared" si="58"/>
        <v>13</v>
      </c>
    </row>
    <row r="3737" spans="1:2" x14ac:dyDescent="0.35">
      <c r="A3737" t="str">
        <f>IF(LEFT(Sheet1!A3737,2)="0x","                case """&amp;Sheet1!A3737&amp;""": return """&amp;SUBSTITUTE(Sheet1!B3737,"""","'")&amp;"""; break;",IF(AND(A3736="",A3735="",B3735=0),"                default: return ""???""; break;",IF(ISNUMBER(FIND("default",A3736)),"            }","")))</f>
        <v/>
      </c>
      <c r="B3737">
        <f t="shared" si="58"/>
        <v>13</v>
      </c>
    </row>
    <row r="3738" spans="1:2" x14ac:dyDescent="0.35">
      <c r="A3738" t="str">
        <f>IF(LEFT(Sheet1!A3738,2)="0x","                case """&amp;Sheet1!A3738&amp;""": return """&amp;SUBSTITUTE(Sheet1!B3738,"""","'")&amp;"""; break;",IF(AND(A3737="",A3736="",B3736=0),"                default: return ""???""; break;",IF(ISNUMBER(FIND("default",A3737)),"            }","")))</f>
        <v/>
      </c>
      <c r="B3738">
        <f t="shared" si="58"/>
        <v>13</v>
      </c>
    </row>
    <row r="3739" spans="1:2" x14ac:dyDescent="0.35">
      <c r="A3739" t="str">
        <f>IF(LEFT(Sheet1!A3739,2)="0x","                case """&amp;Sheet1!A3739&amp;""": return """&amp;SUBSTITUTE(Sheet1!B3739,"""","'")&amp;"""; break;",IF(AND(A3738="",A3737="",B3737=0),"                default: return ""???""; break;",IF(ISNUMBER(FIND("default",A3738)),"            }","")))</f>
        <v/>
      </c>
      <c r="B3739">
        <f t="shared" si="58"/>
        <v>13</v>
      </c>
    </row>
    <row r="3740" spans="1:2" x14ac:dyDescent="0.35">
      <c r="A3740" t="str">
        <f>IF(LEFT(Sheet1!A3740,2)="0x","                case """&amp;Sheet1!A3740&amp;""": return """&amp;SUBSTITUTE(Sheet1!B3740,"""","'")&amp;"""; break;",IF(AND(A3739="",A3738="",B3738=0),"                default: return ""???""; break;",IF(ISNUMBER(FIND("default",A3739)),"            }","")))</f>
        <v/>
      </c>
      <c r="B3740">
        <f t="shared" si="58"/>
        <v>13</v>
      </c>
    </row>
    <row r="3741" spans="1:2" x14ac:dyDescent="0.35">
      <c r="A3741" t="str">
        <f>IF(LEFT(Sheet1!A3741,2)="0x","                case """&amp;Sheet1!A3741&amp;""": return """&amp;SUBSTITUTE(Sheet1!B3741,"""","'")&amp;"""; break;",IF(AND(A3740="",A3739="",B3739=0),"                default: return ""???""; break;",IF(ISNUMBER(FIND("default",A3740)),"            }","")))</f>
        <v/>
      </c>
      <c r="B3741">
        <f t="shared" si="58"/>
        <v>13</v>
      </c>
    </row>
    <row r="3742" spans="1:2" x14ac:dyDescent="0.35">
      <c r="A3742" t="str">
        <f>IF(LEFT(Sheet1!A3742,2)="0x","                case """&amp;Sheet1!A3742&amp;""": return """&amp;SUBSTITUTE(Sheet1!B3742,"""","'")&amp;"""; break;",IF(AND(A3741="",A3740="",B3740=0),"                default: return ""???""; break;",IF(ISNUMBER(FIND("default",A3741)),"            }","")))</f>
        <v/>
      </c>
      <c r="B3742">
        <f t="shared" si="58"/>
        <v>13</v>
      </c>
    </row>
    <row r="3743" spans="1:2" x14ac:dyDescent="0.35">
      <c r="A3743" t="str">
        <f>IF(LEFT(Sheet1!A3743,2)="0x","                case """&amp;Sheet1!A3743&amp;""": return """&amp;SUBSTITUTE(Sheet1!B3743,"""","'")&amp;"""; break;",IF(AND(A3742="",A3741="",B3741=0),"                default: return ""???""; break;",IF(ISNUMBER(FIND("default",A3742)),"            }","")))</f>
        <v/>
      </c>
      <c r="B3743">
        <f t="shared" si="58"/>
        <v>13</v>
      </c>
    </row>
    <row r="3744" spans="1:2" x14ac:dyDescent="0.35">
      <c r="A3744" t="str">
        <f>IF(LEFT(Sheet1!A3744,2)="0x","                case """&amp;Sheet1!A3744&amp;""": return """&amp;SUBSTITUTE(Sheet1!B3744,"""","'")&amp;"""; break;",IF(AND(A3743="",A3742="",B3742=0),"                default: return ""???""; break;",IF(ISNUMBER(FIND("default",A3743)),"            }","")))</f>
        <v/>
      </c>
      <c r="B3744">
        <f t="shared" si="58"/>
        <v>13</v>
      </c>
    </row>
    <row r="3745" spans="1:2" x14ac:dyDescent="0.35">
      <c r="A3745" t="str">
        <f>IF(LEFT(Sheet1!A3745,2)="0x","                case """&amp;Sheet1!A3745&amp;""": return """&amp;SUBSTITUTE(Sheet1!B3745,"""","'")&amp;"""; break;",IF(AND(A3744="",A3743="",B3743=0),"                default: return ""???""; break;",IF(ISNUMBER(FIND("default",A3744)),"            }","")))</f>
        <v/>
      </c>
      <c r="B3745">
        <f t="shared" si="58"/>
        <v>13</v>
      </c>
    </row>
    <row r="3746" spans="1:2" x14ac:dyDescent="0.35">
      <c r="A3746" t="str">
        <f>IF(LEFT(Sheet1!A3746,2)="0x","                case """&amp;Sheet1!A3746&amp;""": return """&amp;SUBSTITUTE(Sheet1!B3746,"""","'")&amp;"""; break;",IF(AND(A3745="",A3744="",B3744=0),"                default: return ""???""; break;",IF(ISNUMBER(FIND("default",A3745)),"            }","")))</f>
        <v/>
      </c>
      <c r="B3746">
        <f t="shared" si="58"/>
        <v>13</v>
      </c>
    </row>
    <row r="3747" spans="1:2" x14ac:dyDescent="0.35">
      <c r="A3747" t="str">
        <f>IF(LEFT(Sheet1!A3747,2)="0x","                case """&amp;Sheet1!A3747&amp;""": return """&amp;SUBSTITUTE(Sheet1!B3747,"""","'")&amp;"""; break;",IF(AND(A3746="",A3745="",B3745=0),"                default: return ""???""; break;",IF(ISNUMBER(FIND("default",A3746)),"            }","")))</f>
        <v/>
      </c>
      <c r="B3747">
        <f t="shared" si="58"/>
        <v>13</v>
      </c>
    </row>
    <row r="3748" spans="1:2" x14ac:dyDescent="0.35">
      <c r="A3748" t="str">
        <f>IF(LEFT(Sheet1!A3748,2)="0x","                case """&amp;Sheet1!A3748&amp;""": return """&amp;SUBSTITUTE(Sheet1!B3748,"""","'")&amp;"""; break;",IF(AND(A3747="",A3746="",B3746=0),"                default: return ""???""; break;",IF(ISNUMBER(FIND("default",A3747)),"            }","")))</f>
        <v/>
      </c>
      <c r="B3748">
        <f t="shared" si="58"/>
        <v>13</v>
      </c>
    </row>
    <row r="3749" spans="1:2" x14ac:dyDescent="0.35">
      <c r="A3749" t="str">
        <f>IF(LEFT(Sheet1!A3749,2)="0x","                case """&amp;Sheet1!A3749&amp;""": return """&amp;SUBSTITUTE(Sheet1!B3749,"""","'")&amp;"""; break;",IF(AND(A3748="",A3747="",B3747=0),"                default: return ""???""; break;",IF(ISNUMBER(FIND("default",A3748)),"            }","")))</f>
        <v/>
      </c>
      <c r="B3749">
        <f t="shared" si="58"/>
        <v>13</v>
      </c>
    </row>
    <row r="3750" spans="1:2" x14ac:dyDescent="0.35">
      <c r="A3750" t="str">
        <f>IF(LEFT(Sheet1!A3750,2)="0x","                case """&amp;Sheet1!A3750&amp;""": return """&amp;SUBSTITUTE(Sheet1!B3750,"""","'")&amp;"""; break;",IF(AND(A3749="",A3748="",B3748=0),"                default: return ""???""; break;",IF(ISNUMBER(FIND("default",A3749)),"            }","")))</f>
        <v/>
      </c>
      <c r="B3750">
        <f t="shared" si="58"/>
        <v>13</v>
      </c>
    </row>
    <row r="3751" spans="1:2" x14ac:dyDescent="0.35">
      <c r="A3751" t="str">
        <f>IF(LEFT(Sheet1!A3751,2)="0x","                case """&amp;Sheet1!A3751&amp;""": return """&amp;SUBSTITUTE(Sheet1!B3751,"""","'")&amp;"""; break;",IF(AND(A3750="",A3749="",B3749=0),"                default: return ""???""; break;",IF(ISNUMBER(FIND("default",A3750)),"            }","")))</f>
        <v/>
      </c>
      <c r="B3751">
        <f t="shared" si="58"/>
        <v>13</v>
      </c>
    </row>
    <row r="3752" spans="1:2" x14ac:dyDescent="0.35">
      <c r="A3752" t="str">
        <f>IF(LEFT(Sheet1!A3752,2)="0x","                case """&amp;Sheet1!A3752&amp;""": return """&amp;SUBSTITUTE(Sheet1!B3752,"""","'")&amp;"""; break;",IF(AND(A3751="",A3750="",B3750=0),"                default: return ""???""; break;",IF(ISNUMBER(FIND("default",A3751)),"            }","")))</f>
        <v/>
      </c>
      <c r="B3752">
        <f t="shared" si="58"/>
        <v>13</v>
      </c>
    </row>
    <row r="3753" spans="1:2" x14ac:dyDescent="0.35">
      <c r="A3753" t="str">
        <f>IF(LEFT(Sheet1!A3753,2)="0x","                case """&amp;Sheet1!A3753&amp;""": return """&amp;SUBSTITUTE(Sheet1!B3753,"""","'")&amp;"""; break;",IF(AND(A3752="",A3751="",B3751=0),"                default: return ""???""; break;",IF(ISNUMBER(FIND("default",A3752)),"            }","")))</f>
        <v/>
      </c>
      <c r="B3753">
        <f t="shared" si="58"/>
        <v>13</v>
      </c>
    </row>
    <row r="3754" spans="1:2" x14ac:dyDescent="0.35">
      <c r="A3754" t="str">
        <f>IF(LEFT(Sheet1!A3754,2)="0x","                case """&amp;Sheet1!A3754&amp;""": return """&amp;SUBSTITUTE(Sheet1!B3754,"""","'")&amp;"""; break;",IF(AND(A3753="",A3752="",B3752=0),"                default: return ""???""; break;",IF(ISNUMBER(FIND("default",A3753)),"            }","")))</f>
        <v/>
      </c>
      <c r="B3754">
        <f t="shared" si="58"/>
        <v>13</v>
      </c>
    </row>
    <row r="3755" spans="1:2" x14ac:dyDescent="0.35">
      <c r="A3755" t="str">
        <f>IF(LEFT(Sheet1!A3755,2)="0x","                case """&amp;Sheet1!A3755&amp;""": return """&amp;SUBSTITUTE(Sheet1!B3755,"""","'")&amp;"""; break;",IF(AND(A3754="",A3753="",B3753=0),"                default: return ""???""; break;",IF(ISNUMBER(FIND("default",A3754)),"            }","")))</f>
        <v/>
      </c>
      <c r="B3755">
        <f t="shared" si="58"/>
        <v>13</v>
      </c>
    </row>
    <row r="3756" spans="1:2" x14ac:dyDescent="0.35">
      <c r="A3756" t="str">
        <f>IF(LEFT(Sheet1!A3756,2)="0x","                case """&amp;Sheet1!A3756&amp;""": return """&amp;SUBSTITUTE(Sheet1!B3756,"""","'")&amp;"""; break;",IF(AND(A3755="",A3754="",B3754=0),"                default: return ""???""; break;",IF(ISNUMBER(FIND("default",A3755)),"            }","")))</f>
        <v/>
      </c>
      <c r="B3756">
        <f t="shared" si="58"/>
        <v>13</v>
      </c>
    </row>
    <row r="3757" spans="1:2" x14ac:dyDescent="0.35">
      <c r="A3757" t="str">
        <f>IF(LEFT(Sheet1!A3757,2)="0x","                case """&amp;Sheet1!A3757&amp;""": return """&amp;SUBSTITUTE(Sheet1!B3757,"""","'")&amp;"""; break;",IF(AND(A3756="",A3755="",B3755=0),"                default: return ""???""; break;",IF(ISNUMBER(FIND("default",A3756)),"            }","")))</f>
        <v/>
      </c>
      <c r="B3757">
        <f t="shared" si="58"/>
        <v>13</v>
      </c>
    </row>
    <row r="3758" spans="1:2" x14ac:dyDescent="0.35">
      <c r="A3758" t="str">
        <f>IF(LEFT(Sheet1!A3758,2)="0x","                case """&amp;Sheet1!A3758&amp;""": return """&amp;SUBSTITUTE(Sheet1!B3758,"""","'")&amp;"""; break;",IF(AND(A3757="",A3756="",B3756=0),"                default: return ""???""; break;",IF(ISNUMBER(FIND("default",A3757)),"            }","")))</f>
        <v/>
      </c>
      <c r="B3758">
        <f t="shared" si="58"/>
        <v>13</v>
      </c>
    </row>
    <row r="3759" spans="1:2" x14ac:dyDescent="0.35">
      <c r="A3759" t="str">
        <f>IF(LEFT(Sheet1!A3759,2)="0x","                case """&amp;Sheet1!A3759&amp;""": return """&amp;SUBSTITUTE(Sheet1!B3759,"""","'")&amp;"""; break;",IF(AND(A3758="",A3757="",B3757=0),"                default: return ""???""; break;",IF(ISNUMBER(FIND("default",A3758)),"            }","")))</f>
        <v/>
      </c>
      <c r="B3759">
        <f t="shared" si="58"/>
        <v>13</v>
      </c>
    </row>
    <row r="3760" spans="1:2" x14ac:dyDescent="0.35">
      <c r="A3760" t="str">
        <f>IF(LEFT(Sheet1!A3760,2)="0x","                case """&amp;Sheet1!A3760&amp;""": return """&amp;SUBSTITUTE(Sheet1!B3760,"""","'")&amp;"""; break;",IF(AND(A3759="",A3758="",B3758=0),"                default: return ""???""; break;",IF(ISNUMBER(FIND("default",A3759)),"            }","")))</f>
        <v/>
      </c>
      <c r="B3760">
        <f t="shared" si="58"/>
        <v>13</v>
      </c>
    </row>
    <row r="3761" spans="1:2" x14ac:dyDescent="0.35">
      <c r="A3761" t="str">
        <f>IF(LEFT(Sheet1!A3761,2)="0x","                case """&amp;Sheet1!A3761&amp;""": return """&amp;SUBSTITUTE(Sheet1!B3761,"""","'")&amp;"""; break;",IF(AND(A3760="",A3759="",B3759=0),"                default: return ""???""; break;",IF(ISNUMBER(FIND("default",A3760)),"            }","")))</f>
        <v/>
      </c>
      <c r="B3761">
        <f t="shared" si="58"/>
        <v>13</v>
      </c>
    </row>
    <row r="3762" spans="1:2" x14ac:dyDescent="0.35">
      <c r="A3762" t="str">
        <f>IF(LEFT(Sheet1!A3762,2)="0x","                case """&amp;Sheet1!A3762&amp;""": return """&amp;SUBSTITUTE(Sheet1!B3762,"""","'")&amp;"""; break;",IF(AND(A3761="",A3760="",B3760=0),"                default: return ""???""; break;",IF(ISNUMBER(FIND("default",A3761)),"            }","")))</f>
        <v/>
      </c>
      <c r="B3762">
        <f t="shared" si="58"/>
        <v>13</v>
      </c>
    </row>
    <row r="3763" spans="1:2" x14ac:dyDescent="0.35">
      <c r="A3763" t="str">
        <f>IF(LEFT(Sheet1!A3763,2)="0x","                case """&amp;Sheet1!A3763&amp;""": return """&amp;SUBSTITUTE(Sheet1!B3763,"""","'")&amp;"""; break;",IF(AND(A3762="",A3761="",B3761=0),"                default: return ""???""; break;",IF(ISNUMBER(FIND("default",A3762)),"            }","")))</f>
        <v/>
      </c>
      <c r="B3763">
        <f t="shared" si="58"/>
        <v>13</v>
      </c>
    </row>
    <row r="3764" spans="1:2" x14ac:dyDescent="0.35">
      <c r="A3764" t="str">
        <f>IF(LEFT(Sheet1!A3764,2)="0x","                case """&amp;Sheet1!A3764&amp;""": return """&amp;SUBSTITUTE(Sheet1!B3764,"""","'")&amp;"""; break;",IF(AND(A3763="",A3762="",B3762=0),"                default: return ""???""; break;",IF(ISNUMBER(FIND("default",A3763)),"            }","")))</f>
        <v/>
      </c>
      <c r="B3764">
        <f t="shared" si="58"/>
        <v>13</v>
      </c>
    </row>
    <row r="3765" spans="1:2" x14ac:dyDescent="0.35">
      <c r="A3765" t="str">
        <f>IF(LEFT(Sheet1!A3765,2)="0x","                case """&amp;Sheet1!A3765&amp;""": return """&amp;SUBSTITUTE(Sheet1!B3765,"""","'")&amp;"""; break;",IF(AND(A3764="",A3763="",B3763=0),"                default: return ""???""; break;",IF(ISNUMBER(FIND("default",A3764)),"            }","")))</f>
        <v/>
      </c>
      <c r="B3765">
        <f t="shared" si="58"/>
        <v>13</v>
      </c>
    </row>
    <row r="3766" spans="1:2" x14ac:dyDescent="0.35">
      <c r="A3766" t="str">
        <f>IF(LEFT(Sheet1!A3766,2)="0x","                case """&amp;Sheet1!A3766&amp;""": return """&amp;SUBSTITUTE(Sheet1!B3766,"""","'")&amp;"""; break;",IF(AND(A3765="",A3764="",B3764=0),"                default: return ""???""; break;",IF(ISNUMBER(FIND("default",A3765)),"            }","")))</f>
        <v/>
      </c>
      <c r="B3766">
        <f t="shared" si="58"/>
        <v>13</v>
      </c>
    </row>
    <row r="3767" spans="1:2" x14ac:dyDescent="0.35">
      <c r="A3767" t="str">
        <f>IF(LEFT(Sheet1!A3767,2)="0x","                case """&amp;Sheet1!A3767&amp;""": return """&amp;SUBSTITUTE(Sheet1!B3767,"""","'")&amp;"""; break;",IF(AND(A3766="",A3765="",B3765=0),"                default: return ""???""; break;",IF(ISNUMBER(FIND("default",A3766)),"            }","")))</f>
        <v/>
      </c>
      <c r="B3767">
        <f t="shared" si="58"/>
        <v>13</v>
      </c>
    </row>
    <row r="3768" spans="1:2" x14ac:dyDescent="0.35">
      <c r="A3768" t="str">
        <f>IF(LEFT(Sheet1!A3768,2)="0x","                case """&amp;Sheet1!A3768&amp;""": return """&amp;SUBSTITUTE(Sheet1!B3768,"""","'")&amp;"""; break;",IF(AND(A3767="",A3766="",B3766=0),"                default: return ""???""; break;",IF(ISNUMBER(FIND("default",A3767)),"            }","")))</f>
        <v/>
      </c>
      <c r="B3768">
        <f t="shared" si="58"/>
        <v>13</v>
      </c>
    </row>
    <row r="3769" spans="1:2" x14ac:dyDescent="0.35">
      <c r="A3769" t="str">
        <f>IF(LEFT(Sheet1!A3769,2)="0x","                case """&amp;Sheet1!A3769&amp;""": return """&amp;SUBSTITUTE(Sheet1!B3769,"""","'")&amp;"""; break;",IF(AND(A3768="",A3767="",B3767=0),"                default: return ""???""; break;",IF(ISNUMBER(FIND("default",A3768)),"            }","")))</f>
        <v/>
      </c>
      <c r="B3769">
        <f t="shared" si="58"/>
        <v>13</v>
      </c>
    </row>
    <row r="3770" spans="1:2" x14ac:dyDescent="0.35">
      <c r="A3770" t="str">
        <f>IF(LEFT(Sheet1!A3770,2)="0x","                case """&amp;Sheet1!A3770&amp;""": return """&amp;SUBSTITUTE(Sheet1!B3770,"""","'")&amp;"""; break;",IF(AND(A3769="",A3768="",B3768=0),"                default: return ""???""; break;",IF(ISNUMBER(FIND("default",A3769)),"            }","")))</f>
        <v/>
      </c>
      <c r="B3770">
        <f t="shared" si="58"/>
        <v>13</v>
      </c>
    </row>
    <row r="3771" spans="1:2" x14ac:dyDescent="0.35">
      <c r="A3771" t="str">
        <f>IF(LEFT(Sheet1!A3771,2)="0x","                case """&amp;Sheet1!A3771&amp;""": return """&amp;SUBSTITUTE(Sheet1!B3771,"""","'")&amp;"""; break;",IF(AND(A3770="",A3769="",B3769=0),"                default: return ""???""; break;",IF(ISNUMBER(FIND("default",A3770)),"            }","")))</f>
        <v/>
      </c>
      <c r="B3771">
        <f t="shared" si="58"/>
        <v>13</v>
      </c>
    </row>
    <row r="3772" spans="1:2" x14ac:dyDescent="0.35">
      <c r="A3772" t="str">
        <f>IF(LEFT(Sheet1!A3772,2)="0x","                case """&amp;Sheet1!A3772&amp;""": return """&amp;SUBSTITUTE(Sheet1!B3772,"""","'")&amp;"""; break;",IF(AND(A3771="",A3770="",B3770=0),"                default: return ""???""; break;",IF(ISNUMBER(FIND("default",A3771)),"            }","")))</f>
        <v/>
      </c>
      <c r="B3772">
        <f t="shared" si="58"/>
        <v>13</v>
      </c>
    </row>
    <row r="3773" spans="1:2" x14ac:dyDescent="0.35">
      <c r="A3773" t="str">
        <f>IF(LEFT(Sheet1!A3773,2)="0x","                case """&amp;Sheet1!A3773&amp;""": return """&amp;SUBSTITUTE(Sheet1!B3773,"""","'")&amp;"""; break;",IF(AND(A3772="",A3771="",B3771=0),"                default: return ""???""; break;",IF(ISNUMBER(FIND("default",A3772)),"            }","")))</f>
        <v/>
      </c>
      <c r="B3773">
        <f t="shared" si="58"/>
        <v>13</v>
      </c>
    </row>
    <row r="3774" spans="1:2" x14ac:dyDescent="0.35">
      <c r="A3774" t="str">
        <f>IF(LEFT(Sheet1!A3774,2)="0x","                case """&amp;Sheet1!A3774&amp;""": return """&amp;SUBSTITUTE(Sheet1!B3774,"""","'")&amp;"""; break;",IF(AND(A3773="",A3772="",B3772=0),"                default: return ""???""; break;",IF(ISNUMBER(FIND("default",A3773)),"            }","")))</f>
        <v/>
      </c>
      <c r="B3774">
        <f t="shared" si="58"/>
        <v>13</v>
      </c>
    </row>
    <row r="3775" spans="1:2" x14ac:dyDescent="0.35">
      <c r="A3775" t="str">
        <f>IF(LEFT(Sheet1!A3775,2)="0x","                case """&amp;Sheet1!A3775&amp;""": return """&amp;SUBSTITUTE(Sheet1!B3775,"""","'")&amp;"""; break;",IF(AND(A3774="",A3773="",B3773=0),"                default: return ""???""; break;",IF(ISNUMBER(FIND("default",A3774)),"            }","")))</f>
        <v/>
      </c>
      <c r="B3775">
        <f t="shared" si="58"/>
        <v>13</v>
      </c>
    </row>
    <row r="3776" spans="1:2" x14ac:dyDescent="0.35">
      <c r="A3776" t="str">
        <f>IF(LEFT(Sheet1!A3776,2)="0x","                case """&amp;Sheet1!A3776&amp;""": return """&amp;SUBSTITUTE(Sheet1!B3776,"""","'")&amp;"""; break;",IF(AND(A3775="",A3774="",B3774=0),"                default: return ""???""; break;",IF(ISNUMBER(FIND("default",A3775)),"            }","")))</f>
        <v/>
      </c>
      <c r="B3776">
        <f t="shared" si="58"/>
        <v>13</v>
      </c>
    </row>
    <row r="3777" spans="1:2" x14ac:dyDescent="0.35">
      <c r="A3777" t="str">
        <f>IF(LEFT(Sheet1!A3777,2)="0x","                case """&amp;Sheet1!A3777&amp;""": return """&amp;SUBSTITUTE(Sheet1!B3777,"""","'")&amp;"""; break;",IF(AND(A3776="",A3775="",B3775=0),"                default: return ""???""; break;",IF(ISNUMBER(FIND("default",A3776)),"            }","")))</f>
        <v/>
      </c>
      <c r="B3777">
        <f t="shared" si="58"/>
        <v>13</v>
      </c>
    </row>
    <row r="3778" spans="1:2" x14ac:dyDescent="0.35">
      <c r="A3778" t="str">
        <f>IF(LEFT(Sheet1!A3778,2)="0x","                case """&amp;Sheet1!A3778&amp;""": return """&amp;SUBSTITUTE(Sheet1!B3778,"""","'")&amp;"""; break;",IF(AND(A3777="",A3776="",B3776=0),"                default: return ""???""; break;",IF(ISNUMBER(FIND("default",A3777)),"            }","")))</f>
        <v/>
      </c>
      <c r="B3778">
        <f t="shared" si="58"/>
        <v>13</v>
      </c>
    </row>
    <row r="3779" spans="1:2" x14ac:dyDescent="0.35">
      <c r="A3779" t="str">
        <f>IF(LEFT(Sheet1!A3779,2)="0x","                case """&amp;Sheet1!A3779&amp;""": return """&amp;SUBSTITUTE(Sheet1!B3779,"""","'")&amp;"""; break;",IF(AND(A3778="",A3777="",B3777=0),"                default: return ""???""; break;",IF(ISNUMBER(FIND("default",A3778)),"            }","")))</f>
        <v/>
      </c>
      <c r="B3779">
        <f t="shared" si="58"/>
        <v>13</v>
      </c>
    </row>
    <row r="3780" spans="1:2" x14ac:dyDescent="0.35">
      <c r="A3780" t="str">
        <f>IF(LEFT(Sheet1!A3780,2)="0x","                case """&amp;Sheet1!A3780&amp;""": return """&amp;SUBSTITUTE(Sheet1!B3780,"""","'")&amp;"""; break;",IF(AND(A3779="",A3778="",B3778=0),"                default: return ""???""; break;",IF(ISNUMBER(FIND("default",A3779)),"            }","")))</f>
        <v/>
      </c>
      <c r="B3780">
        <f t="shared" si="58"/>
        <v>13</v>
      </c>
    </row>
    <row r="3781" spans="1:2" x14ac:dyDescent="0.35">
      <c r="A3781" t="str">
        <f>IF(LEFT(Sheet1!A3781,2)="0x","                case """&amp;Sheet1!A3781&amp;""": return """&amp;SUBSTITUTE(Sheet1!B3781,"""","'")&amp;"""; break;",IF(AND(A3780="",A3779="",B3779=0),"                default: return ""???""; break;",IF(ISNUMBER(FIND("default",A3780)),"            }","")))</f>
        <v/>
      </c>
      <c r="B3781">
        <f t="shared" ref="B3781:B3844" si="59">IF(ISNUMBER(FIND("}",A3781)),FIND("}",A3781),0)+B3780</f>
        <v>13</v>
      </c>
    </row>
    <row r="3782" spans="1:2" x14ac:dyDescent="0.35">
      <c r="A3782" t="str">
        <f>IF(LEFT(Sheet1!A3782,2)="0x","                case """&amp;Sheet1!A3782&amp;""": return """&amp;SUBSTITUTE(Sheet1!B3782,"""","'")&amp;"""; break;",IF(AND(A3781="",A3780="",B3780=0),"                default: return ""???""; break;",IF(ISNUMBER(FIND("default",A3781)),"            }","")))</f>
        <v/>
      </c>
      <c r="B3782">
        <f t="shared" si="59"/>
        <v>13</v>
      </c>
    </row>
    <row r="3783" spans="1:2" x14ac:dyDescent="0.35">
      <c r="A3783" t="str">
        <f>IF(LEFT(Sheet1!A3783,2)="0x","                case """&amp;Sheet1!A3783&amp;""": return """&amp;SUBSTITUTE(Sheet1!B3783,"""","'")&amp;"""; break;",IF(AND(A3782="",A3781="",B3781=0),"                default: return ""???""; break;",IF(ISNUMBER(FIND("default",A3782)),"            }","")))</f>
        <v/>
      </c>
      <c r="B3783">
        <f t="shared" si="59"/>
        <v>13</v>
      </c>
    </row>
    <row r="3784" spans="1:2" x14ac:dyDescent="0.35">
      <c r="A3784" t="str">
        <f>IF(LEFT(Sheet1!A3784,2)="0x","                case """&amp;Sheet1!A3784&amp;""": return """&amp;SUBSTITUTE(Sheet1!B3784,"""","'")&amp;"""; break;",IF(AND(A3783="",A3782="",B3782=0),"                default: return ""???""; break;",IF(ISNUMBER(FIND("default",A3783)),"            }","")))</f>
        <v/>
      </c>
      <c r="B3784">
        <f t="shared" si="59"/>
        <v>13</v>
      </c>
    </row>
    <row r="3785" spans="1:2" x14ac:dyDescent="0.35">
      <c r="A3785" t="str">
        <f>IF(LEFT(Sheet1!A3785,2)="0x","                case """&amp;Sheet1!A3785&amp;""": return """&amp;SUBSTITUTE(Sheet1!B3785,"""","'")&amp;"""; break;",IF(AND(A3784="",A3783="",B3783=0),"                default: return ""???""; break;",IF(ISNUMBER(FIND("default",A3784)),"            }","")))</f>
        <v/>
      </c>
      <c r="B3785">
        <f t="shared" si="59"/>
        <v>13</v>
      </c>
    </row>
    <row r="3786" spans="1:2" x14ac:dyDescent="0.35">
      <c r="A3786" t="str">
        <f>IF(LEFT(Sheet1!A3786,2)="0x","                case """&amp;Sheet1!A3786&amp;""": return """&amp;SUBSTITUTE(Sheet1!B3786,"""","'")&amp;"""; break;",IF(AND(A3785="",A3784="",B3784=0),"                default: return ""???""; break;",IF(ISNUMBER(FIND("default",A3785)),"            }","")))</f>
        <v/>
      </c>
      <c r="B3786">
        <f t="shared" si="59"/>
        <v>13</v>
      </c>
    </row>
    <row r="3787" spans="1:2" x14ac:dyDescent="0.35">
      <c r="A3787" t="str">
        <f>IF(LEFT(Sheet1!A3787,2)="0x","                case """&amp;Sheet1!A3787&amp;""": return """&amp;SUBSTITUTE(Sheet1!B3787,"""","'")&amp;"""; break;",IF(AND(A3786="",A3785="",B3785=0),"                default: return ""???""; break;",IF(ISNUMBER(FIND("default",A3786)),"            }","")))</f>
        <v/>
      </c>
      <c r="B3787">
        <f t="shared" si="59"/>
        <v>13</v>
      </c>
    </row>
    <row r="3788" spans="1:2" x14ac:dyDescent="0.35">
      <c r="A3788" t="str">
        <f>IF(LEFT(Sheet1!A3788,2)="0x","                case """&amp;Sheet1!A3788&amp;""": return """&amp;SUBSTITUTE(Sheet1!B3788,"""","'")&amp;"""; break;",IF(AND(A3787="",A3786="",B3786=0),"                default: return ""???""; break;",IF(ISNUMBER(FIND("default",A3787)),"            }","")))</f>
        <v/>
      </c>
      <c r="B3788">
        <f t="shared" si="59"/>
        <v>13</v>
      </c>
    </row>
    <row r="3789" spans="1:2" x14ac:dyDescent="0.35">
      <c r="A3789" t="str">
        <f>IF(LEFT(Sheet1!A3789,2)="0x","                case """&amp;Sheet1!A3789&amp;""": return """&amp;SUBSTITUTE(Sheet1!B3789,"""","'")&amp;"""; break;",IF(AND(A3788="",A3787="",B3787=0),"                default: return ""???""; break;",IF(ISNUMBER(FIND("default",A3788)),"            }","")))</f>
        <v/>
      </c>
      <c r="B3789">
        <f t="shared" si="59"/>
        <v>13</v>
      </c>
    </row>
    <row r="3790" spans="1:2" x14ac:dyDescent="0.35">
      <c r="A3790" t="str">
        <f>IF(LEFT(Sheet1!A3790,2)="0x","                case """&amp;Sheet1!A3790&amp;""": return """&amp;SUBSTITUTE(Sheet1!B3790,"""","'")&amp;"""; break;",IF(AND(A3789="",A3788="",B3788=0),"                default: return ""???""; break;",IF(ISNUMBER(FIND("default",A3789)),"            }","")))</f>
        <v/>
      </c>
      <c r="B3790">
        <f t="shared" si="59"/>
        <v>13</v>
      </c>
    </row>
    <row r="3791" spans="1:2" x14ac:dyDescent="0.35">
      <c r="A3791" t="str">
        <f>IF(LEFT(Sheet1!A3791,2)="0x","                case """&amp;Sheet1!A3791&amp;""": return """&amp;SUBSTITUTE(Sheet1!B3791,"""","'")&amp;"""; break;",IF(AND(A3790="",A3789="",B3789=0),"                default: return ""???""; break;",IF(ISNUMBER(FIND("default",A3790)),"            }","")))</f>
        <v/>
      </c>
      <c r="B3791">
        <f t="shared" si="59"/>
        <v>13</v>
      </c>
    </row>
    <row r="3792" spans="1:2" x14ac:dyDescent="0.35">
      <c r="A3792" t="str">
        <f>IF(LEFT(Sheet1!A3792,2)="0x","                case """&amp;Sheet1!A3792&amp;""": return """&amp;SUBSTITUTE(Sheet1!B3792,"""","'")&amp;"""; break;",IF(AND(A3791="",A3790="",B3790=0),"                default: return ""???""; break;",IF(ISNUMBER(FIND("default",A3791)),"            }","")))</f>
        <v/>
      </c>
      <c r="B3792">
        <f t="shared" si="59"/>
        <v>13</v>
      </c>
    </row>
    <row r="3793" spans="1:2" x14ac:dyDescent="0.35">
      <c r="A3793" t="str">
        <f>IF(LEFT(Sheet1!A3793,2)="0x","                case """&amp;Sheet1!A3793&amp;""": return """&amp;SUBSTITUTE(Sheet1!B3793,"""","'")&amp;"""; break;",IF(AND(A3792="",A3791="",B3791=0),"                default: return ""???""; break;",IF(ISNUMBER(FIND("default",A3792)),"            }","")))</f>
        <v/>
      </c>
      <c r="B3793">
        <f t="shared" si="59"/>
        <v>13</v>
      </c>
    </row>
    <row r="3794" spans="1:2" x14ac:dyDescent="0.35">
      <c r="A3794" t="str">
        <f>IF(LEFT(Sheet1!A3794,2)="0x","                case """&amp;Sheet1!A3794&amp;""": return """&amp;SUBSTITUTE(Sheet1!B3794,"""","'")&amp;"""; break;",IF(AND(A3793="",A3792="",B3792=0),"                default: return ""???""; break;",IF(ISNUMBER(FIND("default",A3793)),"            }","")))</f>
        <v/>
      </c>
      <c r="B3794">
        <f t="shared" si="59"/>
        <v>13</v>
      </c>
    </row>
    <row r="3795" spans="1:2" x14ac:dyDescent="0.35">
      <c r="A3795" t="str">
        <f>IF(LEFT(Sheet1!A3795,2)="0x","                case """&amp;Sheet1!A3795&amp;""": return """&amp;SUBSTITUTE(Sheet1!B3795,"""","'")&amp;"""; break;",IF(AND(A3794="",A3793="",B3793=0),"                default: return ""???""; break;",IF(ISNUMBER(FIND("default",A3794)),"            }","")))</f>
        <v/>
      </c>
      <c r="B3795">
        <f t="shared" si="59"/>
        <v>13</v>
      </c>
    </row>
    <row r="3796" spans="1:2" x14ac:dyDescent="0.35">
      <c r="A3796" t="str">
        <f>IF(LEFT(Sheet1!A3796,2)="0x","                case """&amp;Sheet1!A3796&amp;""": return """&amp;SUBSTITUTE(Sheet1!B3796,"""","'")&amp;"""; break;",IF(AND(A3795="",A3794="",B3794=0),"                default: return ""???""; break;",IF(ISNUMBER(FIND("default",A3795)),"            }","")))</f>
        <v/>
      </c>
      <c r="B3796">
        <f t="shared" si="59"/>
        <v>13</v>
      </c>
    </row>
    <row r="3797" spans="1:2" x14ac:dyDescent="0.35">
      <c r="A3797" t="str">
        <f>IF(LEFT(Sheet1!A3797,2)="0x","                case """&amp;Sheet1!A3797&amp;""": return """&amp;SUBSTITUTE(Sheet1!B3797,"""","'")&amp;"""; break;",IF(AND(A3796="",A3795="",B3795=0),"                default: return ""???""; break;",IF(ISNUMBER(FIND("default",A3796)),"            }","")))</f>
        <v/>
      </c>
      <c r="B3797">
        <f t="shared" si="59"/>
        <v>13</v>
      </c>
    </row>
    <row r="3798" spans="1:2" x14ac:dyDescent="0.35">
      <c r="A3798" t="str">
        <f>IF(LEFT(Sheet1!A3798,2)="0x","                case """&amp;Sheet1!A3798&amp;""": return """&amp;SUBSTITUTE(Sheet1!B3798,"""","'")&amp;"""; break;",IF(AND(A3797="",A3796="",B3796=0),"                default: return ""???""; break;",IF(ISNUMBER(FIND("default",A3797)),"            }","")))</f>
        <v/>
      </c>
      <c r="B3798">
        <f t="shared" si="59"/>
        <v>13</v>
      </c>
    </row>
    <row r="3799" spans="1:2" x14ac:dyDescent="0.35">
      <c r="A3799" t="str">
        <f>IF(LEFT(Sheet1!A3799,2)="0x","                case """&amp;Sheet1!A3799&amp;""": return """&amp;SUBSTITUTE(Sheet1!B3799,"""","'")&amp;"""; break;",IF(AND(A3798="",A3797="",B3797=0),"                default: return ""???""; break;",IF(ISNUMBER(FIND("default",A3798)),"            }","")))</f>
        <v/>
      </c>
      <c r="B3799">
        <f t="shared" si="59"/>
        <v>13</v>
      </c>
    </row>
    <row r="3800" spans="1:2" x14ac:dyDescent="0.35">
      <c r="A3800" t="str">
        <f>IF(LEFT(Sheet1!A3800,2)="0x","                case """&amp;Sheet1!A3800&amp;""": return """&amp;SUBSTITUTE(Sheet1!B3800,"""","'")&amp;"""; break;",IF(AND(A3799="",A3798="",B3798=0),"                default: return ""???""; break;",IF(ISNUMBER(FIND("default",A3799)),"            }","")))</f>
        <v/>
      </c>
      <c r="B3800">
        <f t="shared" si="59"/>
        <v>13</v>
      </c>
    </row>
    <row r="3801" spans="1:2" x14ac:dyDescent="0.35">
      <c r="A3801" t="str">
        <f>IF(LEFT(Sheet1!A3801,2)="0x","                case """&amp;Sheet1!A3801&amp;""": return """&amp;SUBSTITUTE(Sheet1!B3801,"""","'")&amp;"""; break;",IF(AND(A3800="",A3799="",B3799=0),"                default: return ""???""; break;",IF(ISNUMBER(FIND("default",A3800)),"            }","")))</f>
        <v/>
      </c>
      <c r="B3801">
        <f t="shared" si="59"/>
        <v>13</v>
      </c>
    </row>
    <row r="3802" spans="1:2" x14ac:dyDescent="0.35">
      <c r="A3802" t="str">
        <f>IF(LEFT(Sheet1!A3802,2)="0x","                case """&amp;Sheet1!A3802&amp;""": return """&amp;SUBSTITUTE(Sheet1!B3802,"""","'")&amp;"""; break;",IF(AND(A3801="",A3800="",B3800=0),"                default: return ""???""; break;",IF(ISNUMBER(FIND("default",A3801)),"            }","")))</f>
        <v/>
      </c>
      <c r="B3802">
        <f t="shared" si="59"/>
        <v>13</v>
      </c>
    </row>
    <row r="3803" spans="1:2" x14ac:dyDescent="0.35">
      <c r="A3803" t="str">
        <f>IF(LEFT(Sheet1!A3803,2)="0x","                case """&amp;Sheet1!A3803&amp;""": return """&amp;SUBSTITUTE(Sheet1!B3803,"""","'")&amp;"""; break;",IF(AND(A3802="",A3801="",B3801=0),"                default: return ""???""; break;",IF(ISNUMBER(FIND("default",A3802)),"            }","")))</f>
        <v/>
      </c>
      <c r="B3803">
        <f t="shared" si="59"/>
        <v>13</v>
      </c>
    </row>
    <row r="3804" spans="1:2" x14ac:dyDescent="0.35">
      <c r="A3804" t="str">
        <f>IF(LEFT(Sheet1!A3804,2)="0x","                case """&amp;Sheet1!A3804&amp;""": return """&amp;SUBSTITUTE(Sheet1!B3804,"""","'")&amp;"""; break;",IF(AND(A3803="",A3802="",B3802=0),"                default: return ""???""; break;",IF(ISNUMBER(FIND("default",A3803)),"            }","")))</f>
        <v/>
      </c>
      <c r="B3804">
        <f t="shared" si="59"/>
        <v>13</v>
      </c>
    </row>
    <row r="3805" spans="1:2" x14ac:dyDescent="0.35">
      <c r="A3805" t="str">
        <f>IF(LEFT(Sheet1!A3805,2)="0x","                case """&amp;Sheet1!A3805&amp;""": return """&amp;SUBSTITUTE(Sheet1!B3805,"""","'")&amp;"""; break;",IF(AND(A3804="",A3803="",B3803=0),"                default: return ""???""; break;",IF(ISNUMBER(FIND("default",A3804)),"            }","")))</f>
        <v/>
      </c>
      <c r="B3805">
        <f t="shared" si="59"/>
        <v>13</v>
      </c>
    </row>
    <row r="3806" spans="1:2" x14ac:dyDescent="0.35">
      <c r="A3806" t="str">
        <f>IF(LEFT(Sheet1!A3806,2)="0x","                case """&amp;Sheet1!A3806&amp;""": return """&amp;SUBSTITUTE(Sheet1!B3806,"""","'")&amp;"""; break;",IF(AND(A3805="",A3804="",B3804=0),"                default: return ""???""; break;",IF(ISNUMBER(FIND("default",A3805)),"            }","")))</f>
        <v/>
      </c>
      <c r="B3806">
        <f t="shared" si="59"/>
        <v>13</v>
      </c>
    </row>
    <row r="3807" spans="1:2" x14ac:dyDescent="0.35">
      <c r="A3807" t="str">
        <f>IF(LEFT(Sheet1!A3807,2)="0x","                case """&amp;Sheet1!A3807&amp;""": return """&amp;SUBSTITUTE(Sheet1!B3807,"""","'")&amp;"""; break;",IF(AND(A3806="",A3805="",B3805=0),"                default: return ""???""; break;",IF(ISNUMBER(FIND("default",A3806)),"            }","")))</f>
        <v/>
      </c>
      <c r="B3807">
        <f t="shared" si="59"/>
        <v>13</v>
      </c>
    </row>
    <row r="3808" spans="1:2" x14ac:dyDescent="0.35">
      <c r="A3808" t="str">
        <f>IF(LEFT(Sheet1!A3808,2)="0x","                case """&amp;Sheet1!A3808&amp;""": return """&amp;SUBSTITUTE(Sheet1!B3808,"""","'")&amp;"""; break;",IF(AND(A3807="",A3806="",B3806=0),"                default: return ""???""; break;",IF(ISNUMBER(FIND("default",A3807)),"            }","")))</f>
        <v/>
      </c>
      <c r="B3808">
        <f t="shared" si="59"/>
        <v>13</v>
      </c>
    </row>
    <row r="3809" spans="1:2" x14ac:dyDescent="0.35">
      <c r="A3809" t="str">
        <f>IF(LEFT(Sheet1!A3809,2)="0x","                case """&amp;Sheet1!A3809&amp;""": return """&amp;SUBSTITUTE(Sheet1!B3809,"""","'")&amp;"""; break;",IF(AND(A3808="",A3807="",B3807=0),"                default: return ""???""; break;",IF(ISNUMBER(FIND("default",A3808)),"            }","")))</f>
        <v/>
      </c>
      <c r="B3809">
        <f t="shared" si="59"/>
        <v>13</v>
      </c>
    </row>
    <row r="3810" spans="1:2" x14ac:dyDescent="0.35">
      <c r="A3810" t="str">
        <f>IF(LEFT(Sheet1!A3810,2)="0x","                case """&amp;Sheet1!A3810&amp;""": return """&amp;SUBSTITUTE(Sheet1!B3810,"""","'")&amp;"""; break;",IF(AND(A3809="",A3808="",B3808=0),"                default: return ""???""; break;",IF(ISNUMBER(FIND("default",A3809)),"            }","")))</f>
        <v/>
      </c>
      <c r="B3810">
        <f t="shared" si="59"/>
        <v>13</v>
      </c>
    </row>
    <row r="3811" spans="1:2" x14ac:dyDescent="0.35">
      <c r="A3811" t="str">
        <f>IF(LEFT(Sheet1!A3811,2)="0x","                case """&amp;Sheet1!A3811&amp;""": return """&amp;SUBSTITUTE(Sheet1!B3811,"""","'")&amp;"""; break;",IF(AND(A3810="",A3809="",B3809=0),"                default: return ""???""; break;",IF(ISNUMBER(FIND("default",A3810)),"            }","")))</f>
        <v/>
      </c>
      <c r="B3811">
        <f t="shared" si="59"/>
        <v>13</v>
      </c>
    </row>
    <row r="3812" spans="1:2" x14ac:dyDescent="0.35">
      <c r="A3812" t="str">
        <f>IF(LEFT(Sheet1!A3812,2)="0x","                case """&amp;Sheet1!A3812&amp;""": return """&amp;SUBSTITUTE(Sheet1!B3812,"""","'")&amp;"""; break;",IF(AND(A3811="",A3810="",B3810=0),"                default: return ""???""; break;",IF(ISNUMBER(FIND("default",A3811)),"            }","")))</f>
        <v/>
      </c>
      <c r="B3812">
        <f t="shared" si="59"/>
        <v>13</v>
      </c>
    </row>
    <row r="3813" spans="1:2" x14ac:dyDescent="0.35">
      <c r="A3813" t="str">
        <f>IF(LEFT(Sheet1!A3813,2)="0x","                case """&amp;Sheet1!A3813&amp;""": return """&amp;SUBSTITUTE(Sheet1!B3813,"""","'")&amp;"""; break;",IF(AND(A3812="",A3811="",B3811=0),"                default: return ""???""; break;",IF(ISNUMBER(FIND("default",A3812)),"            }","")))</f>
        <v/>
      </c>
      <c r="B3813">
        <f t="shared" si="59"/>
        <v>13</v>
      </c>
    </row>
    <row r="3814" spans="1:2" x14ac:dyDescent="0.35">
      <c r="A3814" t="str">
        <f>IF(LEFT(Sheet1!A3814,2)="0x","                case """&amp;Sheet1!A3814&amp;""": return """&amp;SUBSTITUTE(Sheet1!B3814,"""","'")&amp;"""; break;",IF(AND(A3813="",A3812="",B3812=0),"                default: return ""???""; break;",IF(ISNUMBER(FIND("default",A3813)),"            }","")))</f>
        <v/>
      </c>
      <c r="B3814">
        <f t="shared" si="59"/>
        <v>13</v>
      </c>
    </row>
    <row r="3815" spans="1:2" x14ac:dyDescent="0.35">
      <c r="A3815" t="str">
        <f>IF(LEFT(Sheet1!A3815,2)="0x","                case """&amp;Sheet1!A3815&amp;""": return """&amp;SUBSTITUTE(Sheet1!B3815,"""","'")&amp;"""; break;",IF(AND(A3814="",A3813="",B3813=0),"                default: return ""???""; break;",IF(ISNUMBER(FIND("default",A3814)),"            }","")))</f>
        <v/>
      </c>
      <c r="B3815">
        <f t="shared" si="59"/>
        <v>13</v>
      </c>
    </row>
    <row r="3816" spans="1:2" x14ac:dyDescent="0.35">
      <c r="A3816" t="str">
        <f>IF(LEFT(Sheet1!A3816,2)="0x","                case """&amp;Sheet1!A3816&amp;""": return """&amp;SUBSTITUTE(Sheet1!B3816,"""","'")&amp;"""; break;",IF(AND(A3815="",A3814="",B3814=0),"                default: return ""???""; break;",IF(ISNUMBER(FIND("default",A3815)),"            }","")))</f>
        <v/>
      </c>
      <c r="B3816">
        <f t="shared" si="59"/>
        <v>13</v>
      </c>
    </row>
    <row r="3817" spans="1:2" x14ac:dyDescent="0.35">
      <c r="A3817" t="str">
        <f>IF(LEFT(Sheet1!A3817,2)="0x","                case """&amp;Sheet1!A3817&amp;""": return """&amp;SUBSTITUTE(Sheet1!B3817,"""","'")&amp;"""; break;",IF(AND(A3816="",A3815="",B3815=0),"                default: return ""???""; break;",IF(ISNUMBER(FIND("default",A3816)),"            }","")))</f>
        <v/>
      </c>
      <c r="B3817">
        <f t="shared" si="59"/>
        <v>13</v>
      </c>
    </row>
    <row r="3818" spans="1:2" x14ac:dyDescent="0.35">
      <c r="A3818" t="str">
        <f>IF(LEFT(Sheet1!A3818,2)="0x","                case """&amp;Sheet1!A3818&amp;""": return """&amp;SUBSTITUTE(Sheet1!B3818,"""","'")&amp;"""; break;",IF(AND(A3817="",A3816="",B3816=0),"                default: return ""???""; break;",IF(ISNUMBER(FIND("default",A3817)),"            }","")))</f>
        <v/>
      </c>
      <c r="B3818">
        <f t="shared" si="59"/>
        <v>13</v>
      </c>
    </row>
    <row r="3819" spans="1:2" x14ac:dyDescent="0.35">
      <c r="A3819" t="str">
        <f>IF(LEFT(Sheet1!A3819,2)="0x","                case """&amp;Sheet1!A3819&amp;""": return """&amp;SUBSTITUTE(Sheet1!B3819,"""","'")&amp;"""; break;",IF(AND(A3818="",A3817="",B3817=0),"                default: return ""???""; break;",IF(ISNUMBER(FIND("default",A3818)),"            }","")))</f>
        <v/>
      </c>
      <c r="B3819">
        <f t="shared" si="59"/>
        <v>13</v>
      </c>
    </row>
    <row r="3820" spans="1:2" x14ac:dyDescent="0.35">
      <c r="A3820" t="str">
        <f>IF(LEFT(Sheet1!A3820,2)="0x","                case """&amp;Sheet1!A3820&amp;""": return """&amp;SUBSTITUTE(Sheet1!B3820,"""","'")&amp;"""; break;",IF(AND(A3819="",A3818="",B3818=0),"                default: return ""???""; break;",IF(ISNUMBER(FIND("default",A3819)),"            }","")))</f>
        <v/>
      </c>
      <c r="B3820">
        <f t="shared" si="59"/>
        <v>13</v>
      </c>
    </row>
    <row r="3821" spans="1:2" x14ac:dyDescent="0.35">
      <c r="A3821" t="str">
        <f>IF(LEFT(Sheet1!A3821,2)="0x","                case """&amp;Sheet1!A3821&amp;""": return """&amp;SUBSTITUTE(Sheet1!B3821,"""","'")&amp;"""; break;",IF(AND(A3820="",A3819="",B3819=0),"                default: return ""???""; break;",IF(ISNUMBER(FIND("default",A3820)),"            }","")))</f>
        <v/>
      </c>
      <c r="B3821">
        <f t="shared" si="59"/>
        <v>13</v>
      </c>
    </row>
    <row r="3822" spans="1:2" x14ac:dyDescent="0.35">
      <c r="A3822" t="str">
        <f>IF(LEFT(Sheet1!A3822,2)="0x","                case """&amp;Sheet1!A3822&amp;""": return """&amp;SUBSTITUTE(Sheet1!B3822,"""","'")&amp;"""; break;",IF(AND(A3821="",A3820="",B3820=0),"                default: return ""???""; break;",IF(ISNUMBER(FIND("default",A3821)),"            }","")))</f>
        <v/>
      </c>
      <c r="B3822">
        <f t="shared" si="59"/>
        <v>13</v>
      </c>
    </row>
    <row r="3823" spans="1:2" x14ac:dyDescent="0.35">
      <c r="A3823" t="str">
        <f>IF(LEFT(Sheet1!A3823,2)="0x","                case """&amp;Sheet1!A3823&amp;""": return """&amp;SUBSTITUTE(Sheet1!B3823,"""","'")&amp;"""; break;",IF(AND(A3822="",A3821="",B3821=0),"                default: return ""???""; break;",IF(ISNUMBER(FIND("default",A3822)),"            }","")))</f>
        <v/>
      </c>
      <c r="B3823">
        <f t="shared" si="59"/>
        <v>13</v>
      </c>
    </row>
    <row r="3824" spans="1:2" x14ac:dyDescent="0.35">
      <c r="A3824" t="str">
        <f>IF(LEFT(Sheet1!A3824,2)="0x","                case """&amp;Sheet1!A3824&amp;""": return """&amp;SUBSTITUTE(Sheet1!B3824,"""","'")&amp;"""; break;",IF(AND(A3823="",A3822="",B3822=0),"                default: return ""???""; break;",IF(ISNUMBER(FIND("default",A3823)),"            }","")))</f>
        <v/>
      </c>
      <c r="B3824">
        <f t="shared" si="59"/>
        <v>13</v>
      </c>
    </row>
    <row r="3825" spans="1:2" x14ac:dyDescent="0.35">
      <c r="A3825" t="str">
        <f>IF(LEFT(Sheet1!A3825,2)="0x","                case """&amp;Sheet1!A3825&amp;""": return """&amp;SUBSTITUTE(Sheet1!B3825,"""","'")&amp;"""; break;",IF(AND(A3824="",A3823="",B3823=0),"                default: return ""???""; break;",IF(ISNUMBER(FIND("default",A3824)),"            }","")))</f>
        <v/>
      </c>
      <c r="B3825">
        <f t="shared" si="59"/>
        <v>13</v>
      </c>
    </row>
    <row r="3826" spans="1:2" x14ac:dyDescent="0.35">
      <c r="A3826" t="str">
        <f>IF(LEFT(Sheet1!A3826,2)="0x","                case """&amp;Sheet1!A3826&amp;""": return """&amp;SUBSTITUTE(Sheet1!B3826,"""","'")&amp;"""; break;",IF(AND(A3825="",A3824="",B3824=0),"                default: return ""???""; break;",IF(ISNUMBER(FIND("default",A3825)),"            }","")))</f>
        <v/>
      </c>
      <c r="B3826">
        <f t="shared" si="59"/>
        <v>13</v>
      </c>
    </row>
    <row r="3827" spans="1:2" x14ac:dyDescent="0.35">
      <c r="A3827" t="str">
        <f>IF(LEFT(Sheet1!A3827,2)="0x","                case """&amp;Sheet1!A3827&amp;""": return """&amp;SUBSTITUTE(Sheet1!B3827,"""","'")&amp;"""; break;",IF(AND(A3826="",A3825="",B3825=0),"                default: return ""???""; break;",IF(ISNUMBER(FIND("default",A3826)),"            }","")))</f>
        <v/>
      </c>
      <c r="B3827">
        <f t="shared" si="59"/>
        <v>13</v>
      </c>
    </row>
    <row r="3828" spans="1:2" x14ac:dyDescent="0.35">
      <c r="A3828" t="str">
        <f>IF(LEFT(Sheet1!A3828,2)="0x","                case """&amp;Sheet1!A3828&amp;""": return """&amp;SUBSTITUTE(Sheet1!B3828,"""","'")&amp;"""; break;",IF(AND(A3827="",A3826="",B3826=0),"                default: return ""???""; break;",IF(ISNUMBER(FIND("default",A3827)),"            }","")))</f>
        <v/>
      </c>
      <c r="B3828">
        <f t="shared" si="59"/>
        <v>13</v>
      </c>
    </row>
    <row r="3829" spans="1:2" x14ac:dyDescent="0.35">
      <c r="A3829" t="str">
        <f>IF(LEFT(Sheet1!A3829,2)="0x","                case """&amp;Sheet1!A3829&amp;""": return """&amp;SUBSTITUTE(Sheet1!B3829,"""","'")&amp;"""; break;",IF(AND(A3828="",A3827="",B3827=0),"                default: return ""???""; break;",IF(ISNUMBER(FIND("default",A3828)),"            }","")))</f>
        <v/>
      </c>
      <c r="B3829">
        <f t="shared" si="59"/>
        <v>13</v>
      </c>
    </row>
    <row r="3830" spans="1:2" x14ac:dyDescent="0.35">
      <c r="A3830" t="str">
        <f>IF(LEFT(Sheet1!A3830,2)="0x","                case """&amp;Sheet1!A3830&amp;""": return """&amp;SUBSTITUTE(Sheet1!B3830,"""","'")&amp;"""; break;",IF(AND(A3829="",A3828="",B3828=0),"                default: return ""???""; break;",IF(ISNUMBER(FIND("default",A3829)),"            }","")))</f>
        <v/>
      </c>
      <c r="B3830">
        <f t="shared" si="59"/>
        <v>13</v>
      </c>
    </row>
    <row r="3831" spans="1:2" x14ac:dyDescent="0.35">
      <c r="A3831" t="str">
        <f>IF(LEFT(Sheet1!A3831,2)="0x","                case """&amp;Sheet1!A3831&amp;""": return """&amp;SUBSTITUTE(Sheet1!B3831,"""","'")&amp;"""; break;",IF(AND(A3830="",A3829="",B3829=0),"                default: return ""???""; break;",IF(ISNUMBER(FIND("default",A3830)),"            }","")))</f>
        <v/>
      </c>
      <c r="B3831">
        <f t="shared" si="59"/>
        <v>13</v>
      </c>
    </row>
    <row r="3832" spans="1:2" x14ac:dyDescent="0.35">
      <c r="A3832" t="str">
        <f>IF(LEFT(Sheet1!A3832,2)="0x","                case """&amp;Sheet1!A3832&amp;""": return """&amp;SUBSTITUTE(Sheet1!B3832,"""","'")&amp;"""; break;",IF(AND(A3831="",A3830="",B3830=0),"                default: return ""???""; break;",IF(ISNUMBER(FIND("default",A3831)),"            }","")))</f>
        <v/>
      </c>
      <c r="B3832">
        <f t="shared" si="59"/>
        <v>13</v>
      </c>
    </row>
    <row r="3833" spans="1:2" x14ac:dyDescent="0.35">
      <c r="A3833" t="str">
        <f>IF(LEFT(Sheet1!A3833,2)="0x","                case """&amp;Sheet1!A3833&amp;""": return """&amp;SUBSTITUTE(Sheet1!B3833,"""","'")&amp;"""; break;",IF(AND(A3832="",A3831="",B3831=0),"                default: return ""???""; break;",IF(ISNUMBER(FIND("default",A3832)),"            }","")))</f>
        <v/>
      </c>
      <c r="B3833">
        <f t="shared" si="59"/>
        <v>13</v>
      </c>
    </row>
    <row r="3834" spans="1:2" x14ac:dyDescent="0.35">
      <c r="A3834" t="str">
        <f>IF(LEFT(Sheet1!A3834,2)="0x","                case """&amp;Sheet1!A3834&amp;""": return """&amp;SUBSTITUTE(Sheet1!B3834,"""","'")&amp;"""; break;",IF(AND(A3833="",A3832="",B3832=0),"                default: return ""???""; break;",IF(ISNUMBER(FIND("default",A3833)),"            }","")))</f>
        <v/>
      </c>
      <c r="B3834">
        <f t="shared" si="59"/>
        <v>13</v>
      </c>
    </row>
    <row r="3835" spans="1:2" x14ac:dyDescent="0.35">
      <c r="A3835" t="str">
        <f>IF(LEFT(Sheet1!A3835,2)="0x","                case """&amp;Sheet1!A3835&amp;""": return """&amp;SUBSTITUTE(Sheet1!B3835,"""","'")&amp;"""; break;",IF(AND(A3834="",A3833="",B3833=0),"                default: return ""???""; break;",IF(ISNUMBER(FIND("default",A3834)),"            }","")))</f>
        <v/>
      </c>
      <c r="B3835">
        <f t="shared" si="59"/>
        <v>13</v>
      </c>
    </row>
    <row r="3836" spans="1:2" x14ac:dyDescent="0.35">
      <c r="A3836" t="str">
        <f>IF(LEFT(Sheet1!A3836,2)="0x","                case """&amp;Sheet1!A3836&amp;""": return """&amp;SUBSTITUTE(Sheet1!B3836,"""","'")&amp;"""; break;",IF(AND(A3835="",A3834="",B3834=0),"                default: return ""???""; break;",IF(ISNUMBER(FIND("default",A3835)),"            }","")))</f>
        <v/>
      </c>
      <c r="B3836">
        <f t="shared" si="59"/>
        <v>13</v>
      </c>
    </row>
    <row r="3837" spans="1:2" x14ac:dyDescent="0.35">
      <c r="A3837" t="str">
        <f>IF(LEFT(Sheet1!A3837,2)="0x","                case """&amp;Sheet1!A3837&amp;""": return """&amp;SUBSTITUTE(Sheet1!B3837,"""","'")&amp;"""; break;",IF(AND(A3836="",A3835="",B3835=0),"                default: return ""???""; break;",IF(ISNUMBER(FIND("default",A3836)),"            }","")))</f>
        <v/>
      </c>
      <c r="B3837">
        <f t="shared" si="59"/>
        <v>13</v>
      </c>
    </row>
    <row r="3838" spans="1:2" x14ac:dyDescent="0.35">
      <c r="A3838" t="str">
        <f>IF(LEFT(Sheet1!A3838,2)="0x","                case """&amp;Sheet1!A3838&amp;""": return """&amp;SUBSTITUTE(Sheet1!B3838,"""","'")&amp;"""; break;",IF(AND(A3837="",A3836="",B3836=0),"                default: return ""???""; break;",IF(ISNUMBER(FIND("default",A3837)),"            }","")))</f>
        <v/>
      </c>
      <c r="B3838">
        <f t="shared" si="59"/>
        <v>13</v>
      </c>
    </row>
    <row r="3839" spans="1:2" x14ac:dyDescent="0.35">
      <c r="A3839" t="str">
        <f>IF(LEFT(Sheet1!A3839,2)="0x","                case """&amp;Sheet1!A3839&amp;""": return """&amp;SUBSTITUTE(Sheet1!B3839,"""","'")&amp;"""; break;",IF(AND(A3838="",A3837="",B3837=0),"                default: return ""???""; break;",IF(ISNUMBER(FIND("default",A3838)),"            }","")))</f>
        <v/>
      </c>
      <c r="B3839">
        <f t="shared" si="59"/>
        <v>13</v>
      </c>
    </row>
    <row r="3840" spans="1:2" x14ac:dyDescent="0.35">
      <c r="A3840" t="str">
        <f>IF(LEFT(Sheet1!A3840,2)="0x","                case """&amp;Sheet1!A3840&amp;""": return """&amp;SUBSTITUTE(Sheet1!B3840,"""","'")&amp;"""; break;",IF(AND(A3839="",A3838="",B3838=0),"                default: return ""???""; break;",IF(ISNUMBER(FIND("default",A3839)),"            }","")))</f>
        <v/>
      </c>
      <c r="B3840">
        <f t="shared" si="59"/>
        <v>13</v>
      </c>
    </row>
    <row r="3841" spans="1:2" x14ac:dyDescent="0.35">
      <c r="A3841" t="str">
        <f>IF(LEFT(Sheet1!A3841,2)="0x","                case """&amp;Sheet1!A3841&amp;""": return """&amp;SUBSTITUTE(Sheet1!B3841,"""","'")&amp;"""; break;",IF(AND(A3840="",A3839="",B3839=0),"                default: return ""???""; break;",IF(ISNUMBER(FIND("default",A3840)),"            }","")))</f>
        <v/>
      </c>
      <c r="B3841">
        <f t="shared" si="59"/>
        <v>13</v>
      </c>
    </row>
    <row r="3842" spans="1:2" x14ac:dyDescent="0.35">
      <c r="A3842" t="str">
        <f>IF(LEFT(Sheet1!A3842,2)="0x","                case """&amp;Sheet1!A3842&amp;""": return """&amp;SUBSTITUTE(Sheet1!B3842,"""","'")&amp;"""; break;",IF(AND(A3841="",A3840="",B3840=0),"                default: return ""???""; break;",IF(ISNUMBER(FIND("default",A3841)),"            }","")))</f>
        <v/>
      </c>
      <c r="B3842">
        <f t="shared" si="59"/>
        <v>13</v>
      </c>
    </row>
    <row r="3843" spans="1:2" x14ac:dyDescent="0.35">
      <c r="A3843" t="str">
        <f>IF(LEFT(Sheet1!A3843,2)="0x","                case """&amp;Sheet1!A3843&amp;""": return """&amp;SUBSTITUTE(Sheet1!B3843,"""","'")&amp;"""; break;",IF(AND(A3842="",A3841="",B3841=0),"                default: return ""???""; break;",IF(ISNUMBER(FIND("default",A3842)),"            }","")))</f>
        <v/>
      </c>
      <c r="B3843">
        <f t="shared" si="59"/>
        <v>13</v>
      </c>
    </row>
    <row r="3844" spans="1:2" x14ac:dyDescent="0.35">
      <c r="A3844" t="str">
        <f>IF(LEFT(Sheet1!A3844,2)="0x","                case """&amp;Sheet1!A3844&amp;""": return """&amp;SUBSTITUTE(Sheet1!B3844,"""","'")&amp;"""; break;",IF(AND(A3843="",A3842="",B3842=0),"                default: return ""???""; break;",IF(ISNUMBER(FIND("default",A3843)),"            }","")))</f>
        <v/>
      </c>
      <c r="B3844">
        <f t="shared" si="59"/>
        <v>13</v>
      </c>
    </row>
    <row r="3845" spans="1:2" x14ac:dyDescent="0.35">
      <c r="A3845" t="str">
        <f>IF(LEFT(Sheet1!A3845,2)="0x","                case """&amp;Sheet1!A3845&amp;""": return """&amp;SUBSTITUTE(Sheet1!B3845,"""","'")&amp;"""; break;",IF(AND(A3844="",A3843="",B3843=0),"                default: return ""???""; break;",IF(ISNUMBER(FIND("default",A3844)),"            }","")))</f>
        <v/>
      </c>
      <c r="B3845">
        <f t="shared" ref="B3845:B3908" si="60">IF(ISNUMBER(FIND("}",A3845)),FIND("}",A3845),0)+B3844</f>
        <v>13</v>
      </c>
    </row>
    <row r="3846" spans="1:2" x14ac:dyDescent="0.35">
      <c r="A3846" t="str">
        <f>IF(LEFT(Sheet1!A3846,2)="0x","                case """&amp;Sheet1!A3846&amp;""": return """&amp;SUBSTITUTE(Sheet1!B3846,"""","'")&amp;"""; break;",IF(AND(A3845="",A3844="",B3844=0),"                default: return ""???""; break;",IF(ISNUMBER(FIND("default",A3845)),"            }","")))</f>
        <v/>
      </c>
      <c r="B3846">
        <f t="shared" si="60"/>
        <v>13</v>
      </c>
    </row>
    <row r="3847" spans="1:2" x14ac:dyDescent="0.35">
      <c r="A3847" t="str">
        <f>IF(LEFT(Sheet1!A3847,2)="0x","                case """&amp;Sheet1!A3847&amp;""": return """&amp;SUBSTITUTE(Sheet1!B3847,"""","'")&amp;"""; break;",IF(AND(A3846="",A3845="",B3845=0),"                default: return ""???""; break;",IF(ISNUMBER(FIND("default",A3846)),"            }","")))</f>
        <v/>
      </c>
      <c r="B3847">
        <f t="shared" si="60"/>
        <v>13</v>
      </c>
    </row>
    <row r="3848" spans="1:2" x14ac:dyDescent="0.35">
      <c r="A3848" t="str">
        <f>IF(LEFT(Sheet1!A3848,2)="0x","                case """&amp;Sheet1!A3848&amp;""": return """&amp;SUBSTITUTE(Sheet1!B3848,"""","'")&amp;"""; break;",IF(AND(A3847="",A3846="",B3846=0),"                default: return ""???""; break;",IF(ISNUMBER(FIND("default",A3847)),"            }","")))</f>
        <v/>
      </c>
      <c r="B3848">
        <f t="shared" si="60"/>
        <v>13</v>
      </c>
    </row>
    <row r="3849" spans="1:2" x14ac:dyDescent="0.35">
      <c r="A3849" t="str">
        <f>IF(LEFT(Sheet1!A3849,2)="0x","                case """&amp;Sheet1!A3849&amp;""": return """&amp;SUBSTITUTE(Sheet1!B3849,"""","'")&amp;"""; break;",IF(AND(A3848="",A3847="",B3847=0),"                default: return ""???""; break;",IF(ISNUMBER(FIND("default",A3848)),"            }","")))</f>
        <v/>
      </c>
      <c r="B3849">
        <f t="shared" si="60"/>
        <v>13</v>
      </c>
    </row>
    <row r="3850" spans="1:2" x14ac:dyDescent="0.35">
      <c r="A3850" t="str">
        <f>IF(LEFT(Sheet1!A3850,2)="0x","                case """&amp;Sheet1!A3850&amp;""": return """&amp;SUBSTITUTE(Sheet1!B3850,"""","'")&amp;"""; break;",IF(AND(A3849="",A3848="",B3848=0),"                default: return ""???""; break;",IF(ISNUMBER(FIND("default",A3849)),"            }","")))</f>
        <v/>
      </c>
      <c r="B3850">
        <f t="shared" si="60"/>
        <v>13</v>
      </c>
    </row>
    <row r="3851" spans="1:2" x14ac:dyDescent="0.35">
      <c r="A3851" t="str">
        <f>IF(LEFT(Sheet1!A3851,2)="0x","                case """&amp;Sheet1!A3851&amp;""": return """&amp;SUBSTITUTE(Sheet1!B3851,"""","'")&amp;"""; break;",IF(AND(A3850="",A3849="",B3849=0),"                default: return ""???""; break;",IF(ISNUMBER(FIND("default",A3850)),"            }","")))</f>
        <v/>
      </c>
      <c r="B3851">
        <f t="shared" si="60"/>
        <v>13</v>
      </c>
    </row>
    <row r="3852" spans="1:2" x14ac:dyDescent="0.35">
      <c r="A3852" t="str">
        <f>IF(LEFT(Sheet1!A3852,2)="0x","                case """&amp;Sheet1!A3852&amp;""": return """&amp;SUBSTITUTE(Sheet1!B3852,"""","'")&amp;"""; break;",IF(AND(A3851="",A3850="",B3850=0),"                default: return ""???""; break;",IF(ISNUMBER(FIND("default",A3851)),"            }","")))</f>
        <v/>
      </c>
      <c r="B3852">
        <f t="shared" si="60"/>
        <v>13</v>
      </c>
    </row>
    <row r="3853" spans="1:2" x14ac:dyDescent="0.35">
      <c r="A3853" t="str">
        <f>IF(LEFT(Sheet1!A3853,2)="0x","                case """&amp;Sheet1!A3853&amp;""": return """&amp;SUBSTITUTE(Sheet1!B3853,"""","'")&amp;"""; break;",IF(AND(A3852="",A3851="",B3851=0),"                default: return ""???""; break;",IF(ISNUMBER(FIND("default",A3852)),"            }","")))</f>
        <v/>
      </c>
      <c r="B3853">
        <f t="shared" si="60"/>
        <v>13</v>
      </c>
    </row>
    <row r="3854" spans="1:2" x14ac:dyDescent="0.35">
      <c r="A3854" t="str">
        <f>IF(LEFT(Sheet1!A3854,2)="0x","                case """&amp;Sheet1!A3854&amp;""": return """&amp;SUBSTITUTE(Sheet1!B3854,"""","'")&amp;"""; break;",IF(AND(A3853="",A3852="",B3852=0),"                default: return ""???""; break;",IF(ISNUMBER(FIND("default",A3853)),"            }","")))</f>
        <v/>
      </c>
      <c r="B3854">
        <f t="shared" si="60"/>
        <v>13</v>
      </c>
    </row>
    <row r="3855" spans="1:2" x14ac:dyDescent="0.35">
      <c r="A3855" t="str">
        <f>IF(LEFT(Sheet1!A3855,2)="0x","                case """&amp;Sheet1!A3855&amp;""": return """&amp;SUBSTITUTE(Sheet1!B3855,"""","'")&amp;"""; break;",IF(AND(A3854="",A3853="",B3853=0),"                default: return ""???""; break;",IF(ISNUMBER(FIND("default",A3854)),"            }","")))</f>
        <v/>
      </c>
      <c r="B3855">
        <f t="shared" si="60"/>
        <v>13</v>
      </c>
    </row>
    <row r="3856" spans="1:2" x14ac:dyDescent="0.35">
      <c r="A3856" t="str">
        <f>IF(LEFT(Sheet1!A3856,2)="0x","                case """&amp;Sheet1!A3856&amp;""": return """&amp;SUBSTITUTE(Sheet1!B3856,"""","'")&amp;"""; break;",IF(AND(A3855="",A3854="",B3854=0),"                default: return ""???""; break;",IF(ISNUMBER(FIND("default",A3855)),"            }","")))</f>
        <v/>
      </c>
      <c r="B3856">
        <f t="shared" si="60"/>
        <v>13</v>
      </c>
    </row>
    <row r="3857" spans="1:2" x14ac:dyDescent="0.35">
      <c r="A3857" t="str">
        <f>IF(LEFT(Sheet1!A3857,2)="0x","                case """&amp;Sheet1!A3857&amp;""": return """&amp;SUBSTITUTE(Sheet1!B3857,"""","'")&amp;"""; break;",IF(AND(A3856="",A3855="",B3855=0),"                default: return ""???""; break;",IF(ISNUMBER(FIND("default",A3856)),"            }","")))</f>
        <v/>
      </c>
      <c r="B3857">
        <f t="shared" si="60"/>
        <v>13</v>
      </c>
    </row>
    <row r="3858" spans="1:2" x14ac:dyDescent="0.35">
      <c r="A3858" t="str">
        <f>IF(LEFT(Sheet1!A3858,2)="0x","                case """&amp;Sheet1!A3858&amp;""": return """&amp;SUBSTITUTE(Sheet1!B3858,"""","'")&amp;"""; break;",IF(AND(A3857="",A3856="",B3856=0),"                default: return ""???""; break;",IF(ISNUMBER(FIND("default",A3857)),"            }","")))</f>
        <v/>
      </c>
      <c r="B3858">
        <f t="shared" si="60"/>
        <v>13</v>
      </c>
    </row>
    <row r="3859" spans="1:2" x14ac:dyDescent="0.35">
      <c r="A3859" t="str">
        <f>IF(LEFT(Sheet1!A3859,2)="0x","                case """&amp;Sheet1!A3859&amp;""": return """&amp;SUBSTITUTE(Sheet1!B3859,"""","'")&amp;"""; break;",IF(AND(A3858="",A3857="",B3857=0),"                default: return ""???""; break;",IF(ISNUMBER(FIND("default",A3858)),"            }","")))</f>
        <v/>
      </c>
      <c r="B3859">
        <f t="shared" si="60"/>
        <v>13</v>
      </c>
    </row>
    <row r="3860" spans="1:2" x14ac:dyDescent="0.35">
      <c r="A3860" t="str">
        <f>IF(LEFT(Sheet1!A3860,2)="0x","                case """&amp;Sheet1!A3860&amp;""": return """&amp;SUBSTITUTE(Sheet1!B3860,"""","'")&amp;"""; break;",IF(AND(A3859="",A3858="",B3858=0),"                default: return ""???""; break;",IF(ISNUMBER(FIND("default",A3859)),"            }","")))</f>
        <v/>
      </c>
      <c r="B3860">
        <f t="shared" si="60"/>
        <v>13</v>
      </c>
    </row>
    <row r="3861" spans="1:2" x14ac:dyDescent="0.35">
      <c r="A3861" t="str">
        <f>IF(LEFT(Sheet1!A3861,2)="0x","                case """&amp;Sheet1!A3861&amp;""": return """&amp;SUBSTITUTE(Sheet1!B3861,"""","'")&amp;"""; break;",IF(AND(A3860="",A3859="",B3859=0),"                default: return ""???""; break;",IF(ISNUMBER(FIND("default",A3860)),"            }","")))</f>
        <v/>
      </c>
      <c r="B3861">
        <f t="shared" si="60"/>
        <v>13</v>
      </c>
    </row>
    <row r="3862" spans="1:2" x14ac:dyDescent="0.35">
      <c r="A3862" t="str">
        <f>IF(LEFT(Sheet1!A3862,2)="0x","                case """&amp;Sheet1!A3862&amp;""": return """&amp;SUBSTITUTE(Sheet1!B3862,"""","'")&amp;"""; break;",IF(AND(A3861="",A3860="",B3860=0),"                default: return ""???""; break;",IF(ISNUMBER(FIND("default",A3861)),"            }","")))</f>
        <v/>
      </c>
      <c r="B3862">
        <f t="shared" si="60"/>
        <v>13</v>
      </c>
    </row>
    <row r="3863" spans="1:2" x14ac:dyDescent="0.35">
      <c r="A3863" t="str">
        <f>IF(LEFT(Sheet1!A3863,2)="0x","                case """&amp;Sheet1!A3863&amp;""": return """&amp;SUBSTITUTE(Sheet1!B3863,"""","'")&amp;"""; break;",IF(AND(A3862="",A3861="",B3861=0),"                default: return ""???""; break;",IF(ISNUMBER(FIND("default",A3862)),"            }","")))</f>
        <v/>
      </c>
      <c r="B3863">
        <f t="shared" si="60"/>
        <v>13</v>
      </c>
    </row>
    <row r="3864" spans="1:2" x14ac:dyDescent="0.35">
      <c r="A3864" t="str">
        <f>IF(LEFT(Sheet1!A3864,2)="0x","                case """&amp;Sheet1!A3864&amp;""": return """&amp;SUBSTITUTE(Sheet1!B3864,"""","'")&amp;"""; break;",IF(AND(A3863="",A3862="",B3862=0),"                default: return ""???""; break;",IF(ISNUMBER(FIND("default",A3863)),"            }","")))</f>
        <v/>
      </c>
      <c r="B3864">
        <f t="shared" si="60"/>
        <v>13</v>
      </c>
    </row>
    <row r="3865" spans="1:2" x14ac:dyDescent="0.35">
      <c r="A3865" t="str">
        <f>IF(LEFT(Sheet1!A3865,2)="0x","                case """&amp;Sheet1!A3865&amp;""": return """&amp;SUBSTITUTE(Sheet1!B3865,"""","'")&amp;"""; break;",IF(AND(A3864="",A3863="",B3863=0),"                default: return ""???""; break;",IF(ISNUMBER(FIND("default",A3864)),"            }","")))</f>
        <v/>
      </c>
      <c r="B3865">
        <f t="shared" si="60"/>
        <v>13</v>
      </c>
    </row>
    <row r="3866" spans="1:2" x14ac:dyDescent="0.35">
      <c r="A3866" t="str">
        <f>IF(LEFT(Sheet1!A3866,2)="0x","                case """&amp;Sheet1!A3866&amp;""": return """&amp;SUBSTITUTE(Sheet1!B3866,"""","'")&amp;"""; break;",IF(AND(A3865="",A3864="",B3864=0),"                default: return ""???""; break;",IF(ISNUMBER(FIND("default",A3865)),"            }","")))</f>
        <v/>
      </c>
      <c r="B3866">
        <f t="shared" si="60"/>
        <v>13</v>
      </c>
    </row>
    <row r="3867" spans="1:2" x14ac:dyDescent="0.35">
      <c r="A3867" t="str">
        <f>IF(LEFT(Sheet1!A3867,2)="0x","                case """&amp;Sheet1!A3867&amp;""": return """&amp;SUBSTITUTE(Sheet1!B3867,"""","'")&amp;"""; break;",IF(AND(A3866="",A3865="",B3865=0),"                default: return ""???""; break;",IF(ISNUMBER(FIND("default",A3866)),"            }","")))</f>
        <v/>
      </c>
      <c r="B3867">
        <f t="shared" si="60"/>
        <v>13</v>
      </c>
    </row>
    <row r="3868" spans="1:2" x14ac:dyDescent="0.35">
      <c r="A3868" t="str">
        <f>IF(LEFT(Sheet1!A3868,2)="0x","                case """&amp;Sheet1!A3868&amp;""": return """&amp;SUBSTITUTE(Sheet1!B3868,"""","'")&amp;"""; break;",IF(AND(A3867="",A3866="",B3866=0),"                default: return ""???""; break;",IF(ISNUMBER(FIND("default",A3867)),"            }","")))</f>
        <v/>
      </c>
      <c r="B3868">
        <f t="shared" si="60"/>
        <v>13</v>
      </c>
    </row>
    <row r="3869" spans="1:2" x14ac:dyDescent="0.35">
      <c r="A3869" t="str">
        <f>IF(LEFT(Sheet1!A3869,2)="0x","                case """&amp;Sheet1!A3869&amp;""": return """&amp;SUBSTITUTE(Sheet1!B3869,"""","'")&amp;"""; break;",IF(AND(A3868="",A3867="",B3867=0),"                default: return ""???""; break;",IF(ISNUMBER(FIND("default",A3868)),"            }","")))</f>
        <v/>
      </c>
      <c r="B3869">
        <f t="shared" si="60"/>
        <v>13</v>
      </c>
    </row>
    <row r="3870" spans="1:2" x14ac:dyDescent="0.35">
      <c r="A3870" t="str">
        <f>IF(LEFT(Sheet1!A3870,2)="0x","                case """&amp;Sheet1!A3870&amp;""": return """&amp;SUBSTITUTE(Sheet1!B3870,"""","'")&amp;"""; break;",IF(AND(A3869="",A3868="",B3868=0),"                default: return ""???""; break;",IF(ISNUMBER(FIND("default",A3869)),"            }","")))</f>
        <v/>
      </c>
      <c r="B3870">
        <f t="shared" si="60"/>
        <v>13</v>
      </c>
    </row>
    <row r="3871" spans="1:2" x14ac:dyDescent="0.35">
      <c r="A3871" t="str">
        <f>IF(LEFT(Sheet1!A3871,2)="0x","                case """&amp;Sheet1!A3871&amp;""": return """&amp;SUBSTITUTE(Sheet1!B3871,"""","'")&amp;"""; break;",IF(AND(A3870="",A3869="",B3869=0),"                default: return ""???""; break;",IF(ISNUMBER(FIND("default",A3870)),"            }","")))</f>
        <v/>
      </c>
      <c r="B3871">
        <f t="shared" si="60"/>
        <v>13</v>
      </c>
    </row>
    <row r="3872" spans="1:2" x14ac:dyDescent="0.35">
      <c r="A3872" t="str">
        <f>IF(LEFT(Sheet1!A3872,2)="0x","                case """&amp;Sheet1!A3872&amp;""": return """&amp;SUBSTITUTE(Sheet1!B3872,"""","'")&amp;"""; break;",IF(AND(A3871="",A3870="",B3870=0),"                default: return ""???""; break;",IF(ISNUMBER(FIND("default",A3871)),"            }","")))</f>
        <v/>
      </c>
      <c r="B3872">
        <f t="shared" si="60"/>
        <v>13</v>
      </c>
    </row>
    <row r="3873" spans="1:2" x14ac:dyDescent="0.35">
      <c r="A3873" t="str">
        <f>IF(LEFT(Sheet1!A3873,2)="0x","                case """&amp;Sheet1!A3873&amp;""": return """&amp;SUBSTITUTE(Sheet1!B3873,"""","'")&amp;"""; break;",IF(AND(A3872="",A3871="",B3871=0),"                default: return ""???""; break;",IF(ISNUMBER(FIND("default",A3872)),"            }","")))</f>
        <v/>
      </c>
      <c r="B3873">
        <f t="shared" si="60"/>
        <v>13</v>
      </c>
    </row>
    <row r="3874" spans="1:2" x14ac:dyDescent="0.35">
      <c r="A3874" t="str">
        <f>IF(LEFT(Sheet1!A3874,2)="0x","                case """&amp;Sheet1!A3874&amp;""": return """&amp;SUBSTITUTE(Sheet1!B3874,"""","'")&amp;"""; break;",IF(AND(A3873="",A3872="",B3872=0),"                default: return ""???""; break;",IF(ISNUMBER(FIND("default",A3873)),"            }","")))</f>
        <v/>
      </c>
      <c r="B3874">
        <f t="shared" si="60"/>
        <v>13</v>
      </c>
    </row>
    <row r="3875" spans="1:2" x14ac:dyDescent="0.35">
      <c r="A3875" t="str">
        <f>IF(LEFT(Sheet1!A3875,2)="0x","                case """&amp;Sheet1!A3875&amp;""": return """&amp;SUBSTITUTE(Sheet1!B3875,"""","'")&amp;"""; break;",IF(AND(A3874="",A3873="",B3873=0),"                default: return ""???""; break;",IF(ISNUMBER(FIND("default",A3874)),"            }","")))</f>
        <v/>
      </c>
      <c r="B3875">
        <f t="shared" si="60"/>
        <v>13</v>
      </c>
    </row>
    <row r="3876" spans="1:2" x14ac:dyDescent="0.35">
      <c r="A3876" t="str">
        <f>IF(LEFT(Sheet1!A3876,2)="0x","                case """&amp;Sheet1!A3876&amp;""": return """&amp;SUBSTITUTE(Sheet1!B3876,"""","'")&amp;"""; break;",IF(AND(A3875="",A3874="",B3874=0),"                default: return ""???""; break;",IF(ISNUMBER(FIND("default",A3875)),"            }","")))</f>
        <v/>
      </c>
      <c r="B3876">
        <f t="shared" si="60"/>
        <v>13</v>
      </c>
    </row>
    <row r="3877" spans="1:2" x14ac:dyDescent="0.35">
      <c r="A3877" t="str">
        <f>IF(LEFT(Sheet1!A3877,2)="0x","                case """&amp;Sheet1!A3877&amp;""": return """&amp;SUBSTITUTE(Sheet1!B3877,"""","'")&amp;"""; break;",IF(AND(A3876="",A3875="",B3875=0),"                default: return ""???""; break;",IF(ISNUMBER(FIND("default",A3876)),"            }","")))</f>
        <v/>
      </c>
      <c r="B3877">
        <f t="shared" si="60"/>
        <v>13</v>
      </c>
    </row>
    <row r="3878" spans="1:2" x14ac:dyDescent="0.35">
      <c r="A3878" t="str">
        <f>IF(LEFT(Sheet1!A3878,2)="0x","                case """&amp;Sheet1!A3878&amp;""": return """&amp;SUBSTITUTE(Sheet1!B3878,"""","'")&amp;"""; break;",IF(AND(A3877="",A3876="",B3876=0),"                default: return ""???""; break;",IF(ISNUMBER(FIND("default",A3877)),"            }","")))</f>
        <v/>
      </c>
      <c r="B3878">
        <f t="shared" si="60"/>
        <v>13</v>
      </c>
    </row>
    <row r="3879" spans="1:2" x14ac:dyDescent="0.35">
      <c r="A3879" t="str">
        <f>IF(LEFT(Sheet1!A3879,2)="0x","                case """&amp;Sheet1!A3879&amp;""": return """&amp;SUBSTITUTE(Sheet1!B3879,"""","'")&amp;"""; break;",IF(AND(A3878="",A3877="",B3877=0),"                default: return ""???""; break;",IF(ISNUMBER(FIND("default",A3878)),"            }","")))</f>
        <v/>
      </c>
      <c r="B3879">
        <f t="shared" si="60"/>
        <v>13</v>
      </c>
    </row>
    <row r="3880" spans="1:2" x14ac:dyDescent="0.35">
      <c r="A3880" t="str">
        <f>IF(LEFT(Sheet1!A3880,2)="0x","                case """&amp;Sheet1!A3880&amp;""": return """&amp;SUBSTITUTE(Sheet1!B3880,"""","'")&amp;"""; break;",IF(AND(A3879="",A3878="",B3878=0),"                default: return ""???""; break;",IF(ISNUMBER(FIND("default",A3879)),"            }","")))</f>
        <v/>
      </c>
      <c r="B3880">
        <f t="shared" si="60"/>
        <v>13</v>
      </c>
    </row>
    <row r="3881" spans="1:2" x14ac:dyDescent="0.35">
      <c r="A3881" t="str">
        <f>IF(LEFT(Sheet1!A3881,2)="0x","                case """&amp;Sheet1!A3881&amp;""": return """&amp;SUBSTITUTE(Sheet1!B3881,"""","'")&amp;"""; break;",IF(AND(A3880="",A3879="",B3879=0),"                default: return ""???""; break;",IF(ISNUMBER(FIND("default",A3880)),"            }","")))</f>
        <v/>
      </c>
      <c r="B3881">
        <f t="shared" si="60"/>
        <v>13</v>
      </c>
    </row>
    <row r="3882" spans="1:2" x14ac:dyDescent="0.35">
      <c r="A3882" t="str">
        <f>IF(LEFT(Sheet1!A3882,2)="0x","                case """&amp;Sheet1!A3882&amp;""": return """&amp;SUBSTITUTE(Sheet1!B3882,"""","'")&amp;"""; break;",IF(AND(A3881="",A3880="",B3880=0),"                default: return ""???""; break;",IF(ISNUMBER(FIND("default",A3881)),"            }","")))</f>
        <v/>
      </c>
      <c r="B3882">
        <f t="shared" si="60"/>
        <v>13</v>
      </c>
    </row>
    <row r="3883" spans="1:2" x14ac:dyDescent="0.35">
      <c r="A3883" t="str">
        <f>IF(LEFT(Sheet1!A3883,2)="0x","                case """&amp;Sheet1!A3883&amp;""": return """&amp;SUBSTITUTE(Sheet1!B3883,"""","'")&amp;"""; break;",IF(AND(A3882="",A3881="",B3881=0),"                default: return ""???""; break;",IF(ISNUMBER(FIND("default",A3882)),"            }","")))</f>
        <v/>
      </c>
      <c r="B3883">
        <f t="shared" si="60"/>
        <v>13</v>
      </c>
    </row>
    <row r="3884" spans="1:2" x14ac:dyDescent="0.35">
      <c r="A3884" t="str">
        <f>IF(LEFT(Sheet1!A3884,2)="0x","                case """&amp;Sheet1!A3884&amp;""": return """&amp;SUBSTITUTE(Sheet1!B3884,"""","'")&amp;"""; break;",IF(AND(A3883="",A3882="",B3882=0),"                default: return ""???""; break;",IF(ISNUMBER(FIND("default",A3883)),"            }","")))</f>
        <v/>
      </c>
      <c r="B3884">
        <f t="shared" si="60"/>
        <v>13</v>
      </c>
    </row>
    <row r="3885" spans="1:2" x14ac:dyDescent="0.35">
      <c r="A3885" t="str">
        <f>IF(LEFT(Sheet1!A3885,2)="0x","                case """&amp;Sheet1!A3885&amp;""": return """&amp;SUBSTITUTE(Sheet1!B3885,"""","'")&amp;"""; break;",IF(AND(A3884="",A3883="",B3883=0),"                default: return ""???""; break;",IF(ISNUMBER(FIND("default",A3884)),"            }","")))</f>
        <v/>
      </c>
      <c r="B3885">
        <f t="shared" si="60"/>
        <v>13</v>
      </c>
    </row>
    <row r="3886" spans="1:2" x14ac:dyDescent="0.35">
      <c r="A3886" t="str">
        <f>IF(LEFT(Sheet1!A3886,2)="0x","                case """&amp;Sheet1!A3886&amp;""": return """&amp;SUBSTITUTE(Sheet1!B3886,"""","'")&amp;"""; break;",IF(AND(A3885="",A3884="",B3884=0),"                default: return ""???""; break;",IF(ISNUMBER(FIND("default",A3885)),"            }","")))</f>
        <v/>
      </c>
      <c r="B3886">
        <f t="shared" si="60"/>
        <v>13</v>
      </c>
    </row>
    <row r="3887" spans="1:2" x14ac:dyDescent="0.35">
      <c r="A3887" t="str">
        <f>IF(LEFT(Sheet1!A3887,2)="0x","                case """&amp;Sheet1!A3887&amp;""": return """&amp;SUBSTITUTE(Sheet1!B3887,"""","'")&amp;"""; break;",IF(AND(A3886="",A3885="",B3885=0),"                default: return ""???""; break;",IF(ISNUMBER(FIND("default",A3886)),"            }","")))</f>
        <v/>
      </c>
      <c r="B3887">
        <f t="shared" si="60"/>
        <v>13</v>
      </c>
    </row>
    <row r="3888" spans="1:2" x14ac:dyDescent="0.35">
      <c r="A3888" t="str">
        <f>IF(LEFT(Sheet1!A3888,2)="0x","                case """&amp;Sheet1!A3888&amp;""": return """&amp;SUBSTITUTE(Sheet1!B3888,"""","'")&amp;"""; break;",IF(AND(A3887="",A3886="",B3886=0),"                default: return ""???""; break;",IF(ISNUMBER(FIND("default",A3887)),"            }","")))</f>
        <v/>
      </c>
      <c r="B3888">
        <f t="shared" si="60"/>
        <v>13</v>
      </c>
    </row>
    <row r="3889" spans="1:2" x14ac:dyDescent="0.35">
      <c r="A3889" t="str">
        <f>IF(LEFT(Sheet1!A3889,2)="0x","                case """&amp;Sheet1!A3889&amp;""": return """&amp;SUBSTITUTE(Sheet1!B3889,"""","'")&amp;"""; break;",IF(AND(A3888="",A3887="",B3887=0),"                default: return ""???""; break;",IF(ISNUMBER(FIND("default",A3888)),"            }","")))</f>
        <v/>
      </c>
      <c r="B3889">
        <f t="shared" si="60"/>
        <v>13</v>
      </c>
    </row>
    <row r="3890" spans="1:2" x14ac:dyDescent="0.35">
      <c r="A3890" t="str">
        <f>IF(LEFT(Sheet1!A3890,2)="0x","                case """&amp;Sheet1!A3890&amp;""": return """&amp;SUBSTITUTE(Sheet1!B3890,"""","'")&amp;"""; break;",IF(AND(A3889="",A3888="",B3888=0),"                default: return ""???""; break;",IF(ISNUMBER(FIND("default",A3889)),"            }","")))</f>
        <v/>
      </c>
      <c r="B3890">
        <f t="shared" si="60"/>
        <v>13</v>
      </c>
    </row>
    <row r="3891" spans="1:2" x14ac:dyDescent="0.35">
      <c r="A3891" t="str">
        <f>IF(LEFT(Sheet1!A3891,2)="0x","                case """&amp;Sheet1!A3891&amp;""": return """&amp;SUBSTITUTE(Sheet1!B3891,"""","'")&amp;"""; break;",IF(AND(A3890="",A3889="",B3889=0),"                default: return ""???""; break;",IF(ISNUMBER(FIND("default",A3890)),"            }","")))</f>
        <v/>
      </c>
      <c r="B3891">
        <f t="shared" si="60"/>
        <v>13</v>
      </c>
    </row>
    <row r="3892" spans="1:2" x14ac:dyDescent="0.35">
      <c r="A3892" t="str">
        <f>IF(LEFT(Sheet1!A3892,2)="0x","                case """&amp;Sheet1!A3892&amp;""": return """&amp;SUBSTITUTE(Sheet1!B3892,"""","'")&amp;"""; break;",IF(AND(A3891="",A3890="",B3890=0),"                default: return ""???""; break;",IF(ISNUMBER(FIND("default",A3891)),"            }","")))</f>
        <v/>
      </c>
      <c r="B3892">
        <f t="shared" si="60"/>
        <v>13</v>
      </c>
    </row>
    <row r="3893" spans="1:2" x14ac:dyDescent="0.35">
      <c r="A3893" t="str">
        <f>IF(LEFT(Sheet1!A3893,2)="0x","                case """&amp;Sheet1!A3893&amp;""": return """&amp;SUBSTITUTE(Sheet1!B3893,"""","'")&amp;"""; break;",IF(AND(A3892="",A3891="",B3891=0),"                default: return ""???""; break;",IF(ISNUMBER(FIND("default",A3892)),"            }","")))</f>
        <v/>
      </c>
      <c r="B3893">
        <f t="shared" si="60"/>
        <v>13</v>
      </c>
    </row>
    <row r="3894" spans="1:2" x14ac:dyDescent="0.35">
      <c r="A3894" t="str">
        <f>IF(LEFT(Sheet1!A3894,2)="0x","                case """&amp;Sheet1!A3894&amp;""": return """&amp;SUBSTITUTE(Sheet1!B3894,"""","'")&amp;"""; break;",IF(AND(A3893="",A3892="",B3892=0),"                default: return ""???""; break;",IF(ISNUMBER(FIND("default",A3893)),"            }","")))</f>
        <v/>
      </c>
      <c r="B3894">
        <f t="shared" si="60"/>
        <v>13</v>
      </c>
    </row>
    <row r="3895" spans="1:2" x14ac:dyDescent="0.35">
      <c r="A3895" t="str">
        <f>IF(LEFT(Sheet1!A3895,2)="0x","                case """&amp;Sheet1!A3895&amp;""": return """&amp;SUBSTITUTE(Sheet1!B3895,"""","'")&amp;"""; break;",IF(AND(A3894="",A3893="",B3893=0),"                default: return ""???""; break;",IF(ISNUMBER(FIND("default",A3894)),"            }","")))</f>
        <v/>
      </c>
      <c r="B3895">
        <f t="shared" si="60"/>
        <v>13</v>
      </c>
    </row>
    <row r="3896" spans="1:2" x14ac:dyDescent="0.35">
      <c r="A3896" t="str">
        <f>IF(LEFT(Sheet1!A3896,2)="0x","                case """&amp;Sheet1!A3896&amp;""": return """&amp;SUBSTITUTE(Sheet1!B3896,"""","'")&amp;"""; break;",IF(AND(A3895="",A3894="",B3894=0),"                default: return ""???""; break;",IF(ISNUMBER(FIND("default",A3895)),"            }","")))</f>
        <v/>
      </c>
      <c r="B3896">
        <f t="shared" si="60"/>
        <v>13</v>
      </c>
    </row>
    <row r="3897" spans="1:2" x14ac:dyDescent="0.35">
      <c r="A3897" t="str">
        <f>IF(LEFT(Sheet1!A3897,2)="0x","                case """&amp;Sheet1!A3897&amp;""": return """&amp;SUBSTITUTE(Sheet1!B3897,"""","'")&amp;"""; break;",IF(AND(A3896="",A3895="",B3895=0),"                default: return ""???""; break;",IF(ISNUMBER(FIND("default",A3896)),"            }","")))</f>
        <v/>
      </c>
      <c r="B3897">
        <f t="shared" si="60"/>
        <v>13</v>
      </c>
    </row>
    <row r="3898" spans="1:2" x14ac:dyDescent="0.35">
      <c r="A3898" t="str">
        <f>IF(LEFT(Sheet1!A3898,2)="0x","                case """&amp;Sheet1!A3898&amp;""": return """&amp;SUBSTITUTE(Sheet1!B3898,"""","'")&amp;"""; break;",IF(AND(A3897="",A3896="",B3896=0),"                default: return ""???""; break;",IF(ISNUMBER(FIND("default",A3897)),"            }","")))</f>
        <v/>
      </c>
      <c r="B3898">
        <f t="shared" si="60"/>
        <v>13</v>
      </c>
    </row>
    <row r="3899" spans="1:2" x14ac:dyDescent="0.35">
      <c r="A3899" t="str">
        <f>IF(LEFT(Sheet1!A3899,2)="0x","                case """&amp;Sheet1!A3899&amp;""": return """&amp;SUBSTITUTE(Sheet1!B3899,"""","'")&amp;"""; break;",IF(AND(A3898="",A3897="",B3897=0),"                default: return ""???""; break;",IF(ISNUMBER(FIND("default",A3898)),"            }","")))</f>
        <v/>
      </c>
      <c r="B3899">
        <f t="shared" si="60"/>
        <v>13</v>
      </c>
    </row>
    <row r="3900" spans="1:2" x14ac:dyDescent="0.35">
      <c r="A3900" t="str">
        <f>IF(LEFT(Sheet1!A3900,2)="0x","                case """&amp;Sheet1!A3900&amp;""": return """&amp;SUBSTITUTE(Sheet1!B3900,"""","'")&amp;"""; break;",IF(AND(A3899="",A3898="",B3898=0),"                default: return ""???""; break;",IF(ISNUMBER(FIND("default",A3899)),"            }","")))</f>
        <v/>
      </c>
      <c r="B3900">
        <f t="shared" si="60"/>
        <v>13</v>
      </c>
    </row>
    <row r="3901" spans="1:2" x14ac:dyDescent="0.35">
      <c r="A3901" t="str">
        <f>IF(LEFT(Sheet1!A3901,2)="0x","                case """&amp;Sheet1!A3901&amp;""": return """&amp;SUBSTITUTE(Sheet1!B3901,"""","'")&amp;"""; break;",IF(AND(A3900="",A3899="",B3899=0),"                default: return ""???""; break;",IF(ISNUMBER(FIND("default",A3900)),"            }","")))</f>
        <v/>
      </c>
      <c r="B3901">
        <f t="shared" si="60"/>
        <v>13</v>
      </c>
    </row>
    <row r="3902" spans="1:2" x14ac:dyDescent="0.35">
      <c r="A3902" t="str">
        <f>IF(LEFT(Sheet1!A3902,2)="0x","                case """&amp;Sheet1!A3902&amp;""": return """&amp;SUBSTITUTE(Sheet1!B3902,"""","'")&amp;"""; break;",IF(AND(A3901="",A3900="",B3900=0),"                default: return ""???""; break;",IF(ISNUMBER(FIND("default",A3901)),"            }","")))</f>
        <v/>
      </c>
      <c r="B3902">
        <f t="shared" si="60"/>
        <v>13</v>
      </c>
    </row>
    <row r="3903" spans="1:2" x14ac:dyDescent="0.35">
      <c r="A3903" t="str">
        <f>IF(LEFT(Sheet1!A3903,2)="0x","                case """&amp;Sheet1!A3903&amp;""": return """&amp;SUBSTITUTE(Sheet1!B3903,"""","'")&amp;"""; break;",IF(AND(A3902="",A3901="",B3901=0),"                default: return ""???""; break;",IF(ISNUMBER(FIND("default",A3902)),"            }","")))</f>
        <v/>
      </c>
      <c r="B3903">
        <f t="shared" si="60"/>
        <v>13</v>
      </c>
    </row>
    <row r="3904" spans="1:2" x14ac:dyDescent="0.35">
      <c r="A3904" t="str">
        <f>IF(LEFT(Sheet1!A3904,2)="0x","                case """&amp;Sheet1!A3904&amp;""": return """&amp;SUBSTITUTE(Sheet1!B3904,"""","'")&amp;"""; break;",IF(AND(A3903="",A3902="",B3902=0),"                default: return ""???""; break;",IF(ISNUMBER(FIND("default",A3903)),"            }","")))</f>
        <v/>
      </c>
      <c r="B3904">
        <f t="shared" si="60"/>
        <v>13</v>
      </c>
    </row>
    <row r="3905" spans="1:2" x14ac:dyDescent="0.35">
      <c r="A3905" t="str">
        <f>IF(LEFT(Sheet1!A3905,2)="0x","                case """&amp;Sheet1!A3905&amp;""": return """&amp;SUBSTITUTE(Sheet1!B3905,"""","'")&amp;"""; break;",IF(AND(A3904="",A3903="",B3903=0),"                default: return ""???""; break;",IF(ISNUMBER(FIND("default",A3904)),"            }","")))</f>
        <v/>
      </c>
      <c r="B3905">
        <f t="shared" si="60"/>
        <v>13</v>
      </c>
    </row>
    <row r="3906" spans="1:2" x14ac:dyDescent="0.35">
      <c r="A3906" t="str">
        <f>IF(LEFT(Sheet1!A3906,2)="0x","                case """&amp;Sheet1!A3906&amp;""": return """&amp;SUBSTITUTE(Sheet1!B3906,"""","'")&amp;"""; break;",IF(AND(A3905="",A3904="",B3904=0),"                default: return ""???""; break;",IF(ISNUMBER(FIND("default",A3905)),"            }","")))</f>
        <v/>
      </c>
      <c r="B3906">
        <f t="shared" si="60"/>
        <v>13</v>
      </c>
    </row>
    <row r="3907" spans="1:2" x14ac:dyDescent="0.35">
      <c r="A3907" t="str">
        <f>IF(LEFT(Sheet1!A3907,2)="0x","                case """&amp;Sheet1!A3907&amp;""": return """&amp;SUBSTITUTE(Sheet1!B3907,"""","'")&amp;"""; break;",IF(AND(A3906="",A3905="",B3905=0),"                default: return ""???""; break;",IF(ISNUMBER(FIND("default",A3906)),"            }","")))</f>
        <v/>
      </c>
      <c r="B3907">
        <f t="shared" si="60"/>
        <v>13</v>
      </c>
    </row>
    <row r="3908" spans="1:2" x14ac:dyDescent="0.35">
      <c r="A3908" t="str">
        <f>IF(LEFT(Sheet1!A3908,2)="0x","                case """&amp;Sheet1!A3908&amp;""": return """&amp;SUBSTITUTE(Sheet1!B3908,"""","'")&amp;"""; break;",IF(AND(A3907="",A3906="",B3906=0),"                default: return ""???""; break;",IF(ISNUMBER(FIND("default",A3907)),"            }","")))</f>
        <v/>
      </c>
      <c r="B3908">
        <f t="shared" si="60"/>
        <v>13</v>
      </c>
    </row>
    <row r="3909" spans="1:2" x14ac:dyDescent="0.35">
      <c r="A3909" t="str">
        <f>IF(LEFT(Sheet1!A3909,2)="0x","                case """&amp;Sheet1!A3909&amp;""": return """&amp;SUBSTITUTE(Sheet1!B3909,"""","'")&amp;"""; break;",IF(AND(A3908="",A3907="",B3907=0),"                default: return ""???""; break;",IF(ISNUMBER(FIND("default",A3908)),"            }","")))</f>
        <v/>
      </c>
      <c r="B3909">
        <f t="shared" ref="B3909:B3972" si="61">IF(ISNUMBER(FIND("}",A3909)),FIND("}",A3909),0)+B3908</f>
        <v>13</v>
      </c>
    </row>
    <row r="3910" spans="1:2" x14ac:dyDescent="0.35">
      <c r="A3910" t="str">
        <f>IF(LEFT(Sheet1!A3910,2)="0x","                case """&amp;Sheet1!A3910&amp;""": return """&amp;SUBSTITUTE(Sheet1!B3910,"""","'")&amp;"""; break;",IF(AND(A3909="",A3908="",B3908=0),"                default: return ""???""; break;",IF(ISNUMBER(FIND("default",A3909)),"            }","")))</f>
        <v/>
      </c>
      <c r="B3910">
        <f t="shared" si="61"/>
        <v>13</v>
      </c>
    </row>
    <row r="3911" spans="1:2" x14ac:dyDescent="0.35">
      <c r="A3911" t="str">
        <f>IF(LEFT(Sheet1!A3911,2)="0x","                case """&amp;Sheet1!A3911&amp;""": return """&amp;SUBSTITUTE(Sheet1!B3911,"""","'")&amp;"""; break;",IF(AND(A3910="",A3909="",B3909=0),"                default: return ""???""; break;",IF(ISNUMBER(FIND("default",A3910)),"            }","")))</f>
        <v/>
      </c>
      <c r="B3911">
        <f t="shared" si="61"/>
        <v>13</v>
      </c>
    </row>
    <row r="3912" spans="1:2" x14ac:dyDescent="0.35">
      <c r="A3912" t="str">
        <f>IF(LEFT(Sheet1!A3912,2)="0x","                case """&amp;Sheet1!A3912&amp;""": return """&amp;SUBSTITUTE(Sheet1!B3912,"""","'")&amp;"""; break;",IF(AND(A3911="",A3910="",B3910=0),"                default: return ""???""; break;",IF(ISNUMBER(FIND("default",A3911)),"            }","")))</f>
        <v/>
      </c>
      <c r="B3912">
        <f t="shared" si="61"/>
        <v>13</v>
      </c>
    </row>
    <row r="3913" spans="1:2" x14ac:dyDescent="0.35">
      <c r="A3913" t="str">
        <f>IF(LEFT(Sheet1!A3913,2)="0x","                case """&amp;Sheet1!A3913&amp;""": return """&amp;SUBSTITUTE(Sheet1!B3913,"""","'")&amp;"""; break;",IF(AND(A3912="",A3911="",B3911=0),"                default: return ""???""; break;",IF(ISNUMBER(FIND("default",A3912)),"            }","")))</f>
        <v/>
      </c>
      <c r="B3913">
        <f t="shared" si="61"/>
        <v>13</v>
      </c>
    </row>
    <row r="3914" spans="1:2" x14ac:dyDescent="0.35">
      <c r="A3914" t="str">
        <f>IF(LEFT(Sheet1!A3914,2)="0x","                case """&amp;Sheet1!A3914&amp;""": return """&amp;SUBSTITUTE(Sheet1!B3914,"""","'")&amp;"""; break;",IF(AND(A3913="",A3912="",B3912=0),"                default: return ""???""; break;",IF(ISNUMBER(FIND("default",A3913)),"            }","")))</f>
        <v/>
      </c>
      <c r="B3914">
        <f t="shared" si="61"/>
        <v>13</v>
      </c>
    </row>
    <row r="3915" spans="1:2" x14ac:dyDescent="0.35">
      <c r="A3915" t="str">
        <f>IF(LEFT(Sheet1!A3915,2)="0x","                case """&amp;Sheet1!A3915&amp;""": return """&amp;SUBSTITUTE(Sheet1!B3915,"""","'")&amp;"""; break;",IF(AND(A3914="",A3913="",B3913=0),"                default: return ""???""; break;",IF(ISNUMBER(FIND("default",A3914)),"            }","")))</f>
        <v/>
      </c>
      <c r="B3915">
        <f t="shared" si="61"/>
        <v>13</v>
      </c>
    </row>
    <row r="3916" spans="1:2" x14ac:dyDescent="0.35">
      <c r="A3916" t="str">
        <f>IF(LEFT(Sheet1!A3916,2)="0x","                case """&amp;Sheet1!A3916&amp;""": return """&amp;SUBSTITUTE(Sheet1!B3916,"""","'")&amp;"""; break;",IF(AND(A3915="",A3914="",B3914=0),"                default: return ""???""; break;",IF(ISNUMBER(FIND("default",A3915)),"            }","")))</f>
        <v/>
      </c>
      <c r="B3916">
        <f t="shared" si="61"/>
        <v>13</v>
      </c>
    </row>
    <row r="3917" spans="1:2" x14ac:dyDescent="0.35">
      <c r="A3917" t="str">
        <f>IF(LEFT(Sheet1!A3917,2)="0x","                case """&amp;Sheet1!A3917&amp;""": return """&amp;SUBSTITUTE(Sheet1!B3917,"""","'")&amp;"""; break;",IF(AND(A3916="",A3915="",B3915=0),"                default: return ""???""; break;",IF(ISNUMBER(FIND("default",A3916)),"            }","")))</f>
        <v/>
      </c>
      <c r="B3917">
        <f t="shared" si="61"/>
        <v>13</v>
      </c>
    </row>
    <row r="3918" spans="1:2" x14ac:dyDescent="0.35">
      <c r="A3918" t="str">
        <f>IF(LEFT(Sheet1!A3918,2)="0x","                case """&amp;Sheet1!A3918&amp;""": return """&amp;SUBSTITUTE(Sheet1!B3918,"""","'")&amp;"""; break;",IF(AND(A3917="",A3916="",B3916=0),"                default: return ""???""; break;",IF(ISNUMBER(FIND("default",A3917)),"            }","")))</f>
        <v/>
      </c>
      <c r="B3918">
        <f t="shared" si="61"/>
        <v>13</v>
      </c>
    </row>
    <row r="3919" spans="1:2" x14ac:dyDescent="0.35">
      <c r="A3919" t="str">
        <f>IF(LEFT(Sheet1!A3919,2)="0x","                case """&amp;Sheet1!A3919&amp;""": return """&amp;SUBSTITUTE(Sheet1!B3919,"""","'")&amp;"""; break;",IF(AND(A3918="",A3917="",B3917=0),"                default: return ""???""; break;",IF(ISNUMBER(FIND("default",A3918)),"            }","")))</f>
        <v/>
      </c>
      <c r="B3919">
        <f t="shared" si="61"/>
        <v>13</v>
      </c>
    </row>
    <row r="3920" spans="1:2" x14ac:dyDescent="0.35">
      <c r="A3920" t="str">
        <f>IF(LEFT(Sheet1!A3920,2)="0x","                case """&amp;Sheet1!A3920&amp;""": return """&amp;SUBSTITUTE(Sheet1!B3920,"""","'")&amp;"""; break;",IF(AND(A3919="",A3918="",B3918=0),"                default: return ""???""; break;",IF(ISNUMBER(FIND("default",A3919)),"            }","")))</f>
        <v/>
      </c>
      <c r="B3920">
        <f t="shared" si="61"/>
        <v>13</v>
      </c>
    </row>
    <row r="3921" spans="1:2" x14ac:dyDescent="0.35">
      <c r="A3921" t="str">
        <f>IF(LEFT(Sheet1!A3921,2)="0x","                case """&amp;Sheet1!A3921&amp;""": return """&amp;SUBSTITUTE(Sheet1!B3921,"""","'")&amp;"""; break;",IF(AND(A3920="",A3919="",B3919=0),"                default: return ""???""; break;",IF(ISNUMBER(FIND("default",A3920)),"            }","")))</f>
        <v/>
      </c>
      <c r="B3921">
        <f t="shared" si="61"/>
        <v>13</v>
      </c>
    </row>
    <row r="3922" spans="1:2" x14ac:dyDescent="0.35">
      <c r="A3922" t="str">
        <f>IF(LEFT(Sheet1!A3922,2)="0x","                case """&amp;Sheet1!A3922&amp;""": return """&amp;SUBSTITUTE(Sheet1!B3922,"""","'")&amp;"""; break;",IF(AND(A3921="",A3920="",B3920=0),"                default: return ""???""; break;",IF(ISNUMBER(FIND("default",A3921)),"            }","")))</f>
        <v/>
      </c>
      <c r="B3922">
        <f t="shared" si="61"/>
        <v>13</v>
      </c>
    </row>
    <row r="3923" spans="1:2" x14ac:dyDescent="0.35">
      <c r="A3923" t="str">
        <f>IF(LEFT(Sheet1!A3923,2)="0x","                case """&amp;Sheet1!A3923&amp;""": return """&amp;SUBSTITUTE(Sheet1!B3923,"""","'")&amp;"""; break;",IF(AND(A3922="",A3921="",B3921=0),"                default: return ""???""; break;",IF(ISNUMBER(FIND("default",A3922)),"            }","")))</f>
        <v/>
      </c>
      <c r="B3923">
        <f t="shared" si="61"/>
        <v>13</v>
      </c>
    </row>
    <row r="3924" spans="1:2" x14ac:dyDescent="0.35">
      <c r="A3924" t="str">
        <f>IF(LEFT(Sheet1!A3924,2)="0x","                case """&amp;Sheet1!A3924&amp;""": return """&amp;SUBSTITUTE(Sheet1!B3924,"""","'")&amp;"""; break;",IF(AND(A3923="",A3922="",B3922=0),"                default: return ""???""; break;",IF(ISNUMBER(FIND("default",A3923)),"            }","")))</f>
        <v/>
      </c>
      <c r="B3924">
        <f t="shared" si="61"/>
        <v>13</v>
      </c>
    </row>
    <row r="3925" spans="1:2" x14ac:dyDescent="0.35">
      <c r="A3925" t="str">
        <f>IF(LEFT(Sheet1!A3925,2)="0x","                case """&amp;Sheet1!A3925&amp;""": return """&amp;SUBSTITUTE(Sheet1!B3925,"""","'")&amp;"""; break;",IF(AND(A3924="",A3923="",B3923=0),"                default: return ""???""; break;",IF(ISNUMBER(FIND("default",A3924)),"            }","")))</f>
        <v/>
      </c>
      <c r="B3925">
        <f t="shared" si="61"/>
        <v>13</v>
      </c>
    </row>
    <row r="3926" spans="1:2" x14ac:dyDescent="0.35">
      <c r="A3926" t="str">
        <f>IF(LEFT(Sheet1!A3926,2)="0x","                case """&amp;Sheet1!A3926&amp;""": return """&amp;SUBSTITUTE(Sheet1!B3926,"""","'")&amp;"""; break;",IF(AND(A3925="",A3924="",B3924=0),"                default: return ""???""; break;",IF(ISNUMBER(FIND("default",A3925)),"            }","")))</f>
        <v/>
      </c>
      <c r="B3926">
        <f t="shared" si="61"/>
        <v>13</v>
      </c>
    </row>
    <row r="3927" spans="1:2" x14ac:dyDescent="0.35">
      <c r="A3927" t="str">
        <f>IF(LEFT(Sheet1!A3927,2)="0x","                case """&amp;Sheet1!A3927&amp;""": return """&amp;SUBSTITUTE(Sheet1!B3927,"""","'")&amp;"""; break;",IF(AND(A3926="",A3925="",B3925=0),"                default: return ""???""; break;",IF(ISNUMBER(FIND("default",A3926)),"            }","")))</f>
        <v/>
      </c>
      <c r="B3927">
        <f t="shared" si="61"/>
        <v>13</v>
      </c>
    </row>
    <row r="3928" spans="1:2" x14ac:dyDescent="0.35">
      <c r="A3928" t="str">
        <f>IF(LEFT(Sheet1!A3928,2)="0x","                case """&amp;Sheet1!A3928&amp;""": return """&amp;SUBSTITUTE(Sheet1!B3928,"""","'")&amp;"""; break;",IF(AND(A3927="",A3926="",B3926=0),"                default: return ""???""; break;",IF(ISNUMBER(FIND("default",A3927)),"            }","")))</f>
        <v/>
      </c>
      <c r="B3928">
        <f t="shared" si="61"/>
        <v>13</v>
      </c>
    </row>
    <row r="3929" spans="1:2" x14ac:dyDescent="0.35">
      <c r="A3929" t="str">
        <f>IF(LEFT(Sheet1!A3929,2)="0x","                case """&amp;Sheet1!A3929&amp;""": return """&amp;SUBSTITUTE(Sheet1!B3929,"""","'")&amp;"""; break;",IF(AND(A3928="",A3927="",B3927=0),"                default: return ""???""; break;",IF(ISNUMBER(FIND("default",A3928)),"            }","")))</f>
        <v/>
      </c>
      <c r="B3929">
        <f t="shared" si="61"/>
        <v>13</v>
      </c>
    </row>
    <row r="3930" spans="1:2" x14ac:dyDescent="0.35">
      <c r="A3930" t="str">
        <f>IF(LEFT(Sheet1!A3930,2)="0x","                case """&amp;Sheet1!A3930&amp;""": return """&amp;SUBSTITUTE(Sheet1!B3930,"""","'")&amp;"""; break;",IF(AND(A3929="",A3928="",B3928=0),"                default: return ""???""; break;",IF(ISNUMBER(FIND("default",A3929)),"            }","")))</f>
        <v/>
      </c>
      <c r="B3930">
        <f t="shared" si="61"/>
        <v>13</v>
      </c>
    </row>
    <row r="3931" spans="1:2" x14ac:dyDescent="0.35">
      <c r="A3931" t="str">
        <f>IF(LEFT(Sheet1!A3931,2)="0x","                case """&amp;Sheet1!A3931&amp;""": return """&amp;SUBSTITUTE(Sheet1!B3931,"""","'")&amp;"""; break;",IF(AND(A3930="",A3929="",B3929=0),"                default: return ""???""; break;",IF(ISNUMBER(FIND("default",A3930)),"            }","")))</f>
        <v/>
      </c>
      <c r="B3931">
        <f t="shared" si="61"/>
        <v>13</v>
      </c>
    </row>
    <row r="3932" spans="1:2" x14ac:dyDescent="0.35">
      <c r="A3932" t="str">
        <f>IF(LEFT(Sheet1!A3932,2)="0x","                case """&amp;Sheet1!A3932&amp;""": return """&amp;SUBSTITUTE(Sheet1!B3932,"""","'")&amp;"""; break;",IF(AND(A3931="",A3930="",B3930=0),"                default: return ""???""; break;",IF(ISNUMBER(FIND("default",A3931)),"            }","")))</f>
        <v/>
      </c>
      <c r="B3932">
        <f t="shared" si="61"/>
        <v>13</v>
      </c>
    </row>
    <row r="3933" spans="1:2" x14ac:dyDescent="0.35">
      <c r="A3933" t="str">
        <f>IF(LEFT(Sheet1!A3933,2)="0x","                case """&amp;Sheet1!A3933&amp;""": return """&amp;SUBSTITUTE(Sheet1!B3933,"""","'")&amp;"""; break;",IF(AND(A3932="",A3931="",B3931=0),"                default: return ""???""; break;",IF(ISNUMBER(FIND("default",A3932)),"            }","")))</f>
        <v/>
      </c>
      <c r="B3933">
        <f t="shared" si="61"/>
        <v>13</v>
      </c>
    </row>
    <row r="3934" spans="1:2" x14ac:dyDescent="0.35">
      <c r="A3934" t="str">
        <f>IF(LEFT(Sheet1!A3934,2)="0x","                case """&amp;Sheet1!A3934&amp;""": return """&amp;SUBSTITUTE(Sheet1!B3934,"""","'")&amp;"""; break;",IF(AND(A3933="",A3932="",B3932=0),"                default: return ""???""; break;",IF(ISNUMBER(FIND("default",A3933)),"            }","")))</f>
        <v/>
      </c>
      <c r="B3934">
        <f t="shared" si="61"/>
        <v>13</v>
      </c>
    </row>
    <row r="3935" spans="1:2" x14ac:dyDescent="0.35">
      <c r="A3935" t="str">
        <f>IF(LEFT(Sheet1!A3935,2)="0x","                case """&amp;Sheet1!A3935&amp;""": return """&amp;SUBSTITUTE(Sheet1!B3935,"""","'")&amp;"""; break;",IF(AND(A3934="",A3933="",B3933=0),"                default: return ""???""; break;",IF(ISNUMBER(FIND("default",A3934)),"            }","")))</f>
        <v/>
      </c>
      <c r="B3935">
        <f t="shared" si="61"/>
        <v>13</v>
      </c>
    </row>
    <row r="3936" spans="1:2" x14ac:dyDescent="0.35">
      <c r="A3936" t="str">
        <f>IF(LEFT(Sheet1!A3936,2)="0x","                case """&amp;Sheet1!A3936&amp;""": return """&amp;SUBSTITUTE(Sheet1!B3936,"""","'")&amp;"""; break;",IF(AND(A3935="",A3934="",B3934=0),"                default: return ""???""; break;",IF(ISNUMBER(FIND("default",A3935)),"            }","")))</f>
        <v/>
      </c>
      <c r="B3936">
        <f t="shared" si="61"/>
        <v>13</v>
      </c>
    </row>
    <row r="3937" spans="1:2" x14ac:dyDescent="0.35">
      <c r="A3937" t="str">
        <f>IF(LEFT(Sheet1!A3937,2)="0x","                case """&amp;Sheet1!A3937&amp;""": return """&amp;SUBSTITUTE(Sheet1!B3937,"""","'")&amp;"""; break;",IF(AND(A3936="",A3935="",B3935=0),"                default: return ""???""; break;",IF(ISNUMBER(FIND("default",A3936)),"            }","")))</f>
        <v/>
      </c>
      <c r="B3937">
        <f t="shared" si="61"/>
        <v>13</v>
      </c>
    </row>
    <row r="3938" spans="1:2" x14ac:dyDescent="0.35">
      <c r="A3938" t="str">
        <f>IF(LEFT(Sheet1!A3938,2)="0x","                case """&amp;Sheet1!A3938&amp;""": return """&amp;SUBSTITUTE(Sheet1!B3938,"""","'")&amp;"""; break;",IF(AND(A3937="",A3936="",B3936=0),"                default: return ""???""; break;",IF(ISNUMBER(FIND("default",A3937)),"            }","")))</f>
        <v/>
      </c>
      <c r="B3938">
        <f t="shared" si="61"/>
        <v>13</v>
      </c>
    </row>
    <row r="3939" spans="1:2" x14ac:dyDescent="0.35">
      <c r="A3939" t="str">
        <f>IF(LEFT(Sheet1!A3939,2)="0x","                case """&amp;Sheet1!A3939&amp;""": return """&amp;SUBSTITUTE(Sheet1!B3939,"""","'")&amp;"""; break;",IF(AND(A3938="",A3937="",B3937=0),"                default: return ""???""; break;",IF(ISNUMBER(FIND("default",A3938)),"            }","")))</f>
        <v/>
      </c>
      <c r="B3939">
        <f t="shared" si="61"/>
        <v>13</v>
      </c>
    </row>
    <row r="3940" spans="1:2" x14ac:dyDescent="0.35">
      <c r="A3940" t="str">
        <f>IF(LEFT(Sheet1!A3940,2)="0x","                case """&amp;Sheet1!A3940&amp;""": return """&amp;SUBSTITUTE(Sheet1!B3940,"""","'")&amp;"""; break;",IF(AND(A3939="",A3938="",B3938=0),"                default: return ""???""; break;",IF(ISNUMBER(FIND("default",A3939)),"            }","")))</f>
        <v/>
      </c>
      <c r="B3940">
        <f t="shared" si="61"/>
        <v>13</v>
      </c>
    </row>
    <row r="3941" spans="1:2" x14ac:dyDescent="0.35">
      <c r="A3941" t="str">
        <f>IF(LEFT(Sheet1!A3941,2)="0x","                case """&amp;Sheet1!A3941&amp;""": return """&amp;SUBSTITUTE(Sheet1!B3941,"""","'")&amp;"""; break;",IF(AND(A3940="",A3939="",B3939=0),"                default: return ""???""; break;",IF(ISNUMBER(FIND("default",A3940)),"            }","")))</f>
        <v/>
      </c>
      <c r="B3941">
        <f t="shared" si="61"/>
        <v>13</v>
      </c>
    </row>
    <row r="3942" spans="1:2" x14ac:dyDescent="0.35">
      <c r="A3942" t="str">
        <f>IF(LEFT(Sheet1!A3942,2)="0x","                case """&amp;Sheet1!A3942&amp;""": return """&amp;SUBSTITUTE(Sheet1!B3942,"""","'")&amp;"""; break;",IF(AND(A3941="",A3940="",B3940=0),"                default: return ""???""; break;",IF(ISNUMBER(FIND("default",A3941)),"            }","")))</f>
        <v/>
      </c>
      <c r="B3942">
        <f t="shared" si="61"/>
        <v>13</v>
      </c>
    </row>
    <row r="3943" spans="1:2" x14ac:dyDescent="0.35">
      <c r="A3943" t="str">
        <f>IF(LEFT(Sheet1!A3943,2)="0x","                case """&amp;Sheet1!A3943&amp;""": return """&amp;SUBSTITUTE(Sheet1!B3943,"""","'")&amp;"""; break;",IF(AND(A3942="",A3941="",B3941=0),"                default: return ""???""; break;",IF(ISNUMBER(FIND("default",A3942)),"            }","")))</f>
        <v/>
      </c>
      <c r="B3943">
        <f t="shared" si="61"/>
        <v>13</v>
      </c>
    </row>
    <row r="3944" spans="1:2" x14ac:dyDescent="0.35">
      <c r="A3944" t="str">
        <f>IF(LEFT(Sheet1!A3944,2)="0x","                case """&amp;Sheet1!A3944&amp;""": return """&amp;SUBSTITUTE(Sheet1!B3944,"""","'")&amp;"""; break;",IF(AND(A3943="",A3942="",B3942=0),"                default: return ""???""; break;",IF(ISNUMBER(FIND("default",A3943)),"            }","")))</f>
        <v/>
      </c>
      <c r="B3944">
        <f t="shared" si="61"/>
        <v>13</v>
      </c>
    </row>
    <row r="3945" spans="1:2" x14ac:dyDescent="0.35">
      <c r="A3945" t="str">
        <f>IF(LEFT(Sheet1!A3945,2)="0x","                case """&amp;Sheet1!A3945&amp;""": return """&amp;SUBSTITUTE(Sheet1!B3945,"""","'")&amp;"""; break;",IF(AND(A3944="",A3943="",B3943=0),"                default: return ""???""; break;",IF(ISNUMBER(FIND("default",A3944)),"            }","")))</f>
        <v/>
      </c>
      <c r="B3945">
        <f t="shared" si="61"/>
        <v>13</v>
      </c>
    </row>
    <row r="3946" spans="1:2" x14ac:dyDescent="0.35">
      <c r="A3946" t="str">
        <f>IF(LEFT(Sheet1!A3946,2)="0x","                case """&amp;Sheet1!A3946&amp;""": return """&amp;SUBSTITUTE(Sheet1!B3946,"""","'")&amp;"""; break;",IF(AND(A3945="",A3944="",B3944=0),"                default: return ""???""; break;",IF(ISNUMBER(FIND("default",A3945)),"            }","")))</f>
        <v/>
      </c>
      <c r="B3946">
        <f t="shared" si="61"/>
        <v>13</v>
      </c>
    </row>
    <row r="3947" spans="1:2" x14ac:dyDescent="0.35">
      <c r="A3947" t="str">
        <f>IF(LEFT(Sheet1!A3947,2)="0x","                case """&amp;Sheet1!A3947&amp;""": return """&amp;SUBSTITUTE(Sheet1!B3947,"""","'")&amp;"""; break;",IF(AND(A3946="",A3945="",B3945=0),"                default: return ""???""; break;",IF(ISNUMBER(FIND("default",A3946)),"            }","")))</f>
        <v/>
      </c>
      <c r="B3947">
        <f t="shared" si="61"/>
        <v>13</v>
      </c>
    </row>
    <row r="3948" spans="1:2" x14ac:dyDescent="0.35">
      <c r="A3948" t="str">
        <f>IF(LEFT(Sheet1!A3948,2)="0x","                case """&amp;Sheet1!A3948&amp;""": return """&amp;SUBSTITUTE(Sheet1!B3948,"""","'")&amp;"""; break;",IF(AND(A3947="",A3946="",B3946=0),"                default: return ""???""; break;",IF(ISNUMBER(FIND("default",A3947)),"            }","")))</f>
        <v/>
      </c>
      <c r="B3948">
        <f t="shared" si="61"/>
        <v>13</v>
      </c>
    </row>
    <row r="3949" spans="1:2" x14ac:dyDescent="0.35">
      <c r="A3949" t="str">
        <f>IF(LEFT(Sheet1!A3949,2)="0x","                case """&amp;Sheet1!A3949&amp;""": return """&amp;SUBSTITUTE(Sheet1!B3949,"""","'")&amp;"""; break;",IF(AND(A3948="",A3947="",B3947=0),"                default: return ""???""; break;",IF(ISNUMBER(FIND("default",A3948)),"            }","")))</f>
        <v/>
      </c>
      <c r="B3949">
        <f t="shared" si="61"/>
        <v>13</v>
      </c>
    </row>
    <row r="3950" spans="1:2" x14ac:dyDescent="0.35">
      <c r="A3950" t="str">
        <f>IF(LEFT(Sheet1!A3950,2)="0x","                case """&amp;Sheet1!A3950&amp;""": return """&amp;SUBSTITUTE(Sheet1!B3950,"""","'")&amp;"""; break;",IF(AND(A3949="",A3948="",B3948=0),"                default: return ""???""; break;",IF(ISNUMBER(FIND("default",A3949)),"            }","")))</f>
        <v/>
      </c>
      <c r="B3950">
        <f t="shared" si="61"/>
        <v>13</v>
      </c>
    </row>
    <row r="3951" spans="1:2" x14ac:dyDescent="0.35">
      <c r="A3951" t="str">
        <f>IF(LEFT(Sheet1!A3951,2)="0x","                case """&amp;Sheet1!A3951&amp;""": return """&amp;SUBSTITUTE(Sheet1!B3951,"""","'")&amp;"""; break;",IF(AND(A3950="",A3949="",B3949=0),"                default: return ""???""; break;",IF(ISNUMBER(FIND("default",A3950)),"            }","")))</f>
        <v/>
      </c>
      <c r="B3951">
        <f t="shared" si="61"/>
        <v>13</v>
      </c>
    </row>
    <row r="3952" spans="1:2" x14ac:dyDescent="0.35">
      <c r="A3952" t="str">
        <f>IF(LEFT(Sheet1!A3952,2)="0x","                case """&amp;Sheet1!A3952&amp;""": return """&amp;SUBSTITUTE(Sheet1!B3952,"""","'")&amp;"""; break;",IF(AND(A3951="",A3950="",B3950=0),"                default: return ""???""; break;",IF(ISNUMBER(FIND("default",A3951)),"            }","")))</f>
        <v/>
      </c>
      <c r="B3952">
        <f t="shared" si="61"/>
        <v>13</v>
      </c>
    </row>
    <row r="3953" spans="1:2" x14ac:dyDescent="0.35">
      <c r="A3953" t="str">
        <f>IF(LEFT(Sheet1!A3953,2)="0x","                case """&amp;Sheet1!A3953&amp;""": return """&amp;SUBSTITUTE(Sheet1!B3953,"""","'")&amp;"""; break;",IF(AND(A3952="",A3951="",B3951=0),"                default: return ""???""; break;",IF(ISNUMBER(FIND("default",A3952)),"            }","")))</f>
        <v/>
      </c>
      <c r="B3953">
        <f t="shared" si="61"/>
        <v>13</v>
      </c>
    </row>
    <row r="3954" spans="1:2" x14ac:dyDescent="0.35">
      <c r="A3954" t="str">
        <f>IF(LEFT(Sheet1!A3954,2)="0x","                case """&amp;Sheet1!A3954&amp;""": return """&amp;SUBSTITUTE(Sheet1!B3954,"""","'")&amp;"""; break;",IF(AND(A3953="",A3952="",B3952=0),"                default: return ""???""; break;",IF(ISNUMBER(FIND("default",A3953)),"            }","")))</f>
        <v/>
      </c>
      <c r="B3954">
        <f t="shared" si="61"/>
        <v>13</v>
      </c>
    </row>
    <row r="3955" spans="1:2" x14ac:dyDescent="0.35">
      <c r="A3955" t="str">
        <f>IF(LEFT(Sheet1!A3955,2)="0x","                case """&amp;Sheet1!A3955&amp;""": return """&amp;SUBSTITUTE(Sheet1!B3955,"""","'")&amp;"""; break;",IF(AND(A3954="",A3953="",B3953=0),"                default: return ""???""; break;",IF(ISNUMBER(FIND("default",A3954)),"            }","")))</f>
        <v/>
      </c>
      <c r="B3955">
        <f t="shared" si="61"/>
        <v>13</v>
      </c>
    </row>
    <row r="3956" spans="1:2" x14ac:dyDescent="0.35">
      <c r="A3956" t="str">
        <f>IF(LEFT(Sheet1!A3956,2)="0x","                case """&amp;Sheet1!A3956&amp;""": return """&amp;SUBSTITUTE(Sheet1!B3956,"""","'")&amp;"""; break;",IF(AND(A3955="",A3954="",B3954=0),"                default: return ""???""; break;",IF(ISNUMBER(FIND("default",A3955)),"            }","")))</f>
        <v/>
      </c>
      <c r="B3956">
        <f t="shared" si="61"/>
        <v>13</v>
      </c>
    </row>
    <row r="3957" spans="1:2" x14ac:dyDescent="0.35">
      <c r="A3957" t="str">
        <f>IF(LEFT(Sheet1!A3957,2)="0x","                case """&amp;Sheet1!A3957&amp;""": return """&amp;SUBSTITUTE(Sheet1!B3957,"""","'")&amp;"""; break;",IF(AND(A3956="",A3955="",B3955=0),"                default: return ""???""; break;",IF(ISNUMBER(FIND("default",A3956)),"            }","")))</f>
        <v/>
      </c>
      <c r="B3957">
        <f t="shared" si="61"/>
        <v>13</v>
      </c>
    </row>
    <row r="3958" spans="1:2" x14ac:dyDescent="0.35">
      <c r="A3958" t="str">
        <f>IF(LEFT(Sheet1!A3958,2)="0x","                case """&amp;Sheet1!A3958&amp;""": return """&amp;SUBSTITUTE(Sheet1!B3958,"""","'")&amp;"""; break;",IF(AND(A3957="",A3956="",B3956=0),"                default: return ""???""; break;",IF(ISNUMBER(FIND("default",A3957)),"            }","")))</f>
        <v/>
      </c>
      <c r="B3958">
        <f t="shared" si="61"/>
        <v>13</v>
      </c>
    </row>
    <row r="3959" spans="1:2" x14ac:dyDescent="0.35">
      <c r="A3959" t="str">
        <f>IF(LEFT(Sheet1!A3959,2)="0x","                case """&amp;Sheet1!A3959&amp;""": return """&amp;SUBSTITUTE(Sheet1!B3959,"""","'")&amp;"""; break;",IF(AND(A3958="",A3957="",B3957=0),"                default: return ""???""; break;",IF(ISNUMBER(FIND("default",A3958)),"            }","")))</f>
        <v/>
      </c>
      <c r="B3959">
        <f t="shared" si="61"/>
        <v>13</v>
      </c>
    </row>
    <row r="3960" spans="1:2" x14ac:dyDescent="0.35">
      <c r="A3960" t="str">
        <f>IF(LEFT(Sheet1!A3960,2)="0x","                case """&amp;Sheet1!A3960&amp;""": return """&amp;SUBSTITUTE(Sheet1!B3960,"""","'")&amp;"""; break;",IF(AND(A3959="",A3958="",B3958=0),"                default: return ""???""; break;",IF(ISNUMBER(FIND("default",A3959)),"            }","")))</f>
        <v/>
      </c>
      <c r="B3960">
        <f t="shared" si="61"/>
        <v>13</v>
      </c>
    </row>
    <row r="3961" spans="1:2" x14ac:dyDescent="0.35">
      <c r="A3961" t="str">
        <f>IF(LEFT(Sheet1!A3961,2)="0x","                case """&amp;Sheet1!A3961&amp;""": return """&amp;SUBSTITUTE(Sheet1!B3961,"""","'")&amp;"""; break;",IF(AND(A3960="",A3959="",B3959=0),"                default: return ""???""; break;",IF(ISNUMBER(FIND("default",A3960)),"            }","")))</f>
        <v/>
      </c>
      <c r="B3961">
        <f t="shared" si="61"/>
        <v>13</v>
      </c>
    </row>
    <row r="3962" spans="1:2" x14ac:dyDescent="0.35">
      <c r="A3962" t="str">
        <f>IF(LEFT(Sheet1!A3962,2)="0x","                case """&amp;Sheet1!A3962&amp;""": return """&amp;SUBSTITUTE(Sheet1!B3962,"""","'")&amp;"""; break;",IF(AND(A3961="",A3960="",B3960=0),"                default: return ""???""; break;",IF(ISNUMBER(FIND("default",A3961)),"            }","")))</f>
        <v/>
      </c>
      <c r="B3962">
        <f t="shared" si="61"/>
        <v>13</v>
      </c>
    </row>
    <row r="3963" spans="1:2" x14ac:dyDescent="0.35">
      <c r="A3963" t="str">
        <f>IF(LEFT(Sheet1!A3963,2)="0x","                case """&amp;Sheet1!A3963&amp;""": return """&amp;SUBSTITUTE(Sheet1!B3963,"""","'")&amp;"""; break;",IF(AND(A3962="",A3961="",B3961=0),"                default: return ""???""; break;",IF(ISNUMBER(FIND("default",A3962)),"            }","")))</f>
        <v/>
      </c>
      <c r="B3963">
        <f t="shared" si="61"/>
        <v>13</v>
      </c>
    </row>
    <row r="3964" spans="1:2" x14ac:dyDescent="0.35">
      <c r="A3964" t="str">
        <f>IF(LEFT(Sheet1!A3964,2)="0x","                case """&amp;Sheet1!A3964&amp;""": return """&amp;SUBSTITUTE(Sheet1!B3964,"""","'")&amp;"""; break;",IF(AND(A3963="",A3962="",B3962=0),"                default: return ""???""; break;",IF(ISNUMBER(FIND("default",A3963)),"            }","")))</f>
        <v/>
      </c>
      <c r="B3964">
        <f t="shared" si="61"/>
        <v>13</v>
      </c>
    </row>
    <row r="3965" spans="1:2" x14ac:dyDescent="0.35">
      <c r="A3965" t="str">
        <f>IF(LEFT(Sheet1!A3965,2)="0x","                case """&amp;Sheet1!A3965&amp;""": return """&amp;SUBSTITUTE(Sheet1!B3965,"""","'")&amp;"""; break;",IF(AND(A3964="",A3963="",B3963=0),"                default: return ""???""; break;",IF(ISNUMBER(FIND("default",A3964)),"            }","")))</f>
        <v/>
      </c>
      <c r="B3965">
        <f t="shared" si="61"/>
        <v>13</v>
      </c>
    </row>
    <row r="3966" spans="1:2" x14ac:dyDescent="0.35">
      <c r="A3966" t="str">
        <f>IF(LEFT(Sheet1!A3966,2)="0x","                case """&amp;Sheet1!A3966&amp;""": return """&amp;SUBSTITUTE(Sheet1!B3966,"""","'")&amp;"""; break;",IF(AND(A3965="",A3964="",B3964=0),"                default: return ""???""; break;",IF(ISNUMBER(FIND("default",A3965)),"            }","")))</f>
        <v/>
      </c>
      <c r="B3966">
        <f t="shared" si="61"/>
        <v>13</v>
      </c>
    </row>
    <row r="3967" spans="1:2" x14ac:dyDescent="0.35">
      <c r="A3967" t="str">
        <f>IF(LEFT(Sheet1!A3967,2)="0x","                case """&amp;Sheet1!A3967&amp;""": return """&amp;SUBSTITUTE(Sheet1!B3967,"""","'")&amp;"""; break;",IF(AND(A3966="",A3965="",B3965=0),"                default: return ""???""; break;",IF(ISNUMBER(FIND("default",A3966)),"            }","")))</f>
        <v/>
      </c>
      <c r="B3967">
        <f t="shared" si="61"/>
        <v>13</v>
      </c>
    </row>
    <row r="3968" spans="1:2" x14ac:dyDescent="0.35">
      <c r="A3968" t="str">
        <f>IF(LEFT(Sheet1!A3968,2)="0x","                case """&amp;Sheet1!A3968&amp;""": return """&amp;SUBSTITUTE(Sheet1!B3968,"""","'")&amp;"""; break;",IF(AND(A3967="",A3966="",B3966=0),"                default: return ""???""; break;",IF(ISNUMBER(FIND("default",A3967)),"            }","")))</f>
        <v/>
      </c>
      <c r="B3968">
        <f t="shared" si="61"/>
        <v>13</v>
      </c>
    </row>
    <row r="3969" spans="1:2" x14ac:dyDescent="0.35">
      <c r="A3969" t="str">
        <f>IF(LEFT(Sheet1!A3969,2)="0x","                case """&amp;Sheet1!A3969&amp;""": return """&amp;SUBSTITUTE(Sheet1!B3969,"""","'")&amp;"""; break;",IF(AND(A3968="",A3967="",B3967=0),"                default: return ""???""; break;",IF(ISNUMBER(FIND("default",A3968)),"            }","")))</f>
        <v/>
      </c>
      <c r="B3969">
        <f t="shared" si="61"/>
        <v>13</v>
      </c>
    </row>
    <row r="3970" spans="1:2" x14ac:dyDescent="0.35">
      <c r="A3970" t="str">
        <f>IF(LEFT(Sheet1!A3970,2)="0x","                case """&amp;Sheet1!A3970&amp;""": return """&amp;SUBSTITUTE(Sheet1!B3970,"""","'")&amp;"""; break;",IF(AND(A3969="",A3968="",B3968=0),"                default: return ""???""; break;",IF(ISNUMBER(FIND("default",A3969)),"            }","")))</f>
        <v/>
      </c>
      <c r="B3970">
        <f t="shared" si="61"/>
        <v>13</v>
      </c>
    </row>
    <row r="3971" spans="1:2" x14ac:dyDescent="0.35">
      <c r="A3971" t="str">
        <f>IF(LEFT(Sheet1!A3971,2)="0x","                case """&amp;Sheet1!A3971&amp;""": return """&amp;SUBSTITUTE(Sheet1!B3971,"""","'")&amp;"""; break;",IF(AND(A3970="",A3969="",B3969=0),"                default: return ""???""; break;",IF(ISNUMBER(FIND("default",A3970)),"            }","")))</f>
        <v/>
      </c>
      <c r="B3971">
        <f t="shared" si="61"/>
        <v>13</v>
      </c>
    </row>
    <row r="3972" spans="1:2" x14ac:dyDescent="0.35">
      <c r="A3972" t="str">
        <f>IF(LEFT(Sheet1!A3972,2)="0x","                case """&amp;Sheet1!A3972&amp;""": return """&amp;SUBSTITUTE(Sheet1!B3972,"""","'")&amp;"""; break;",IF(AND(A3971="",A3970="",B3970=0),"                default: return ""???""; break;",IF(ISNUMBER(FIND("default",A3971)),"            }","")))</f>
        <v/>
      </c>
      <c r="B3972">
        <f t="shared" si="61"/>
        <v>13</v>
      </c>
    </row>
    <row r="3973" spans="1:2" x14ac:dyDescent="0.35">
      <c r="A3973" t="str">
        <f>IF(LEFT(Sheet1!A3973,2)="0x","                case """&amp;Sheet1!A3973&amp;""": return """&amp;SUBSTITUTE(Sheet1!B3973,"""","'")&amp;"""; break;",IF(AND(A3972="",A3971="",B3971=0),"                default: return ""???""; break;",IF(ISNUMBER(FIND("default",A3972)),"            }","")))</f>
        <v/>
      </c>
      <c r="B3973">
        <f t="shared" ref="B3973:B4036" si="62">IF(ISNUMBER(FIND("}",A3973)),FIND("}",A3973),0)+B3972</f>
        <v>13</v>
      </c>
    </row>
    <row r="3974" spans="1:2" x14ac:dyDescent="0.35">
      <c r="A3974" t="str">
        <f>IF(LEFT(Sheet1!A3974,2)="0x","                case """&amp;Sheet1!A3974&amp;""": return """&amp;SUBSTITUTE(Sheet1!B3974,"""","'")&amp;"""; break;",IF(AND(A3973="",A3972="",B3972=0),"                default: return ""???""; break;",IF(ISNUMBER(FIND("default",A3973)),"            }","")))</f>
        <v/>
      </c>
      <c r="B3974">
        <f t="shared" si="62"/>
        <v>13</v>
      </c>
    </row>
    <row r="3975" spans="1:2" x14ac:dyDescent="0.35">
      <c r="A3975" t="str">
        <f>IF(LEFT(Sheet1!A3975,2)="0x","                case """&amp;Sheet1!A3975&amp;""": return """&amp;SUBSTITUTE(Sheet1!B3975,"""","'")&amp;"""; break;",IF(AND(A3974="",A3973="",B3973=0),"                default: return ""???""; break;",IF(ISNUMBER(FIND("default",A3974)),"            }","")))</f>
        <v/>
      </c>
      <c r="B3975">
        <f t="shared" si="62"/>
        <v>13</v>
      </c>
    </row>
    <row r="3976" spans="1:2" x14ac:dyDescent="0.35">
      <c r="A3976" t="str">
        <f>IF(LEFT(Sheet1!A3976,2)="0x","                case """&amp;Sheet1!A3976&amp;""": return """&amp;SUBSTITUTE(Sheet1!B3976,"""","'")&amp;"""; break;",IF(AND(A3975="",A3974="",B3974=0),"                default: return ""???""; break;",IF(ISNUMBER(FIND("default",A3975)),"            }","")))</f>
        <v/>
      </c>
      <c r="B3976">
        <f t="shared" si="62"/>
        <v>13</v>
      </c>
    </row>
    <row r="3977" spans="1:2" x14ac:dyDescent="0.35">
      <c r="A3977" t="str">
        <f>IF(LEFT(Sheet1!A3977,2)="0x","                case """&amp;Sheet1!A3977&amp;""": return """&amp;SUBSTITUTE(Sheet1!B3977,"""","'")&amp;"""; break;",IF(AND(A3976="",A3975="",B3975=0),"                default: return ""???""; break;",IF(ISNUMBER(FIND("default",A3976)),"            }","")))</f>
        <v/>
      </c>
      <c r="B3977">
        <f t="shared" si="62"/>
        <v>13</v>
      </c>
    </row>
    <row r="3978" spans="1:2" x14ac:dyDescent="0.35">
      <c r="A3978" t="str">
        <f>IF(LEFT(Sheet1!A3978,2)="0x","                case """&amp;Sheet1!A3978&amp;""": return """&amp;SUBSTITUTE(Sheet1!B3978,"""","'")&amp;"""; break;",IF(AND(A3977="",A3976="",B3976=0),"                default: return ""???""; break;",IF(ISNUMBER(FIND("default",A3977)),"            }","")))</f>
        <v/>
      </c>
      <c r="B3978">
        <f t="shared" si="62"/>
        <v>13</v>
      </c>
    </row>
    <row r="3979" spans="1:2" x14ac:dyDescent="0.35">
      <c r="A3979" t="str">
        <f>IF(LEFT(Sheet1!A3979,2)="0x","                case """&amp;Sheet1!A3979&amp;""": return """&amp;SUBSTITUTE(Sheet1!B3979,"""","'")&amp;"""; break;",IF(AND(A3978="",A3977="",B3977=0),"                default: return ""???""; break;",IF(ISNUMBER(FIND("default",A3978)),"            }","")))</f>
        <v/>
      </c>
      <c r="B3979">
        <f t="shared" si="62"/>
        <v>13</v>
      </c>
    </row>
    <row r="3980" spans="1:2" x14ac:dyDescent="0.35">
      <c r="A3980" t="str">
        <f>IF(LEFT(Sheet1!A3980,2)="0x","                case """&amp;Sheet1!A3980&amp;""": return """&amp;SUBSTITUTE(Sheet1!B3980,"""","'")&amp;"""; break;",IF(AND(A3979="",A3978="",B3978=0),"                default: return ""???""; break;",IF(ISNUMBER(FIND("default",A3979)),"            }","")))</f>
        <v/>
      </c>
      <c r="B3980">
        <f t="shared" si="62"/>
        <v>13</v>
      </c>
    </row>
    <row r="3981" spans="1:2" x14ac:dyDescent="0.35">
      <c r="A3981" t="str">
        <f>IF(LEFT(Sheet1!A3981,2)="0x","                case """&amp;Sheet1!A3981&amp;""": return """&amp;SUBSTITUTE(Sheet1!B3981,"""","'")&amp;"""; break;",IF(AND(A3980="",A3979="",B3979=0),"                default: return ""???""; break;",IF(ISNUMBER(FIND("default",A3980)),"            }","")))</f>
        <v/>
      </c>
      <c r="B3981">
        <f t="shared" si="62"/>
        <v>13</v>
      </c>
    </row>
    <row r="3982" spans="1:2" x14ac:dyDescent="0.35">
      <c r="A3982" t="str">
        <f>IF(LEFT(Sheet1!A3982,2)="0x","                case """&amp;Sheet1!A3982&amp;""": return """&amp;SUBSTITUTE(Sheet1!B3982,"""","'")&amp;"""; break;",IF(AND(A3981="",A3980="",B3980=0),"                default: return ""???""; break;",IF(ISNUMBER(FIND("default",A3981)),"            }","")))</f>
        <v/>
      </c>
      <c r="B3982">
        <f t="shared" si="62"/>
        <v>13</v>
      </c>
    </row>
    <row r="3983" spans="1:2" x14ac:dyDescent="0.35">
      <c r="A3983" t="str">
        <f>IF(LEFT(Sheet1!A3983,2)="0x","                case """&amp;Sheet1!A3983&amp;""": return """&amp;SUBSTITUTE(Sheet1!B3983,"""","'")&amp;"""; break;",IF(AND(A3982="",A3981="",B3981=0),"                default: return ""???""; break;",IF(ISNUMBER(FIND("default",A3982)),"            }","")))</f>
        <v/>
      </c>
      <c r="B3983">
        <f t="shared" si="62"/>
        <v>13</v>
      </c>
    </row>
    <row r="3984" spans="1:2" x14ac:dyDescent="0.35">
      <c r="A3984" t="str">
        <f>IF(LEFT(Sheet1!A3984,2)="0x","                case """&amp;Sheet1!A3984&amp;""": return """&amp;SUBSTITUTE(Sheet1!B3984,"""","'")&amp;"""; break;",IF(AND(A3983="",A3982="",B3982=0),"                default: return ""???""; break;",IF(ISNUMBER(FIND("default",A3983)),"            }","")))</f>
        <v/>
      </c>
      <c r="B3984">
        <f t="shared" si="62"/>
        <v>13</v>
      </c>
    </row>
    <row r="3985" spans="1:2" x14ac:dyDescent="0.35">
      <c r="A3985" t="str">
        <f>IF(LEFT(Sheet1!A3985,2)="0x","                case """&amp;Sheet1!A3985&amp;""": return """&amp;SUBSTITUTE(Sheet1!B3985,"""","'")&amp;"""; break;",IF(AND(A3984="",A3983="",B3983=0),"                default: return ""???""; break;",IF(ISNUMBER(FIND("default",A3984)),"            }","")))</f>
        <v/>
      </c>
      <c r="B3985">
        <f t="shared" si="62"/>
        <v>13</v>
      </c>
    </row>
    <row r="3986" spans="1:2" x14ac:dyDescent="0.35">
      <c r="A3986" t="str">
        <f>IF(LEFT(Sheet1!A3986,2)="0x","                case """&amp;Sheet1!A3986&amp;""": return """&amp;SUBSTITUTE(Sheet1!B3986,"""","'")&amp;"""; break;",IF(AND(A3985="",A3984="",B3984=0),"                default: return ""???""; break;",IF(ISNUMBER(FIND("default",A3985)),"            }","")))</f>
        <v/>
      </c>
      <c r="B3986">
        <f t="shared" si="62"/>
        <v>13</v>
      </c>
    </row>
    <row r="3987" spans="1:2" x14ac:dyDescent="0.35">
      <c r="A3987" t="str">
        <f>IF(LEFT(Sheet1!A3987,2)="0x","                case """&amp;Sheet1!A3987&amp;""": return """&amp;SUBSTITUTE(Sheet1!B3987,"""","'")&amp;"""; break;",IF(AND(A3986="",A3985="",B3985=0),"                default: return ""???""; break;",IF(ISNUMBER(FIND("default",A3986)),"            }","")))</f>
        <v/>
      </c>
      <c r="B3987">
        <f t="shared" si="62"/>
        <v>13</v>
      </c>
    </row>
    <row r="3988" spans="1:2" x14ac:dyDescent="0.35">
      <c r="A3988" t="str">
        <f>IF(LEFT(Sheet1!A3988,2)="0x","                case """&amp;Sheet1!A3988&amp;""": return """&amp;SUBSTITUTE(Sheet1!B3988,"""","'")&amp;"""; break;",IF(AND(A3987="",A3986="",B3986=0),"                default: return ""???""; break;",IF(ISNUMBER(FIND("default",A3987)),"            }","")))</f>
        <v/>
      </c>
      <c r="B3988">
        <f t="shared" si="62"/>
        <v>13</v>
      </c>
    </row>
    <row r="3989" spans="1:2" x14ac:dyDescent="0.35">
      <c r="A3989" t="str">
        <f>IF(LEFT(Sheet1!A3989,2)="0x","                case """&amp;Sheet1!A3989&amp;""": return """&amp;SUBSTITUTE(Sheet1!B3989,"""","'")&amp;"""; break;",IF(AND(A3988="",A3987="",B3987=0),"                default: return ""???""; break;",IF(ISNUMBER(FIND("default",A3988)),"            }","")))</f>
        <v/>
      </c>
      <c r="B3989">
        <f t="shared" si="62"/>
        <v>13</v>
      </c>
    </row>
    <row r="3990" spans="1:2" x14ac:dyDescent="0.35">
      <c r="A3990" t="str">
        <f>IF(LEFT(Sheet1!A3990,2)="0x","                case """&amp;Sheet1!A3990&amp;""": return """&amp;SUBSTITUTE(Sheet1!B3990,"""","'")&amp;"""; break;",IF(AND(A3989="",A3988="",B3988=0),"                default: return ""???""; break;",IF(ISNUMBER(FIND("default",A3989)),"            }","")))</f>
        <v/>
      </c>
      <c r="B3990">
        <f t="shared" si="62"/>
        <v>13</v>
      </c>
    </row>
    <row r="3991" spans="1:2" x14ac:dyDescent="0.35">
      <c r="A3991" t="str">
        <f>IF(LEFT(Sheet1!A3991,2)="0x","                case """&amp;Sheet1!A3991&amp;""": return """&amp;SUBSTITUTE(Sheet1!B3991,"""","'")&amp;"""; break;",IF(AND(A3990="",A3989="",B3989=0),"                default: return ""???""; break;",IF(ISNUMBER(FIND("default",A3990)),"            }","")))</f>
        <v/>
      </c>
      <c r="B3991">
        <f t="shared" si="62"/>
        <v>13</v>
      </c>
    </row>
    <row r="3992" spans="1:2" x14ac:dyDescent="0.35">
      <c r="A3992" t="str">
        <f>IF(LEFT(Sheet1!A3992,2)="0x","                case """&amp;Sheet1!A3992&amp;""": return """&amp;SUBSTITUTE(Sheet1!B3992,"""","'")&amp;"""; break;",IF(AND(A3991="",A3990="",B3990=0),"                default: return ""???""; break;",IF(ISNUMBER(FIND("default",A3991)),"            }","")))</f>
        <v/>
      </c>
      <c r="B3992">
        <f t="shared" si="62"/>
        <v>13</v>
      </c>
    </row>
    <row r="3993" spans="1:2" x14ac:dyDescent="0.35">
      <c r="A3993" t="str">
        <f>IF(LEFT(Sheet1!A3993,2)="0x","                case """&amp;Sheet1!A3993&amp;""": return """&amp;SUBSTITUTE(Sheet1!B3993,"""","'")&amp;"""; break;",IF(AND(A3992="",A3991="",B3991=0),"                default: return ""???""; break;",IF(ISNUMBER(FIND("default",A3992)),"            }","")))</f>
        <v/>
      </c>
      <c r="B3993">
        <f t="shared" si="62"/>
        <v>13</v>
      </c>
    </row>
    <row r="3994" spans="1:2" x14ac:dyDescent="0.35">
      <c r="A3994" t="str">
        <f>IF(LEFT(Sheet1!A3994,2)="0x","                case """&amp;Sheet1!A3994&amp;""": return """&amp;SUBSTITUTE(Sheet1!B3994,"""","'")&amp;"""; break;",IF(AND(A3993="",A3992="",B3992=0),"                default: return ""???""; break;",IF(ISNUMBER(FIND("default",A3993)),"            }","")))</f>
        <v/>
      </c>
      <c r="B3994">
        <f t="shared" si="62"/>
        <v>13</v>
      </c>
    </row>
    <row r="3995" spans="1:2" x14ac:dyDescent="0.35">
      <c r="A3995" t="str">
        <f>IF(LEFT(Sheet1!A3995,2)="0x","                case """&amp;Sheet1!A3995&amp;""": return """&amp;SUBSTITUTE(Sheet1!B3995,"""","'")&amp;"""; break;",IF(AND(A3994="",A3993="",B3993=0),"                default: return ""???""; break;",IF(ISNUMBER(FIND("default",A3994)),"            }","")))</f>
        <v/>
      </c>
      <c r="B3995">
        <f t="shared" si="62"/>
        <v>13</v>
      </c>
    </row>
    <row r="3996" spans="1:2" x14ac:dyDescent="0.35">
      <c r="A3996" t="str">
        <f>IF(LEFT(Sheet1!A3996,2)="0x","                case """&amp;Sheet1!A3996&amp;""": return """&amp;SUBSTITUTE(Sheet1!B3996,"""","'")&amp;"""; break;",IF(AND(A3995="",A3994="",B3994=0),"                default: return ""???""; break;",IF(ISNUMBER(FIND("default",A3995)),"            }","")))</f>
        <v/>
      </c>
      <c r="B3996">
        <f t="shared" si="62"/>
        <v>13</v>
      </c>
    </row>
    <row r="3997" spans="1:2" x14ac:dyDescent="0.35">
      <c r="A3997" t="str">
        <f>IF(LEFT(Sheet1!A3997,2)="0x","                case """&amp;Sheet1!A3997&amp;""": return """&amp;SUBSTITUTE(Sheet1!B3997,"""","'")&amp;"""; break;",IF(AND(A3996="",A3995="",B3995=0),"                default: return ""???""; break;",IF(ISNUMBER(FIND("default",A3996)),"            }","")))</f>
        <v/>
      </c>
      <c r="B3997">
        <f t="shared" si="62"/>
        <v>13</v>
      </c>
    </row>
    <row r="3998" spans="1:2" x14ac:dyDescent="0.35">
      <c r="A3998" t="str">
        <f>IF(LEFT(Sheet1!A3998,2)="0x","                case """&amp;Sheet1!A3998&amp;""": return """&amp;SUBSTITUTE(Sheet1!B3998,"""","'")&amp;"""; break;",IF(AND(A3997="",A3996="",B3996=0),"                default: return ""???""; break;",IF(ISNUMBER(FIND("default",A3997)),"            }","")))</f>
        <v/>
      </c>
      <c r="B3998">
        <f t="shared" si="62"/>
        <v>13</v>
      </c>
    </row>
    <row r="3999" spans="1:2" x14ac:dyDescent="0.35">
      <c r="A3999" t="str">
        <f>IF(LEFT(Sheet1!A3999,2)="0x","                case """&amp;Sheet1!A3999&amp;""": return """&amp;SUBSTITUTE(Sheet1!B3999,"""","'")&amp;"""; break;",IF(AND(A3998="",A3997="",B3997=0),"                default: return ""???""; break;",IF(ISNUMBER(FIND("default",A3998)),"            }","")))</f>
        <v/>
      </c>
      <c r="B3999">
        <f t="shared" si="62"/>
        <v>13</v>
      </c>
    </row>
    <row r="4000" spans="1:2" x14ac:dyDescent="0.35">
      <c r="A4000" t="str">
        <f>IF(LEFT(Sheet1!A4000,2)="0x","                case """&amp;Sheet1!A4000&amp;""": return """&amp;SUBSTITUTE(Sheet1!B4000,"""","'")&amp;"""; break;",IF(AND(A3999="",A3998="",B3998=0),"                default: return ""???""; break;",IF(ISNUMBER(FIND("default",A3999)),"            }","")))</f>
        <v/>
      </c>
      <c r="B4000">
        <f t="shared" si="62"/>
        <v>13</v>
      </c>
    </row>
    <row r="4001" spans="1:2" x14ac:dyDescent="0.35">
      <c r="A4001" t="str">
        <f>IF(LEFT(Sheet1!A4001,2)="0x","                case """&amp;Sheet1!A4001&amp;""": return """&amp;SUBSTITUTE(Sheet1!B4001,"""","'")&amp;"""; break;",IF(AND(A4000="",A3999="",B3999=0),"                default: return ""???""; break;",IF(ISNUMBER(FIND("default",A4000)),"            }","")))</f>
        <v/>
      </c>
      <c r="B4001">
        <f t="shared" si="62"/>
        <v>13</v>
      </c>
    </row>
    <row r="4002" spans="1:2" x14ac:dyDescent="0.35">
      <c r="A4002" t="str">
        <f>IF(LEFT(Sheet1!A4002,2)="0x","                case """&amp;Sheet1!A4002&amp;""": return """&amp;SUBSTITUTE(Sheet1!B4002,"""","'")&amp;"""; break;",IF(AND(A4001="",A4000="",B4000=0),"                default: return ""???""; break;",IF(ISNUMBER(FIND("default",A4001)),"            }","")))</f>
        <v/>
      </c>
      <c r="B4002">
        <f t="shared" si="62"/>
        <v>13</v>
      </c>
    </row>
    <row r="4003" spans="1:2" x14ac:dyDescent="0.35">
      <c r="A4003" t="str">
        <f>IF(LEFT(Sheet1!A4003,2)="0x","                case """&amp;Sheet1!A4003&amp;""": return """&amp;SUBSTITUTE(Sheet1!B4003,"""","'")&amp;"""; break;",IF(AND(A4002="",A4001="",B4001=0),"                default: return ""???""; break;",IF(ISNUMBER(FIND("default",A4002)),"            }","")))</f>
        <v/>
      </c>
      <c r="B4003">
        <f t="shared" si="62"/>
        <v>13</v>
      </c>
    </row>
    <row r="4004" spans="1:2" x14ac:dyDescent="0.35">
      <c r="A4004" t="str">
        <f>IF(LEFT(Sheet1!A4004,2)="0x","                case """&amp;Sheet1!A4004&amp;""": return """&amp;SUBSTITUTE(Sheet1!B4004,"""","'")&amp;"""; break;",IF(AND(A4003="",A4002="",B4002=0),"                default: return ""???""; break;",IF(ISNUMBER(FIND("default",A4003)),"            }","")))</f>
        <v/>
      </c>
      <c r="B4004">
        <f t="shared" si="62"/>
        <v>13</v>
      </c>
    </row>
    <row r="4005" spans="1:2" x14ac:dyDescent="0.35">
      <c r="A4005" t="str">
        <f>IF(LEFT(Sheet1!A4005,2)="0x","                case """&amp;Sheet1!A4005&amp;""": return """&amp;SUBSTITUTE(Sheet1!B4005,"""","'")&amp;"""; break;",IF(AND(A4004="",A4003="",B4003=0),"                default: return ""???""; break;",IF(ISNUMBER(FIND("default",A4004)),"            }","")))</f>
        <v/>
      </c>
      <c r="B4005">
        <f t="shared" si="62"/>
        <v>13</v>
      </c>
    </row>
    <row r="4006" spans="1:2" x14ac:dyDescent="0.35">
      <c r="A4006" t="str">
        <f>IF(LEFT(Sheet1!A4006,2)="0x","                case """&amp;Sheet1!A4006&amp;""": return """&amp;SUBSTITUTE(Sheet1!B4006,"""","'")&amp;"""; break;",IF(AND(A4005="",A4004="",B4004=0),"                default: return ""???""; break;",IF(ISNUMBER(FIND("default",A4005)),"            }","")))</f>
        <v/>
      </c>
      <c r="B4006">
        <f t="shared" si="62"/>
        <v>13</v>
      </c>
    </row>
    <row r="4007" spans="1:2" x14ac:dyDescent="0.35">
      <c r="A4007" t="str">
        <f>IF(LEFT(Sheet1!A4007,2)="0x","                case """&amp;Sheet1!A4007&amp;""": return """&amp;SUBSTITUTE(Sheet1!B4007,"""","'")&amp;"""; break;",IF(AND(A4006="",A4005="",B4005=0),"                default: return ""???""; break;",IF(ISNUMBER(FIND("default",A4006)),"            }","")))</f>
        <v/>
      </c>
      <c r="B4007">
        <f t="shared" si="62"/>
        <v>13</v>
      </c>
    </row>
    <row r="4008" spans="1:2" x14ac:dyDescent="0.35">
      <c r="A4008" t="str">
        <f>IF(LEFT(Sheet1!A4008,2)="0x","                case """&amp;Sheet1!A4008&amp;""": return """&amp;SUBSTITUTE(Sheet1!B4008,"""","'")&amp;"""; break;",IF(AND(A4007="",A4006="",B4006=0),"                default: return ""???""; break;",IF(ISNUMBER(FIND("default",A4007)),"            }","")))</f>
        <v/>
      </c>
      <c r="B4008">
        <f t="shared" si="62"/>
        <v>13</v>
      </c>
    </row>
    <row r="4009" spans="1:2" x14ac:dyDescent="0.35">
      <c r="A4009" t="str">
        <f>IF(LEFT(Sheet1!A4009,2)="0x","                case """&amp;Sheet1!A4009&amp;""": return """&amp;SUBSTITUTE(Sheet1!B4009,"""","'")&amp;"""; break;",IF(AND(A4008="",A4007="",B4007=0),"                default: return ""???""; break;",IF(ISNUMBER(FIND("default",A4008)),"            }","")))</f>
        <v/>
      </c>
      <c r="B4009">
        <f t="shared" si="62"/>
        <v>13</v>
      </c>
    </row>
    <row r="4010" spans="1:2" x14ac:dyDescent="0.35">
      <c r="A4010" t="str">
        <f>IF(LEFT(Sheet1!A4010,2)="0x","                case """&amp;Sheet1!A4010&amp;""": return """&amp;SUBSTITUTE(Sheet1!B4010,"""","'")&amp;"""; break;",IF(AND(A4009="",A4008="",B4008=0),"                default: return ""???""; break;",IF(ISNUMBER(FIND("default",A4009)),"            }","")))</f>
        <v/>
      </c>
      <c r="B4010">
        <f t="shared" si="62"/>
        <v>13</v>
      </c>
    </row>
    <row r="4011" spans="1:2" x14ac:dyDescent="0.35">
      <c r="A4011" t="str">
        <f>IF(LEFT(Sheet1!A4011,2)="0x","                case """&amp;Sheet1!A4011&amp;""": return """&amp;SUBSTITUTE(Sheet1!B4011,"""","'")&amp;"""; break;",IF(AND(A4010="",A4009="",B4009=0),"                default: return ""???""; break;",IF(ISNUMBER(FIND("default",A4010)),"            }","")))</f>
        <v/>
      </c>
      <c r="B4011">
        <f t="shared" si="62"/>
        <v>13</v>
      </c>
    </row>
    <row r="4012" spans="1:2" x14ac:dyDescent="0.35">
      <c r="A4012" t="str">
        <f>IF(LEFT(Sheet1!A4012,2)="0x","                case """&amp;Sheet1!A4012&amp;""": return """&amp;SUBSTITUTE(Sheet1!B4012,"""","'")&amp;"""; break;",IF(AND(A4011="",A4010="",B4010=0),"                default: return ""???""; break;",IF(ISNUMBER(FIND("default",A4011)),"            }","")))</f>
        <v/>
      </c>
      <c r="B4012">
        <f t="shared" si="62"/>
        <v>13</v>
      </c>
    </row>
    <row r="4013" spans="1:2" x14ac:dyDescent="0.35">
      <c r="A4013" t="str">
        <f>IF(LEFT(Sheet1!A4013,2)="0x","                case """&amp;Sheet1!A4013&amp;""": return """&amp;SUBSTITUTE(Sheet1!B4013,"""","'")&amp;"""; break;",IF(AND(A4012="",A4011="",B4011=0),"                default: return ""???""; break;",IF(ISNUMBER(FIND("default",A4012)),"            }","")))</f>
        <v/>
      </c>
      <c r="B4013">
        <f t="shared" si="62"/>
        <v>13</v>
      </c>
    </row>
    <row r="4014" spans="1:2" x14ac:dyDescent="0.35">
      <c r="A4014" t="str">
        <f>IF(LEFT(Sheet1!A4014,2)="0x","                case """&amp;Sheet1!A4014&amp;""": return """&amp;SUBSTITUTE(Sheet1!B4014,"""","'")&amp;"""; break;",IF(AND(A4013="",A4012="",B4012=0),"                default: return ""???""; break;",IF(ISNUMBER(FIND("default",A4013)),"            }","")))</f>
        <v/>
      </c>
      <c r="B4014">
        <f t="shared" si="62"/>
        <v>13</v>
      </c>
    </row>
    <row r="4015" spans="1:2" x14ac:dyDescent="0.35">
      <c r="A4015" t="str">
        <f>IF(LEFT(Sheet1!A4015,2)="0x","                case """&amp;Sheet1!A4015&amp;""": return """&amp;SUBSTITUTE(Sheet1!B4015,"""","'")&amp;"""; break;",IF(AND(A4014="",A4013="",B4013=0),"                default: return ""???""; break;",IF(ISNUMBER(FIND("default",A4014)),"            }","")))</f>
        <v/>
      </c>
      <c r="B4015">
        <f t="shared" si="62"/>
        <v>13</v>
      </c>
    </row>
    <row r="4016" spans="1:2" x14ac:dyDescent="0.35">
      <c r="A4016" t="str">
        <f>IF(LEFT(Sheet1!A4016,2)="0x","                case """&amp;Sheet1!A4016&amp;""": return """&amp;SUBSTITUTE(Sheet1!B4016,"""","'")&amp;"""; break;",IF(AND(A4015="",A4014="",B4014=0),"                default: return ""???""; break;",IF(ISNUMBER(FIND("default",A4015)),"            }","")))</f>
        <v/>
      </c>
      <c r="B4016">
        <f t="shared" si="62"/>
        <v>13</v>
      </c>
    </row>
    <row r="4017" spans="1:2" x14ac:dyDescent="0.35">
      <c r="A4017" t="str">
        <f>IF(LEFT(Sheet1!A4017,2)="0x","                case """&amp;Sheet1!A4017&amp;""": return """&amp;SUBSTITUTE(Sheet1!B4017,"""","'")&amp;"""; break;",IF(AND(A4016="",A4015="",B4015=0),"                default: return ""???""; break;",IF(ISNUMBER(FIND("default",A4016)),"            }","")))</f>
        <v/>
      </c>
      <c r="B4017">
        <f t="shared" si="62"/>
        <v>13</v>
      </c>
    </row>
    <row r="4018" spans="1:2" x14ac:dyDescent="0.35">
      <c r="A4018" t="str">
        <f>IF(LEFT(Sheet1!A4018,2)="0x","                case """&amp;Sheet1!A4018&amp;""": return """&amp;SUBSTITUTE(Sheet1!B4018,"""","'")&amp;"""; break;",IF(AND(A4017="",A4016="",B4016=0),"                default: return ""???""; break;",IF(ISNUMBER(FIND("default",A4017)),"            }","")))</f>
        <v/>
      </c>
      <c r="B4018">
        <f t="shared" si="62"/>
        <v>13</v>
      </c>
    </row>
    <row r="4019" spans="1:2" x14ac:dyDescent="0.35">
      <c r="A4019" t="str">
        <f>IF(LEFT(Sheet1!A4019,2)="0x","                case """&amp;Sheet1!A4019&amp;""": return """&amp;SUBSTITUTE(Sheet1!B4019,"""","'")&amp;"""; break;",IF(AND(A4018="",A4017="",B4017=0),"                default: return ""???""; break;",IF(ISNUMBER(FIND("default",A4018)),"            }","")))</f>
        <v/>
      </c>
      <c r="B4019">
        <f t="shared" si="62"/>
        <v>13</v>
      </c>
    </row>
    <row r="4020" spans="1:2" x14ac:dyDescent="0.35">
      <c r="A4020" t="str">
        <f>IF(LEFT(Sheet1!A4020,2)="0x","                case """&amp;Sheet1!A4020&amp;""": return """&amp;SUBSTITUTE(Sheet1!B4020,"""","'")&amp;"""; break;",IF(AND(A4019="",A4018="",B4018=0),"                default: return ""???""; break;",IF(ISNUMBER(FIND("default",A4019)),"            }","")))</f>
        <v/>
      </c>
      <c r="B4020">
        <f t="shared" si="62"/>
        <v>13</v>
      </c>
    </row>
    <row r="4021" spans="1:2" x14ac:dyDescent="0.35">
      <c r="A4021" t="str">
        <f>IF(LEFT(Sheet1!A4021,2)="0x","                case """&amp;Sheet1!A4021&amp;""": return """&amp;SUBSTITUTE(Sheet1!B4021,"""","'")&amp;"""; break;",IF(AND(A4020="",A4019="",B4019=0),"                default: return ""???""; break;",IF(ISNUMBER(FIND("default",A4020)),"            }","")))</f>
        <v/>
      </c>
      <c r="B4021">
        <f t="shared" si="62"/>
        <v>13</v>
      </c>
    </row>
    <row r="4022" spans="1:2" x14ac:dyDescent="0.35">
      <c r="A4022" t="str">
        <f>IF(LEFT(Sheet1!A4022,2)="0x","                case """&amp;Sheet1!A4022&amp;""": return """&amp;SUBSTITUTE(Sheet1!B4022,"""","'")&amp;"""; break;",IF(AND(A4021="",A4020="",B4020=0),"                default: return ""???""; break;",IF(ISNUMBER(FIND("default",A4021)),"            }","")))</f>
        <v/>
      </c>
      <c r="B4022">
        <f t="shared" si="62"/>
        <v>13</v>
      </c>
    </row>
    <row r="4023" spans="1:2" x14ac:dyDescent="0.35">
      <c r="A4023" t="str">
        <f>IF(LEFT(Sheet1!A4023,2)="0x","                case """&amp;Sheet1!A4023&amp;""": return """&amp;SUBSTITUTE(Sheet1!B4023,"""","'")&amp;"""; break;",IF(AND(A4022="",A4021="",B4021=0),"                default: return ""???""; break;",IF(ISNUMBER(FIND("default",A4022)),"            }","")))</f>
        <v/>
      </c>
      <c r="B4023">
        <f t="shared" si="62"/>
        <v>13</v>
      </c>
    </row>
    <row r="4024" spans="1:2" x14ac:dyDescent="0.35">
      <c r="A4024" t="str">
        <f>IF(LEFT(Sheet1!A4024,2)="0x","                case """&amp;Sheet1!A4024&amp;""": return """&amp;SUBSTITUTE(Sheet1!B4024,"""","'")&amp;"""; break;",IF(AND(A4023="",A4022="",B4022=0),"                default: return ""???""; break;",IF(ISNUMBER(FIND("default",A4023)),"            }","")))</f>
        <v/>
      </c>
      <c r="B4024">
        <f t="shared" si="62"/>
        <v>13</v>
      </c>
    </row>
    <row r="4025" spans="1:2" x14ac:dyDescent="0.35">
      <c r="A4025" t="str">
        <f>IF(LEFT(Sheet1!A4025,2)="0x","                case """&amp;Sheet1!A4025&amp;""": return """&amp;SUBSTITUTE(Sheet1!B4025,"""","'")&amp;"""; break;",IF(AND(A4024="",A4023="",B4023=0),"                default: return ""???""; break;",IF(ISNUMBER(FIND("default",A4024)),"            }","")))</f>
        <v/>
      </c>
      <c r="B4025">
        <f t="shared" si="62"/>
        <v>13</v>
      </c>
    </row>
    <row r="4026" spans="1:2" x14ac:dyDescent="0.35">
      <c r="A4026" t="str">
        <f>IF(LEFT(Sheet1!A4026,2)="0x","                case """&amp;Sheet1!A4026&amp;""": return """&amp;SUBSTITUTE(Sheet1!B4026,"""","'")&amp;"""; break;",IF(AND(A4025="",A4024="",B4024=0),"                default: return ""???""; break;",IF(ISNUMBER(FIND("default",A4025)),"            }","")))</f>
        <v/>
      </c>
      <c r="B4026">
        <f t="shared" si="62"/>
        <v>13</v>
      </c>
    </row>
    <row r="4027" spans="1:2" x14ac:dyDescent="0.35">
      <c r="A4027" t="str">
        <f>IF(LEFT(Sheet1!A4027,2)="0x","                case """&amp;Sheet1!A4027&amp;""": return """&amp;SUBSTITUTE(Sheet1!B4027,"""","'")&amp;"""; break;",IF(AND(A4026="",A4025="",B4025=0),"                default: return ""???""; break;",IF(ISNUMBER(FIND("default",A4026)),"            }","")))</f>
        <v/>
      </c>
      <c r="B4027">
        <f t="shared" si="62"/>
        <v>13</v>
      </c>
    </row>
    <row r="4028" spans="1:2" x14ac:dyDescent="0.35">
      <c r="A4028" t="str">
        <f>IF(LEFT(Sheet1!A4028,2)="0x","                case """&amp;Sheet1!A4028&amp;""": return """&amp;SUBSTITUTE(Sheet1!B4028,"""","'")&amp;"""; break;",IF(AND(A4027="",A4026="",B4026=0),"                default: return ""???""; break;",IF(ISNUMBER(FIND("default",A4027)),"            }","")))</f>
        <v/>
      </c>
      <c r="B4028">
        <f t="shared" si="62"/>
        <v>13</v>
      </c>
    </row>
    <row r="4029" spans="1:2" x14ac:dyDescent="0.35">
      <c r="A4029" t="str">
        <f>IF(LEFT(Sheet1!A4029,2)="0x","                case """&amp;Sheet1!A4029&amp;""": return """&amp;SUBSTITUTE(Sheet1!B4029,"""","'")&amp;"""; break;",IF(AND(A4028="",A4027="",B4027=0),"                default: return ""???""; break;",IF(ISNUMBER(FIND("default",A4028)),"            }","")))</f>
        <v/>
      </c>
      <c r="B4029">
        <f t="shared" si="62"/>
        <v>13</v>
      </c>
    </row>
    <row r="4030" spans="1:2" x14ac:dyDescent="0.35">
      <c r="A4030" t="str">
        <f>IF(LEFT(Sheet1!A4030,2)="0x","                case """&amp;Sheet1!A4030&amp;""": return """&amp;SUBSTITUTE(Sheet1!B4030,"""","'")&amp;"""; break;",IF(AND(A4029="",A4028="",B4028=0),"                default: return ""???""; break;",IF(ISNUMBER(FIND("default",A4029)),"            }","")))</f>
        <v/>
      </c>
      <c r="B4030">
        <f t="shared" si="62"/>
        <v>13</v>
      </c>
    </row>
    <row r="4031" spans="1:2" x14ac:dyDescent="0.35">
      <c r="A4031" t="str">
        <f>IF(LEFT(Sheet1!A4031,2)="0x","                case """&amp;Sheet1!A4031&amp;""": return """&amp;SUBSTITUTE(Sheet1!B4031,"""","'")&amp;"""; break;",IF(AND(A4030="",A4029="",B4029=0),"                default: return ""???""; break;",IF(ISNUMBER(FIND("default",A4030)),"            }","")))</f>
        <v/>
      </c>
      <c r="B4031">
        <f t="shared" si="62"/>
        <v>13</v>
      </c>
    </row>
    <row r="4032" spans="1:2" x14ac:dyDescent="0.35">
      <c r="A4032" t="str">
        <f>IF(LEFT(Sheet1!A4032,2)="0x","                case """&amp;Sheet1!A4032&amp;""": return """&amp;SUBSTITUTE(Sheet1!B4032,"""","'")&amp;"""; break;",IF(AND(A4031="",A4030="",B4030=0),"                default: return ""???""; break;",IF(ISNUMBER(FIND("default",A4031)),"            }","")))</f>
        <v/>
      </c>
      <c r="B4032">
        <f t="shared" si="62"/>
        <v>13</v>
      </c>
    </row>
    <row r="4033" spans="1:2" x14ac:dyDescent="0.35">
      <c r="A4033" t="str">
        <f>IF(LEFT(Sheet1!A4033,2)="0x","                case """&amp;Sheet1!A4033&amp;""": return """&amp;SUBSTITUTE(Sheet1!B4033,"""","'")&amp;"""; break;",IF(AND(A4032="",A4031="",B4031=0),"                default: return ""???""; break;",IF(ISNUMBER(FIND("default",A4032)),"            }","")))</f>
        <v/>
      </c>
      <c r="B4033">
        <f t="shared" si="62"/>
        <v>13</v>
      </c>
    </row>
    <row r="4034" spans="1:2" x14ac:dyDescent="0.35">
      <c r="A4034" t="str">
        <f>IF(LEFT(Sheet1!A4034,2)="0x","                case """&amp;Sheet1!A4034&amp;""": return """&amp;SUBSTITUTE(Sheet1!B4034,"""","'")&amp;"""; break;",IF(AND(A4033="",A4032="",B4032=0),"                default: return ""???""; break;",IF(ISNUMBER(FIND("default",A4033)),"            }","")))</f>
        <v/>
      </c>
      <c r="B4034">
        <f t="shared" si="62"/>
        <v>13</v>
      </c>
    </row>
    <row r="4035" spans="1:2" x14ac:dyDescent="0.35">
      <c r="A4035" t="str">
        <f>IF(LEFT(Sheet1!A4035,2)="0x","                case """&amp;Sheet1!A4035&amp;""": return """&amp;SUBSTITUTE(Sheet1!B4035,"""","'")&amp;"""; break;",IF(AND(A4034="",A4033="",B4033=0),"                default: return ""???""; break;",IF(ISNUMBER(FIND("default",A4034)),"            }","")))</f>
        <v/>
      </c>
      <c r="B4035">
        <f t="shared" si="62"/>
        <v>13</v>
      </c>
    </row>
    <row r="4036" spans="1:2" x14ac:dyDescent="0.35">
      <c r="A4036" t="str">
        <f>IF(LEFT(Sheet1!A4036,2)="0x","                case """&amp;Sheet1!A4036&amp;""": return """&amp;SUBSTITUTE(Sheet1!B4036,"""","'")&amp;"""; break;",IF(AND(A4035="",A4034="",B4034=0),"                default: return ""???""; break;",IF(ISNUMBER(FIND("default",A4035)),"            }","")))</f>
        <v/>
      </c>
      <c r="B4036">
        <f t="shared" si="62"/>
        <v>13</v>
      </c>
    </row>
    <row r="4037" spans="1:2" x14ac:dyDescent="0.35">
      <c r="A4037" t="str">
        <f>IF(LEFT(Sheet1!A4037,2)="0x","                case """&amp;Sheet1!A4037&amp;""": return """&amp;SUBSTITUTE(Sheet1!B4037,"""","'")&amp;"""; break;",IF(AND(A4036="",A4035="",B4035=0),"                default: return ""???""; break;",IF(ISNUMBER(FIND("default",A4036)),"            }","")))</f>
        <v/>
      </c>
      <c r="B4037">
        <f t="shared" ref="B4037:B4100" si="63">IF(ISNUMBER(FIND("}",A4037)),FIND("}",A4037),0)+B4036</f>
        <v>13</v>
      </c>
    </row>
    <row r="4038" spans="1:2" x14ac:dyDescent="0.35">
      <c r="A4038" t="str">
        <f>IF(LEFT(Sheet1!A4038,2)="0x","                case """&amp;Sheet1!A4038&amp;""": return """&amp;SUBSTITUTE(Sheet1!B4038,"""","'")&amp;"""; break;",IF(AND(A4037="",A4036="",B4036=0),"                default: return ""???""; break;",IF(ISNUMBER(FIND("default",A4037)),"            }","")))</f>
        <v/>
      </c>
      <c r="B4038">
        <f t="shared" si="63"/>
        <v>13</v>
      </c>
    </row>
    <row r="4039" spans="1:2" x14ac:dyDescent="0.35">
      <c r="A4039" t="str">
        <f>IF(LEFT(Sheet1!A4039,2)="0x","                case """&amp;Sheet1!A4039&amp;""": return """&amp;SUBSTITUTE(Sheet1!B4039,"""","'")&amp;"""; break;",IF(AND(A4038="",A4037="",B4037=0),"                default: return ""???""; break;",IF(ISNUMBER(FIND("default",A4038)),"            }","")))</f>
        <v/>
      </c>
      <c r="B4039">
        <f t="shared" si="63"/>
        <v>13</v>
      </c>
    </row>
    <row r="4040" spans="1:2" x14ac:dyDescent="0.35">
      <c r="A4040" t="str">
        <f>IF(LEFT(Sheet1!A4040,2)="0x","                case """&amp;Sheet1!A4040&amp;""": return """&amp;SUBSTITUTE(Sheet1!B4040,"""","'")&amp;"""; break;",IF(AND(A4039="",A4038="",B4038=0),"                default: return ""???""; break;",IF(ISNUMBER(FIND("default",A4039)),"            }","")))</f>
        <v/>
      </c>
      <c r="B4040">
        <f t="shared" si="63"/>
        <v>13</v>
      </c>
    </row>
    <row r="4041" spans="1:2" x14ac:dyDescent="0.35">
      <c r="A4041" t="str">
        <f>IF(LEFT(Sheet1!A4041,2)="0x","                case """&amp;Sheet1!A4041&amp;""": return """&amp;SUBSTITUTE(Sheet1!B4041,"""","'")&amp;"""; break;",IF(AND(A4040="",A4039="",B4039=0),"                default: return ""???""; break;",IF(ISNUMBER(FIND("default",A4040)),"            }","")))</f>
        <v/>
      </c>
      <c r="B4041">
        <f t="shared" si="63"/>
        <v>13</v>
      </c>
    </row>
    <row r="4042" spans="1:2" x14ac:dyDescent="0.35">
      <c r="A4042" t="str">
        <f>IF(LEFT(Sheet1!A4042,2)="0x","                case """&amp;Sheet1!A4042&amp;""": return """&amp;SUBSTITUTE(Sheet1!B4042,"""","'")&amp;"""; break;",IF(AND(A4041="",A4040="",B4040=0),"                default: return ""???""; break;",IF(ISNUMBER(FIND("default",A4041)),"            }","")))</f>
        <v/>
      </c>
      <c r="B4042">
        <f t="shared" si="63"/>
        <v>13</v>
      </c>
    </row>
    <row r="4043" spans="1:2" x14ac:dyDescent="0.35">
      <c r="A4043" t="str">
        <f>IF(LEFT(Sheet1!A4043,2)="0x","                case """&amp;Sheet1!A4043&amp;""": return """&amp;SUBSTITUTE(Sheet1!B4043,"""","'")&amp;"""; break;",IF(AND(A4042="",A4041="",B4041=0),"                default: return ""???""; break;",IF(ISNUMBER(FIND("default",A4042)),"            }","")))</f>
        <v/>
      </c>
      <c r="B4043">
        <f t="shared" si="63"/>
        <v>13</v>
      </c>
    </row>
    <row r="4044" spans="1:2" x14ac:dyDescent="0.35">
      <c r="A4044" t="str">
        <f>IF(LEFT(Sheet1!A4044,2)="0x","                case """&amp;Sheet1!A4044&amp;""": return """&amp;SUBSTITUTE(Sheet1!B4044,"""","'")&amp;"""; break;",IF(AND(A4043="",A4042="",B4042=0),"                default: return ""???""; break;",IF(ISNUMBER(FIND("default",A4043)),"            }","")))</f>
        <v/>
      </c>
      <c r="B4044">
        <f t="shared" si="63"/>
        <v>13</v>
      </c>
    </row>
    <row r="4045" spans="1:2" x14ac:dyDescent="0.35">
      <c r="A4045" t="str">
        <f>IF(LEFT(Sheet1!A4045,2)="0x","                case """&amp;Sheet1!A4045&amp;""": return """&amp;SUBSTITUTE(Sheet1!B4045,"""","'")&amp;"""; break;",IF(AND(A4044="",A4043="",B4043=0),"                default: return ""???""; break;",IF(ISNUMBER(FIND("default",A4044)),"            }","")))</f>
        <v/>
      </c>
      <c r="B4045">
        <f t="shared" si="63"/>
        <v>13</v>
      </c>
    </row>
    <row r="4046" spans="1:2" x14ac:dyDescent="0.35">
      <c r="A4046" t="str">
        <f>IF(LEFT(Sheet1!A4046,2)="0x","                case """&amp;Sheet1!A4046&amp;""": return """&amp;SUBSTITUTE(Sheet1!B4046,"""","'")&amp;"""; break;",IF(AND(A4045="",A4044="",B4044=0),"                default: return ""???""; break;",IF(ISNUMBER(FIND("default",A4045)),"            }","")))</f>
        <v/>
      </c>
      <c r="B4046">
        <f t="shared" si="63"/>
        <v>13</v>
      </c>
    </row>
    <row r="4047" spans="1:2" x14ac:dyDescent="0.35">
      <c r="A4047" t="str">
        <f>IF(LEFT(Sheet1!A4047,2)="0x","                case """&amp;Sheet1!A4047&amp;""": return """&amp;SUBSTITUTE(Sheet1!B4047,"""","'")&amp;"""; break;",IF(AND(A4046="",A4045="",B4045=0),"                default: return ""???""; break;",IF(ISNUMBER(FIND("default",A4046)),"            }","")))</f>
        <v/>
      </c>
      <c r="B4047">
        <f t="shared" si="63"/>
        <v>13</v>
      </c>
    </row>
    <row r="4048" spans="1:2" x14ac:dyDescent="0.35">
      <c r="A4048" t="str">
        <f>IF(LEFT(Sheet1!A4048,2)="0x","                case """&amp;Sheet1!A4048&amp;""": return """&amp;SUBSTITUTE(Sheet1!B4048,"""","'")&amp;"""; break;",IF(AND(A4047="",A4046="",B4046=0),"                default: return ""???""; break;",IF(ISNUMBER(FIND("default",A4047)),"            }","")))</f>
        <v/>
      </c>
      <c r="B4048">
        <f t="shared" si="63"/>
        <v>13</v>
      </c>
    </row>
    <row r="4049" spans="1:2" x14ac:dyDescent="0.35">
      <c r="A4049" t="str">
        <f>IF(LEFT(Sheet1!A4049,2)="0x","                case """&amp;Sheet1!A4049&amp;""": return """&amp;SUBSTITUTE(Sheet1!B4049,"""","'")&amp;"""; break;",IF(AND(A4048="",A4047="",B4047=0),"                default: return ""???""; break;",IF(ISNUMBER(FIND("default",A4048)),"            }","")))</f>
        <v/>
      </c>
      <c r="B4049">
        <f t="shared" si="63"/>
        <v>13</v>
      </c>
    </row>
    <row r="4050" spans="1:2" x14ac:dyDescent="0.35">
      <c r="A4050" t="str">
        <f>IF(LEFT(Sheet1!A4050,2)="0x","                case """&amp;Sheet1!A4050&amp;""": return """&amp;SUBSTITUTE(Sheet1!B4050,"""","'")&amp;"""; break;",IF(AND(A4049="",A4048="",B4048=0),"                default: return ""???""; break;",IF(ISNUMBER(FIND("default",A4049)),"            }","")))</f>
        <v/>
      </c>
      <c r="B4050">
        <f t="shared" si="63"/>
        <v>13</v>
      </c>
    </row>
    <row r="4051" spans="1:2" x14ac:dyDescent="0.35">
      <c r="A4051" t="str">
        <f>IF(LEFT(Sheet1!A4051,2)="0x","                case """&amp;Sheet1!A4051&amp;""": return """&amp;SUBSTITUTE(Sheet1!B4051,"""","'")&amp;"""; break;",IF(AND(A4050="",A4049="",B4049=0),"                default: return ""???""; break;",IF(ISNUMBER(FIND("default",A4050)),"            }","")))</f>
        <v/>
      </c>
      <c r="B4051">
        <f t="shared" si="63"/>
        <v>13</v>
      </c>
    </row>
    <row r="4052" spans="1:2" x14ac:dyDescent="0.35">
      <c r="A4052" t="str">
        <f>IF(LEFT(Sheet1!A4052,2)="0x","                case """&amp;Sheet1!A4052&amp;""": return """&amp;SUBSTITUTE(Sheet1!B4052,"""","'")&amp;"""; break;",IF(AND(A4051="",A4050="",B4050=0),"                default: return ""???""; break;",IF(ISNUMBER(FIND("default",A4051)),"            }","")))</f>
        <v/>
      </c>
      <c r="B4052">
        <f t="shared" si="63"/>
        <v>13</v>
      </c>
    </row>
    <row r="4053" spans="1:2" x14ac:dyDescent="0.35">
      <c r="A4053" t="str">
        <f>IF(LEFT(Sheet1!A4053,2)="0x","                case """&amp;Sheet1!A4053&amp;""": return """&amp;SUBSTITUTE(Sheet1!B4053,"""","'")&amp;"""; break;",IF(AND(A4052="",A4051="",B4051=0),"                default: return ""???""; break;",IF(ISNUMBER(FIND("default",A4052)),"            }","")))</f>
        <v/>
      </c>
      <c r="B4053">
        <f t="shared" si="63"/>
        <v>13</v>
      </c>
    </row>
    <row r="4054" spans="1:2" x14ac:dyDescent="0.35">
      <c r="A4054" t="str">
        <f>IF(LEFT(Sheet1!A4054,2)="0x","                case """&amp;Sheet1!A4054&amp;""": return """&amp;SUBSTITUTE(Sheet1!B4054,"""","'")&amp;"""; break;",IF(AND(A4053="",A4052="",B4052=0),"                default: return ""???""; break;",IF(ISNUMBER(FIND("default",A4053)),"            }","")))</f>
        <v/>
      </c>
      <c r="B4054">
        <f t="shared" si="63"/>
        <v>13</v>
      </c>
    </row>
    <row r="4055" spans="1:2" x14ac:dyDescent="0.35">
      <c r="A4055" t="str">
        <f>IF(LEFT(Sheet1!A4055,2)="0x","                case """&amp;Sheet1!A4055&amp;""": return """&amp;SUBSTITUTE(Sheet1!B4055,"""","'")&amp;"""; break;",IF(AND(A4054="",A4053="",B4053=0),"                default: return ""???""; break;",IF(ISNUMBER(FIND("default",A4054)),"            }","")))</f>
        <v/>
      </c>
      <c r="B4055">
        <f t="shared" si="63"/>
        <v>13</v>
      </c>
    </row>
    <row r="4056" spans="1:2" x14ac:dyDescent="0.35">
      <c r="A4056" t="str">
        <f>IF(LEFT(Sheet1!A4056,2)="0x","                case """&amp;Sheet1!A4056&amp;""": return """&amp;SUBSTITUTE(Sheet1!B4056,"""","'")&amp;"""; break;",IF(AND(A4055="",A4054="",B4054=0),"                default: return ""???""; break;",IF(ISNUMBER(FIND("default",A4055)),"            }","")))</f>
        <v/>
      </c>
      <c r="B4056">
        <f t="shared" si="63"/>
        <v>13</v>
      </c>
    </row>
    <row r="4057" spans="1:2" x14ac:dyDescent="0.35">
      <c r="A4057" t="str">
        <f>IF(LEFT(Sheet1!A4057,2)="0x","                case """&amp;Sheet1!A4057&amp;""": return """&amp;SUBSTITUTE(Sheet1!B4057,"""","'")&amp;"""; break;",IF(AND(A4056="",A4055="",B4055=0),"                default: return ""???""; break;",IF(ISNUMBER(FIND("default",A4056)),"            }","")))</f>
        <v/>
      </c>
      <c r="B4057">
        <f t="shared" si="63"/>
        <v>13</v>
      </c>
    </row>
    <row r="4058" spans="1:2" x14ac:dyDescent="0.35">
      <c r="A4058" t="str">
        <f>IF(LEFT(Sheet1!A4058,2)="0x","                case """&amp;Sheet1!A4058&amp;""": return """&amp;SUBSTITUTE(Sheet1!B4058,"""","'")&amp;"""; break;",IF(AND(A4057="",A4056="",B4056=0),"                default: return ""???""; break;",IF(ISNUMBER(FIND("default",A4057)),"            }","")))</f>
        <v/>
      </c>
      <c r="B4058">
        <f t="shared" si="63"/>
        <v>13</v>
      </c>
    </row>
    <row r="4059" spans="1:2" x14ac:dyDescent="0.35">
      <c r="A4059" t="str">
        <f>IF(LEFT(Sheet1!A4059,2)="0x","                case """&amp;Sheet1!A4059&amp;""": return """&amp;SUBSTITUTE(Sheet1!B4059,"""","'")&amp;"""; break;",IF(AND(A4058="",A4057="",B4057=0),"                default: return ""???""; break;",IF(ISNUMBER(FIND("default",A4058)),"            }","")))</f>
        <v/>
      </c>
      <c r="B4059">
        <f t="shared" si="63"/>
        <v>13</v>
      </c>
    </row>
    <row r="4060" spans="1:2" x14ac:dyDescent="0.35">
      <c r="A4060" t="str">
        <f>IF(LEFT(Sheet1!A4060,2)="0x","                case """&amp;Sheet1!A4060&amp;""": return """&amp;SUBSTITUTE(Sheet1!B4060,"""","'")&amp;"""; break;",IF(AND(A4059="",A4058="",B4058=0),"                default: return ""???""; break;",IF(ISNUMBER(FIND("default",A4059)),"            }","")))</f>
        <v/>
      </c>
      <c r="B4060">
        <f t="shared" si="63"/>
        <v>13</v>
      </c>
    </row>
    <row r="4061" spans="1:2" x14ac:dyDescent="0.35">
      <c r="A4061" t="str">
        <f>IF(LEFT(Sheet1!A4061,2)="0x","                case """&amp;Sheet1!A4061&amp;""": return """&amp;SUBSTITUTE(Sheet1!B4061,"""","'")&amp;"""; break;",IF(AND(A4060="",A4059="",B4059=0),"                default: return ""???""; break;",IF(ISNUMBER(FIND("default",A4060)),"            }","")))</f>
        <v/>
      </c>
      <c r="B4061">
        <f t="shared" si="63"/>
        <v>13</v>
      </c>
    </row>
    <row r="4062" spans="1:2" x14ac:dyDescent="0.35">
      <c r="A4062" t="str">
        <f>IF(LEFT(Sheet1!A4062,2)="0x","                case """&amp;Sheet1!A4062&amp;""": return """&amp;SUBSTITUTE(Sheet1!B4062,"""","'")&amp;"""; break;",IF(AND(A4061="",A4060="",B4060=0),"                default: return ""???""; break;",IF(ISNUMBER(FIND("default",A4061)),"            }","")))</f>
        <v/>
      </c>
      <c r="B4062">
        <f t="shared" si="63"/>
        <v>13</v>
      </c>
    </row>
    <row r="4063" spans="1:2" x14ac:dyDescent="0.35">
      <c r="A4063" t="str">
        <f>IF(LEFT(Sheet1!A4063,2)="0x","                case """&amp;Sheet1!A4063&amp;""": return """&amp;SUBSTITUTE(Sheet1!B4063,"""","'")&amp;"""; break;",IF(AND(A4062="",A4061="",B4061=0),"                default: return ""???""; break;",IF(ISNUMBER(FIND("default",A4062)),"            }","")))</f>
        <v/>
      </c>
      <c r="B4063">
        <f t="shared" si="63"/>
        <v>13</v>
      </c>
    </row>
    <row r="4064" spans="1:2" x14ac:dyDescent="0.35">
      <c r="A4064" t="str">
        <f>IF(LEFT(Sheet1!A4064,2)="0x","                case """&amp;Sheet1!A4064&amp;""": return """&amp;SUBSTITUTE(Sheet1!B4064,"""","'")&amp;"""; break;",IF(AND(A4063="",A4062="",B4062=0),"                default: return ""???""; break;",IF(ISNUMBER(FIND("default",A4063)),"            }","")))</f>
        <v/>
      </c>
      <c r="B4064">
        <f t="shared" si="63"/>
        <v>13</v>
      </c>
    </row>
    <row r="4065" spans="1:2" x14ac:dyDescent="0.35">
      <c r="A4065" t="str">
        <f>IF(LEFT(Sheet1!A4065,2)="0x","                case """&amp;Sheet1!A4065&amp;""": return """&amp;SUBSTITUTE(Sheet1!B4065,"""","'")&amp;"""; break;",IF(AND(A4064="",A4063="",B4063=0),"                default: return ""???""; break;",IF(ISNUMBER(FIND("default",A4064)),"            }","")))</f>
        <v/>
      </c>
      <c r="B4065">
        <f t="shared" si="63"/>
        <v>13</v>
      </c>
    </row>
    <row r="4066" spans="1:2" x14ac:dyDescent="0.35">
      <c r="A4066" t="str">
        <f>IF(LEFT(Sheet1!A4066,2)="0x","                case """&amp;Sheet1!A4066&amp;""": return """&amp;SUBSTITUTE(Sheet1!B4066,"""","'")&amp;"""; break;",IF(AND(A4065="",A4064="",B4064=0),"                default: return ""???""; break;",IF(ISNUMBER(FIND("default",A4065)),"            }","")))</f>
        <v/>
      </c>
      <c r="B4066">
        <f t="shared" si="63"/>
        <v>13</v>
      </c>
    </row>
    <row r="4067" spans="1:2" x14ac:dyDescent="0.35">
      <c r="A4067" t="str">
        <f>IF(LEFT(Sheet1!A4067,2)="0x","                case """&amp;Sheet1!A4067&amp;""": return """&amp;SUBSTITUTE(Sheet1!B4067,"""","'")&amp;"""; break;",IF(AND(A4066="",A4065="",B4065=0),"                default: return ""???""; break;",IF(ISNUMBER(FIND("default",A4066)),"            }","")))</f>
        <v/>
      </c>
      <c r="B4067">
        <f t="shared" si="63"/>
        <v>13</v>
      </c>
    </row>
    <row r="4068" spans="1:2" x14ac:dyDescent="0.35">
      <c r="A4068" t="str">
        <f>IF(LEFT(Sheet1!A4068,2)="0x","                case """&amp;Sheet1!A4068&amp;""": return """&amp;SUBSTITUTE(Sheet1!B4068,"""","'")&amp;"""; break;",IF(AND(A4067="",A4066="",B4066=0),"                default: return ""???""; break;",IF(ISNUMBER(FIND("default",A4067)),"            }","")))</f>
        <v/>
      </c>
      <c r="B4068">
        <f t="shared" si="63"/>
        <v>13</v>
      </c>
    </row>
    <row r="4069" spans="1:2" x14ac:dyDescent="0.35">
      <c r="A4069" t="str">
        <f>IF(LEFT(Sheet1!A4069,2)="0x","                case """&amp;Sheet1!A4069&amp;""": return """&amp;SUBSTITUTE(Sheet1!B4069,"""","'")&amp;"""; break;",IF(AND(A4068="",A4067="",B4067=0),"                default: return ""???""; break;",IF(ISNUMBER(FIND("default",A4068)),"            }","")))</f>
        <v/>
      </c>
      <c r="B4069">
        <f t="shared" si="63"/>
        <v>13</v>
      </c>
    </row>
    <row r="4070" spans="1:2" x14ac:dyDescent="0.35">
      <c r="A4070" t="str">
        <f>IF(LEFT(Sheet1!A4070,2)="0x","                case """&amp;Sheet1!A4070&amp;""": return """&amp;SUBSTITUTE(Sheet1!B4070,"""","'")&amp;"""; break;",IF(AND(A4069="",A4068="",B4068=0),"                default: return ""???""; break;",IF(ISNUMBER(FIND("default",A4069)),"            }","")))</f>
        <v/>
      </c>
      <c r="B4070">
        <f t="shared" si="63"/>
        <v>13</v>
      </c>
    </row>
    <row r="4071" spans="1:2" x14ac:dyDescent="0.35">
      <c r="A4071" t="str">
        <f>IF(LEFT(Sheet1!A4071,2)="0x","                case """&amp;Sheet1!A4071&amp;""": return """&amp;SUBSTITUTE(Sheet1!B4071,"""","'")&amp;"""; break;",IF(AND(A4070="",A4069="",B4069=0),"                default: return ""???""; break;",IF(ISNUMBER(FIND("default",A4070)),"            }","")))</f>
        <v/>
      </c>
      <c r="B4071">
        <f t="shared" si="63"/>
        <v>13</v>
      </c>
    </row>
    <row r="4072" spans="1:2" x14ac:dyDescent="0.35">
      <c r="A4072" t="str">
        <f>IF(LEFT(Sheet1!A4072,2)="0x","                case """&amp;Sheet1!A4072&amp;""": return """&amp;SUBSTITUTE(Sheet1!B4072,"""","'")&amp;"""; break;",IF(AND(A4071="",A4070="",B4070=0),"                default: return ""???""; break;",IF(ISNUMBER(FIND("default",A4071)),"            }","")))</f>
        <v/>
      </c>
      <c r="B4072">
        <f t="shared" si="63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69749-26B8-48F8-88FA-8E455EF0CADF}">
  <dimension ref="A3:A3974"/>
  <sheetViews>
    <sheetView topLeftCell="A3918" workbookViewId="0">
      <selection activeCell="A3" sqref="A1:XFD1048576"/>
    </sheetView>
  </sheetViews>
  <sheetFormatPr defaultRowHeight="14.5" x14ac:dyDescent="0.35"/>
  <cols>
    <col min="1" max="1" width="120.36328125" customWidth="1"/>
  </cols>
  <sheetData>
    <row r="3" spans="1:1" x14ac:dyDescent="0.35">
      <c r="A3" t="str">
        <f>"//"&amp;Sheet1!A3</f>
        <v>//This page was last updated on June 29, 2022</v>
      </c>
    </row>
    <row r="4" spans="1:1" x14ac:dyDescent="0.35">
      <c r="A4" t="str">
        <f>IF(LEFT(Sheet1!A4,2)="0x",1,"")</f>
        <v/>
      </c>
    </row>
    <row r="5" spans="1:1" x14ac:dyDescent="0.35">
      <c r="A5" t="str">
        <f>IF(LEFT(Sheet1!A5,2)="0x","                if (vendorId.Equals("""&amp;Sheet1!A5&amp;""")) vendor = """&amp;SUBSTITUTE(Sheet1!B5,"""","'")&amp;"""; ","")</f>
        <v xml:space="preserve">                if (vendorId.Equals("0x00000001")) vendor = "EtherCAT Technology Group"; </v>
      </c>
    </row>
    <row r="6" spans="1:1" x14ac:dyDescent="0.35">
      <c r="A6" t="str">
        <f>IF(LEFT(Sheet1!A6,2)="0x","                if (vendorId.Equals("""&amp;Sheet1!A6&amp;""")) vendor = """&amp;SUBSTITUTE(Sheet1!B6,"""","'")&amp;"""; ","")</f>
        <v xml:space="preserve">                if (vendorId.Equals("0x00000002")) vendor = "Beckhoff Automation GmbH &amp; Co. KG"; </v>
      </c>
    </row>
    <row r="7" spans="1:1" x14ac:dyDescent="0.35">
      <c r="A7" t="str">
        <f>IF(LEFT(Sheet1!A7,2)="0x","                if (vendorId.Equals("""&amp;Sheet1!A7&amp;""")) vendor = """&amp;SUBSTITUTE(Sheet1!B7,"""","'")&amp;"""; ","")</f>
        <v xml:space="preserve">                if (vendorId.Equals("0x00000003")) vendor = "Scuola Superiore S. Anna"; </v>
      </c>
    </row>
    <row r="8" spans="1:1" x14ac:dyDescent="0.35">
      <c r="A8" t="str">
        <f>IF(LEFT(Sheet1!A8,2)="0x","                if (vendorId.Equals("""&amp;Sheet1!A8&amp;""")) vendor = """&amp;SUBSTITUTE(Sheet1!B8,"""","'")&amp;"""; ","")</f>
        <v xml:space="preserve">                if (vendorId.Equals("0x00000004")) vendor = "HMS Technology Center Ravensburg GmbH"; </v>
      </c>
    </row>
    <row r="9" spans="1:1" x14ac:dyDescent="0.35">
      <c r="A9" t="str">
        <f>IF(LEFT(Sheet1!A9,2)="0x","                if (vendorId.Equals("""&amp;Sheet1!A9&amp;""")) vendor = """&amp;SUBSTITUTE(Sheet1!B9,"""","'")&amp;"""; ","")</f>
        <v xml:space="preserve">                if (vendorId.Equals("0x00000005")) vendor = "Vector Informatik GmbH"; </v>
      </c>
    </row>
    <row r="10" spans="1:1" x14ac:dyDescent="0.35">
      <c r="A10" t="str">
        <f>IF(LEFT(Sheet1!A10,2)="0x","                if (vendorId.Equals("""&amp;Sheet1!A10&amp;""")) vendor = """&amp;SUBSTITUTE(Sheet1!B10,"""","'")&amp;"""; ","")</f>
        <v xml:space="preserve">                if (vendorId.Equals("0x00000006")) vendor = "KNESTEL Technologie &amp; Elektronik GmbH"; </v>
      </c>
    </row>
    <row r="11" spans="1:1" x14ac:dyDescent="0.35">
      <c r="A11" t="str">
        <f>IF(LEFT(Sheet1!A11,2)="0x","                if (vendorId.Equals("""&amp;Sheet1!A11&amp;""")) vendor = """&amp;SUBSTITUTE(Sheet1!B11,"""","'")&amp;"""; ","")</f>
        <v xml:space="preserve">                if (vendorId.Equals("0x00000007")) vendor = "Janz Tec AG"; </v>
      </c>
    </row>
    <row r="12" spans="1:1" x14ac:dyDescent="0.35">
      <c r="A12" t="str">
        <f>IF(LEFT(Sheet1!A12,2)="0x","                if (vendorId.Equals("""&amp;Sheet1!A12&amp;""")) vendor = """&amp;SUBSTITUTE(Sheet1!B12,"""","'")&amp;"""; ","")</f>
        <v xml:space="preserve">                if (vendorId.Equals("0x00000009")) vendor = "A&amp;C Institute of Shenyang University of Technology"; </v>
      </c>
    </row>
    <row r="13" spans="1:1" x14ac:dyDescent="0.35">
      <c r="A13" t="str">
        <f>IF(LEFT(Sheet1!A13,2)="0x","                if (vendorId.Equals("""&amp;Sheet1!A13&amp;""")) vendor = """&amp;SUBSTITUTE(Sheet1!B13,"""","'")&amp;"""; ","")</f>
        <v xml:space="preserve">                if (vendorId.Equals("0x0000000A")) vendor = "CMZ Sistemi Elettronici"; </v>
      </c>
    </row>
    <row r="14" spans="1:1" x14ac:dyDescent="0.35">
      <c r="A14" t="str">
        <f>IF(LEFT(Sheet1!A14,2)="0x","                if (vendorId.Equals("""&amp;Sheet1!A14&amp;""")) vendor = """&amp;SUBSTITUTE(Sheet1!B14,"""","'")&amp;"""; ","")</f>
        <v xml:space="preserve">                if (vendorId.Equals("0x0000000B")) vendor = "JSL Technology Co.,Ltd"; </v>
      </c>
    </row>
    <row r="15" spans="1:1" x14ac:dyDescent="0.35">
      <c r="A15" t="str">
        <f>IF(LEFT(Sheet1!A15,2)="0x","                if (vendorId.Equals("""&amp;Sheet1!A15&amp;""")) vendor = """&amp;SUBSTITUTE(Sheet1!B15,"""","'")&amp;"""; ","")</f>
        <v xml:space="preserve">                if (vendorId.Equals("0x0000000C")) vendor = "comemso GmbH"; </v>
      </c>
    </row>
    <row r="16" spans="1:1" x14ac:dyDescent="0.35">
      <c r="A16" t="str">
        <f>IF(LEFT(Sheet1!A16,2)="0x","                if (vendorId.Equals("""&amp;Sheet1!A16&amp;""")) vendor = """&amp;SUBSTITUTE(Sheet1!B16,"""","'")&amp;"""; ","")</f>
        <v xml:space="preserve">                if (vendorId.Equals("0x0000000D")) vendor = "Softing Industrial Automation GmbH"; </v>
      </c>
    </row>
    <row r="17" spans="1:1" x14ac:dyDescent="0.35">
      <c r="A17" t="str">
        <f>IF(LEFT(Sheet1!A17,2)="0x","                if (vendorId.Equals("""&amp;Sheet1!A17&amp;""")) vendor = """&amp;SUBSTITUTE(Sheet1!B17,"""","'")&amp;"""; ","")</f>
        <v xml:space="preserve">                if (vendorId.Equals("0x0000000E")) vendor = "MicroControl GmbH &amp; Co. KG"; </v>
      </c>
    </row>
    <row r="18" spans="1:1" x14ac:dyDescent="0.35">
      <c r="A18" t="str">
        <f>IF(LEFT(Sheet1!A18,2)="0x","                if (vendorId.Equals("""&amp;Sheet1!A18&amp;""")) vendor = """&amp;SUBSTITUTE(Sheet1!B18,"""","'")&amp;"""; ","")</f>
        <v xml:space="preserve">                if (vendorId.Equals("0x0000000F")) vendor = "ESR Pollmeier GmbH"; </v>
      </c>
    </row>
    <row r="19" spans="1:1" x14ac:dyDescent="0.35">
      <c r="A19" t="str">
        <f>IF(LEFT(Sheet1!A19,2)="0x","                if (vendorId.Equals("""&amp;Sheet1!A19&amp;""")) vendor = """&amp;SUBSTITUTE(Sheet1!B19,"""","'")&amp;"""; ","")</f>
        <v/>
      </c>
    </row>
    <row r="20" spans="1:1" x14ac:dyDescent="0.35">
      <c r="A20" t="str">
        <f>IF(LEFT(Sheet1!A20,2)="0x","                if (vendorId.Equals("""&amp;Sheet1!A20&amp;""")) vendor = """&amp;SUBSTITUTE(Sheet1!B20,"""","'")&amp;"""; ","")</f>
        <v xml:space="preserve">                if (vendorId.Equals("0x00000010")) vendor = "Beihang University, School of Mechanical Engineering &amp; Automation"; </v>
      </c>
    </row>
    <row r="21" spans="1:1" x14ac:dyDescent="0.35">
      <c r="A21" t="str">
        <f>IF(LEFT(Sheet1!A21,2)="0x","                if (vendorId.Equals("""&amp;Sheet1!A21&amp;""")) vendor = """&amp;SUBSTITUTE(Sheet1!B21,"""","'")&amp;"""; ","")</f>
        <v xml:space="preserve">                if (vendorId.Equals("0x00000011")) vendor = "GKG Precision Machine Co., Ltd."; </v>
      </c>
    </row>
    <row r="22" spans="1:1" x14ac:dyDescent="0.35">
      <c r="A22" t="str">
        <f>IF(LEFT(Sheet1!A22,2)="0x","                if (vendorId.Equals("""&amp;Sheet1!A22&amp;""")) vendor = """&amp;SUBSTITUTE(Sheet1!B22,"""","'")&amp;"""; ","")</f>
        <v xml:space="preserve">                if (vendorId.Equals("0x00000012")) vendor = "Inatech Co., Ltd."; </v>
      </c>
    </row>
    <row r="23" spans="1:1" x14ac:dyDescent="0.35">
      <c r="A23" t="str">
        <f>IF(LEFT(Sheet1!A23,2)="0x","                if (vendorId.Equals("""&amp;Sheet1!A23&amp;""")) vendor = """&amp;SUBSTITUTE(Sheet1!B23,"""","'")&amp;"""; ","")</f>
        <v xml:space="preserve">                if (vendorId.Equals("0x00000013")) vendor = "Fritz Kübler GmbH"; </v>
      </c>
    </row>
    <row r="24" spans="1:1" x14ac:dyDescent="0.35">
      <c r="A24" t="str">
        <f>IF(LEFT(Sheet1!A24,2)="0x","                if (vendorId.Equals("""&amp;Sheet1!A24&amp;""")) vendor = """&amp;SUBSTITUTE(Sheet1!B24,"""","'")&amp;"""; ","")</f>
        <v xml:space="preserve">                if (vendorId.Equals("0x00000014")) vendor = "KEB Automation KG"; </v>
      </c>
    </row>
    <row r="25" spans="1:1" x14ac:dyDescent="0.35">
      <c r="A25" t="str">
        <f>IF(LEFT(Sheet1!A25,2)="0x","                if (vendorId.Equals("""&amp;Sheet1!A25&amp;""")) vendor = """&amp;SUBSTITUTE(Sheet1!B25,"""","'")&amp;"""; ","")</f>
        <v xml:space="preserve">                if (vendorId.Equals("0x00000015")) vendor = "AJINEXTEK Co. Ltd."; </v>
      </c>
    </row>
    <row r="26" spans="1:1" x14ac:dyDescent="0.35">
      <c r="A26" t="str">
        <f>IF(LEFT(Sheet1!A26,2)="0x","                if (vendorId.Equals("""&amp;Sheet1!A26&amp;""")) vendor = """&amp;SUBSTITUTE(Sheet1!B26,"""","'")&amp;"""; ","")</f>
        <v xml:space="preserve">                if (vendorId.Equals("0x00000016")) vendor = "KEBA Industrial Automation Germany GmbH"; </v>
      </c>
    </row>
    <row r="27" spans="1:1" x14ac:dyDescent="0.35">
      <c r="A27" t="str">
        <f>IF(LEFT(Sheet1!A27,2)="0x","                if (vendorId.Equals("""&amp;Sheet1!A27&amp;""")) vendor = """&amp;SUBSTITUTE(Sheet1!B27,"""","'")&amp;"""; ","")</f>
        <v xml:space="preserve">                if (vendorId.Equals("0x00000017")) vendor = "esd electronics gmbh"; </v>
      </c>
    </row>
    <row r="28" spans="1:1" x14ac:dyDescent="0.35">
      <c r="A28" t="str">
        <f>IF(LEFT(Sheet1!A28,2)="0x","                if (vendorId.Equals("""&amp;Sheet1!A28&amp;""")) vendor = """&amp;SUBSTITUTE(Sheet1!B28,"""","'")&amp;"""; ","")</f>
        <v xml:space="preserve">                if (vendorId.Equals("0x00000018")) vendor = "M2I Corporation"; </v>
      </c>
    </row>
    <row r="29" spans="1:1" x14ac:dyDescent="0.35">
      <c r="A29" t="str">
        <f>IF(LEFT(Sheet1!A29,2)="0x","                if (vendorId.Equals("""&amp;Sheet1!A29&amp;""")) vendor = """&amp;SUBSTITUTE(Sheet1!B29,"""","'")&amp;"""; ","")</f>
        <v xml:space="preserve">                if (vendorId.Equals("0x00000019")) vendor = "NSD Corporation"; </v>
      </c>
    </row>
    <row r="30" spans="1:1" x14ac:dyDescent="0.35">
      <c r="A30" t="str">
        <f>IF(LEFT(Sheet1!A30,2)="0x","                if (vendorId.Equals("""&amp;Sheet1!A30&amp;""")) vendor = """&amp;SUBSTITUTE(Sheet1!B30,"""","'")&amp;"""; ","")</f>
        <v xml:space="preserve">                if (vendorId.Equals("0x0000001A")) vendor = "Shanghai ECAT Science and Technology Co.,Ltd"; </v>
      </c>
    </row>
    <row r="31" spans="1:1" x14ac:dyDescent="0.35">
      <c r="A31" t="str">
        <f>IF(LEFT(Sheet1!A31,2)="0x","                if (vendorId.Equals("""&amp;Sheet1!A31&amp;""")) vendor = """&amp;SUBSTITUTE(Sheet1!B31,"""","'")&amp;"""; ","")</f>
        <v xml:space="preserve">                if (vendorId.Equals("0x0000001B")) vendor = "HMS Industrial Networks AB"; </v>
      </c>
    </row>
    <row r="32" spans="1:1" x14ac:dyDescent="0.35">
      <c r="A32" t="str">
        <f>IF(LEFT(Sheet1!A32,2)="0x","                if (vendorId.Equals("""&amp;Sheet1!A32&amp;""")) vendor = """&amp;SUBSTITUTE(Sheet1!B32,"""","'")&amp;"""; ","")</f>
        <v xml:space="preserve">                if (vendorId.Equals("0x0000001C")) vendor = "epis Automation GmbH &amp; Co. KG"; </v>
      </c>
    </row>
    <row r="33" spans="1:1" x14ac:dyDescent="0.35">
      <c r="A33" t="str">
        <f>IF(LEFT(Sheet1!A33,2)="0x","                if (vendorId.Equals("""&amp;Sheet1!A33&amp;""")) vendor = """&amp;SUBSTITUTE(Sheet1!B33,"""","'")&amp;"""; ","")</f>
        <v xml:space="preserve">                if (vendorId.Equals("0x0000001D")) vendor = "Festo SE &amp; Co. KG"; </v>
      </c>
    </row>
    <row r="34" spans="1:1" x14ac:dyDescent="0.35">
      <c r="A34" t="str">
        <f>IF(LEFT(Sheet1!A34,2)="0x","                if (vendorId.Equals("""&amp;Sheet1!A34&amp;""")) vendor = """&amp;SUBSTITUTE(Sheet1!B34,"""","'")&amp;"""; ","")</f>
        <v xml:space="preserve">                if (vendorId.Equals("0x0000001E")) vendor = "Shanghai MicroPort Medical (Group) Co., Ltd."; </v>
      </c>
    </row>
    <row r="35" spans="1:1" x14ac:dyDescent="0.35">
      <c r="A35" t="str">
        <f>IF(LEFT(Sheet1!A35,2)="0x","                if (vendorId.Equals("""&amp;Sheet1!A35&amp;""")) vendor = """&amp;SUBSTITUTE(Sheet1!B35,"""","'")&amp;"""; ","")</f>
        <v/>
      </c>
    </row>
    <row r="36" spans="1:1" x14ac:dyDescent="0.35">
      <c r="A36" t="str">
        <f>IF(LEFT(Sheet1!A36,2)="0x","                if (vendorId.Equals("""&amp;Sheet1!A36&amp;""")) vendor = """&amp;SUBSTITUTE(Sheet1!B36,"""","'")&amp;"""; ","")</f>
        <v xml:space="preserve">                if (vendorId.Equals("0x00000020")) vendor = "DST Robot Co. Ltd."; </v>
      </c>
    </row>
    <row r="37" spans="1:1" x14ac:dyDescent="0.35">
      <c r="A37" t="str">
        <f>IF(LEFT(Sheet1!A37,2)="0x","                if (vendorId.Equals("""&amp;Sheet1!A37&amp;""")) vendor = """&amp;SUBSTITUTE(Sheet1!B37,"""","'")&amp;"""; ","")</f>
        <v xml:space="preserve">                if (vendorId.Equals("0x00000021")) vendor = "WAGO GmbH &amp; Co. KG"; </v>
      </c>
    </row>
    <row r="38" spans="1:1" x14ac:dyDescent="0.35">
      <c r="A38" t="str">
        <f>IF(LEFT(Sheet1!A38,2)="0x","                if (vendorId.Equals("""&amp;Sheet1!A38&amp;""")) vendor = """&amp;SUBSTITUTE(Sheet1!B38,"""","'")&amp;"""; ","")</f>
        <v xml:space="preserve">                if (vendorId.Equals("0x00000022")) vendor = "Wuhan Farley Laserlab Cutting Welding System Engineering Co., Ltd."; </v>
      </c>
    </row>
    <row r="39" spans="1:1" x14ac:dyDescent="0.35">
      <c r="A39" t="str">
        <f>IF(LEFT(Sheet1!A39,2)="0x","                if (vendorId.Equals("""&amp;Sheet1!A39&amp;""")) vendor = """&amp;SUBSTITUTE(Sheet1!B39,"""","'")&amp;"""; ","")</f>
        <v xml:space="preserve">                if (vendorId.Equals("0x00000023")) vendor = "ACTi Corporation"; </v>
      </c>
    </row>
    <row r="40" spans="1:1" x14ac:dyDescent="0.35">
      <c r="A40" t="str">
        <f>IF(LEFT(Sheet1!A40,2)="0x","                if (vendorId.Equals("""&amp;Sheet1!A40&amp;""")) vendor = """&amp;SUBSTITUTE(Sheet1!B40,"""","'")&amp;"""; ","")</f>
        <v xml:space="preserve">                if (vendorId.Equals("0x00000024")) vendor = "Bosch Rexroth AG"; </v>
      </c>
    </row>
    <row r="41" spans="1:1" x14ac:dyDescent="0.35">
      <c r="A41" t="str">
        <f>IF(LEFT(Sheet1!A41,2)="0x","                if (vendorId.Equals("""&amp;Sheet1!A41&amp;""")) vendor = """&amp;SUBSTITUTE(Sheet1!B41,"""","'")&amp;"""; ","")</f>
        <v xml:space="preserve">                if (vendorId.Equals("0x00000025")) vendor = "Inexbot NanJing Technology Co., Ltd."; </v>
      </c>
    </row>
    <row r="42" spans="1:1" x14ac:dyDescent="0.35">
      <c r="A42" t="str">
        <f>IF(LEFT(Sheet1!A42,2)="0x","                if (vendorId.Equals("""&amp;Sheet1!A42&amp;""")) vendor = """&amp;SUBSTITUTE(Sheet1!B42,"""","'")&amp;"""; ","")</f>
        <v xml:space="preserve">                if (vendorId.Equals("0x00000026")) vendor = "Hongke Technology Co., Ltd."; </v>
      </c>
    </row>
    <row r="43" spans="1:1" x14ac:dyDescent="0.35">
      <c r="A43" t="str">
        <f>IF(LEFT(Sheet1!A43,2)="0x","                if (vendorId.Equals("""&amp;Sheet1!A43&amp;""")) vendor = """&amp;SUBSTITUTE(Sheet1!B43,"""","'")&amp;"""; ","")</f>
        <v xml:space="preserve">                if (vendorId.Equals("0x00000027")) vendor = "Selcom Group S.p.A."; </v>
      </c>
    </row>
    <row r="44" spans="1:1" x14ac:dyDescent="0.35">
      <c r="A44" t="str">
        <f>IF(LEFT(Sheet1!A44,2)="0x","                if (vendorId.Equals("""&amp;Sheet1!A44&amp;""")) vendor = """&amp;SUBSTITUTE(Sheet1!B44,"""","'")&amp;"""; ","")</f>
        <v xml:space="preserve">                if (vendorId.Equals("0x00000028")) vendor = "Moog GmbH"; </v>
      </c>
    </row>
    <row r="45" spans="1:1" x14ac:dyDescent="0.35">
      <c r="A45" t="str">
        <f>IF(LEFT(Sheet1!A45,2)="0x","                if (vendorId.Equals("""&amp;Sheet1!A45&amp;""")) vendor = """&amp;SUBSTITUTE(Sheet1!B45,"""","'")&amp;"""; ","")</f>
        <v xml:space="preserve">                if (vendorId.Equals("0x00000029")) vendor = "INTEC - Motion Systems GmbH"; </v>
      </c>
    </row>
    <row r="46" spans="1:1" x14ac:dyDescent="0.35">
      <c r="A46" t="str">
        <f>IF(LEFT(Sheet1!A46,2)="0x","                if (vendorId.Equals("""&amp;Sheet1!A46&amp;""")) vendor = """&amp;SUBSTITUTE(Sheet1!B46,"""","'")&amp;"""; ","")</f>
        <v xml:space="preserve">                if (vendorId.Equals("0x0000002A")) vendor = "HIGHYAG Lasertechnologie GmbH"; </v>
      </c>
    </row>
    <row r="47" spans="1:1" x14ac:dyDescent="0.35">
      <c r="A47" t="str">
        <f>IF(LEFT(Sheet1!A47,2)="0x","                if (vendorId.Equals("""&amp;Sheet1!A47&amp;""")) vendor = """&amp;SUBSTITUTE(Sheet1!B47,"""","'")&amp;"""; ","")</f>
        <v xml:space="preserve">                if (vendorId.Equals("0x0000002B")) vendor = "Doosan Robotics Inc."; </v>
      </c>
    </row>
    <row r="48" spans="1:1" x14ac:dyDescent="0.35">
      <c r="A48" t="str">
        <f>IF(LEFT(Sheet1!A48,2)="0x","                if (vendorId.Equals("""&amp;Sheet1!A48&amp;""")) vendor = """&amp;SUBSTITUTE(Sheet1!B48,"""","'")&amp;"""; ","")</f>
        <v xml:space="preserve">                if (vendorId.Equals("0x0000002C")) vendor = "Probot Automation GmbH"; </v>
      </c>
    </row>
    <row r="49" spans="1:1" x14ac:dyDescent="0.35">
      <c r="A49" t="str">
        <f>IF(LEFT(Sheet1!A49,2)="0x","                if (vendorId.Equals("""&amp;Sheet1!A49&amp;""")) vendor = """&amp;SUBSTITUTE(Sheet1!B49,"""","'")&amp;"""; ","")</f>
        <v xml:space="preserve">                if (vendorId.Equals("0x0000002D")) vendor = "Beijing NiMotion Control Technology Co., Ltd."; </v>
      </c>
    </row>
    <row r="50" spans="1:1" x14ac:dyDescent="0.35">
      <c r="A50" t="str">
        <f>IF(LEFT(Sheet1!A50,2)="0x","                if (vendorId.Equals("""&amp;Sheet1!A50&amp;""")) vendor = """&amp;SUBSTITUTE(Sheet1!B50,"""","'")&amp;"""; ","")</f>
        <v xml:space="preserve">                if (vendorId.Equals("0x0000002E")) vendor = "Dinkle Enterprise Co. Ltd."; </v>
      </c>
    </row>
    <row r="51" spans="1:1" x14ac:dyDescent="0.35">
      <c r="A51" t="str">
        <f>IF(LEFT(Sheet1!A51,2)="0x","                if (vendorId.Equals("""&amp;Sheet1!A51&amp;""")) vendor = """&amp;SUBSTITUTE(Sheet1!B51,"""","'")&amp;"""; ","")</f>
        <v xml:space="preserve">                if (vendorId.Equals("0x0000002F")) vendor = "Guangzhou Kossi Intelligent Technology Co., Ltd."; </v>
      </c>
    </row>
    <row r="52" spans="1:1" x14ac:dyDescent="0.35">
      <c r="A52" t="str">
        <f>IF(LEFT(Sheet1!A52,2)="0x","                if (vendorId.Equals("""&amp;Sheet1!A52&amp;""")) vendor = """&amp;SUBSTITUTE(Sheet1!B52,"""","'")&amp;"""; ","")</f>
        <v xml:space="preserve">                if (vendorId.Equals("0x00000030")) vendor = "Epec Oy"; </v>
      </c>
    </row>
    <row r="53" spans="1:1" x14ac:dyDescent="0.35">
      <c r="A53" t="str">
        <f>IF(LEFT(Sheet1!A53,2)="0x","                if (vendorId.Equals("""&amp;Sheet1!A53&amp;""")) vendor = """&amp;SUBSTITUTE(Sheet1!B53,"""","'")&amp;"""; ","")</f>
        <v xml:space="preserve">                if (vendorId.Equals("0x00000031")) vendor = "Chengdu EVControl Technology Co., Ltd."; </v>
      </c>
    </row>
    <row r="54" spans="1:1" x14ac:dyDescent="0.35">
      <c r="A54" t="str">
        <f>IF(LEFT(Sheet1!A54,2)="0x","                if (vendorId.Equals("""&amp;Sheet1!A54&amp;""")) vendor = """&amp;SUBSTITUTE(Sheet1!B54,"""","'")&amp;"""; ","")</f>
        <v xml:space="preserve">                if (vendorId.Equals("0x00000032")) vendor = "Robotek Otomasyon Teknolojileri San. Tic. Ltd. Sti."; </v>
      </c>
    </row>
    <row r="55" spans="1:1" x14ac:dyDescent="0.35">
      <c r="A55" t="str">
        <f>IF(LEFT(Sheet1!A55,2)="0x","                if (vendorId.Equals("""&amp;Sheet1!A55&amp;""")) vendor = """&amp;SUBSTITUTE(Sheet1!B55,"""","'")&amp;"""; ","")</f>
        <v xml:space="preserve">                if (vendorId.Equals("0x00000033")) vendor = "Shenzhen Liwi Automation Co., Ltd."; </v>
      </c>
    </row>
    <row r="56" spans="1:1" x14ac:dyDescent="0.35">
      <c r="A56" t="str">
        <f>IF(LEFT(Sheet1!A56,2)="0x","                if (vendorId.Equals("""&amp;Sheet1!A56&amp;""")) vendor = """&amp;SUBSTITUTE(Sheet1!B56,"""","'")&amp;"""; ","")</f>
        <v xml:space="preserve">                if (vendorId.Equals("0x00000034")) vendor = "port industrial automation GmbH"; </v>
      </c>
    </row>
    <row r="57" spans="1:1" x14ac:dyDescent="0.35">
      <c r="A57" t="str">
        <f>IF(LEFT(Sheet1!A57,2)="0x","                if (vendorId.Equals("""&amp;Sheet1!A57&amp;""")) vendor = """&amp;SUBSTITUTE(Sheet1!B57,"""","'")&amp;"""; ","")</f>
        <v xml:space="preserve">                if (vendorId.Equals("0x00000035")) vendor = "Weissler Information Technology GmbH"; </v>
      </c>
    </row>
    <row r="58" spans="1:1" x14ac:dyDescent="0.35">
      <c r="A58" t="str">
        <f>IF(LEFT(Sheet1!A58,2)="0x","                if (vendorId.Equals("""&amp;Sheet1!A58&amp;""")) vendor = """&amp;SUBSTITUTE(Sheet1!B58,"""","'")&amp;"""; ","")</f>
        <v xml:space="preserve">                if (vendorId.Equals("0x00000036")) vendor = "FAS Electronics (Fujian) Co.,LTD."; </v>
      </c>
    </row>
    <row r="59" spans="1:1" x14ac:dyDescent="0.35">
      <c r="A59" t="str">
        <f>IF(LEFT(Sheet1!A59,2)="0x","                if (vendorId.Equals("""&amp;Sheet1!A59&amp;""")) vendor = """&amp;SUBSTITUTE(Sheet1!B59,"""","'")&amp;"""; ","")</f>
        <v xml:space="preserve">                if (vendorId.Equals("0x00000037")) vendor = "Guangzhou Honest Automation Co., Ltd."; </v>
      </c>
    </row>
    <row r="60" spans="1:1" x14ac:dyDescent="0.35">
      <c r="A60" t="str">
        <f>IF(LEFT(Sheet1!A60,2)="0x","                if (vendorId.Equals("""&amp;Sheet1!A60&amp;""")) vendor = """&amp;SUBSTITUTE(Sheet1!B60,"""","'")&amp;"""; ","")</f>
        <v xml:space="preserve">                if (vendorId.Equals("0x00000038")) vendor = "InCAT"; </v>
      </c>
    </row>
    <row r="61" spans="1:1" x14ac:dyDescent="0.35">
      <c r="A61" t="str">
        <f>IF(LEFT(Sheet1!A61,2)="0x","                if (vendorId.Equals("""&amp;Sheet1!A61&amp;""")) vendor = """&amp;SUBSTITUTE(Sheet1!B61,"""","'")&amp;"""; ","")</f>
        <v xml:space="preserve">                if (vendorId.Equals("0x00000039")) vendor = "Bürkert Werke GmbH"; </v>
      </c>
    </row>
    <row r="62" spans="1:1" x14ac:dyDescent="0.35">
      <c r="A62" t="str">
        <f>IF(LEFT(Sheet1!A62,2)="0x","                if (vendorId.Equals("""&amp;Sheet1!A62&amp;""")) vendor = """&amp;SUBSTITUTE(Sheet1!B62,"""","'")&amp;"""; ","")</f>
        <v xml:space="preserve">                if (vendorId.Equals("0x0000003A")) vendor = "Adtec Plasma Technology Co. Ltd."; </v>
      </c>
    </row>
    <row r="63" spans="1:1" x14ac:dyDescent="0.35">
      <c r="A63" t="str">
        <f>IF(LEFT(Sheet1!A63,2)="0x","                if (vendorId.Equals("""&amp;Sheet1!A63&amp;""")) vendor = """&amp;SUBSTITUTE(Sheet1!B63,"""","'")&amp;"""; ","")</f>
        <v xml:space="preserve">                if (vendorId.Equals("0x0000003B")) vendor = "Lenze SE"; </v>
      </c>
    </row>
    <row r="64" spans="1:1" x14ac:dyDescent="0.35">
      <c r="A64" t="str">
        <f>IF(LEFT(Sheet1!A64,2)="0x","                if (vendorId.Equals("""&amp;Sheet1!A64&amp;""")) vendor = """&amp;SUBSTITUTE(Sheet1!B64,"""","'")&amp;"""; ","")</f>
        <v xml:space="preserve">                if (vendorId.Equals("0x0000003C")) vendor = "Shanghai 3cRobot Co.,Ltd."; </v>
      </c>
    </row>
    <row r="65" spans="1:1" x14ac:dyDescent="0.35">
      <c r="A65" t="str">
        <f>IF(LEFT(Sheet1!A65,2)="0x","                if (vendorId.Equals("""&amp;Sheet1!A65&amp;""")) vendor = """&amp;SUBSTITUTE(Sheet1!B65,"""","'")&amp;"""; ","")</f>
        <v xml:space="preserve">                if (vendorId.Equals("0x0000003D")) vendor = "Tianjin Fuyun Tianyi Technology Co., Ltd."; </v>
      </c>
    </row>
    <row r="66" spans="1:1" x14ac:dyDescent="0.35">
      <c r="A66" t="str">
        <f>IF(LEFT(Sheet1!A66,2)="0x","                if (vendorId.Equals("""&amp;Sheet1!A66&amp;""")) vendor = """&amp;SUBSTITUTE(Sheet1!B66,"""","'")&amp;"""; ","")</f>
        <v xml:space="preserve">                if (vendorId.Equals("0x0000003E")) vendor = "MH Robot &amp; Automation Co., Ltd."; </v>
      </c>
    </row>
    <row r="67" spans="1:1" x14ac:dyDescent="0.35">
      <c r="A67" t="str">
        <f>IF(LEFT(Sheet1!A67,2)="0x","                if (vendorId.Equals("""&amp;Sheet1!A67&amp;""")) vendor = """&amp;SUBSTITUTE(Sheet1!B67,"""","'")&amp;"""; ","")</f>
        <v xml:space="preserve">                if (vendorId.Equals("0x0000003F")) vendor = "Weihai IDENCODER Electronic Technology Co.,Ltd"; </v>
      </c>
    </row>
    <row r="68" spans="1:1" x14ac:dyDescent="0.35">
      <c r="A68" t="str">
        <f>IF(LEFT(Sheet1!A68,2)="0x","                if (vendorId.Equals("""&amp;Sheet1!A68&amp;""")) vendor = """&amp;SUBSTITUTE(Sheet1!B68,"""","'")&amp;"""; ","")</f>
        <v xml:space="preserve">                if (vendorId.Equals("0x00000040")) vendor = "Temposonics GmbH &amp; Co. KG"; </v>
      </c>
    </row>
    <row r="69" spans="1:1" x14ac:dyDescent="0.35">
      <c r="A69" t="str">
        <f>IF(LEFT(Sheet1!A69,2)="0x","                if (vendorId.Equals("""&amp;Sheet1!A69&amp;""")) vendor = """&amp;SUBSTITUTE(Sheet1!B69,"""","'")&amp;"""; ","")</f>
        <v xml:space="preserve">                if (vendorId.Equals("0x00000041")) vendor = "HIOKI E.E. Corporation"; </v>
      </c>
    </row>
    <row r="70" spans="1:1" x14ac:dyDescent="0.35">
      <c r="A70" t="str">
        <f>IF(LEFT(Sheet1!A70,2)="0x","                if (vendorId.Equals("""&amp;Sheet1!A70&amp;""")) vendor = """&amp;SUBSTITUTE(Sheet1!B70,"""","'")&amp;"""; ","")</f>
        <v xml:space="preserve">                if (vendorId.Equals("0x00000042")) vendor = "TIGRIS Electronic GmbH"; </v>
      </c>
    </row>
    <row r="71" spans="1:1" x14ac:dyDescent="0.35">
      <c r="A71" t="str">
        <f>IF(LEFT(Sheet1!A71,2)="0x","                if (vendorId.Equals("""&amp;Sheet1!A71&amp;""")) vendor = """&amp;SUBSTITUTE(Sheet1!B71,"""","'")&amp;"""; ","")</f>
        <v xml:space="preserve">                if (vendorId.Equals("0x00000043")) vendor = "Hangzhou Muxun Technology Co., Ltd."; </v>
      </c>
    </row>
    <row r="72" spans="1:1" x14ac:dyDescent="0.35">
      <c r="A72" t="str">
        <f>IF(LEFT(Sheet1!A72,2)="0x","                if (vendorId.Equals("""&amp;Sheet1!A72&amp;""")) vendor = """&amp;SUBSTITUTE(Sheet1!B72,"""","'")&amp;"""; ","")</f>
        <v xml:space="preserve">                if (vendorId.Equals("0x00000044")) vendor = "Hilscher GmbH"; </v>
      </c>
    </row>
    <row r="73" spans="1:1" x14ac:dyDescent="0.35">
      <c r="A73" t="str">
        <f>IF(LEFT(Sheet1!A73,2)="0x","                if (vendorId.Equals("""&amp;Sheet1!A73&amp;""")) vendor = """&amp;SUBSTITUTE(Sheet1!B73,"""","'")&amp;"""; ","")</f>
        <v xml:space="preserve">                if (vendorId.Equals("0x00000045")) vendor = "MINTROBOT Co., Ltd."; </v>
      </c>
    </row>
    <row r="74" spans="1:1" x14ac:dyDescent="0.35">
      <c r="A74" t="str">
        <f>IF(LEFT(Sheet1!A74,2)="0x","                if (vendorId.Equals("""&amp;Sheet1!A74&amp;""")) vendor = """&amp;SUBSTITUTE(Sheet1!B74,"""","'")&amp;"""; ","")</f>
        <v xml:space="preserve">                if (vendorId.Equals("0x00000046")) vendor = "Bosch Rexroth (Xi’an) Electric Drives and Controls Co., Ltd."; </v>
      </c>
    </row>
    <row r="75" spans="1:1" x14ac:dyDescent="0.35">
      <c r="A75" t="str">
        <f>IF(LEFT(Sheet1!A75,2)="0x","                if (vendorId.Equals("""&amp;Sheet1!A75&amp;""")) vendor = """&amp;SUBSTITUTE(Sheet1!B75,"""","'")&amp;"""; ","")</f>
        <v xml:space="preserve">                if (vendorId.Equals("0x00000047")) vendor = "WIKA Alexander Wiegand SE &amp; Co. KG"; </v>
      </c>
    </row>
    <row r="76" spans="1:1" x14ac:dyDescent="0.35">
      <c r="A76" t="str">
        <f>IF(LEFT(Sheet1!A76,2)="0x","                if (vendorId.Equals("""&amp;Sheet1!A76&amp;""")) vendor = """&amp;SUBSTITUTE(Sheet1!B76,"""","'")&amp;"""; ","")</f>
        <v xml:space="preserve">                if (vendorId.Equals("0x00000048")) vendor = "Handtmann e-solutions GmbH &amp; Co. KG"; </v>
      </c>
    </row>
    <row r="77" spans="1:1" x14ac:dyDescent="0.35">
      <c r="A77" t="str">
        <f>IF(LEFT(Sheet1!A77,2)="0x","                if (vendorId.Equals("""&amp;Sheet1!A77&amp;""")) vendor = """&amp;SUBSTITUTE(Sheet1!B77,"""","'")&amp;"""; ","")</f>
        <v xml:space="preserve">                if (vendorId.Equals("0x00000049")) vendor = "Industrial Software Co."; </v>
      </c>
    </row>
    <row r="78" spans="1:1" x14ac:dyDescent="0.35">
      <c r="A78" t="str">
        <f>IF(LEFT(Sheet1!A78,2)="0x","                if (vendorId.Equals("""&amp;Sheet1!A78&amp;""")) vendor = """&amp;SUBSTITUTE(Sheet1!B78,"""","'")&amp;"""; ","")</f>
        <v xml:space="preserve">                if (vendorId.Equals("0x0000004A")) vendor = "Henschel-Robotics GmbH"; </v>
      </c>
    </row>
    <row r="79" spans="1:1" x14ac:dyDescent="0.35">
      <c r="A79" t="str">
        <f>IF(LEFT(Sheet1!A79,2)="0x","                if (vendorId.Equals("""&amp;Sheet1!A79&amp;""")) vendor = """&amp;SUBSTITUTE(Sheet1!B79,"""","'")&amp;"""; ","")</f>
        <v xml:space="preserve">                if (vendorId.Equals("0x0000004B")) vendor = "Ever Elettronica srl"; </v>
      </c>
    </row>
    <row r="80" spans="1:1" x14ac:dyDescent="0.35">
      <c r="A80" t="str">
        <f>IF(LEFT(Sheet1!A80,2)="0x","                if (vendorId.Equals("""&amp;Sheet1!A80&amp;""")) vendor = """&amp;SUBSTITUTE(Sheet1!B80,"""","'")&amp;"""; ","")</f>
        <v xml:space="preserve">                if (vendorId.Equals("0x0000004C")) vendor = "Smart Motion Control Co., Ltd."; </v>
      </c>
    </row>
    <row r="81" spans="1:1" x14ac:dyDescent="0.35">
      <c r="A81" t="str">
        <f>IF(LEFT(Sheet1!A81,2)="0x","                if (vendorId.Equals("""&amp;Sheet1!A81&amp;""")) vendor = """&amp;SUBSTITUTE(Sheet1!B81,"""","'")&amp;"""; ","")</f>
        <v xml:space="preserve">                if (vendorId.Equals("0x0000004D")) vendor = "Monolithic Power Systems Inc. (dba Monolithic Motion Solutions)"; </v>
      </c>
    </row>
    <row r="82" spans="1:1" x14ac:dyDescent="0.35">
      <c r="A82" t="str">
        <f>IF(LEFT(Sheet1!A82,2)="0x","                if (vendorId.Equals("""&amp;Sheet1!A82&amp;""")) vendor = """&amp;SUBSTITUTE(Sheet1!B82,"""","'")&amp;"""; ","")</f>
        <v xml:space="preserve">                if (vendorId.Equals("0x0000004E")) vendor = "Xeryon bvba"; </v>
      </c>
    </row>
    <row r="83" spans="1:1" x14ac:dyDescent="0.35">
      <c r="A83" t="str">
        <f>IF(LEFT(Sheet1!A83,2)="0x","                if (vendorId.Equals("""&amp;Sheet1!A83&amp;""")) vendor = """&amp;SUBSTITUTE(Sheet1!B83,"""","'")&amp;"""; ","")</f>
        <v xml:space="preserve">                if (vendorId.Equals("0x0000004F")) vendor = "Murrelektronik GmbH"; </v>
      </c>
    </row>
    <row r="84" spans="1:1" x14ac:dyDescent="0.35">
      <c r="A84" t="str">
        <f>IF(LEFT(Sheet1!A84,2)="0x","                if (vendorId.Equals("""&amp;Sheet1!A84&amp;""")) vendor = """&amp;SUBSTITUTE(Sheet1!B84,"""","'")&amp;"""; ","")</f>
        <v/>
      </c>
    </row>
    <row r="85" spans="1:1" x14ac:dyDescent="0.35">
      <c r="A85" t="str">
        <f>IF(LEFT(Sheet1!A85,2)="0x","                if (vendorId.Equals("""&amp;Sheet1!A85&amp;""")) vendor = """&amp;SUBSTITUTE(Sheet1!B85,"""","'")&amp;"""; ","")</f>
        <v xml:space="preserve">                if (vendorId.Equals("0x00000050")) vendor = "Orion Technology Co., Ltd."; </v>
      </c>
    </row>
    <row r="86" spans="1:1" x14ac:dyDescent="0.35">
      <c r="A86" t="str">
        <f>IF(LEFT(Sheet1!A86,2)="0x","                if (vendorId.Equals("""&amp;Sheet1!A86&amp;""")) vendor = """&amp;SUBSTITUTE(Sheet1!B86,"""","'")&amp;"""; ","")</f>
        <v xml:space="preserve">                if (vendorId.Equals("0x00000051")) vendor = "PowerTech Converter GmbH"; </v>
      </c>
    </row>
    <row r="87" spans="1:1" x14ac:dyDescent="0.35">
      <c r="A87" t="str">
        <f>IF(LEFT(Sheet1!A87,2)="0x","                if (vendorId.Equals("""&amp;Sheet1!A87&amp;""")) vendor = """&amp;SUBSTITUTE(Sheet1!B87,"""","'")&amp;"""; ","")</f>
        <v xml:space="preserve">                if (vendorId.Equals("0x00000052")) vendor = "Beijing Jingwei New Technology Textile Machinery CO., LTD."; </v>
      </c>
    </row>
    <row r="88" spans="1:1" x14ac:dyDescent="0.35">
      <c r="A88" t="str">
        <f>IF(LEFT(Sheet1!A88,2)="0x","                if (vendorId.Equals("""&amp;Sheet1!A88&amp;""")) vendor = """&amp;SUBSTITUTE(Sheet1!B88,"""","'")&amp;"""; ","")</f>
        <v xml:space="preserve">                if (vendorId.Equals("0x00000053")) vendor = "Delta Farm Co., Ltd."; </v>
      </c>
    </row>
    <row r="89" spans="1:1" x14ac:dyDescent="0.35">
      <c r="A89" t="str">
        <f>IF(LEFT(Sheet1!A89,2)="0x","                if (vendorId.Equals("""&amp;Sheet1!A89&amp;""")) vendor = """&amp;SUBSTITUTE(Sheet1!B89,"""","'")&amp;"""; ","")</f>
        <v xml:space="preserve">                if (vendorId.Equals("0x00000057")) vendor = "Komax AG"; </v>
      </c>
    </row>
    <row r="90" spans="1:1" x14ac:dyDescent="0.35">
      <c r="A90" t="str">
        <f>IF(LEFT(Sheet1!A90,2)="0x","                if (vendorId.Equals("""&amp;Sheet1!A90&amp;""")) vendor = """&amp;SUBSTITUTE(Sheet1!B90,"""","'")&amp;"""; ","")</f>
        <v xml:space="preserve">                if (vendorId.Equals("0x00000058")) vendor = "Shanghai Fangling Software Co., Ltd."; </v>
      </c>
    </row>
    <row r="91" spans="1:1" x14ac:dyDescent="0.35">
      <c r="A91" t="str">
        <f>IF(LEFT(Sheet1!A91,2)="0x","                if (vendorId.Equals("""&amp;Sheet1!A91&amp;""")) vendor = """&amp;SUBSTITUTE(Sheet1!B91,"""","'")&amp;"""; ","")</f>
        <v xml:space="preserve">                if (vendorId.Equals("0x00000059")) vendor = "SEW-EURODRIVE GmbH &amp; Co KG"; </v>
      </c>
    </row>
    <row r="92" spans="1:1" x14ac:dyDescent="0.35">
      <c r="A92" t="str">
        <f>IF(LEFT(Sheet1!A92,2)="0x","                if (vendorId.Equals("""&amp;Sheet1!A92&amp;""")) vendor = """&amp;SUBSTITUTE(Sheet1!B92,"""","'")&amp;"""; ","")</f>
        <v xml:space="preserve">                if (vendorId.Equals("0x0000005A")) vendor = "Shenzhen Yoda Motion Control Technology Co., Ltd."; </v>
      </c>
    </row>
    <row r="93" spans="1:1" x14ac:dyDescent="0.35">
      <c r="A93" t="str">
        <f>IF(LEFT(Sheet1!A93,2)="0x","                if (vendorId.Equals("""&amp;Sheet1!A93&amp;""")) vendor = """&amp;SUBSTITUTE(Sheet1!B93,"""","'")&amp;"""; ","")</f>
        <v xml:space="preserve">                if (vendorId.Equals("0x0000005D")) vendor = "Schleicher Electronic Berlin GmbH"; </v>
      </c>
    </row>
    <row r="94" spans="1:1" x14ac:dyDescent="0.35">
      <c r="A94" t="str">
        <f>IF(LEFT(Sheet1!A94,2)="0x","                if (vendorId.Equals("""&amp;Sheet1!A94&amp;""")) vendor = """&amp;SUBSTITUTE(Sheet1!B94,"""","'")&amp;"""; ","")</f>
        <v xml:space="preserve">                if (vendorId.Equals("0x00000060")) vendor = "INCAA Computers BV"; </v>
      </c>
    </row>
    <row r="95" spans="1:1" x14ac:dyDescent="0.35">
      <c r="A95" t="str">
        <f>IF(LEFT(Sheet1!A95,2)="0x","                if (vendorId.Equals("""&amp;Sheet1!A95&amp;""")) vendor = """&amp;SUBSTITUTE(Sheet1!B95,"""","'")&amp;"""; ","")</f>
        <v xml:space="preserve">                if (vendorId.Equals("0x00000062")) vendor = "Bachmann electronic GmbH"; </v>
      </c>
    </row>
    <row r="96" spans="1:1" x14ac:dyDescent="0.35">
      <c r="A96" t="str">
        <f>IF(LEFT(Sheet1!A96,2)="0x","                if (vendorId.Equals("""&amp;Sheet1!A96&amp;""")) vendor = """&amp;SUBSTITUTE(Sheet1!B96,"""","'")&amp;"""; ","")</f>
        <v xml:space="preserve">                if (vendorId.Equals("0x00000066")) vendor = "ROFIN-SINAR Laser GmbH"; </v>
      </c>
    </row>
    <row r="97" spans="1:1" x14ac:dyDescent="0.35">
      <c r="A97" t="str">
        <f>IF(LEFT(Sheet1!A97,2)="0x","                if (vendorId.Equals("""&amp;Sheet1!A97&amp;""")) vendor = """&amp;SUBSTITUTE(Sheet1!B97,"""","'")&amp;"""; ","")</f>
        <v xml:space="preserve">                if (vendorId.Equals("0x00000067")) vendor = "MAC Valves, Inc."; </v>
      </c>
    </row>
    <row r="98" spans="1:1" x14ac:dyDescent="0.35">
      <c r="A98" t="str">
        <f>IF(LEFT(Sheet1!A98,2)="0x","                if (vendorId.Equals("""&amp;Sheet1!A98&amp;""")) vendor = """&amp;SUBSTITUTE(Sheet1!B98,"""","'")&amp;"""; ","")</f>
        <v xml:space="preserve">                if (vendorId.Equals("0x00000068")) vendor = "Fagor Automation Sociedad Cooperativa"; </v>
      </c>
    </row>
    <row r="99" spans="1:1" x14ac:dyDescent="0.35">
      <c r="A99" t="str">
        <f>IF(LEFT(Sheet1!A99,2)="0x","                if (vendorId.Equals("""&amp;Sheet1!A99&amp;""")) vendor = """&amp;SUBSTITUTE(Sheet1!B99,"""","'")&amp;"""; ","")</f>
        <v xml:space="preserve">                if (vendorId.Equals("0x0000006A")) vendor = "KOLLMORGEN Corporation"; </v>
      </c>
    </row>
    <row r="100" spans="1:1" x14ac:dyDescent="0.35">
      <c r="A100" t="str">
        <f>IF(LEFT(Sheet1!A100,2)="0x","                if (vendorId.Equals("""&amp;Sheet1!A100&amp;""")) vendor = """&amp;SUBSTITUTE(Sheet1!B100,"""","'")&amp;"""; ","")</f>
        <v xml:space="preserve">                if (vendorId.Equals("0x0000006B")) vendor = "Woodward Kempen GmbH"; </v>
      </c>
    </row>
    <row r="101" spans="1:1" x14ac:dyDescent="0.35">
      <c r="A101" t="str">
        <f>IF(LEFT(Sheet1!A101,2)="0x","                if (vendorId.Equals("""&amp;Sheet1!A101&amp;""")) vendor = """&amp;SUBSTITUTE(Sheet1!B101,"""","'")&amp;"""; ","")</f>
        <v xml:space="preserve">                if (vendorId.Equals("0x0000006C")) vendor = "Bernecker + Rainer Industrie-Elektronik Ges.m.b.H"; </v>
      </c>
    </row>
    <row r="102" spans="1:1" x14ac:dyDescent="0.35">
      <c r="A102" t="str">
        <f>IF(LEFT(Sheet1!A102,2)="0x","                if (vendorId.Equals("""&amp;Sheet1!A102&amp;""")) vendor = """&amp;SUBSTITUTE(Sheet1!B102,"""","'")&amp;"""; ","")</f>
        <v xml:space="preserve">                if (vendorId.Equals("0x00000070")) vendor = "MIRAPRO Co., Ltd."; </v>
      </c>
    </row>
    <row r="103" spans="1:1" x14ac:dyDescent="0.35">
      <c r="A103" t="str">
        <f>IF(LEFT(Sheet1!A103,2)="0x","                if (vendorId.Equals("""&amp;Sheet1!A103&amp;""")) vendor = """&amp;SUBSTITUTE(Sheet1!B103,"""","'")&amp;"""; ","")</f>
        <v xml:space="preserve">                if (vendorId.Equals("0x00000072")) vendor = "INAMCT CO.,LTD."; </v>
      </c>
    </row>
    <row r="104" spans="1:1" x14ac:dyDescent="0.35">
      <c r="A104" t="str">
        <f>IF(LEFT(Sheet1!A104,2)="0x","                if (vendorId.Equals("""&amp;Sheet1!A104&amp;""")) vendor = """&amp;SUBSTITUTE(Sheet1!B104,"""","'")&amp;"""; ","")</f>
        <v xml:space="preserve">                if (vendorId.Equals("0x00000077")) vendor = "SLC Sautter Lift Components GmbH &amp; Co. KG"; </v>
      </c>
    </row>
    <row r="105" spans="1:1" x14ac:dyDescent="0.35">
      <c r="A105" t="str">
        <f>IF(LEFT(Sheet1!A105,2)="0x","                if (vendorId.Equals("""&amp;Sheet1!A105&amp;""")) vendor = """&amp;SUBSTITUTE(Sheet1!B105,"""","'")&amp;"""; ","")</f>
        <v xml:space="preserve">                if (vendorId.Equals("0x00000079")) vendor = "ETLsoft Kft."; </v>
      </c>
    </row>
    <row r="106" spans="1:1" x14ac:dyDescent="0.35">
      <c r="A106" t="str">
        <f>IF(LEFT(Sheet1!A106,2)="0x","                if (vendorId.Equals("""&amp;Sheet1!A106&amp;""")) vendor = """&amp;SUBSTITUTE(Sheet1!B106,"""","'")&amp;"""; ","")</f>
        <v xml:space="preserve">                if (vendorId.Equals("0x0000007A")) vendor = "SIBONAC Laser Technologies Co.,Ltd."; </v>
      </c>
    </row>
    <row r="107" spans="1:1" x14ac:dyDescent="0.35">
      <c r="A107" t="str">
        <f>IF(LEFT(Sheet1!A107,2)="0x","                if (vendorId.Equals("""&amp;Sheet1!A107&amp;""")) vendor = """&amp;SUBSTITUTE(Sheet1!B107,"""","'")&amp;"""; ","")</f>
        <v xml:space="preserve">                if (vendorId.Equals("0x0000007B")) vendor = "TÜV SÜD Rail GmbH"; </v>
      </c>
    </row>
    <row r="108" spans="1:1" x14ac:dyDescent="0.35">
      <c r="A108" t="str">
        <f>IF(LEFT(Sheet1!A108,2)="0x","                if (vendorId.Equals("""&amp;Sheet1!A108&amp;""")) vendor = """&amp;SUBSTITUTE(Sheet1!B108,"""","'")&amp;"""; ","")</f>
        <v xml:space="preserve">                if (vendorId.Equals("0x00000080")) vendor = "YDIIT Co., Ltd."; </v>
      </c>
    </row>
    <row r="109" spans="1:1" x14ac:dyDescent="0.35">
      <c r="A109" t="str">
        <f>IF(LEFT(Sheet1!A109,2)="0x","                if (vendorId.Equals("""&amp;Sheet1!A109&amp;""")) vendor = """&amp;SUBSTITUTE(Sheet1!B109,"""","'")&amp;"""; ","")</f>
        <v xml:space="preserve">                if (vendorId.Equals("0x00000081")) vendor = "AUBO (BEIJING) ROBOTICS TECHNOLOGY CO., LTD"; </v>
      </c>
    </row>
    <row r="110" spans="1:1" x14ac:dyDescent="0.35">
      <c r="A110" t="str">
        <f>IF(LEFT(Sheet1!A110,2)="0x","                if (vendorId.Equals("""&amp;Sheet1!A110&amp;""")) vendor = """&amp;SUBSTITUTE(Sheet1!B110,"""","'")&amp;"""; ","")</f>
        <v xml:space="preserve">                if (vendorId.Equals("0x00000082")) vendor = "Infranor SAS"; </v>
      </c>
    </row>
    <row r="111" spans="1:1" x14ac:dyDescent="0.35">
      <c r="A111" t="str">
        <f>IF(LEFT(Sheet1!A111,2)="0x","                if (vendorId.Equals("""&amp;Sheet1!A111&amp;""")) vendor = """&amp;SUBSTITUTE(Sheet1!B111,"""","'")&amp;"""; ","")</f>
        <v xml:space="preserve">                if (vendorId.Equals("0x00000083")) vendor = "OMRON Corporation"; </v>
      </c>
    </row>
    <row r="112" spans="1:1" x14ac:dyDescent="0.35">
      <c r="A112" t="str">
        <f>IF(LEFT(Sheet1!A112,2)="0x","                if (vendorId.Equals("""&amp;Sheet1!A112&amp;""")) vendor = """&amp;SUBSTITUTE(Sheet1!B112,"""","'")&amp;"""; ","")</f>
        <v xml:space="preserve">                if (vendorId.Equals("0x00000084")) vendor = "Phoenix Contact GmbH &amp; Co. KG"; </v>
      </c>
    </row>
    <row r="113" spans="1:1" x14ac:dyDescent="0.35">
      <c r="A113" t="str">
        <f>IF(LEFT(Sheet1!A113,2)="0x","                if (vendorId.Equals("""&amp;Sheet1!A113&amp;""")) vendor = """&amp;SUBSTITUTE(Sheet1!B113,"""","'")&amp;"""; ","")</f>
        <v xml:space="preserve">                if (vendorId.Equals("0x00000087")) vendor = "Boneng Transmission Co. Ltd."; </v>
      </c>
    </row>
    <row r="114" spans="1:1" x14ac:dyDescent="0.35">
      <c r="A114" t="str">
        <f>IF(LEFT(Sheet1!A114,2)="0x","                if (vendorId.Equals("""&amp;Sheet1!A114&amp;""")) vendor = """&amp;SUBSTITUTE(Sheet1!B114,"""","'")&amp;"""; ","")</f>
        <v xml:space="preserve">                if (vendorId.Equals("0x00000088")) vendor = "THINKVO Automation Equipment Co.,Ltd."; </v>
      </c>
    </row>
    <row r="115" spans="1:1" x14ac:dyDescent="0.35">
      <c r="A115" t="str">
        <f>IF(LEFT(Sheet1!A115,2)="0x","                if (vendorId.Equals("""&amp;Sheet1!A115&amp;""")) vendor = """&amp;SUBSTITUTE(Sheet1!B115,"""","'")&amp;"""; ","")</f>
        <v xml:space="preserve">                if (vendorId.Equals("0x00000089")) vendor = "Shenyang Jinchi Chuangxin Technology Co.,LTD"; </v>
      </c>
    </row>
    <row r="116" spans="1:1" x14ac:dyDescent="0.35">
      <c r="A116" t="str">
        <f>IF(LEFT(Sheet1!A116,2)="0x","                if (vendorId.Equals("""&amp;Sheet1!A116&amp;""")) vendor = """&amp;SUBSTITUTE(Sheet1!B116,"""","'")&amp;"""; ","")</f>
        <v xml:space="preserve">                if (vendorId.Equals("0x0000008A")) vendor = "System Ceramics S.p.A."; </v>
      </c>
    </row>
    <row r="117" spans="1:1" x14ac:dyDescent="0.35">
      <c r="A117" t="str">
        <f>IF(LEFT(Sheet1!A117,2)="0x","                if (vendorId.Equals("""&amp;Sheet1!A117&amp;""")) vendor = """&amp;SUBSTITUTE(Sheet1!B117,"""","'")&amp;"""; ","")</f>
        <v xml:space="preserve">                if (vendorId.Equals("0x0000008E")) vendor = "Lazer Safe Pty Ltd"; </v>
      </c>
    </row>
    <row r="118" spans="1:1" x14ac:dyDescent="0.35">
      <c r="A118" t="str">
        <f>IF(LEFT(Sheet1!A118,2)="0x","                if (vendorId.Equals("""&amp;Sheet1!A118&amp;""")) vendor = """&amp;SUBSTITUTE(Sheet1!B118,"""","'")&amp;"""; ","")</f>
        <v xml:space="preserve">                if (vendorId.Equals("0x00000090")) vendor = "Vacon Oy"; </v>
      </c>
    </row>
    <row r="119" spans="1:1" x14ac:dyDescent="0.35">
      <c r="A119" t="str">
        <f>IF(LEFT(Sheet1!A119,2)="0x","                if (vendorId.Equals("""&amp;Sheet1!A119&amp;""")) vendor = """&amp;SUBSTITUTE(Sheet1!B119,"""","'")&amp;"""; ","")</f>
        <v xml:space="preserve">                if (vendorId.Equals("0x00000093")) vendor = "Gefran S.P.A."; </v>
      </c>
    </row>
    <row r="120" spans="1:1" x14ac:dyDescent="0.35">
      <c r="A120" t="str">
        <f>IF(LEFT(Sheet1!A120,2)="0x","                if (vendorId.Equals("""&amp;Sheet1!A120&amp;""")) vendor = """&amp;SUBSTITUTE(Sheet1!B120,"""","'")&amp;"""; ","")</f>
        <v xml:space="preserve">                if (vendorId.Equals("0x00000097")) vendor = "Camozzi Automation S.p.A."; </v>
      </c>
    </row>
    <row r="121" spans="1:1" x14ac:dyDescent="0.35">
      <c r="A121" t="str">
        <f>IF(LEFT(Sheet1!A121,2)="0x","                if (vendorId.Equals("""&amp;Sheet1!A121&amp;""")) vendor = """&amp;SUBSTITUTE(Sheet1!B121,"""","'")&amp;"""; ","")</f>
        <v xml:space="preserve">                if (vendorId.Equals("0x00000099")) vendor = "SHENZHEN CO-TRUST TECHNOLOGY CO., LTD."; </v>
      </c>
    </row>
    <row r="122" spans="1:1" x14ac:dyDescent="0.35">
      <c r="A122" t="str">
        <f>IF(LEFT(Sheet1!A122,2)="0x","                if (vendorId.Equals("""&amp;Sheet1!A122&amp;""")) vendor = """&amp;SUBSTITUTE(Sheet1!B122,"""","'")&amp;"""; ","")</f>
        <v xml:space="preserve">                if (vendorId.Equals("0x0000009A")) vendor = "Elmo Motion Control Ltd."; </v>
      </c>
    </row>
    <row r="123" spans="1:1" x14ac:dyDescent="0.35">
      <c r="A123" t="str">
        <f>IF(LEFT(Sheet1!A123,2)="0x","                if (vendorId.Equals("""&amp;Sheet1!A123&amp;""")) vendor = """&amp;SUBSTITUTE(Sheet1!B123,"""","'")&amp;"""; ","")</f>
        <v xml:space="preserve">                if (vendorId.Equals("0x0000009B")) vendor = "Hope Win Industrial Co.,Ltd."; </v>
      </c>
    </row>
    <row r="124" spans="1:1" x14ac:dyDescent="0.35">
      <c r="A124" t="str">
        <f>IF(LEFT(Sheet1!A124,2)="0x","                if (vendorId.Equals("""&amp;Sheet1!A124&amp;""")) vendor = """&amp;SUBSTITUTE(Sheet1!B124,"""","'")&amp;"""; ","")</f>
        <v xml:space="preserve">                if (vendorId.Equals("0x0000009C")) vendor = "Hans Turck GmbH &amp; Co. KG"; </v>
      </c>
    </row>
    <row r="125" spans="1:1" x14ac:dyDescent="0.35">
      <c r="A125" t="str">
        <f>IF(LEFT(Sheet1!A125,2)="0x","                if (vendorId.Equals("""&amp;Sheet1!A125&amp;""")) vendor = """&amp;SUBSTITUTE(Sheet1!B125,"""","'")&amp;"""; ","")</f>
        <v xml:space="preserve">                if (vendorId.Equals("0x0000009F")) vendor = "Konsept Elektronik Otomasyon ve Yazilim"; </v>
      </c>
    </row>
    <row r="126" spans="1:1" x14ac:dyDescent="0.35">
      <c r="A126" t="str">
        <f>IF(LEFT(Sheet1!A126,2)="0x","                if (vendorId.Equals("""&amp;Sheet1!A126&amp;""")) vendor = """&amp;SUBSTITUTE(Sheet1!B126,"""","'")&amp;"""; ","")</f>
        <v/>
      </c>
    </row>
    <row r="127" spans="1:1" x14ac:dyDescent="0.35">
      <c r="A127" t="str">
        <f>IF(LEFT(Sheet1!A127,2)="0x","                if (vendorId.Equals("""&amp;Sheet1!A127&amp;""")) vendor = """&amp;SUBSTITUTE(Sheet1!B127,"""","'")&amp;"""; ","")</f>
        <v xml:space="preserve">                if (vendorId.Equals("0x000000A0")) vendor = "Sontheim Industrie Elektronik GmbH"; </v>
      </c>
    </row>
    <row r="128" spans="1:1" x14ac:dyDescent="0.35">
      <c r="A128" t="str">
        <f>IF(LEFT(Sheet1!A128,2)="0x","                if (vendorId.Equals("""&amp;Sheet1!A128&amp;""")) vendor = """&amp;SUBSTITUTE(Sheet1!B128,"""","'")&amp;"""; ","")</f>
        <v xml:space="preserve">                if (vendorId.Equals("0x000000A2")) vendor = "HORIBA STEC, Co., Ltd."; </v>
      </c>
    </row>
    <row r="129" spans="1:1" x14ac:dyDescent="0.35">
      <c r="A129" t="str">
        <f>IF(LEFT(Sheet1!A129,2)="0x","                if (vendorId.Equals("""&amp;Sheet1!A129&amp;""")) vendor = """&amp;SUBSTITUTE(Sheet1!B129,"""","'")&amp;"""; ","")</f>
        <v xml:space="preserve">                if (vendorId.Equals("0x000000A3")) vendor = "HORIBA Instruments Incorporated"; </v>
      </c>
    </row>
    <row r="130" spans="1:1" x14ac:dyDescent="0.35">
      <c r="A130" t="str">
        <f>IF(LEFT(Sheet1!A130,2)="0x","                if (vendorId.Equals("""&amp;Sheet1!A130&amp;""")) vendor = """&amp;SUBSTITUTE(Sheet1!B130,"""","'")&amp;"""; ","")</f>
        <v xml:space="preserve">                if (vendorId.Equals("0x000000A4")) vendor = "HORIBA Precision Instruments (Beijing) Co,.Ltd."; </v>
      </c>
    </row>
    <row r="131" spans="1:1" x14ac:dyDescent="0.35">
      <c r="A131" t="str">
        <f>IF(LEFT(Sheet1!A131,2)="0x","                if (vendorId.Equals("""&amp;Sheet1!A131&amp;""")) vendor = """&amp;SUBSTITUTE(Sheet1!B131,"""","'")&amp;"""; ","")</f>
        <v xml:space="preserve">                if (vendorId.Equals("0x000000A5")) vendor = "Hirschmann Automation and Control GmbH"; </v>
      </c>
    </row>
    <row r="132" spans="1:1" x14ac:dyDescent="0.35">
      <c r="A132" t="str">
        <f>IF(LEFT(Sheet1!A132,2)="0x","                if (vendorId.Equals("""&amp;Sheet1!A132&amp;""")) vendor = """&amp;SUBSTITUTE(Sheet1!B132,"""","'")&amp;"""; ","")</f>
        <v xml:space="preserve">                if (vendorId.Equals("0x000000A7")) vendor = "Wieland Electric GmbH"; </v>
      </c>
    </row>
    <row r="133" spans="1:1" x14ac:dyDescent="0.35">
      <c r="A133" t="str">
        <f>IF(LEFT(Sheet1!A133,2)="0x","                if (vendorId.Equals("""&amp;Sheet1!A133&amp;""")) vendor = """&amp;SUBSTITUTE(Sheet1!B133,"""","'")&amp;"""; ","")</f>
        <v xml:space="preserve">                if (vendorId.Equals("0x000000AA")) vendor = "Beijing A&amp;E Technologies Co., Ltd."; </v>
      </c>
    </row>
    <row r="134" spans="1:1" x14ac:dyDescent="0.35">
      <c r="A134" t="str">
        <f>IF(LEFT(Sheet1!A134,2)="0x","                if (vendorId.Equals("""&amp;Sheet1!A134&amp;""")) vendor = """&amp;SUBSTITUTE(Sheet1!B134,"""","'")&amp;"""; ","")</f>
        <v xml:space="preserve">                if (vendorId.Equals("0x000000AB")) vendor = "Copley Controls, a Division of Analogic Corporation"; </v>
      </c>
    </row>
    <row r="135" spans="1:1" x14ac:dyDescent="0.35">
      <c r="A135" t="str">
        <f>IF(LEFT(Sheet1!A135,2)="0x","                if (vendorId.Equals("""&amp;Sheet1!A135&amp;""")) vendor = """&amp;SUBSTITUTE(Sheet1!B135,"""","'")&amp;"""; ","")</f>
        <v xml:space="preserve">                if (vendorId.Equals("0x000000AC")) vendor = "Atlas Copco IAS GmbH"; </v>
      </c>
    </row>
    <row r="136" spans="1:1" x14ac:dyDescent="0.35">
      <c r="A136" t="str">
        <f>IF(LEFT(Sheet1!A136,2)="0x","                if (vendorId.Equals("""&amp;Sheet1!A136&amp;""")) vendor = """&amp;SUBSTITUTE(Sheet1!B136,"""","'")&amp;"""; ","")</f>
        <v xml:space="preserve">                if (vendorId.Equals("0x000000AD")) vendor = "Pepperl+Fuchs SE"; </v>
      </c>
    </row>
    <row r="137" spans="1:1" x14ac:dyDescent="0.35">
      <c r="A137" t="str">
        <f>IF(LEFT(Sheet1!A137,2)="0x","                if (vendorId.Equals("""&amp;Sheet1!A137&amp;""")) vendor = """&amp;SUBSTITUTE(Sheet1!B137,"""","'")&amp;"""; ","")</f>
        <v xml:space="preserve">                if (vendorId.Equals("0x000000AF")) vendor = "Johannes Hübner Fabrik elektrischer Maschinen GmbH"; </v>
      </c>
    </row>
    <row r="138" spans="1:1" x14ac:dyDescent="0.35">
      <c r="A138" t="str">
        <f>IF(LEFT(Sheet1!A138,2)="0x","                if (vendorId.Equals("""&amp;Sheet1!A138&amp;""")) vendor = """&amp;SUBSTITUTE(Sheet1!B138,"""","'")&amp;"""; ","")</f>
        <v xml:space="preserve">                if (vendorId.Equals("0x000000B1")) vendor = "Bristol Industrial &amp; Research Associates Ltd (Biral)"; </v>
      </c>
    </row>
    <row r="139" spans="1:1" x14ac:dyDescent="0.35">
      <c r="A139" t="str">
        <f>IF(LEFT(Sheet1!A139,2)="0x","                if (vendorId.Equals("""&amp;Sheet1!A139&amp;""")) vendor = """&amp;SUBSTITUTE(Sheet1!B139,"""","'")&amp;"""; ","")</f>
        <v xml:space="preserve">                if (vendorId.Equals("0x000000B3")) vendor = "Jetter AG"; </v>
      </c>
    </row>
    <row r="140" spans="1:1" x14ac:dyDescent="0.35">
      <c r="A140" t="str">
        <f>IF(LEFT(Sheet1!A140,2)="0x","                if (vendorId.Equals("""&amp;Sheet1!A140&amp;""")) vendor = """&amp;SUBSTITUTE(Sheet1!B140,"""","'")&amp;"""; ","")</f>
        <v xml:space="preserve">                if (vendorId.Equals("0x000000B4")) vendor = "Rob Surgical Systems S.L."; </v>
      </c>
    </row>
    <row r="141" spans="1:1" x14ac:dyDescent="0.35">
      <c r="A141" t="str">
        <f>IF(LEFT(Sheet1!A141,2)="0x","                if (vendorId.Equals("""&amp;Sheet1!A141&amp;""")) vendor = """&amp;SUBSTITUTE(Sheet1!B141,"""","'")&amp;"""; ","")</f>
        <v xml:space="preserve">                if (vendorId.Equals("0x000000B7")) vendor = "ABB Oy Drives"; </v>
      </c>
    </row>
    <row r="142" spans="1:1" x14ac:dyDescent="0.35">
      <c r="A142" t="str">
        <f>IF(LEFT(Sheet1!A142,2)="0x","                if (vendorId.Equals("""&amp;Sheet1!A142&amp;""")) vendor = """&amp;SUBSTITUTE(Sheet1!B142,"""","'")&amp;"""; ","")</f>
        <v xml:space="preserve">                if (vendorId.Equals("0x000000B9")) vendor = "STÖBER ANTRIEBSTECHNIK GmbH &amp; Co. KG"; </v>
      </c>
    </row>
    <row r="143" spans="1:1" x14ac:dyDescent="0.35">
      <c r="A143" t="str">
        <f>IF(LEFT(Sheet1!A143,2)="0x","                if (vendorId.Equals("""&amp;Sheet1!A143&amp;""")) vendor = """&amp;SUBSTITUTE(Sheet1!B143,"""","'")&amp;"""; ","")</f>
        <v xml:space="preserve">                if (vendorId.Equals("0x000000BB")) vendor = "Shanghai Baobin Robot Automation Technology CO., LTD."; </v>
      </c>
    </row>
    <row r="144" spans="1:1" x14ac:dyDescent="0.35">
      <c r="A144" t="str">
        <f>IF(LEFT(Sheet1!A144,2)="0x","                if (vendorId.Equals("""&amp;Sheet1!A144&amp;""")) vendor = """&amp;SUBSTITUTE(Sheet1!B144,"""","'")&amp;"""; ","")</f>
        <v xml:space="preserve">                if (vendorId.Equals("0x000000BC")) vendor = "AEC S.r.l."; </v>
      </c>
    </row>
    <row r="145" spans="1:1" x14ac:dyDescent="0.35">
      <c r="A145" t="str">
        <f>IF(LEFT(Sheet1!A145,2)="0x","                if (vendorId.Equals("""&amp;Sheet1!A145&amp;""")) vendor = """&amp;SUBSTITUTE(Sheet1!B145,"""","'")&amp;"""; ","")</f>
        <v xml:space="preserve">                if (vendorId.Equals("0x000000BD")) vendor = "ADVANCED Motion Controls"; </v>
      </c>
    </row>
    <row r="146" spans="1:1" x14ac:dyDescent="0.35">
      <c r="A146" t="str">
        <f>IF(LEFT(Sheet1!A146,2)="0x","                if (vendorId.Equals("""&amp;Sheet1!A146&amp;""")) vendor = """&amp;SUBSTITUTE(Sheet1!B146,"""","'")&amp;"""; ","")</f>
        <v xml:space="preserve">                if (vendorId.Equals("0x000000BE")) vendor = "Bloom Energy (India) Private Limited"; </v>
      </c>
    </row>
    <row r="147" spans="1:1" x14ac:dyDescent="0.35">
      <c r="A147" t="str">
        <f>IF(LEFT(Sheet1!A147,2)="0x","                if (vendorId.Equals("""&amp;Sheet1!A147&amp;""")) vendor = """&amp;SUBSTITUTE(Sheet1!B147,"""","'")&amp;"""; ","")</f>
        <v/>
      </c>
    </row>
    <row r="148" spans="1:1" x14ac:dyDescent="0.35">
      <c r="A148" t="str">
        <f>IF(LEFT(Sheet1!A148,2)="0x","                if (vendorId.Equals("""&amp;Sheet1!A148&amp;""")) vendor = """&amp;SUBSTITUTE(Sheet1!B148,"""","'")&amp;"""; ","")</f>
        <v xml:space="preserve">                if (vendorId.Equals("0x000000C0")) vendor = "Technofusion Co.,Ltd."; </v>
      </c>
    </row>
    <row r="149" spans="1:1" x14ac:dyDescent="0.35">
      <c r="A149" t="str">
        <f>IF(LEFT(Sheet1!A149,2)="0x","                if (vendorId.Equals("""&amp;Sheet1!A149&amp;""")) vendor = """&amp;SUBSTITUTE(Sheet1!B149,"""","'")&amp;"""; ","")</f>
        <v xml:space="preserve">                if (vendorId.Equals("0x000000C5")) vendor = "Comdel, Inc."; </v>
      </c>
    </row>
    <row r="150" spans="1:1" x14ac:dyDescent="0.35">
      <c r="A150" t="str">
        <f>IF(LEFT(Sheet1!A150,2)="0x","                if (vendorId.Equals("""&amp;Sheet1!A150&amp;""")) vendor = """&amp;SUBSTITUTE(Sheet1!B150,"""","'")&amp;"""; ","")</f>
        <v xml:space="preserve">                if (vendorId.Equals("0x000000C6")) vendor = "Mitrol S.r.l."; </v>
      </c>
    </row>
    <row r="151" spans="1:1" x14ac:dyDescent="0.35">
      <c r="A151" t="str">
        <f>IF(LEFT(Sheet1!A151,2)="0x","                if (vendorId.Equals("""&amp;Sheet1!A151&amp;""")) vendor = """&amp;SUBSTITUTE(Sheet1!B151,"""","'")&amp;"""; ","")</f>
        <v xml:space="preserve">                if (vendorId.Equals("0x000000CC")) vendor = "DENSAN CO., LTD."; </v>
      </c>
    </row>
    <row r="152" spans="1:1" x14ac:dyDescent="0.35">
      <c r="A152" t="str">
        <f>IF(LEFT(Sheet1!A152,2)="0x","                if (vendorId.Equals("""&amp;Sheet1!A152&amp;""")) vendor = """&amp;SUBSTITUTE(Sheet1!B152,"""","'")&amp;"""; ","")</f>
        <v xml:space="preserve">                if (vendorId.Equals("0x000000CD")) vendor = "Wipotec GmbH"; </v>
      </c>
    </row>
    <row r="153" spans="1:1" x14ac:dyDescent="0.35">
      <c r="A153" t="str">
        <f>IF(LEFT(Sheet1!A153,2)="0x","                if (vendorId.Equals("""&amp;Sheet1!A153&amp;""")) vendor = """&amp;SUBSTITUTE(Sheet1!B153,"""","'")&amp;"""; ","")</f>
        <v xml:space="preserve">                if (vendorId.Equals("0x000000CE")) vendor = "Mitsubishi Electric India Pvt. Ltd."; </v>
      </c>
    </row>
    <row r="154" spans="1:1" x14ac:dyDescent="0.35">
      <c r="A154" t="str">
        <f>IF(LEFT(Sheet1!A154,2)="0x","                if (vendorId.Equals("""&amp;Sheet1!A154&amp;""")) vendor = """&amp;SUBSTITUTE(Sheet1!B154,"""","'")&amp;"""; ","")</f>
        <v xml:space="preserve">                if (vendorId.Equals("0x000000D5")) vendor = "Bonfiglioli Vectron MDS GmbH"; </v>
      </c>
    </row>
    <row r="155" spans="1:1" x14ac:dyDescent="0.35">
      <c r="A155" t="str">
        <f>IF(LEFT(Sheet1!A155,2)="0x","                if (vendorId.Equals("""&amp;Sheet1!A155&amp;""")) vendor = """&amp;SUBSTITUTE(Sheet1!B155,"""","'")&amp;"""; ","")</f>
        <v xml:space="preserve">                if (vendorId.Equals("0x000000D6")) vendor = "HENSOLDT Optronics GmbH"; </v>
      </c>
    </row>
    <row r="156" spans="1:1" x14ac:dyDescent="0.35">
      <c r="A156" t="str">
        <f>IF(LEFT(Sheet1!A156,2)="0x","                if (vendorId.Equals("""&amp;Sheet1!A156&amp;""")) vendor = """&amp;SUBSTITUTE(Sheet1!B156,"""","'")&amp;"""; ","")</f>
        <v xml:space="preserve">                if (vendorId.Equals("0x000000D9")) vendor = "Phase Motion Control SpA"; </v>
      </c>
    </row>
    <row r="157" spans="1:1" x14ac:dyDescent="0.35">
      <c r="A157" t="str">
        <f>IF(LEFT(Sheet1!A157,2)="0x","                if (vendorId.Equals("""&amp;Sheet1!A157&amp;""")) vendor = """&amp;SUBSTITUTE(Sheet1!B157,"""","'")&amp;"""; ","")</f>
        <v xml:space="preserve">                if (vendorId.Equals("0x000000DA")) vendor = "Diener Automation GmbH &amp; Co. KG"; </v>
      </c>
    </row>
    <row r="158" spans="1:1" x14ac:dyDescent="0.35">
      <c r="A158" t="str">
        <f>IF(LEFT(Sheet1!A158,2)="0x","                if (vendorId.Equals("""&amp;Sheet1!A158&amp;""")) vendor = """&amp;SUBSTITUTE(Sheet1!B158,"""","'")&amp;"""; ","")</f>
        <v xml:space="preserve">                if (vendorId.Equals("0x000000DB")) vendor = "Dorabot Inc."; </v>
      </c>
    </row>
    <row r="159" spans="1:1" x14ac:dyDescent="0.35">
      <c r="A159" t="str">
        <f>IF(LEFT(Sheet1!A159,2)="0x","                if (vendorId.Equals("""&amp;Sheet1!A159&amp;""")) vendor = """&amp;SUBSTITUTE(Sheet1!B159,"""","'")&amp;"""; ","")</f>
        <v xml:space="preserve">                if (vendorId.Equals("0x000000DD")) vendor = "Samsung Electro-Mechanics Co., Ltd."; </v>
      </c>
    </row>
    <row r="160" spans="1:1" x14ac:dyDescent="0.35">
      <c r="A160" t="str">
        <f>IF(LEFT(Sheet1!A160,2)="0x","                if (vendorId.Equals("""&amp;Sheet1!A160&amp;""")) vendor = """&amp;SUBSTITUTE(Sheet1!B160,"""","'")&amp;"""; ","")</f>
        <v xml:space="preserve">                if (vendorId.Equals("0x000000DE")) vendor = "Dave Engineering LLC"; </v>
      </c>
    </row>
    <row r="161" spans="1:1" x14ac:dyDescent="0.35">
      <c r="A161" t="str">
        <f>IF(LEFT(Sheet1!A161,2)="0x","                if (vendorId.Equals("""&amp;Sheet1!A161&amp;""")) vendor = """&amp;SUBSTITUTE(Sheet1!B161,"""","'")&amp;"""; ","")</f>
        <v xml:space="preserve">                if (vendorId.Equals("0x000000E2")) vendor = "plating electronic GmbH"; </v>
      </c>
    </row>
    <row r="162" spans="1:1" x14ac:dyDescent="0.35">
      <c r="A162" t="str">
        <f>IF(LEFT(Sheet1!A162,2)="0x","                if (vendorId.Equals("""&amp;Sheet1!A162&amp;""")) vendor = """&amp;SUBSTITUTE(Sheet1!B162,"""","'")&amp;"""; ","")</f>
        <v xml:space="preserve">                if (vendorId.Equals("0x000000E3")) vendor = "CHONGQING PULSE ROBOT CONTROL SYSTEM CO., LTD."; </v>
      </c>
    </row>
    <row r="163" spans="1:1" x14ac:dyDescent="0.35">
      <c r="A163" t="str">
        <f>IF(LEFT(Sheet1!A163,2)="0x","                if (vendorId.Equals("""&amp;Sheet1!A163&amp;""")) vendor = """&amp;SUBSTITUTE(Sheet1!B163,"""","'")&amp;"""; ","")</f>
        <v xml:space="preserve">                if (vendorId.Equals("0x000000E4")) vendor = "Metronix Messgeräte und Elektronik GmbH"; </v>
      </c>
    </row>
    <row r="164" spans="1:1" x14ac:dyDescent="0.35">
      <c r="A164" t="str">
        <f>IF(LEFT(Sheet1!A164,2)="0x","                if (vendorId.Equals("""&amp;Sheet1!A164&amp;""")) vendor = """&amp;SUBSTITUTE(Sheet1!B164,"""","'")&amp;"""; ","")</f>
        <v xml:space="preserve">                if (vendorId.Equals("0x000000E9")) vendor = "Ascon S.p.A."; </v>
      </c>
    </row>
    <row r="165" spans="1:1" x14ac:dyDescent="0.35">
      <c r="A165" t="str">
        <f>IF(LEFT(Sheet1!A165,2)="0x","                if (vendorId.Equals("""&amp;Sheet1!A165&amp;""")) vendor = """&amp;SUBSTITUTE(Sheet1!B165,"""","'")&amp;"""; ","")</f>
        <v xml:space="preserve">                if (vendorId.Equals("0x000000EA")) vendor = "ESAB-ATAS GmbH"; </v>
      </c>
    </row>
    <row r="166" spans="1:1" x14ac:dyDescent="0.35">
      <c r="A166" t="str">
        <f>IF(LEFT(Sheet1!A166,2)="0x","                if (vendorId.Equals("""&amp;Sheet1!A166&amp;""")) vendor = """&amp;SUBSTITUTE(Sheet1!B166,"""","'")&amp;"""; ","")</f>
        <v xml:space="preserve">                if (vendorId.Equals("0x000000EB")) vendor = "Elektrobit Automotive GmbH"; </v>
      </c>
    </row>
    <row r="167" spans="1:1" x14ac:dyDescent="0.35">
      <c r="A167" t="str">
        <f>IF(LEFT(Sheet1!A167,2)="0x","                if (vendorId.Equals("""&amp;Sheet1!A167&amp;""")) vendor = """&amp;SUBSTITUTE(Sheet1!B167,"""","'")&amp;"""; ","")</f>
        <v xml:space="preserve">                if (vendorId.Equals("0x000000EC")) vendor = "Baumer IVO GmbH &amp; Co. KG"; </v>
      </c>
    </row>
    <row r="168" spans="1:1" x14ac:dyDescent="0.35">
      <c r="A168" t="str">
        <f>IF(LEFT(Sheet1!A168,2)="0x","                if (vendorId.Equals("""&amp;Sheet1!A168&amp;""")) vendor = """&amp;SUBSTITUTE(Sheet1!B168,"""","'")&amp;"""; ","")</f>
        <v xml:space="preserve">                if (vendorId.Equals("0x000000ED")) vendor = "E.D. Elettronica Dedicata S.r.l."; </v>
      </c>
    </row>
    <row r="169" spans="1:1" x14ac:dyDescent="0.35">
      <c r="A169" t="str">
        <f>IF(LEFT(Sheet1!A169,2)="0x","                if (vendorId.Equals("""&amp;Sheet1!A169&amp;""")) vendor = """&amp;SUBSTITUTE(Sheet1!B169,"""","'")&amp;"""; ","")</f>
        <v xml:space="preserve">                if (vendorId.Equals("0x000000EE")) vendor = "Ingenieurbüro Dr. Tammo Winkler"; </v>
      </c>
    </row>
    <row r="170" spans="1:1" x14ac:dyDescent="0.35">
      <c r="A170" t="str">
        <f>IF(LEFT(Sheet1!A170,2)="0x","                if (vendorId.Equals("""&amp;Sheet1!A170&amp;""")) vendor = """&amp;SUBSTITUTE(Sheet1!B170,"""","'")&amp;"""; ","")</f>
        <v xml:space="preserve">                if (vendorId.Equals("0x000000EF")) vendor = "Elcis Encoder S.r.l."; </v>
      </c>
    </row>
    <row r="171" spans="1:1" x14ac:dyDescent="0.35">
      <c r="A171" t="str">
        <f>IF(LEFT(Sheet1!A171,2)="0x","                if (vendorId.Equals("""&amp;Sheet1!A171&amp;""")) vendor = """&amp;SUBSTITUTE(Sheet1!B171,"""","'")&amp;"""; ","")</f>
        <v xml:space="preserve">                if (vendorId.Equals("0x000000F1")) vendor = "McLaren Group Limited"; </v>
      </c>
    </row>
    <row r="172" spans="1:1" x14ac:dyDescent="0.35">
      <c r="A172" t="str">
        <f>IF(LEFT(Sheet1!A172,2)="0x","                if (vendorId.Equals("""&amp;Sheet1!A172&amp;""")) vendor = """&amp;SUBSTITUTE(Sheet1!B172,"""","'")&amp;"""; ","")</f>
        <v xml:space="preserve">                if (vendorId.Equals("0x000000F2")) vendor = "Guangdong University of Technology"; </v>
      </c>
    </row>
    <row r="173" spans="1:1" x14ac:dyDescent="0.35">
      <c r="A173" t="str">
        <f>IF(LEFT(Sheet1!A173,2)="0x","                if (vendorId.Equals("""&amp;Sheet1!A173&amp;""")) vendor = """&amp;SUBSTITUTE(Sheet1!B173,"""","'")&amp;"""; ","")</f>
        <v xml:space="preserve">                if (vendorId.Equals("0x000000F4")) vendor = "Atos SpA"; </v>
      </c>
    </row>
    <row r="174" spans="1:1" x14ac:dyDescent="0.35">
      <c r="A174" t="str">
        <f>IF(LEFT(Sheet1!A174,2)="0x","                if (vendorId.Equals("""&amp;Sheet1!A174&amp;""")) vendor = """&amp;SUBSTITUTE(Sheet1!B174,"""","'")&amp;"""; ","")</f>
        <v xml:space="preserve">                if (vendorId.Equals("0x000000F5")) vendor = "Giant Magellan Telescope Corporation"; </v>
      </c>
    </row>
    <row r="175" spans="1:1" x14ac:dyDescent="0.35">
      <c r="A175" t="str">
        <f>IF(LEFT(Sheet1!A175,2)="0x","                if (vendorId.Equals("""&amp;Sheet1!A175&amp;""")) vendor = """&amp;SUBSTITUTE(Sheet1!B175,"""","'")&amp;"""; ","")</f>
        <v xml:space="preserve">                if (vendorId.Equals("0x000000F8")) vendor = "Shanghai Micron Automation Co. Ltd."; </v>
      </c>
    </row>
    <row r="176" spans="1:1" x14ac:dyDescent="0.35">
      <c r="A176" t="str">
        <f>IF(LEFT(Sheet1!A176,2)="0x","                if (vendorId.Equals("""&amp;Sheet1!A176&amp;""")) vendor = """&amp;SUBSTITUTE(Sheet1!B176,"""","'")&amp;"""; ","")</f>
        <v xml:space="preserve">                if (vendorId.Equals("0x000000F9")) vendor = "Nidec Control Techniques Ltd."; </v>
      </c>
    </row>
    <row r="177" spans="1:1" x14ac:dyDescent="0.35">
      <c r="A177" t="str">
        <f>IF(LEFT(Sheet1!A177,2)="0x","                if (vendorId.Equals("""&amp;Sheet1!A177&amp;""")) vendor = """&amp;SUBSTITUTE(Sheet1!B177,"""","'")&amp;"""; ","")</f>
        <v xml:space="preserve">                if (vendorId.Equals("0x000000FB")) vendor = "maxon motor ag"; </v>
      </c>
    </row>
    <row r="178" spans="1:1" x14ac:dyDescent="0.35">
      <c r="A178" t="str">
        <f>IF(LEFT(Sheet1!A178,2)="0x","                if (vendorId.Equals("""&amp;Sheet1!A178&amp;""")) vendor = """&amp;SUBSTITUTE(Sheet1!B178,"""","'")&amp;"""; ","")</f>
        <v xml:space="preserve">                if (vendorId.Equals("0x000000FC")) vendor = "Yacoub Automation GmbH"; </v>
      </c>
    </row>
    <row r="179" spans="1:1" x14ac:dyDescent="0.35">
      <c r="A179" t="str">
        <f>IF(LEFT(Sheet1!A179,2)="0x","                if (vendorId.Equals("""&amp;Sheet1!A179&amp;""")) vendor = """&amp;SUBSTITUTE(Sheet1!B179,"""","'")&amp;"""; ","")</f>
        <v xml:space="preserve">                if (vendorId.Equals("0x000000FE")) vendor = "Precitec GmbH &amp; Co. KG"; </v>
      </c>
    </row>
    <row r="180" spans="1:1" x14ac:dyDescent="0.35">
      <c r="A180" t="str">
        <f>IF(LEFT(Sheet1!A180,2)="0x","                if (vendorId.Equals("""&amp;Sheet1!A180&amp;""")) vendor = """&amp;SUBSTITUTE(Sheet1!B180,"""","'")&amp;"""; ","")</f>
        <v xml:space="preserve">                if (vendorId.Equals("0x000000FF")) vendor = "South China University of Technology"; </v>
      </c>
    </row>
    <row r="181" spans="1:1" x14ac:dyDescent="0.35">
      <c r="A181" t="str">
        <f>IF(LEFT(Sheet1!A181,2)="0x","                if (vendorId.Equals("""&amp;Sheet1!A181&amp;""")) vendor = """&amp;SUBSTITUTE(Sheet1!B181,"""","'")&amp;"""; ","")</f>
        <v/>
      </c>
    </row>
    <row r="182" spans="1:1" x14ac:dyDescent="0.35">
      <c r="A182" t="str">
        <f>IF(LEFT(Sheet1!A182,2)="0x","                if (vendorId.Equals("""&amp;Sheet1!A182&amp;""")) vendor = """&amp;SUBSTITUTE(Sheet1!B182,"""","'")&amp;"""; ","")</f>
        <v xml:space="preserve">                if (vendorId.Equals("0x00000100")) vendor = "Easydur Italiana di Renato Affri"; </v>
      </c>
    </row>
    <row r="183" spans="1:1" x14ac:dyDescent="0.35">
      <c r="A183" t="str">
        <f>IF(LEFT(Sheet1!A183,2)="0x","                if (vendorId.Equals("""&amp;Sheet1!A183&amp;""")) vendor = """&amp;SUBSTITUTE(Sheet1!B183,"""","'")&amp;"""; ","")</f>
        <v xml:space="preserve">                if (vendorId.Equals("0x00000101")) vendor = "ISAC Srl."; </v>
      </c>
    </row>
    <row r="184" spans="1:1" x14ac:dyDescent="0.35">
      <c r="A184" t="str">
        <f>IF(LEFT(Sheet1!A184,2)="0x","                if (vendorId.Equals("""&amp;Sheet1!A184&amp;""")) vendor = """&amp;SUBSTITUTE(Sheet1!B184,"""","'")&amp;"""; ","")</f>
        <v xml:space="preserve">                if (vendorId.Equals("0x00000104")) vendor = "LMD GmbH &amp; Co. KG aA"; </v>
      </c>
    </row>
    <row r="185" spans="1:1" x14ac:dyDescent="0.35">
      <c r="A185" t="str">
        <f>IF(LEFT(Sheet1!A185,2)="0x","                if (vendorId.Equals("""&amp;Sheet1!A185&amp;""")) vendor = """&amp;SUBSTITUTE(Sheet1!B185,"""","'")&amp;"""; ","")</f>
        <v xml:space="preserve">                if (vendorId.Equals("0x00000105")) vendor = "Microcyber Corporation"; </v>
      </c>
    </row>
    <row r="186" spans="1:1" x14ac:dyDescent="0.35">
      <c r="A186" t="str">
        <f>IF(LEFT(Sheet1!A186,2)="0x","                if (vendorId.Equals("""&amp;Sheet1!A186&amp;""")) vendor = """&amp;SUBSTITUTE(Sheet1!B186,"""","'")&amp;"""; ","")</f>
        <v xml:space="preserve">                if (vendorId.Equals("0x0000010A")) vendor = "WITTENSTEIN cyber motor GmbH"; </v>
      </c>
    </row>
    <row r="187" spans="1:1" x14ac:dyDescent="0.35">
      <c r="A187" t="str">
        <f>IF(LEFT(Sheet1!A187,2)="0x","                if (vendorId.Equals("""&amp;Sheet1!A187&amp;""")) vendor = """&amp;SUBSTITUTE(Sheet1!B187,"""","'")&amp;"""; ","")</f>
        <v xml:space="preserve">                if (vendorId.Equals("0x0000010B")) vendor = "WITTENSTEIN motion control GmbH"; </v>
      </c>
    </row>
    <row r="188" spans="1:1" x14ac:dyDescent="0.35">
      <c r="A188" t="str">
        <f>IF(LEFT(Sheet1!A188,2)="0x","                if (vendorId.Equals("""&amp;Sheet1!A188&amp;""")) vendor = """&amp;SUBSTITUTE(Sheet1!B188,"""","'")&amp;"""; ","")</f>
        <v xml:space="preserve">                if (vendorId.Equals("0x0000010D")) vendor = "TWK-Elektronik GmbH"; </v>
      </c>
    </row>
    <row r="189" spans="1:1" x14ac:dyDescent="0.35">
      <c r="A189" t="str">
        <f>IF(LEFT(Sheet1!A189,2)="0x","                if (vendorId.Equals("""&amp;Sheet1!A189&amp;""")) vendor = """&amp;SUBSTITUTE(Sheet1!B189,"""","'")&amp;"""; ","")</f>
        <v xml:space="preserve">                if (vendorId.Equals("0x0000010F")) vendor = "PSA Elettronica di F. Grifa"; </v>
      </c>
    </row>
    <row r="190" spans="1:1" x14ac:dyDescent="0.35">
      <c r="A190" t="str">
        <f>IF(LEFT(Sheet1!A190,2)="0x","                if (vendorId.Equals("""&amp;Sheet1!A190&amp;""")) vendor = """&amp;SUBSTITUTE(Sheet1!B190,"""","'")&amp;"""; ","")</f>
        <v xml:space="preserve">                if (vendorId.Equals("0x00000110")) vendor = "Maxphotonics Co.,Ltd."; </v>
      </c>
    </row>
    <row r="191" spans="1:1" x14ac:dyDescent="0.35">
      <c r="A191" t="str">
        <f>IF(LEFT(Sheet1!A191,2)="0x","                if (vendorId.Equals("""&amp;Sheet1!A191&amp;""")) vendor = """&amp;SUBSTITUTE(Sheet1!B191,"""","'")&amp;"""; ","")</f>
        <v xml:space="preserve">                if (vendorId.Equals("0x00000111")) vendor = "HEITEC AG"; </v>
      </c>
    </row>
    <row r="192" spans="1:1" x14ac:dyDescent="0.35">
      <c r="A192" t="str">
        <f>IF(LEFT(Sheet1!A192,2)="0x","                if (vendorId.Equals("""&amp;Sheet1!A192&amp;""")) vendor = """&amp;SUBSTITUTE(Sheet1!B192,"""","'")&amp;"""; ","")</f>
        <v xml:space="preserve">                if (vendorId.Equals("0x00000113")) vendor = "Soft Service Co., Ltd."; </v>
      </c>
    </row>
    <row r="193" spans="1:1" x14ac:dyDescent="0.35">
      <c r="A193" t="str">
        <f>IF(LEFT(Sheet1!A193,2)="0x","                if (vendorId.Equals("""&amp;Sheet1!A193&amp;""")) vendor = """&amp;SUBSTITUTE(Sheet1!B193,"""","'")&amp;"""; ","")</f>
        <v xml:space="preserve">                if (vendorId.Equals("0x00000114")) vendor = "SMC Corporation"; </v>
      </c>
    </row>
    <row r="194" spans="1:1" x14ac:dyDescent="0.35">
      <c r="A194" t="str">
        <f>IF(LEFT(Sheet1!A194,2)="0x","                if (vendorId.Equals("""&amp;Sheet1!A194&amp;""")) vendor = """&amp;SUBSTITUTE(Sheet1!B194,"""","'")&amp;"""; ","")</f>
        <v xml:space="preserve">                if (vendorId.Equals("0x00000116")) vendor = "Eckelmann AG"; </v>
      </c>
    </row>
    <row r="195" spans="1:1" x14ac:dyDescent="0.35">
      <c r="A195" t="str">
        <f>IF(LEFT(Sheet1!A195,2)="0x","                if (vendorId.Equals("""&amp;Sheet1!A195&amp;""")) vendor = """&amp;SUBSTITUTE(Sheet1!B195,"""","'")&amp;"""; ","")</f>
        <v xml:space="preserve">                if (vendorId.Equals("0x00000117")) vendor = "JVL Industri Elektronik A/S"; </v>
      </c>
    </row>
    <row r="196" spans="1:1" x14ac:dyDescent="0.35">
      <c r="A196" t="str">
        <f>IF(LEFT(Sheet1!A196,2)="0x","                if (vendorId.Equals("""&amp;Sheet1!A196&amp;""")) vendor = """&amp;SUBSTITUTE(Sheet1!B196,"""","'")&amp;"""; ","")</f>
        <v xml:space="preserve">                if (vendorId.Equals("0x00000118")) vendor = "Hangzhou Liwei Technology Co. LTD."; </v>
      </c>
    </row>
    <row r="197" spans="1:1" x14ac:dyDescent="0.35">
      <c r="A197" t="str">
        <f>IF(LEFT(Sheet1!A197,2)="0x","                if (vendorId.Equals("""&amp;Sheet1!A197&amp;""")) vendor = """&amp;SUBSTITUTE(Sheet1!B197,"""","'")&amp;"""; ","")</f>
        <v xml:space="preserve">                if (vendorId.Equals("0x0000011C")) vendor = "ATESTEO GmbH"; </v>
      </c>
    </row>
    <row r="198" spans="1:1" x14ac:dyDescent="0.35">
      <c r="A198" t="str">
        <f>IF(LEFT(Sheet1!A198,2)="0x","                if (vendorId.Equals("""&amp;Sheet1!A198&amp;""")) vendor = """&amp;SUBSTITUTE(Sheet1!B198,"""","'")&amp;"""; ","")</f>
        <v xml:space="preserve">                if (vendorId.Equals("0x0000011D")) vendor = "Hottinger Brüel &amp; Kjaer GmbH"; </v>
      </c>
    </row>
    <row r="199" spans="1:1" x14ac:dyDescent="0.35">
      <c r="A199" t="str">
        <f>IF(LEFT(Sheet1!A199,2)="0x","                if (vendorId.Equals("""&amp;Sheet1!A199&amp;""")) vendor = """&amp;SUBSTITUTE(Sheet1!B199,"""","'")&amp;"""; ","")</f>
        <v xml:space="preserve">                if (vendorId.Equals("0x00000121")) vendor = "Leuze electronic GmbH + Co. KG"; </v>
      </c>
    </row>
    <row r="200" spans="1:1" x14ac:dyDescent="0.35">
      <c r="A200" t="str">
        <f>IF(LEFT(Sheet1!A200,2)="0x","                if (vendorId.Equals("""&amp;Sheet1!A200&amp;""")) vendor = """&amp;SUBSTITUTE(Sheet1!B200,"""","'")&amp;"""; ","")</f>
        <v xml:space="preserve">                if (vendorId.Equals("0x00000123")) vendor = "WEG Equipamentos Elétricos S.A."; </v>
      </c>
    </row>
    <row r="201" spans="1:1" x14ac:dyDescent="0.35">
      <c r="A201" t="str">
        <f>IF(LEFT(Sheet1!A201,2)="0x","                if (vendorId.Equals("""&amp;Sheet1!A201&amp;""")) vendor = """&amp;SUBSTITUTE(Sheet1!B201,"""","'")&amp;"""; ","")</f>
        <v xml:space="preserve">                if (vendorId.Equals("0x00000126")) vendor = "JUMO GmbH &amp; Co. KG"; </v>
      </c>
    </row>
    <row r="202" spans="1:1" x14ac:dyDescent="0.35">
      <c r="A202" t="str">
        <f>IF(LEFT(Sheet1!A202,2)="0x","                if (vendorId.Equals("""&amp;Sheet1!A202&amp;""")) vendor = """&amp;SUBSTITUTE(Sheet1!B202,"""","'")&amp;"""; ","")</f>
        <v xml:space="preserve">                if (vendorId.Equals("0x00000128")) vendor = "Han's Smart Control Technology Co., Ltd."; </v>
      </c>
    </row>
    <row r="203" spans="1:1" x14ac:dyDescent="0.35">
      <c r="A203" t="str">
        <f>IF(LEFT(Sheet1!A203,2)="0x","                if (vendorId.Equals("""&amp;Sheet1!A203&amp;""")) vendor = """&amp;SUBSTITUTE(Sheet1!B203,"""","'")&amp;"""; ","")</f>
        <v xml:space="preserve">                if (vendorId.Equals("0x00000129")) vendor = "HSD S.p.A"; </v>
      </c>
    </row>
    <row r="204" spans="1:1" x14ac:dyDescent="0.35">
      <c r="A204" t="str">
        <f>IF(LEFT(Sheet1!A204,2)="0x","                if (vendorId.Equals("""&amp;Sheet1!A204&amp;""")) vendor = """&amp;SUBSTITUTE(Sheet1!B204,"""","'")&amp;"""; ","")</f>
        <v xml:space="preserve">                if (vendorId.Equals("0x0000012B")) vendor = "Digital Electronics Corporation"; </v>
      </c>
    </row>
    <row r="205" spans="1:1" x14ac:dyDescent="0.35">
      <c r="A205" t="str">
        <f>IF(LEFT(Sheet1!A205,2)="0x","                if (vendorId.Equals("""&amp;Sheet1!A205&amp;""")) vendor = """&amp;SUBSTITUTE(Sheet1!B205,"""","'")&amp;"""; ","")</f>
        <v xml:space="preserve">                if (vendorId.Equals("0x0000012E")) vendor = "Lika Electronic Srl"; </v>
      </c>
    </row>
    <row r="206" spans="1:1" x14ac:dyDescent="0.35">
      <c r="A206" t="str">
        <f>IF(LEFT(Sheet1!A206,2)="0x","                if (vendorId.Equals("""&amp;Sheet1!A206&amp;""")) vendor = """&amp;SUBSTITUTE(Sheet1!B206,"""","'")&amp;"""; ","")</f>
        <v xml:space="preserve">                if (vendorId.Equals("0x0000012F")) vendor = "CSM GmbH"; </v>
      </c>
    </row>
    <row r="207" spans="1:1" x14ac:dyDescent="0.35">
      <c r="A207" t="str">
        <f>IF(LEFT(Sheet1!A207,2)="0x","                if (vendorId.Equals("""&amp;Sheet1!A207&amp;""")) vendor = """&amp;SUBSTITUTE(Sheet1!B207,"""","'")&amp;"""; ","")</f>
        <v xml:space="preserve">                if (vendorId.Equals("0x00000135")) vendor = "DUOmetric AG"; </v>
      </c>
    </row>
    <row r="208" spans="1:1" x14ac:dyDescent="0.35">
      <c r="A208" t="str">
        <f>IF(LEFT(Sheet1!A208,2)="0x","                if (vendorId.Equals("""&amp;Sheet1!A208&amp;""")) vendor = """&amp;SUBSTITUTE(Sheet1!B208,"""","'")&amp;"""; ","")</f>
        <v xml:space="preserve">                if (vendorId.Equals("0x00000137")) vendor = "Fenwal Controls of Japan,Ltd."; </v>
      </c>
    </row>
    <row r="209" spans="1:1" x14ac:dyDescent="0.35">
      <c r="A209" t="str">
        <f>IF(LEFT(Sheet1!A209,2)="0x","                if (vendorId.Equals("""&amp;Sheet1!A209&amp;""")) vendor = """&amp;SUBSTITUTE(Sheet1!B209,"""","'")&amp;"""; ","")</f>
        <v xml:space="preserve">                if (vendorId.Equals("0x00000142")) vendor = "SCAIME S.A.S."; </v>
      </c>
    </row>
    <row r="210" spans="1:1" x14ac:dyDescent="0.35">
      <c r="A210" t="str">
        <f>IF(LEFT(Sheet1!A210,2)="0x","                if (vendorId.Equals("""&amp;Sheet1!A210&amp;""")) vendor = """&amp;SUBSTITUTE(Sheet1!B210,"""","'")&amp;"""; ","")</f>
        <v xml:space="preserve">                if (vendorId.Equals("0x00000144")) vendor = "TECNOLOGIX Srl"; </v>
      </c>
    </row>
    <row r="211" spans="1:1" x14ac:dyDescent="0.35">
      <c r="A211" t="str">
        <f>IF(LEFT(Sheet1!A211,2)="0x","                if (vendorId.Equals("""&amp;Sheet1!A211&amp;""")) vendor = """&amp;SUBSTITUTE(Sheet1!B211,"""","'")&amp;"""; ","")</f>
        <v xml:space="preserve">                if (vendorId.Equals("0x00000146")) vendor = "LPKF SolarQuipment GmbH"; </v>
      </c>
    </row>
    <row r="212" spans="1:1" x14ac:dyDescent="0.35">
      <c r="A212" t="str">
        <f>IF(LEFT(Sheet1!A212,2)="0x","                if (vendorId.Equals("""&amp;Sheet1!A212&amp;""")) vendor = """&amp;SUBSTITUTE(Sheet1!B212,"""","'")&amp;"""; ","")</f>
        <v xml:space="preserve">                if (vendorId.Equals("0x00000147")) vendor = "Dr. Fritz Faulhaber GmbH &amp; Co. KG"; </v>
      </c>
    </row>
    <row r="213" spans="1:1" x14ac:dyDescent="0.35">
      <c r="A213" t="str">
        <f>IF(LEFT(Sheet1!A213,2)="0x","                if (vendorId.Equals("""&amp;Sheet1!A213&amp;""")) vendor = """&amp;SUBSTITUTE(Sheet1!B213,"""","'")&amp;"""; ","")</f>
        <v xml:space="preserve">                if (vendorId.Equals("0x00000149")) vendor = "Fraunhofer-Institut für Produktionsanlagen und Konstruktionstechnik IPK"; </v>
      </c>
    </row>
    <row r="214" spans="1:1" x14ac:dyDescent="0.35">
      <c r="A214" t="str">
        <f>IF(LEFT(Sheet1!A214,2)="0x","                if (vendorId.Equals("""&amp;Sheet1!A214&amp;""")) vendor = """&amp;SUBSTITUTE(Sheet1!B214,"""","'")&amp;"""; ","")</f>
        <v xml:space="preserve">                if (vendorId.Equals("0x0000014A")) vendor = "imc Messysteme GmbH"; </v>
      </c>
    </row>
    <row r="215" spans="1:1" x14ac:dyDescent="0.35">
      <c r="A215" t="str">
        <f>IF(LEFT(Sheet1!A215,2)="0x","                if (vendorId.Equals("""&amp;Sheet1!A215&amp;""")) vendor = """&amp;SUBSTITUTE(Sheet1!B215,"""","'")&amp;"""; ","")</f>
        <v xml:space="preserve">                if (vendorId.Equals("0x0000014F")) vendor = "TMG Technologie und Engineering GmbH"; </v>
      </c>
    </row>
    <row r="216" spans="1:1" x14ac:dyDescent="0.35">
      <c r="A216" t="str">
        <f>IF(LEFT(Sheet1!A216,2)="0x","                if (vendorId.Equals("""&amp;Sheet1!A216&amp;""")) vendor = """&amp;SUBSTITUTE(Sheet1!B216,"""","'")&amp;"""; ","")</f>
        <v/>
      </c>
    </row>
    <row r="217" spans="1:1" x14ac:dyDescent="0.35">
      <c r="A217" t="str">
        <f>IF(LEFT(Sheet1!A217,2)="0x","                if (vendorId.Equals("""&amp;Sheet1!A217&amp;""")) vendor = """&amp;SUBSTITUTE(Sheet1!B217,"""","'")&amp;"""; ","")</f>
        <v xml:space="preserve">                if (vendorId.Equals("0x00000151")) vendor = "Zaklad Produkcji Urzadzen Automatyki Sp. z o.o."; </v>
      </c>
    </row>
    <row r="218" spans="1:1" x14ac:dyDescent="0.35">
      <c r="A218" t="str">
        <f>IF(LEFT(Sheet1!A218,2)="0x","                if (vendorId.Equals("""&amp;Sheet1!A218&amp;""")) vendor = """&amp;SUBSTITUTE(Sheet1!B218,"""","'")&amp;"""; ","")</f>
        <v xml:space="preserve">                if (vendorId.Equals("0x00000152")) vendor = "Eckelmann FCS GmbH"; </v>
      </c>
    </row>
    <row r="219" spans="1:1" x14ac:dyDescent="0.35">
      <c r="A219" t="str">
        <f>IF(LEFT(Sheet1!A219,2)="0x","                if (vendorId.Equals("""&amp;Sheet1!A219&amp;""")) vendor = """&amp;SUBSTITUTE(Sheet1!B219,"""","'")&amp;"""; ","")</f>
        <v xml:space="preserve">                if (vendorId.Equals("0x00000155")) vendor = "Bluechips Microhouse Co., Ltd."; </v>
      </c>
    </row>
    <row r="220" spans="1:1" x14ac:dyDescent="0.35">
      <c r="A220" t="str">
        <f>IF(LEFT(Sheet1!A220,2)="0x","                if (vendorId.Equals("""&amp;Sheet1!A220&amp;""")) vendor = """&amp;SUBSTITUTE(Sheet1!B220,"""","'")&amp;"""; ","")</f>
        <v xml:space="preserve">                if (vendorId.Equals("0x0000015A")) vendor = "Baumüller Nürnberg GmbH"; </v>
      </c>
    </row>
    <row r="221" spans="1:1" x14ac:dyDescent="0.35">
      <c r="A221" t="str">
        <f>IF(LEFT(Sheet1!A221,2)="0x","                if (vendorId.Equals("""&amp;Sheet1!A221&amp;""")) vendor = """&amp;SUBSTITUTE(Sheet1!B221,"""","'")&amp;"""; ","")</f>
        <v xml:space="preserve">                if (vendorId.Equals("0x0000015B")) vendor = "ENGEL Elektroantriebe GmbH"; </v>
      </c>
    </row>
    <row r="222" spans="1:1" x14ac:dyDescent="0.35">
      <c r="A222" t="str">
        <f>IF(LEFT(Sheet1!A222,2)="0x","                if (vendorId.Equals("""&amp;Sheet1!A222&amp;""")) vendor = """&amp;SUBSTITUTE(Sheet1!B222,"""","'")&amp;"""; ","")</f>
        <v xml:space="preserve">                if (vendorId.Equals("0x0000015D")) vendor = "OSRAM GmbH"; </v>
      </c>
    </row>
    <row r="223" spans="1:1" x14ac:dyDescent="0.35">
      <c r="A223" t="str">
        <f>IF(LEFT(Sheet1!A223,2)="0x","                if (vendorId.Equals("""&amp;Sheet1!A223&amp;""")) vendor = """&amp;SUBSTITUTE(Sheet1!B223,"""","'")&amp;"""; ","")</f>
        <v xml:space="preserve">                if (vendorId.Equals("0x00000160")) vendor = "Seltek Ltd."; </v>
      </c>
    </row>
    <row r="224" spans="1:1" x14ac:dyDescent="0.35">
      <c r="A224" t="str">
        <f>IF(LEFT(Sheet1!A224,2)="0x","                if (vendorId.Equals("""&amp;Sheet1!A224&amp;""")) vendor = """&amp;SUBSTITUTE(Sheet1!B224,"""","'")&amp;"""; ","")</f>
        <v xml:space="preserve">                if (vendorId.Equals("0x00000163")) vendor = "AeroLas GmbH"; </v>
      </c>
    </row>
    <row r="225" spans="1:1" x14ac:dyDescent="0.35">
      <c r="A225" t="str">
        <f>IF(LEFT(Sheet1!A225,2)="0x","                if (vendorId.Equals("""&amp;Sheet1!A225&amp;""")) vendor = """&amp;SUBSTITUTE(Sheet1!B225,"""","'")&amp;"""; ","")</f>
        <v xml:space="preserve">                if (vendorId.Equals("0x00000166")) vendor = "Metso Automation Oy"; </v>
      </c>
    </row>
    <row r="226" spans="1:1" x14ac:dyDescent="0.35">
      <c r="A226" t="str">
        <f>IF(LEFT(Sheet1!A226,2)="0x","                if (vendorId.Equals("""&amp;Sheet1!A226&amp;""")) vendor = """&amp;SUBSTITUTE(Sheet1!B226,"""","'")&amp;"""; ","")</f>
        <v xml:space="preserve">                if (vendorId.Equals("0x00000168")) vendor = "Shanghai AMP&amp;MOONS' Automation Co., Ltd."; </v>
      </c>
    </row>
    <row r="227" spans="1:1" x14ac:dyDescent="0.35">
      <c r="A227" t="str">
        <f>IF(LEFT(Sheet1!A227,2)="0x","                if (vendorId.Equals("""&amp;Sheet1!A227&amp;""")) vendor = """&amp;SUBSTITUTE(Sheet1!B227,"""","'")&amp;"""; ","")</f>
        <v xml:space="preserve">                if (vendorId.Equals("0x00000169")) vendor = "RINCO ULTRASONICS AG"; </v>
      </c>
    </row>
    <row r="228" spans="1:1" x14ac:dyDescent="0.35">
      <c r="A228" t="str">
        <f>IF(LEFT(Sheet1!A228,2)="0x","                if (vendorId.Equals("""&amp;Sheet1!A228&amp;""")) vendor = """&amp;SUBSTITUTE(Sheet1!B228,"""","'")&amp;"""; ","")</f>
        <v xml:space="preserve">                if (vendorId.Equals("0x0000016D")) vendor = "COMSOFT GmbH"; </v>
      </c>
    </row>
    <row r="229" spans="1:1" x14ac:dyDescent="0.35">
      <c r="A229" t="str">
        <f>IF(LEFT(Sheet1!A229,2)="0x","                if (vendorId.Equals("""&amp;Sheet1!A229&amp;""")) vendor = """&amp;SUBSTITUTE(Sheet1!B229,"""","'")&amp;"""; ","")</f>
        <v xml:space="preserve">                if (vendorId.Equals("0x00000170")) vendor = "Woodward, Inc."; </v>
      </c>
    </row>
    <row r="230" spans="1:1" x14ac:dyDescent="0.35">
      <c r="A230" t="str">
        <f>IF(LEFT(Sheet1!A230,2)="0x","                if (vendorId.Equals("""&amp;Sheet1!A230&amp;""")) vendor = """&amp;SUBSTITUTE(Sheet1!B230,"""","'")&amp;"""; ","")</f>
        <v xml:space="preserve">                if (vendorId.Equals("0x00000171")) vendor = "Prima Electro S.p.A."; </v>
      </c>
    </row>
    <row r="231" spans="1:1" x14ac:dyDescent="0.35">
      <c r="A231" t="str">
        <f>IF(LEFT(Sheet1!A231,2)="0x","                if (vendorId.Equals("""&amp;Sheet1!A231&amp;""")) vendor = """&amp;SUBSTITUTE(Sheet1!B231,"""","'")&amp;"""; ","")</f>
        <v xml:space="preserve">                if (vendorId.Equals("0x00000172")) vendor = "Fraunhofer-Institut für Produktionsanlagen und Konstruktionstechnik IPK"; </v>
      </c>
    </row>
    <row r="232" spans="1:1" x14ac:dyDescent="0.35">
      <c r="A232" t="str">
        <f>IF(LEFT(Sheet1!A232,2)="0x","                if (vendorId.Equals("""&amp;Sheet1!A232&amp;""")) vendor = """&amp;SUBSTITUTE(Sheet1!B232,"""","'")&amp;"""; ","")</f>
        <v xml:space="preserve">                if (vendorId.Equals("0x00000173")) vendor = "Korea Aerospace University"; </v>
      </c>
    </row>
    <row r="233" spans="1:1" x14ac:dyDescent="0.35">
      <c r="A233" t="str">
        <f>IF(LEFT(Sheet1!A233,2)="0x","                if (vendorId.Equals("""&amp;Sheet1!A233&amp;""")) vendor = """&amp;SUBSTITUTE(Sheet1!B233,"""","'")&amp;"""; ","")</f>
        <v xml:space="preserve">                if (vendorId.Equals("0x00000175")) vendor = "Massachusetts Institute of Technology (MIT)"; </v>
      </c>
    </row>
    <row r="234" spans="1:1" x14ac:dyDescent="0.35">
      <c r="A234" t="str">
        <f>IF(LEFT(Sheet1!A234,2)="0x","                if (vendorId.Equals("""&amp;Sheet1!A234&amp;""")) vendor = """&amp;SUBSTITUTE(Sheet1!B234,"""","'")&amp;"""; ","")</f>
        <v xml:space="preserve">                if (vendorId.Equals("0x00000178")) vendor = "Foshan Korter Automatic Precision Measurement &amp; Control Technology Co., Ltd."; </v>
      </c>
    </row>
    <row r="235" spans="1:1" x14ac:dyDescent="0.35">
      <c r="A235" t="str">
        <f>IF(LEFT(Sheet1!A235,2)="0x","                if (vendorId.Equals("""&amp;Sheet1!A235&amp;""")) vendor = """&amp;SUBSTITUTE(Sheet1!B235,"""","'")&amp;"""; ","")</f>
        <v xml:space="preserve">                if (vendorId.Equals("0x0000017A")) vendor = "Pneumax S.p.A."; </v>
      </c>
    </row>
    <row r="236" spans="1:1" x14ac:dyDescent="0.35">
      <c r="A236" t="str">
        <f>IF(LEFT(Sheet1!A236,2)="0x","                if (vendorId.Equals("""&amp;Sheet1!A236&amp;""")) vendor = """&amp;SUBSTITUTE(Sheet1!B236,"""","'")&amp;"""; ","")</f>
        <v xml:space="preserve">                if (vendorId.Equals("0x0000017F")) vendor = "R.T.A. S.r.l."; </v>
      </c>
    </row>
    <row r="237" spans="1:1" x14ac:dyDescent="0.35">
      <c r="A237" t="str">
        <f>IF(LEFT(Sheet1!A237,2)="0x","                if (vendorId.Equals("""&amp;Sheet1!A237&amp;""")) vendor = """&amp;SUBSTITUTE(Sheet1!B237,"""","'")&amp;"""; ","")</f>
        <v xml:space="preserve">                if (vendorId.Equals("0x00000181")) vendor = "FEV Software and Testing Solutions GmbH"; </v>
      </c>
    </row>
    <row r="238" spans="1:1" x14ac:dyDescent="0.35">
      <c r="A238" t="str">
        <f>IF(LEFT(Sheet1!A238,2)="0x","                if (vendorId.Equals("""&amp;Sheet1!A238&amp;""")) vendor = """&amp;SUBSTITUTE(Sheet1!B238,"""","'")&amp;"""; ","")</f>
        <v xml:space="preserve">                if (vendorId.Equals("0x00000184")) vendor = "BEI Sensors SAS"; </v>
      </c>
    </row>
    <row r="239" spans="1:1" x14ac:dyDescent="0.35">
      <c r="A239" t="str">
        <f>IF(LEFT(Sheet1!A239,2)="0x","                if (vendorId.Equals("""&amp;Sheet1!A239&amp;""")) vendor = """&amp;SUBSTITUTE(Sheet1!B239,"""","'")&amp;"""; ","")</f>
        <v xml:space="preserve">                if (vendorId.Equals("0x00000186")) vendor = "Zhejiang University of Technology, College of Information Engineering"; </v>
      </c>
    </row>
    <row r="240" spans="1:1" x14ac:dyDescent="0.35">
      <c r="A240" t="str">
        <f>IF(LEFT(Sheet1!A240,2)="0x","                if (vendorId.Equals("""&amp;Sheet1!A240&amp;""")) vendor = """&amp;SUBSTITUTE(Sheet1!B240,"""","'")&amp;"""; ","")</f>
        <v xml:space="preserve">                if (vendorId.Equals("0x00000188")) vendor = "Flexiv Robotics Ltd."; </v>
      </c>
    </row>
    <row r="241" spans="1:1" x14ac:dyDescent="0.35">
      <c r="A241" t="str">
        <f>IF(LEFT(Sheet1!A241,2)="0x","                if (vendorId.Equals("""&amp;Sheet1!A241&amp;""")) vendor = """&amp;SUBSTITUTE(Sheet1!B241,"""","'")&amp;"""; ","")</f>
        <v xml:space="preserve">                if (vendorId.Equals("0x00000189")) vendor = "Pilz GmbH &amp; Co. KG"; </v>
      </c>
    </row>
    <row r="242" spans="1:1" x14ac:dyDescent="0.35">
      <c r="A242" t="str">
        <f>IF(LEFT(Sheet1!A242,2)="0x","                if (vendorId.Equals("""&amp;Sheet1!A242&amp;""")) vendor = """&amp;SUBSTITUTE(Sheet1!B242,"""","'")&amp;"""; ","")</f>
        <v xml:space="preserve">                if (vendorId.Equals("0x0000018A")) vendor = "ASA-RT srl"; </v>
      </c>
    </row>
    <row r="243" spans="1:1" x14ac:dyDescent="0.35">
      <c r="A243" t="str">
        <f>IF(LEFT(Sheet1!A243,2)="0x","                if (vendorId.Equals("""&amp;Sheet1!A243&amp;""")) vendor = """&amp;SUBSTITUTE(Sheet1!B243,"""","'")&amp;"""; ","")</f>
        <v xml:space="preserve">                if (vendorId.Equals("0x0000018C")) vendor = "University of Patras"; </v>
      </c>
    </row>
    <row r="244" spans="1:1" x14ac:dyDescent="0.35">
      <c r="A244" t="str">
        <f>IF(LEFT(Sheet1!A244,2)="0x","                if (vendorId.Equals("""&amp;Sheet1!A244&amp;""")) vendor = """&amp;SUBSTITUTE(Sheet1!B244,"""","'")&amp;"""; ","")</f>
        <v xml:space="preserve">                if (vendorId.Equals("0x00000190")) vendor = "Promess Incorporated"; </v>
      </c>
    </row>
    <row r="245" spans="1:1" x14ac:dyDescent="0.35">
      <c r="A245" t="str">
        <f>IF(LEFT(Sheet1!A245,2)="0x","                if (vendorId.Equals("""&amp;Sheet1!A245&amp;""")) vendor = """&amp;SUBSTITUTE(Sheet1!B245,"""","'")&amp;"""; ","")</f>
        <v xml:space="preserve">                if (vendorId.Equals("0x00000191")) vendor = "PROMESS Gesellschaft für Montage- und Prüfsysteme mbH"; </v>
      </c>
    </row>
    <row r="246" spans="1:1" x14ac:dyDescent="0.35">
      <c r="A246" t="str">
        <f>IF(LEFT(Sheet1!A246,2)="0x","                if (vendorId.Equals("""&amp;Sheet1!A246&amp;""")) vendor = """&amp;SUBSTITUTE(Sheet1!B246,"""","'")&amp;"""; ","")</f>
        <v xml:space="preserve">                if (vendorId.Equals("0x00000192")) vendor = "Matsusada Precision Inc."; </v>
      </c>
    </row>
    <row r="247" spans="1:1" x14ac:dyDescent="0.35">
      <c r="A247" t="str">
        <f>IF(LEFT(Sheet1!A247,2)="0x","                if (vendorId.Equals("""&amp;Sheet1!A247&amp;""")) vendor = """&amp;SUBSTITUTE(Sheet1!B247,"""","'")&amp;"""; ","")</f>
        <v xml:space="preserve">                if (vendorId.Equals("0x00000194")) vendor = "Leine &amp; Linde AB"; </v>
      </c>
    </row>
    <row r="248" spans="1:1" x14ac:dyDescent="0.35">
      <c r="A248" t="str">
        <f>IF(LEFT(Sheet1!A248,2)="0x","                if (vendorId.Equals("""&amp;Sheet1!A248&amp;""")) vendor = """&amp;SUBSTITUTE(Sheet1!B248,"""","'")&amp;"""; ","")</f>
        <v xml:space="preserve">                if (vendorId.Equals("0x00000195")) vendor = "SIKO GmbH"; </v>
      </c>
    </row>
    <row r="249" spans="1:1" x14ac:dyDescent="0.35">
      <c r="A249" t="str">
        <f>IF(LEFT(Sheet1!A249,2)="0x","                if (vendorId.Equals("""&amp;Sheet1!A249&amp;""")) vendor = """&amp;SUBSTITUTE(Sheet1!B249,"""","'")&amp;"""; ","")</f>
        <v xml:space="preserve">                if (vendorId.Equals("0x00000196")) vendor = "Ningbo Taicen Electronic-Test Technology Co., Ltd."; </v>
      </c>
    </row>
    <row r="250" spans="1:1" x14ac:dyDescent="0.35">
      <c r="A250" t="str">
        <f>IF(LEFT(Sheet1!A250,2)="0x","                if (vendorId.Equals("""&amp;Sheet1!A250&amp;""")) vendor = """&amp;SUBSTITUTE(Sheet1!B250,"""","'")&amp;"""; ","")</f>
        <v xml:space="preserve">                if (vendorId.Equals("0x00000198")) vendor = "Automation Modules, Inc."; </v>
      </c>
    </row>
    <row r="251" spans="1:1" x14ac:dyDescent="0.35">
      <c r="A251" t="str">
        <f>IF(LEFT(Sheet1!A251,2)="0x","                if (vendorId.Equals("""&amp;Sheet1!A251&amp;""")) vendor = """&amp;SUBSTITUTE(Sheet1!B251,"""","'")&amp;"""; ","")</f>
        <v xml:space="preserve">                if (vendorId.Equals("0x0000019B")) vendor = "SP.EL. srl"; </v>
      </c>
    </row>
    <row r="252" spans="1:1" x14ac:dyDescent="0.35">
      <c r="A252" t="str">
        <f>IF(LEFT(Sheet1!A252,2)="0x","                if (vendorId.Equals("""&amp;Sheet1!A252&amp;""")) vendor = """&amp;SUBSTITUTE(Sheet1!B252,"""","'")&amp;"""; ","")</f>
        <v xml:space="preserve">                if (vendorId.Equals("0x0000019D")) vendor = "Deutschmann Automation GmbH &amp; Co. KG"; </v>
      </c>
    </row>
    <row r="253" spans="1:1" x14ac:dyDescent="0.35">
      <c r="A253" t="str">
        <f>IF(LEFT(Sheet1!A253,2)="0x","                if (vendorId.Equals("""&amp;Sheet1!A253&amp;""")) vendor = """&amp;SUBSTITUTE(Sheet1!B253,"""","'")&amp;"""; ","")</f>
        <v xml:space="preserve">                if (vendorId.Equals("0x0000019E")) vendor = "Golden A/S"; </v>
      </c>
    </row>
    <row r="254" spans="1:1" x14ac:dyDescent="0.35">
      <c r="A254" t="str">
        <f>IF(LEFT(Sheet1!A254,2)="0x","                if (vendorId.Equals("""&amp;Sheet1!A254&amp;""")) vendor = """&amp;SUBSTITUTE(Sheet1!B254,"""","'")&amp;"""; ","")</f>
        <v/>
      </c>
    </row>
    <row r="255" spans="1:1" x14ac:dyDescent="0.35">
      <c r="A255" t="str">
        <f>IF(LEFT(Sheet1!A255,2)="0x","                if (vendorId.Equals("""&amp;Sheet1!A255&amp;""")) vendor = """&amp;SUBSTITUTE(Sheet1!B255,"""","'")&amp;"""; ","")</f>
        <v xml:space="preserve">                if (vendorId.Equals("0x000001A1")) vendor = "Brunner Elektronik AG"; </v>
      </c>
    </row>
    <row r="256" spans="1:1" x14ac:dyDescent="0.35">
      <c r="A256" t="str">
        <f>IF(LEFT(Sheet1!A256,2)="0x","                if (vendorId.Equals("""&amp;Sheet1!A256&amp;""")) vendor = """&amp;SUBSTITUTE(Sheet1!B256,"""","'")&amp;"""; ","")</f>
        <v xml:space="preserve">                if (vendorId.Equals("0x000001A2")) vendor = "Heckner Electronics GmbH"; </v>
      </c>
    </row>
    <row r="257" spans="1:1" x14ac:dyDescent="0.35">
      <c r="A257" t="str">
        <f>IF(LEFT(Sheet1!A257,2)="0x","                if (vendorId.Equals("""&amp;Sheet1!A257&amp;""")) vendor = """&amp;SUBSTITUTE(Sheet1!B257,"""","'")&amp;"""; ","")</f>
        <v xml:space="preserve">                if (vendorId.Equals("0x000001A3")) vendor = "TECHNOSOFT S.A."; </v>
      </c>
    </row>
    <row r="258" spans="1:1" x14ac:dyDescent="0.35">
      <c r="A258" t="str">
        <f>IF(LEFT(Sheet1!A258,2)="0x","                if (vendorId.Equals("""&amp;Sheet1!A258&amp;""")) vendor = """&amp;SUBSTITUTE(Sheet1!B258,"""","'")&amp;"""; ","")</f>
        <v xml:space="preserve">                if (vendorId.Equals("0x000001A4")) vendor = "Kongsberg Maritime AS"; </v>
      </c>
    </row>
    <row r="259" spans="1:1" x14ac:dyDescent="0.35">
      <c r="A259" t="str">
        <f>IF(LEFT(Sheet1!A259,2)="0x","                if (vendorId.Equals("""&amp;Sheet1!A259&amp;""")) vendor = """&amp;SUBSTITUTE(Sheet1!B259,"""","'")&amp;"""; ","")</f>
        <v xml:space="preserve">                if (vendorId.Equals("0x000001A6")) vendor = "REO AG"; </v>
      </c>
    </row>
    <row r="260" spans="1:1" x14ac:dyDescent="0.35">
      <c r="A260" t="str">
        <f>IF(LEFT(Sheet1!A260,2)="0x","                if (vendorId.Equals("""&amp;Sheet1!A260&amp;""")) vendor = """&amp;SUBSTITUTE(Sheet1!B260,"""","'")&amp;"""; ","")</f>
        <v xml:space="preserve">                if (vendorId.Equals("0x000001AC")) vendor = "Kyushu Institute of Technology, Ochi &amp; Kurosaki Lab, School of Computer Science and Systems Engineering"; </v>
      </c>
    </row>
    <row r="261" spans="1:1" x14ac:dyDescent="0.35">
      <c r="A261" t="str">
        <f>IF(LEFT(Sheet1!A261,2)="0x","                if (vendorId.Equals("""&amp;Sheet1!A261&amp;""")) vendor = """&amp;SUBSTITUTE(Sheet1!B261,"""","'")&amp;"""; ","")</f>
        <v xml:space="preserve">                if (vendorId.Equals("0x000001AF")) vendor = "Yanfeng Automotive Interior Systems Co. Ltd."; </v>
      </c>
    </row>
    <row r="262" spans="1:1" x14ac:dyDescent="0.35">
      <c r="A262" t="str">
        <f>IF(LEFT(Sheet1!A262,2)="0x","                if (vendorId.Equals("""&amp;Sheet1!A262&amp;""")) vendor = """&amp;SUBSTITUTE(Sheet1!B262,"""","'")&amp;"""; ","")</f>
        <v xml:space="preserve">                if (vendorId.Equals("0x000001B0")) vendor = "ABB AB, Jokab Safety"; </v>
      </c>
    </row>
    <row r="263" spans="1:1" x14ac:dyDescent="0.35">
      <c r="A263" t="str">
        <f>IF(LEFT(Sheet1!A263,2)="0x","                if (vendorId.Equals("""&amp;Sheet1!A263&amp;""")) vendor = """&amp;SUBSTITUTE(Sheet1!B263,"""","'")&amp;"""; ","")</f>
        <v xml:space="preserve">                if (vendorId.Equals("0x000001B2")) vendor = "AVENTICS GmbH"; </v>
      </c>
    </row>
    <row r="264" spans="1:1" x14ac:dyDescent="0.35">
      <c r="A264" t="str">
        <f>IF(LEFT(Sheet1!A264,2)="0x","                if (vendorId.Equals("""&amp;Sheet1!A264&amp;""")) vendor = """&amp;SUBSTITUTE(Sheet1!B264,"""","'")&amp;"""; ","")</f>
        <v xml:space="preserve">                if (vendorId.Equals("0x000001B3")) vendor = "ASCO Numatics GmbH"; </v>
      </c>
    </row>
    <row r="265" spans="1:1" x14ac:dyDescent="0.35">
      <c r="A265" t="str">
        <f>IF(LEFT(Sheet1!A265,2)="0x","                if (vendorId.Equals("""&amp;Sheet1!A265&amp;""")) vendor = """&amp;SUBSTITUTE(Sheet1!B265,"""","'")&amp;"""; ","")</f>
        <v xml:space="preserve">                if (vendorId.Equals("0x000001B4")) vendor = "Peyer Engineering"; </v>
      </c>
    </row>
    <row r="266" spans="1:1" x14ac:dyDescent="0.35">
      <c r="A266" t="str">
        <f>IF(LEFT(Sheet1!A266,2)="0x","                if (vendorId.Equals("""&amp;Sheet1!A266&amp;""")) vendor = """&amp;SUBSTITUTE(Sheet1!B266,"""","'")&amp;"""; ","")</f>
        <v xml:space="preserve">                if (vendorId.Equals("0x000001B5")) vendor = "Robox S.P.A."; </v>
      </c>
    </row>
    <row r="267" spans="1:1" x14ac:dyDescent="0.35">
      <c r="A267" t="str">
        <f>IF(LEFT(Sheet1!A267,2)="0x","                if (vendorId.Equals("""&amp;Sheet1!A267&amp;""")) vendor = """&amp;SUBSTITUTE(Sheet1!B267,"""","'")&amp;"""; ","")</f>
        <v xml:space="preserve">                if (vendorId.Equals("0x000001B8")) vendor = "PMB Elektronik GmbH"; </v>
      </c>
    </row>
    <row r="268" spans="1:1" x14ac:dyDescent="0.35">
      <c r="A268" t="str">
        <f>IF(LEFT(Sheet1!A268,2)="0x","                if (vendorId.Equals("""&amp;Sheet1!A268&amp;""")) vendor = """&amp;SUBSTITUTE(Sheet1!B268,"""","'")&amp;"""; ","")</f>
        <v xml:space="preserve">                if (vendorId.Equals("0x000001B9")) vendor = "Sanyo Denki Co., Ltd."; </v>
      </c>
    </row>
    <row r="269" spans="1:1" x14ac:dyDescent="0.35">
      <c r="A269" t="str">
        <f>IF(LEFT(Sheet1!A269,2)="0x","                if (vendorId.Equals("""&amp;Sheet1!A269&amp;""")) vendor = """&amp;SUBSTITUTE(Sheet1!B269,"""","'")&amp;"""; ","")</f>
        <v xml:space="preserve">                if (vendorId.Equals("0x000001BA")) vendor = "ZHONGSHAN MLTOR CNC TECHNOLOGY CO., LTD."; </v>
      </c>
    </row>
    <row r="270" spans="1:1" x14ac:dyDescent="0.35">
      <c r="A270" t="str">
        <f>IF(LEFT(Sheet1!A270,2)="0x","                if (vendorId.Equals("""&amp;Sheet1!A270&amp;""")) vendor = """&amp;SUBSTITUTE(Sheet1!B270,"""","'")&amp;"""; ","")</f>
        <v xml:space="preserve">                if (vendorId.Equals("0x000001BB")) vendor = "Sciemetric Instruments ULC"; </v>
      </c>
    </row>
    <row r="271" spans="1:1" x14ac:dyDescent="0.35">
      <c r="A271" t="str">
        <f>IF(LEFT(Sheet1!A271,2)="0x","                if (vendorId.Equals("""&amp;Sheet1!A271&amp;""")) vendor = """&amp;SUBSTITUTE(Sheet1!B271,"""","'")&amp;"""; ","")</f>
        <v xml:space="preserve">                if (vendorId.Equals("0x000001BC")) vendor = "Eurotherm Limited"; </v>
      </c>
    </row>
    <row r="272" spans="1:1" x14ac:dyDescent="0.35">
      <c r="A272" t="str">
        <f>IF(LEFT(Sheet1!A272,2)="0x","                if (vendorId.Equals("""&amp;Sheet1!A272&amp;""")) vendor = """&amp;SUBSTITUTE(Sheet1!B272,"""","'")&amp;"""; ","")</f>
        <v xml:space="preserve">                if (vendorId.Equals("0x000001BD")) vendor = "Eurotherm Automation SAS"; </v>
      </c>
    </row>
    <row r="273" spans="1:1" x14ac:dyDescent="0.35">
      <c r="A273" t="str">
        <f>IF(LEFT(Sheet1!A273,2)="0x","                if (vendorId.Equals("""&amp;Sheet1!A273&amp;""")) vendor = """&amp;SUBSTITUTE(Sheet1!B273,"""","'")&amp;"""; ","")</f>
        <v xml:space="preserve">                if (vendorId.Equals("0x000001BE")) vendor = "PRIMES GmbH"; </v>
      </c>
    </row>
    <row r="274" spans="1:1" x14ac:dyDescent="0.35">
      <c r="A274" t="str">
        <f>IF(LEFT(Sheet1!A274,2)="0x","                if (vendorId.Equals("""&amp;Sheet1!A274&amp;""")) vendor = """&amp;SUBSTITUTE(Sheet1!B274,"""","'")&amp;"""; ","")</f>
        <v xml:space="preserve">                if (vendorId.Equals("0x000001C0")) vendor = "Kobe Steel, Ltd."; </v>
      </c>
    </row>
    <row r="275" spans="1:1" x14ac:dyDescent="0.35">
      <c r="A275" t="str">
        <f>IF(LEFT(Sheet1!A275,2)="0x","                if (vendorId.Equals("""&amp;Sheet1!A275&amp;""")) vendor = """&amp;SUBSTITUTE(Sheet1!B275,"""","'")&amp;"""; ","")</f>
        <v xml:space="preserve">                if (vendorId.Equals("0x000001C4")) vendor = "Regatron AG"; </v>
      </c>
    </row>
    <row r="276" spans="1:1" x14ac:dyDescent="0.35">
      <c r="A276" t="str">
        <f>IF(LEFT(Sheet1!A276,2)="0x","                if (vendorId.Equals("""&amp;Sheet1!A276&amp;""")) vendor = """&amp;SUBSTITUTE(Sheet1!B276,"""","'")&amp;"""; ","")</f>
        <v xml:space="preserve">                if (vendorId.Equals("0x000001C7")) vendor = "Eaton Industries GmbH"; </v>
      </c>
    </row>
    <row r="277" spans="1:1" x14ac:dyDescent="0.35">
      <c r="A277" t="str">
        <f>IF(LEFT(Sheet1!A277,2)="0x","                if (vendorId.Equals("""&amp;Sheet1!A277&amp;""")) vendor = """&amp;SUBSTITUTE(Sheet1!B277,"""","'")&amp;"""; ","")</f>
        <v xml:space="preserve">                if (vendorId.Equals("0x000001DD")) vendor = "Delta Electronics, Inc."; </v>
      </c>
    </row>
    <row r="278" spans="1:1" x14ac:dyDescent="0.35">
      <c r="A278" t="str">
        <f>IF(LEFT(Sheet1!A278,2)="0x","                if (vendorId.Equals("""&amp;Sheet1!A278&amp;""")) vendor = """&amp;SUBSTITUTE(Sheet1!B278,"""","'")&amp;"""; ","")</f>
        <v xml:space="preserve">                if (vendorId.Equals("0x000001DF")) vendor = "Xeikon N.V. - Xeikon Manufacturing and R&amp;D Center"; </v>
      </c>
    </row>
    <row r="279" spans="1:1" x14ac:dyDescent="0.35">
      <c r="A279" t="str">
        <f>IF(LEFT(Sheet1!A279,2)="0x","                if (vendorId.Equals("""&amp;Sheet1!A279&amp;""")) vendor = """&amp;SUBSTITUTE(Sheet1!B279,"""","'")&amp;"""; ","")</f>
        <v xml:space="preserve">                if (vendorId.Equals("0x000001E1")) vendor = "ASCO L.P."; </v>
      </c>
    </row>
    <row r="280" spans="1:1" x14ac:dyDescent="0.35">
      <c r="A280" t="str">
        <f>IF(LEFT(Sheet1!A280,2)="0x","                if (vendorId.Equals("""&amp;Sheet1!A280&amp;""")) vendor = """&amp;SUBSTITUTE(Sheet1!B280,"""","'")&amp;"""; ","")</f>
        <v xml:space="preserve">                if (vendorId.Equals("0x000001EB")) vendor = "AMKmotion GmbH + Co KG"; </v>
      </c>
    </row>
    <row r="281" spans="1:1" x14ac:dyDescent="0.35">
      <c r="A281" t="str">
        <f>IF(LEFT(Sheet1!A281,2)="0x","                if (vendorId.Equals("""&amp;Sheet1!A281&amp;""")) vendor = """&amp;SUBSTITUTE(Sheet1!B281,"""","'")&amp;"""; ","")</f>
        <v xml:space="preserve">                if (vendorId.Equals("0x000001EC")) vendor = "Plus Electric Co.,Ltd."; </v>
      </c>
    </row>
    <row r="282" spans="1:1" x14ac:dyDescent="0.35">
      <c r="A282" t="str">
        <f>IF(LEFT(Sheet1!A282,2)="0x","                if (vendorId.Equals("""&amp;Sheet1!A282&amp;""")) vendor = """&amp;SUBSTITUTE(Sheet1!B282,"""","'")&amp;"""; ","")</f>
        <v xml:space="preserve">                if (vendorId.Equals("0x000001EE")) vendor = "ADTECH (SHENZHEN) CNC TECHNOLOGY CO., LTD."; </v>
      </c>
    </row>
    <row r="283" spans="1:1" x14ac:dyDescent="0.35">
      <c r="A283" t="str">
        <f>IF(LEFT(Sheet1!A283,2)="0x","                if (vendorId.Equals("""&amp;Sheet1!A283&amp;""")) vendor = """&amp;SUBSTITUTE(Sheet1!B283,"""","'")&amp;"""; ","")</f>
        <v xml:space="preserve">                if (vendorId.Equals("0x000001F4")) vendor = "Robatech AG"; </v>
      </c>
    </row>
    <row r="284" spans="1:1" x14ac:dyDescent="0.35">
      <c r="A284" t="str">
        <f>IF(LEFT(Sheet1!A284,2)="0x","                if (vendorId.Equals("""&amp;Sheet1!A284&amp;""")) vendor = """&amp;SUBSTITUTE(Sheet1!B284,"""","'")&amp;"""; ","")</f>
        <v xml:space="preserve">                if (vendorId.Equals("0x000001F7")) vendor = "Industrial Technology Research Institute (ITRI)"; </v>
      </c>
    </row>
    <row r="285" spans="1:1" x14ac:dyDescent="0.35">
      <c r="A285" t="str">
        <f>IF(LEFT(Sheet1!A285,2)="0x","                if (vendorId.Equals("""&amp;Sheet1!A285&amp;""")) vendor = """&amp;SUBSTITUTE(Sheet1!B285,"""","'")&amp;"""; ","")</f>
        <v xml:space="preserve">                if (vendorId.Equals("0x000001F8")) vendor = "Hunan Lianghu Electromechanical Technology Co., Ltd."; </v>
      </c>
    </row>
    <row r="286" spans="1:1" x14ac:dyDescent="0.35">
      <c r="A286" t="str">
        <f>IF(LEFT(Sheet1!A286,2)="0x","                if (vendorId.Equals("""&amp;Sheet1!A286&amp;""")) vendor = """&amp;SUBSTITUTE(Sheet1!B286,"""","'")&amp;"""; ","")</f>
        <v xml:space="preserve">                if (vendorId.Equals("0x000001F9")) vendor = "National Instruments Corporation"; </v>
      </c>
    </row>
    <row r="287" spans="1:1" x14ac:dyDescent="0.35">
      <c r="A287" t="str">
        <f>IF(LEFT(Sheet1!A287,2)="0x","                if (vendorId.Equals("""&amp;Sheet1!A287&amp;""")) vendor = """&amp;SUBSTITUTE(Sheet1!B287,"""","'")&amp;"""; ","")</f>
        <v xml:space="preserve">                if (vendorId.Equals("0x000001FC")) vendor = "Fernsteuergeräte Kurt Oelsch GmbH"; </v>
      </c>
    </row>
    <row r="288" spans="1:1" x14ac:dyDescent="0.35">
      <c r="A288" t="str">
        <f>IF(LEFT(Sheet1!A288,2)="0x","                if (vendorId.Equals("""&amp;Sheet1!A288&amp;""")) vendor = """&amp;SUBSTITUTE(Sheet1!B288,"""","'")&amp;"""; ","")</f>
        <v xml:space="preserve">                if (vendorId.Equals("0x000001FD")) vendor = "INA - Drives &amp; Mechatronics GmbH &amp; Co. KG"; </v>
      </c>
    </row>
    <row r="289" spans="1:1" x14ac:dyDescent="0.35">
      <c r="A289" t="str">
        <f>IF(LEFT(Sheet1!A289,2)="0x","                if (vendorId.Equals("""&amp;Sheet1!A289&amp;""")) vendor = """&amp;SUBSTITUTE(Sheet1!B289,"""","'")&amp;"""; ","")</f>
        <v xml:space="preserve">                if (vendorId.Equals("0x000001FE")) vendor = "PRÜFTECHNIK NDT GmbH"; </v>
      </c>
    </row>
    <row r="290" spans="1:1" x14ac:dyDescent="0.35">
      <c r="A290" t="str">
        <f>IF(LEFT(Sheet1!A290,2)="0x","                if (vendorId.Equals("""&amp;Sheet1!A290&amp;""")) vendor = """&amp;SUBSTITUTE(Sheet1!B290,"""","'")&amp;"""; ","")</f>
        <v xml:space="preserve">                if (vendorId.Equals("0x000001FF")) vendor = "Zhejiang Qixing Electron Co., Ltd."; </v>
      </c>
    </row>
    <row r="291" spans="1:1" x14ac:dyDescent="0.35">
      <c r="A291" t="str">
        <f>IF(LEFT(Sheet1!A291,2)="0x","                if (vendorId.Equals("""&amp;Sheet1!A291&amp;""")) vendor = """&amp;SUBSTITUTE(Sheet1!B291,"""","'")&amp;"""; ","")</f>
        <v/>
      </c>
    </row>
    <row r="292" spans="1:1" x14ac:dyDescent="0.35">
      <c r="A292" t="str">
        <f>IF(LEFT(Sheet1!A292,2)="0x","                if (vendorId.Equals("""&amp;Sheet1!A292&amp;""")) vendor = """&amp;SUBSTITUTE(Sheet1!B292,"""","'")&amp;"""; ","")</f>
        <v xml:space="preserve">                if (vendorId.Equals("0x00000205")) vendor = "BDF DIGITAL S.p.A."; </v>
      </c>
    </row>
    <row r="293" spans="1:1" x14ac:dyDescent="0.35">
      <c r="A293" t="str">
        <f>IF(LEFT(Sheet1!A293,2)="0x","                if (vendorId.Equals("""&amp;Sheet1!A293&amp;""")) vendor = """&amp;SUBSTITUTE(Sheet1!B293,"""","'")&amp;"""; ","")</f>
        <v xml:space="preserve">                if (vendorId.Equals("0x00000207")) vendor = "esitron-electronic GmbH"; </v>
      </c>
    </row>
    <row r="294" spans="1:1" x14ac:dyDescent="0.35">
      <c r="A294" t="str">
        <f>IF(LEFT(Sheet1!A294,2)="0x","                if (vendorId.Equals("""&amp;Sheet1!A294&amp;""")) vendor = """&amp;SUBSTITUTE(Sheet1!B294,"""","'")&amp;"""; ","")</f>
        <v xml:space="preserve">                if (vendorId.Equals("0x0000020C")) vendor = "ITOH DENKI CO.,LTD."; </v>
      </c>
    </row>
    <row r="295" spans="1:1" x14ac:dyDescent="0.35">
      <c r="A295" t="str">
        <f>IF(LEFT(Sheet1!A295,2)="0x","                if (vendorId.Equals("""&amp;Sheet1!A295&amp;""")) vendor = """&amp;SUBSTITUTE(Sheet1!B295,"""","'")&amp;"""; ","")</f>
        <v xml:space="preserve">                if (vendorId.Equals("0x00000210")) vendor = "iASYS Technology Solution Pvt Ltd."; </v>
      </c>
    </row>
    <row r="296" spans="1:1" x14ac:dyDescent="0.35">
      <c r="A296" t="str">
        <f>IF(LEFT(Sheet1!A296,2)="0x","                if (vendorId.Equals("""&amp;Sheet1!A296&amp;""")) vendor = """&amp;SUBSTITUTE(Sheet1!B296,"""","'")&amp;"""; ","")</f>
        <v xml:space="preserve">                if (vendorId.Equals("0x00000214")) vendor = "Kniel System-Electronic GmbH"; </v>
      </c>
    </row>
    <row r="297" spans="1:1" x14ac:dyDescent="0.35">
      <c r="A297" t="str">
        <f>IF(LEFT(Sheet1!A297,2)="0x","                if (vendorId.Equals("""&amp;Sheet1!A297&amp;""")) vendor = """&amp;SUBSTITUTE(Sheet1!B297,"""","'")&amp;"""; ","")</f>
        <v xml:space="preserve">                if (vendorId.Equals("0x00000218")) vendor = "GERMAN POWER GmbH"; </v>
      </c>
    </row>
    <row r="298" spans="1:1" x14ac:dyDescent="0.35">
      <c r="A298" t="str">
        <f>IF(LEFT(Sheet1!A298,2)="0x","                if (vendorId.Equals("""&amp;Sheet1!A298&amp;""")) vendor = """&amp;SUBSTITUTE(Sheet1!B298,"""","'")&amp;"""; ","")</f>
        <v xml:space="preserve">                if (vendorId.Equals("0x00000219")) vendor = "Real Time Automation, Inc."; </v>
      </c>
    </row>
    <row r="299" spans="1:1" x14ac:dyDescent="0.35">
      <c r="A299" t="str">
        <f>IF(LEFT(Sheet1!A299,2)="0x","                if (vendorId.Equals("""&amp;Sheet1!A299&amp;""")) vendor = """&amp;SUBSTITUTE(Sheet1!B299,"""","'")&amp;"""; ","")</f>
        <v xml:space="preserve">                if (vendorId.Equals("0x0000021B")) vendor = "Swift Engineering, Inc."; </v>
      </c>
    </row>
    <row r="300" spans="1:1" x14ac:dyDescent="0.35">
      <c r="A300" t="str">
        <f>IF(LEFT(Sheet1!A300,2)="0x","                if (vendorId.Equals("""&amp;Sheet1!A300&amp;""")) vendor = """&amp;SUBSTITUTE(Sheet1!B300,"""","'")&amp;"""; ","")</f>
        <v xml:space="preserve">                if (vendorId.Equals("0x0000021F")) vendor = "Wachendorff Automation GmbH &amp; Co. KG"; </v>
      </c>
    </row>
    <row r="301" spans="1:1" x14ac:dyDescent="0.35">
      <c r="A301" t="str">
        <f>IF(LEFT(Sheet1!A301,2)="0x","                if (vendorId.Equals("""&amp;Sheet1!A301&amp;""")) vendor = """&amp;SUBSTITUTE(Sheet1!B301,"""","'")&amp;"""; ","")</f>
        <v xml:space="preserve">                if (vendorId.Equals("0x00000222")) vendor = "IBH-Tec GmbH"; </v>
      </c>
    </row>
    <row r="302" spans="1:1" x14ac:dyDescent="0.35">
      <c r="A302" t="str">
        <f>IF(LEFT(Sheet1!A302,2)="0x","                if (vendorId.Equals("""&amp;Sheet1!A302&amp;""")) vendor = """&amp;SUBSTITUTE(Sheet1!B302,"""","'")&amp;"""; ","")</f>
        <v xml:space="preserve">                if (vendorId.Equals("0x00000223")) vendor = "Helmholz GmbH &amp; Co. KG"; </v>
      </c>
    </row>
    <row r="303" spans="1:1" x14ac:dyDescent="0.35">
      <c r="A303" t="str">
        <f>IF(LEFT(Sheet1!A303,2)="0x","                if (vendorId.Equals("""&amp;Sheet1!A303&amp;""")) vendor = """&amp;SUBSTITUTE(Sheet1!B303,"""","'")&amp;"""; ","")</f>
        <v xml:space="preserve">                if (vendorId.Equals("0x00000225")) vendor = "Pantec Engineering AG"; </v>
      </c>
    </row>
    <row r="304" spans="1:1" x14ac:dyDescent="0.35">
      <c r="A304" t="str">
        <f>IF(LEFT(Sheet1!A304,2)="0x","                if (vendorId.Equals("""&amp;Sheet1!A304&amp;""")) vendor = """&amp;SUBSTITUTE(Sheet1!B304,"""","'")&amp;"""; ","")</f>
        <v xml:space="preserve">                if (vendorId.Equals("0x0000022B")) vendor = "YASKAWA Europe GmbH"; </v>
      </c>
    </row>
    <row r="305" spans="1:1" x14ac:dyDescent="0.35">
      <c r="A305" t="str">
        <f>IF(LEFT(Sheet1!A305,2)="0x","                if (vendorId.Equals("""&amp;Sheet1!A305&amp;""")) vendor = """&amp;SUBSTITUTE(Sheet1!B305,"""","'")&amp;"""; ","")</f>
        <v xml:space="preserve">                if (vendorId.Equals("0x0000022F")) vendor = "TOKYO KEIKI INC."; </v>
      </c>
    </row>
    <row r="306" spans="1:1" x14ac:dyDescent="0.35">
      <c r="A306" t="str">
        <f>IF(LEFT(Sheet1!A306,2)="0x","                if (vendorId.Equals("""&amp;Sheet1!A306&amp;""")) vendor = """&amp;SUBSTITUTE(Sheet1!B306,"""","'")&amp;"""; ","")</f>
        <v xml:space="preserve">                if (vendorId.Equals("0x00000230")) vendor = "Weidmüller Interface GmbH &amp; Co. KG"; </v>
      </c>
    </row>
    <row r="307" spans="1:1" x14ac:dyDescent="0.35">
      <c r="A307" t="str">
        <f>IF(LEFT(Sheet1!A307,2)="0x","                if (vendorId.Equals("""&amp;Sheet1!A307&amp;""")) vendor = """&amp;SUBSTITUTE(Sheet1!B307,"""","'")&amp;"""; ","")</f>
        <v xml:space="preserve">                if (vendorId.Equals("0x00000233")) vendor = "Guangdong Xi'an Jiaotong University Academy"; </v>
      </c>
    </row>
    <row r="308" spans="1:1" x14ac:dyDescent="0.35">
      <c r="A308" t="str">
        <f>IF(LEFT(Sheet1!A308,2)="0x","                if (vendorId.Equals("""&amp;Sheet1!A308&amp;""")) vendor = """&amp;SUBSTITUTE(Sheet1!B308,"""","'")&amp;"""; ","")</f>
        <v xml:space="preserve">                if (vendorId.Equals("0x00000234")) vendor = "AStepTech (Shenzhen) CNC Co., Ltd."; </v>
      </c>
    </row>
    <row r="309" spans="1:1" x14ac:dyDescent="0.35">
      <c r="A309" t="str">
        <f>IF(LEFT(Sheet1!A309,2)="0x","                if (vendorId.Equals("""&amp;Sheet1!A309&amp;""")) vendor = """&amp;SUBSTITUTE(Sheet1!B309,"""","'")&amp;"""; ","")</f>
        <v xml:space="preserve">                if (vendorId.Equals("0x0000023A")) vendor = "ABB Automation Products GmbH"; </v>
      </c>
    </row>
    <row r="310" spans="1:1" x14ac:dyDescent="0.35">
      <c r="A310" t="str">
        <f>IF(LEFT(Sheet1!A310,2)="0x","                if (vendorId.Equals("""&amp;Sheet1!A310&amp;""")) vendor = """&amp;SUBSTITUTE(Sheet1!B310,"""","'")&amp;"""; ","")</f>
        <v xml:space="preserve">                if (vendorId.Equals("0x0000023B")) vendor = "Berghof Automation GmbH"; </v>
      </c>
    </row>
    <row r="311" spans="1:1" x14ac:dyDescent="0.35">
      <c r="A311" t="str">
        <f>IF(LEFT(Sheet1!A311,2)="0x","                if (vendorId.Equals("""&amp;Sheet1!A311&amp;""")) vendor = """&amp;SUBSTITUTE(Sheet1!B311,"""","'")&amp;"""; ","")</f>
        <v xml:space="preserve">                if (vendorId.Equals("0x0000023C")) vendor = "NS System Co., Ltd."; </v>
      </c>
    </row>
    <row r="312" spans="1:1" x14ac:dyDescent="0.35">
      <c r="A312" t="str">
        <f>IF(LEFT(Sheet1!A312,2)="0x","                if (vendorId.Equals("""&amp;Sheet1!A312&amp;""")) vendor = """&amp;SUBSTITUTE(Sheet1!B312,"""","'")&amp;"""; ","")</f>
        <v xml:space="preserve">                if (vendorId.Equals("0x0000023D")) vendor = "Sensor-Technik Wiedemann GmbH"; </v>
      </c>
    </row>
    <row r="313" spans="1:1" x14ac:dyDescent="0.35">
      <c r="A313" t="str">
        <f>IF(LEFT(Sheet1!A313,2)="0x","                if (vendorId.Equals("""&amp;Sheet1!A313&amp;""")) vendor = """&amp;SUBSTITUTE(Sheet1!B313,"""","'")&amp;"""; ","")</f>
        <v xml:space="preserve">                if (vendorId.Equals("0x00000240")) vendor = "Spezialantriebstechnik GmbH"; </v>
      </c>
    </row>
    <row r="314" spans="1:1" x14ac:dyDescent="0.35">
      <c r="A314" t="str">
        <f>IF(LEFT(Sheet1!A314,2)="0x","                if (vendorId.Equals("""&amp;Sheet1!A314&amp;""")) vendor = """&amp;SUBSTITUTE(Sheet1!B314,"""","'")&amp;"""; ","")</f>
        <v xml:space="preserve">                if (vendorId.Equals("0x00000242")) vendor = "Yuanda Robotics GmbH"; </v>
      </c>
    </row>
    <row r="315" spans="1:1" x14ac:dyDescent="0.35">
      <c r="A315" t="str">
        <f>IF(LEFT(Sheet1!A315,2)="0x","                if (vendorId.Equals("""&amp;Sheet1!A315&amp;""")) vendor = """&amp;SUBSTITUTE(Sheet1!B315,"""","'")&amp;"""; ","")</f>
        <v xml:space="preserve">                if (vendorId.Equals("0x00000246")) vendor = "MKP Co., Ltd."; </v>
      </c>
    </row>
    <row r="316" spans="1:1" x14ac:dyDescent="0.35">
      <c r="A316" t="str">
        <f>IF(LEFT(Sheet1!A316,2)="0x","                if (vendorId.Equals("""&amp;Sheet1!A316&amp;""")) vendor = """&amp;SUBSTITUTE(Sheet1!B316,"""","'")&amp;"""; ","")</f>
        <v xml:space="preserve">                if (vendorId.Equals("0x00000247")) vendor = "Harmonic Drive LLC"; </v>
      </c>
    </row>
    <row r="317" spans="1:1" x14ac:dyDescent="0.35">
      <c r="A317" t="str">
        <f>IF(LEFT(Sheet1!A317,2)="0x","                if (vendorId.Equals("""&amp;Sheet1!A317&amp;""")) vendor = """&amp;SUBSTITUTE(Sheet1!B317,"""","'")&amp;"""; ","")</f>
        <v xml:space="preserve">                if (vendorId.Equals("0x0000024B")) vendor = "Dongguan Kaifull Electronics Technology Co., Ltd."; </v>
      </c>
    </row>
    <row r="318" spans="1:1" x14ac:dyDescent="0.35">
      <c r="A318" t="str">
        <f>IF(LEFT(Sheet1!A318,2)="0x","                if (vendorId.Equals("""&amp;Sheet1!A318&amp;""")) vendor = """&amp;SUBSTITUTE(Sheet1!B318,"""","'")&amp;"""; ","")</f>
        <v xml:space="preserve">                if (vendorId.Equals("0x0000024F")) vendor = "Stotz Feinmesstechnik GmbH"; </v>
      </c>
    </row>
    <row r="319" spans="1:1" x14ac:dyDescent="0.35">
      <c r="A319" t="str">
        <f>IF(LEFT(Sheet1!A319,2)="0x","                if (vendorId.Equals("""&amp;Sheet1!A319&amp;""")) vendor = """&amp;SUBSTITUTE(Sheet1!B319,"""","'")&amp;"""; ","")</f>
        <v xml:space="preserve">                if (vendorId.Equals("0x00000250")) vendor = "Litens Automotive Partnership"; </v>
      </c>
    </row>
    <row r="320" spans="1:1" x14ac:dyDescent="0.35">
      <c r="A320" t="str">
        <f>IF(LEFT(Sheet1!A320,2)="0x","                if (vendorId.Equals("""&amp;Sheet1!A320&amp;""")) vendor = """&amp;SUBSTITUTE(Sheet1!B320,"""","'")&amp;"""; ","")</f>
        <v xml:space="preserve">                if (vendorId.Equals("0x00000252")) vendor = "Hilscher North America, Inc."; </v>
      </c>
    </row>
    <row r="321" spans="1:1" x14ac:dyDescent="0.35">
      <c r="A321" t="str">
        <f>IF(LEFT(Sheet1!A321,2)="0x","                if (vendorId.Equals("""&amp;Sheet1!A321&amp;""")) vendor = """&amp;SUBSTITUTE(Sheet1!B321,"""","'")&amp;"""; ","")</f>
        <v xml:space="preserve">                if (vendorId.Equals("0x00000255")) vendor = "The Chinese University of Hong Kong, T Stone Robotics Institute"; </v>
      </c>
    </row>
    <row r="322" spans="1:1" x14ac:dyDescent="0.35">
      <c r="A322" t="str">
        <f>IF(LEFT(Sheet1!A322,2)="0x","                if (vendorId.Equals("""&amp;Sheet1!A322&amp;""")) vendor = """&amp;SUBSTITUTE(Sheet1!B322,"""","'")&amp;"""; ","")</f>
        <v xml:space="preserve">                if (vendorId.Equals("0x00000256")) vendor = "Chengdu CRP Automation Control Technology Co., Ltd."; </v>
      </c>
    </row>
    <row r="323" spans="1:1" x14ac:dyDescent="0.35">
      <c r="A323" t="str">
        <f>IF(LEFT(Sheet1!A323,2)="0x","                if (vendorId.Equals("""&amp;Sheet1!A323&amp;""")) vendor = """&amp;SUBSTITUTE(Sheet1!B323,"""","'")&amp;"""; ","")</f>
        <v xml:space="preserve">                if (vendorId.Equals("0x00000257")) vendor = "Dunkermotoren GmbH"; </v>
      </c>
    </row>
    <row r="324" spans="1:1" x14ac:dyDescent="0.35">
      <c r="A324" t="str">
        <f>IF(LEFT(Sheet1!A324,2)="0x","                if (vendorId.Equals("""&amp;Sheet1!A324&amp;""")) vendor = """&amp;SUBSTITUTE(Sheet1!B324,"""","'")&amp;"""; ","")</f>
        <v xml:space="preserve">                if (vendorId.Equals("0x0000025E")) vendor = "Fuji Electric Co., Ltd."; </v>
      </c>
    </row>
    <row r="325" spans="1:1" x14ac:dyDescent="0.35">
      <c r="A325" t="str">
        <f>IF(LEFT(Sheet1!A325,2)="0x","                if (vendorId.Equals("""&amp;Sheet1!A325&amp;""")) vendor = """&amp;SUBSTITUTE(Sheet1!B325,"""","'")&amp;"""; ","")</f>
        <v xml:space="preserve">                if (vendorId.Equals("0x00000260")) vendor = "TRUMPF Hüttinger GmbH + Co. KG"; </v>
      </c>
    </row>
    <row r="326" spans="1:1" x14ac:dyDescent="0.35">
      <c r="A326" t="str">
        <f>IF(LEFT(Sheet1!A326,2)="0x","                if (vendorId.Equals("""&amp;Sheet1!A326&amp;""")) vendor = """&amp;SUBSTITUTE(Sheet1!B326,"""","'")&amp;"""; ","")</f>
        <v xml:space="preserve">                if (vendorId.Equals("0x00000265")) vendor = "Aros Electronics AB"; </v>
      </c>
    </row>
    <row r="327" spans="1:1" x14ac:dyDescent="0.35">
      <c r="A327" t="str">
        <f>IF(LEFT(Sheet1!A327,2)="0x","                if (vendorId.Equals("""&amp;Sheet1!A327&amp;""")) vendor = """&amp;SUBSTITUTE(Sheet1!B327,"""","'")&amp;"""; ","")</f>
        <v xml:space="preserve">                if (vendorId.Equals("0x00000268")) vendor = "Ho Chi Minh University of Technology, Faculty of Mechanical Engineering"; </v>
      </c>
    </row>
    <row r="328" spans="1:1" x14ac:dyDescent="0.35">
      <c r="A328" t="str">
        <f>IF(LEFT(Sheet1!A328,2)="0x","                if (vendorId.Equals("""&amp;Sheet1!A328&amp;""")) vendor = """&amp;SUBSTITUTE(Sheet1!B328,"""","'")&amp;"""; ","")</f>
        <v xml:space="preserve">                if (vendorId.Equals("0x0000026C")) vendor = "Nanotec Electronic GmbH &amp; Co. KG"; </v>
      </c>
    </row>
    <row r="329" spans="1:1" x14ac:dyDescent="0.35">
      <c r="A329" t="str">
        <f>IF(LEFT(Sheet1!A329,2)="0x","                if (vendorId.Equals("""&amp;Sheet1!A329&amp;""")) vendor = """&amp;SUBSTITUTE(Sheet1!B329,"""","'")&amp;"""; ","")</f>
        <v xml:space="preserve">                if (vendorId.Equals("0x00000270")) vendor = "ME-Meßsysteme GmbH"; </v>
      </c>
    </row>
    <row r="330" spans="1:1" x14ac:dyDescent="0.35">
      <c r="A330" t="str">
        <f>IF(LEFT(Sheet1!A330,2)="0x","                if (vendorId.Equals("""&amp;Sheet1!A330&amp;""")) vendor = """&amp;SUBSTITUTE(Sheet1!B330,"""","'")&amp;"""; ","")</f>
        <v xml:space="preserve">                if (vendorId.Equals("0x00000275")) vendor = "Interroll Engineering GmbH"; </v>
      </c>
    </row>
    <row r="331" spans="1:1" x14ac:dyDescent="0.35">
      <c r="A331" t="str">
        <f>IF(LEFT(Sheet1!A331,2)="0x","                if (vendorId.Equals("""&amp;Sheet1!A331&amp;""")) vendor = """&amp;SUBSTITUTE(Sheet1!B331,"""","'")&amp;"""; ","")</f>
        <v xml:space="preserve">                if (vendorId.Equals("0x00000276")) vendor = "Interroll Innovation GmbH"; </v>
      </c>
    </row>
    <row r="332" spans="1:1" x14ac:dyDescent="0.35">
      <c r="A332" t="str">
        <f>IF(LEFT(Sheet1!A332,2)="0x","                if (vendorId.Equals("""&amp;Sheet1!A332&amp;""")) vendor = """&amp;SUBSTITUTE(Sheet1!B332,"""","'")&amp;"""; ","")</f>
        <v xml:space="preserve">                if (vendorId.Equals("0x00000279")) vendor = "ISH Ingenieursozietät GmbH"; </v>
      </c>
    </row>
    <row r="333" spans="1:1" x14ac:dyDescent="0.35">
      <c r="A333" t="str">
        <f>IF(LEFT(Sheet1!A333,2)="0x","                if (vendorId.Equals("""&amp;Sheet1!A333&amp;""")) vendor = """&amp;SUBSTITUTE(Sheet1!B333,"""","'")&amp;"""; ","")</f>
        <v xml:space="preserve">                if (vendorId.Equals("0x0000027A")) vendor = "Moog Unna GmbH"; </v>
      </c>
    </row>
    <row r="334" spans="1:1" x14ac:dyDescent="0.35">
      <c r="A334" t="str">
        <f>IF(LEFT(Sheet1!A334,2)="0x","                if (vendorId.Equals("""&amp;Sheet1!A334&amp;""")) vendor = """&amp;SUBSTITUTE(Sheet1!B334,"""","'")&amp;"""; ","")</f>
        <v xml:space="preserve">                if (vendorId.Equals("0x0000027D")) vendor = "ebm-papst St. Georgen GmbH &amp; Co. KG"; </v>
      </c>
    </row>
    <row r="335" spans="1:1" x14ac:dyDescent="0.35">
      <c r="A335" t="str">
        <f>IF(LEFT(Sheet1!A335,2)="0x","                if (vendorId.Equals("""&amp;Sheet1!A335&amp;""")) vendor = """&amp;SUBSTITUTE(Sheet1!B335,"""","'")&amp;"""; ","")</f>
        <v xml:space="preserve">                if (vendorId.Equals("0x00000280")) vendor = "MKPRECISION"; </v>
      </c>
    </row>
    <row r="336" spans="1:1" x14ac:dyDescent="0.35">
      <c r="A336" t="str">
        <f>IF(LEFT(Sheet1!A336,2)="0x","                if (vendorId.Equals("""&amp;Sheet1!A336&amp;""")) vendor = """&amp;SUBSTITUTE(Sheet1!B336,"""","'")&amp;"""; ","")</f>
        <v xml:space="preserve">                if (vendorId.Equals("0x00000283")) vendor = "Roche Diagnostics AG"; </v>
      </c>
    </row>
    <row r="337" spans="1:1" x14ac:dyDescent="0.35">
      <c r="A337" t="str">
        <f>IF(LEFT(Sheet1!A337,2)="0x","                if (vendorId.Equals("""&amp;Sheet1!A337&amp;""")) vendor = """&amp;SUBSTITUTE(Sheet1!B337,"""","'")&amp;"""; ","")</f>
        <v xml:space="preserve">                if (vendorId.Equals("0x00000284")) vendor = "Toshiba Schneider Inverter Corporation"; </v>
      </c>
    </row>
    <row r="338" spans="1:1" x14ac:dyDescent="0.35">
      <c r="A338" t="str">
        <f>IF(LEFT(Sheet1!A338,2)="0x","                if (vendorId.Equals("""&amp;Sheet1!A338&amp;""")) vendor = """&amp;SUBSTITUTE(Sheet1!B338,"""","'")&amp;"""; ","")</f>
        <v xml:space="preserve">                if (vendorId.Equals("0x00000285")) vendor = "Bihl-Wiedemann GmbH"; </v>
      </c>
    </row>
    <row r="339" spans="1:1" x14ac:dyDescent="0.35">
      <c r="A339" t="str">
        <f>IF(LEFT(Sheet1!A339,2)="0x","                if (vendorId.Equals("""&amp;Sheet1!A339&amp;""")) vendor = """&amp;SUBSTITUTE(Sheet1!B339,"""","'")&amp;"""; ","")</f>
        <v xml:space="preserve">                if (vendorId.Equals("0x00000286")) vendor = "TRINAMIC Motion Control GmbH &amp; Co. KG"; </v>
      </c>
    </row>
    <row r="340" spans="1:1" x14ac:dyDescent="0.35">
      <c r="A340" t="str">
        <f>IF(LEFT(Sheet1!A340,2)="0x","                if (vendorId.Equals("""&amp;Sheet1!A340&amp;""")) vendor = """&amp;SUBSTITUTE(Sheet1!B340,"""","'")&amp;"""; ","")</f>
        <v xml:space="preserve">                if (vendorId.Equals("0x00000289")) vendor = "HDT Srl"; </v>
      </c>
    </row>
    <row r="341" spans="1:1" x14ac:dyDescent="0.35">
      <c r="A341" t="str">
        <f>IF(LEFT(Sheet1!A341,2)="0x","                if (vendorId.Equals("""&amp;Sheet1!A341&amp;""")) vendor = """&amp;SUBSTITUTE(Sheet1!B341,"""","'")&amp;"""; ","")</f>
        <v xml:space="preserve">                if (vendorId.Equals("0x00000291")) vendor = "Terzo Power Systems, LLC"; </v>
      </c>
    </row>
    <row r="342" spans="1:1" x14ac:dyDescent="0.35">
      <c r="A342" t="str">
        <f>IF(LEFT(Sheet1!A342,2)="0x","                if (vendorId.Equals("""&amp;Sheet1!A342&amp;""")) vendor = """&amp;SUBSTITUTE(Sheet1!B342,"""","'")&amp;"""; ","")</f>
        <v xml:space="preserve">                if (vendorId.Equals("0x00000292")) vendor = "Horner APG LLC"; </v>
      </c>
    </row>
    <row r="343" spans="1:1" x14ac:dyDescent="0.35">
      <c r="A343" t="str">
        <f>IF(LEFT(Sheet1!A343,2)="0x","                if (vendorId.Equals("""&amp;Sheet1!A343&amp;""")) vendor = """&amp;SUBSTITUTE(Sheet1!B343,"""","'")&amp;"""; ","")</f>
        <v xml:space="preserve">                if (vendorId.Equals("0x00000296")) vendor = "Performance Motion Devices, Inc."; </v>
      </c>
    </row>
    <row r="344" spans="1:1" x14ac:dyDescent="0.35">
      <c r="A344" t="str">
        <f>IF(LEFT(Sheet1!A344,2)="0x","                if (vendorId.Equals("""&amp;Sheet1!A344&amp;""")) vendor = """&amp;SUBSTITUTE(Sheet1!B344,"""","'")&amp;"""; ","")</f>
        <v xml:space="preserve">                if (vendorId.Equals("0x00000297")) vendor = "UNIVER S.p.A."; </v>
      </c>
    </row>
    <row r="345" spans="1:1" x14ac:dyDescent="0.35">
      <c r="A345" t="str">
        <f>IF(LEFT(Sheet1!A345,2)="0x","                if (vendorId.Equals("""&amp;Sheet1!A345&amp;""")) vendor = """&amp;SUBSTITUTE(Sheet1!B345,"""","'")&amp;"""; ","")</f>
        <v xml:space="preserve">                if (vendorId.Equals("0x0000029A")) vendor = "C.L.GERHARTL Smart Systems GmbH"; </v>
      </c>
    </row>
    <row r="346" spans="1:1" x14ac:dyDescent="0.35">
      <c r="A346" t="str">
        <f>IF(LEFT(Sheet1!A346,2)="0x","                if (vendorId.Equals("""&amp;Sheet1!A346&amp;""")) vendor = """&amp;SUBSTITUTE(Sheet1!B346,"""","'")&amp;"""; ","")</f>
        <v xml:space="preserve">                if (vendorId.Equals("0x0000029C")) vendor = "INGENIA-CAT, S.L."; </v>
      </c>
    </row>
    <row r="347" spans="1:1" x14ac:dyDescent="0.35">
      <c r="A347" t="str">
        <f>IF(LEFT(Sheet1!A347,2)="0x","                if (vendorId.Equals("""&amp;Sheet1!A347&amp;""")) vendor = """&amp;SUBSTITUTE(Sheet1!B347,"""","'")&amp;"""; ","")</f>
        <v xml:space="preserve">                if (vendorId.Equals("0x0000029D")) vendor = "CREVIS Co., Ltd."; </v>
      </c>
    </row>
    <row r="348" spans="1:1" x14ac:dyDescent="0.35">
      <c r="A348" t="str">
        <f>IF(LEFT(Sheet1!A348,2)="0x","                if (vendorId.Equals("""&amp;Sheet1!A348&amp;""")) vendor = """&amp;SUBSTITUTE(Sheet1!B348,"""","'")&amp;"""; ","")</f>
        <v/>
      </c>
    </row>
    <row r="349" spans="1:1" x14ac:dyDescent="0.35">
      <c r="A349" t="str">
        <f>IF(LEFT(Sheet1!A349,2)="0x","                if (vendorId.Equals("""&amp;Sheet1!A349&amp;""")) vendor = """&amp;SUBSTITUTE(Sheet1!B349,"""","'")&amp;"""; ","")</f>
        <v xml:space="preserve">                if (vendorId.Equals("0x000002AA")) vendor = "WalthMac Measurement &amp; Control Technology Co., Ltd."; </v>
      </c>
    </row>
    <row r="350" spans="1:1" x14ac:dyDescent="0.35">
      <c r="A350" t="str">
        <f>IF(LEFT(Sheet1!A350,2)="0x","                if (vendorId.Equals("""&amp;Sheet1!A350&amp;""")) vendor = """&amp;SUBSTITUTE(Sheet1!B350,"""","'")&amp;"""; ","")</f>
        <v xml:space="preserve">                if (vendorId.Equals("0x000002AD")) vendor = "NIMAK GmbH"; </v>
      </c>
    </row>
    <row r="351" spans="1:1" x14ac:dyDescent="0.35">
      <c r="A351" t="str">
        <f>IF(LEFT(Sheet1!A351,2)="0x","                if (vendorId.Equals("""&amp;Sheet1!A351&amp;""")) vendor = """&amp;SUBSTITUTE(Sheet1!B351,"""","'")&amp;"""; ","")</f>
        <v xml:space="preserve">                if (vendorId.Equals("0x000002B4")) vendor = "ELAP S.R.L."; </v>
      </c>
    </row>
    <row r="352" spans="1:1" x14ac:dyDescent="0.35">
      <c r="A352" t="str">
        <f>IF(LEFT(Sheet1!A352,2)="0x","                if (vendorId.Equals("""&amp;Sheet1!A352&amp;""")) vendor = """&amp;SUBSTITUTE(Sheet1!B352,"""","'")&amp;"""; ","")</f>
        <v xml:space="preserve">                if (vendorId.Equals("0x000002B8")) vendor = "Gripping Power, Inc."; </v>
      </c>
    </row>
    <row r="353" spans="1:1" x14ac:dyDescent="0.35">
      <c r="A353" t="str">
        <f>IF(LEFT(Sheet1!A353,2)="0x","                if (vendorId.Equals("""&amp;Sheet1!A353&amp;""")) vendor = """&amp;SUBSTITUTE(Sheet1!B353,"""","'")&amp;"""; ","")</f>
        <v xml:space="preserve">                if (vendorId.Equals("0x000002B9")) vendor = "Advanced Energy Industries, Inc."; </v>
      </c>
    </row>
    <row r="354" spans="1:1" x14ac:dyDescent="0.35">
      <c r="A354" t="str">
        <f>IF(LEFT(Sheet1!A354,2)="0x","                if (vendorId.Equals("""&amp;Sheet1!A354&amp;""")) vendor = """&amp;SUBSTITUTE(Sheet1!B354,"""","'")&amp;"""; ","")</f>
        <v xml:space="preserve">                if (vendorId.Equals("0x000002BA")) vendor = "PBA Systems Pte Ltd"; </v>
      </c>
    </row>
    <row r="355" spans="1:1" x14ac:dyDescent="0.35">
      <c r="A355" t="str">
        <f>IF(LEFT(Sheet1!A355,2)="0x","                if (vendorId.Equals("""&amp;Sheet1!A355&amp;""")) vendor = """&amp;SUBSTITUTE(Sheet1!B355,"""","'")&amp;"""; ","")</f>
        <v xml:space="preserve">                if (vendorId.Equals("0x000002BE")) vendor = "ORIENTAL MOTOR CO., LTD."; </v>
      </c>
    </row>
    <row r="356" spans="1:1" x14ac:dyDescent="0.35">
      <c r="A356" t="str">
        <f>IF(LEFT(Sheet1!A356,2)="0x","                if (vendorId.Equals("""&amp;Sheet1!A356&amp;""")) vendor = """&amp;SUBSTITUTE(Sheet1!B356,"""","'")&amp;"""; ","")</f>
        <v xml:space="preserve">                if (vendorId.Equals("0x000002C0")) vendor = "Glentek, Inc."; </v>
      </c>
    </row>
    <row r="357" spans="1:1" x14ac:dyDescent="0.35">
      <c r="A357" t="str">
        <f>IF(LEFT(Sheet1!A357,2)="0x","                if (vendorId.Equals("""&amp;Sheet1!A357&amp;""")) vendor = """&amp;SUBSTITUTE(Sheet1!B357,"""","'")&amp;"""; ","")</f>
        <v xml:space="preserve">                if (vendorId.Equals("0x000002C1")) vendor = "Fronius International GmbH"; </v>
      </c>
    </row>
    <row r="358" spans="1:1" x14ac:dyDescent="0.35">
      <c r="A358" t="str">
        <f>IF(LEFT(Sheet1!A358,2)="0x","                if (vendorId.Equals("""&amp;Sheet1!A358&amp;""")) vendor = """&amp;SUBSTITUTE(Sheet1!B358,"""","'")&amp;"""; ","")</f>
        <v xml:space="preserve">                if (vendorId.Equals("0x000002CE")) vendor = "SHANGHAI GEMPLE M&amp;E CO.,LTD"; </v>
      </c>
    </row>
    <row r="359" spans="1:1" x14ac:dyDescent="0.35">
      <c r="A359" t="str">
        <f>IF(LEFT(Sheet1!A359,2)="0x","                if (vendorId.Equals("""&amp;Sheet1!A359&amp;""")) vendor = """&amp;SUBSTITUTE(Sheet1!B359,"""","'")&amp;"""; ","")</f>
        <v xml:space="preserve">                if (vendorId.Equals("0x000002D0")) vendor = "THK Co., Ltd."; </v>
      </c>
    </row>
    <row r="360" spans="1:1" x14ac:dyDescent="0.35">
      <c r="A360" t="str">
        <f>IF(LEFT(Sheet1!A360,2)="0x","                if (vendorId.Equals("""&amp;Sheet1!A360&amp;""")) vendor = """&amp;SUBSTITUTE(Sheet1!B360,"""","'")&amp;"""; ","")</f>
        <v xml:space="preserve">                if (vendorId.Equals("0x000002D1")) vendor = "SAMICK THK CO.,LTD."; </v>
      </c>
    </row>
    <row r="361" spans="1:1" x14ac:dyDescent="0.35">
      <c r="A361" t="str">
        <f>IF(LEFT(Sheet1!A361,2)="0x","                if (vendorId.Equals("""&amp;Sheet1!A361&amp;""")) vendor = """&amp;SUBSTITUTE(Sheet1!B361,"""","'")&amp;"""; ","")</f>
        <v xml:space="preserve">                if (vendorId.Equals("0x000002D3")) vendor = "Joint Peer Systec Corp."; </v>
      </c>
    </row>
    <row r="362" spans="1:1" x14ac:dyDescent="0.35">
      <c r="A362" t="str">
        <f>IF(LEFT(Sheet1!A362,2)="0x","                if (vendorId.Equals("""&amp;Sheet1!A362&amp;""")) vendor = """&amp;SUBSTITUTE(Sheet1!B362,"""","'")&amp;"""; ","")</f>
        <v xml:space="preserve">                if (vendorId.Equals("0x000002D8")) vendor = "halstrup-walcher GmbH"; </v>
      </c>
    </row>
    <row r="363" spans="1:1" x14ac:dyDescent="0.35">
      <c r="A363" t="str">
        <f>IF(LEFT(Sheet1!A363,2)="0x","                if (vendorId.Equals("""&amp;Sheet1!A363&amp;""")) vendor = """&amp;SUBSTITUTE(Sheet1!B363,"""","'")&amp;"""; ","")</f>
        <v xml:space="preserve">                if (vendorId.Equals("0x000002DE")) vendor = "Trio Motion Technology Ltd."; </v>
      </c>
    </row>
    <row r="364" spans="1:1" x14ac:dyDescent="0.35">
      <c r="A364" t="str">
        <f>IF(LEFT(Sheet1!A364,2)="0x","                if (vendorId.Equals("""&amp;Sheet1!A364&amp;""")) vendor = """&amp;SUBSTITUTE(Sheet1!B364,"""","'")&amp;"""; ","")</f>
        <v xml:space="preserve">                if (vendorId.Equals("0x000002E1")) vendor = "Servotronix Motion Control Ltd."; </v>
      </c>
    </row>
    <row r="365" spans="1:1" x14ac:dyDescent="0.35">
      <c r="A365" t="str">
        <f>IF(LEFT(Sheet1!A365,2)="0x","                if (vendorId.Equals("""&amp;Sheet1!A365&amp;""")) vendor = """&amp;SUBSTITUTE(Sheet1!B365,"""","'")&amp;"""; ","")</f>
        <v xml:space="preserve">                if (vendorId.Equals("0x000002EA")) vendor = "Suzhou NODKA Automation Technology Co., Ltd."; </v>
      </c>
    </row>
    <row r="366" spans="1:1" x14ac:dyDescent="0.35">
      <c r="A366" t="str">
        <f>IF(LEFT(Sheet1!A366,2)="0x","                if (vendorId.Equals("""&amp;Sheet1!A366&amp;""")) vendor = """&amp;SUBSTITUTE(Sheet1!B366,"""","'")&amp;"""; ","")</f>
        <v xml:space="preserve">                if (vendorId.Equals("0x000002EB")) vendor = "Analytica GmbH"; </v>
      </c>
    </row>
    <row r="367" spans="1:1" x14ac:dyDescent="0.35">
      <c r="A367" t="str">
        <f>IF(LEFT(Sheet1!A367,2)="0x","                if (vendorId.Equals("""&amp;Sheet1!A367&amp;""")) vendor = """&amp;SUBSTITUTE(Sheet1!B367,"""","'")&amp;"""; ","")</f>
        <v xml:space="preserve">                if (vendorId.Equals("0x000002EE")) vendor = "Metal Work S.p.A"; </v>
      </c>
    </row>
    <row r="368" spans="1:1" x14ac:dyDescent="0.35">
      <c r="A368" t="str">
        <f>IF(LEFT(Sheet1!A368,2)="0x","                if (vendorId.Equals("""&amp;Sheet1!A368&amp;""")) vendor = """&amp;SUBSTITUTE(Sheet1!B368,"""","'")&amp;"""; ","")</f>
        <v xml:space="preserve">                if (vendorId.Equals("0x000002FE")) vendor = "Shanghai Chaifu Robot Co., Ltd."; </v>
      </c>
    </row>
    <row r="369" spans="1:1" x14ac:dyDescent="0.35">
      <c r="A369" t="str">
        <f>IF(LEFT(Sheet1!A369,2)="0x","                if (vendorId.Equals("""&amp;Sheet1!A369&amp;""")) vendor = """&amp;SUBSTITUTE(Sheet1!B369,"""","'")&amp;"""; ","")</f>
        <v/>
      </c>
    </row>
    <row r="370" spans="1:1" x14ac:dyDescent="0.35">
      <c r="A370" t="str">
        <f>IF(LEFT(Sheet1!A370,2)="0x","                if (vendorId.Equals("""&amp;Sheet1!A370&amp;""")) vendor = """&amp;SUBSTITUTE(Sheet1!B370,"""","'")&amp;"""; ","")</f>
        <v xml:space="preserve">                if (vendorId.Equals("0x00000300")) vendor = "Korea Textile Machinery Research Institute (KOTMI)"; </v>
      </c>
    </row>
    <row r="371" spans="1:1" x14ac:dyDescent="0.35">
      <c r="A371" t="str">
        <f>IF(LEFT(Sheet1!A371,2)="0x","                if (vendorId.Equals("""&amp;Sheet1!A371&amp;""")) vendor = """&amp;SUBSTITUTE(Sheet1!B371,"""","'")&amp;"""; ","")</f>
        <v xml:space="preserve">                if (vendorId.Equals("0x00000302")) vendor = "Digitronic Automationsanlagen GmbH"; </v>
      </c>
    </row>
    <row r="372" spans="1:1" x14ac:dyDescent="0.35">
      <c r="A372" t="str">
        <f>IF(LEFT(Sheet1!A372,2)="0x","                if (vendorId.Equals("""&amp;Sheet1!A372&amp;""")) vendor = """&amp;SUBSTITUTE(Sheet1!B372,"""","'")&amp;"""; ","")</f>
        <v xml:space="preserve">                if (vendorId.Equals("0x00000303")) vendor = "Dental Manufacturing Unit GmbH"; </v>
      </c>
    </row>
    <row r="373" spans="1:1" x14ac:dyDescent="0.35">
      <c r="A373" t="str">
        <f>IF(LEFT(Sheet1!A373,2)="0x","                if (vendorId.Equals("""&amp;Sheet1!A373&amp;""")) vendor = """&amp;SUBSTITUTE(Sheet1!B373,"""","'")&amp;"""; ","")</f>
        <v xml:space="preserve">                if (vendorId.Equals("0x00000309")) vendor = "Seowoo Electron CO., LTD."; </v>
      </c>
    </row>
    <row r="374" spans="1:1" x14ac:dyDescent="0.35">
      <c r="A374" t="str">
        <f>IF(LEFT(Sheet1!A374,2)="0x","                if (vendorId.Equals("""&amp;Sheet1!A374&amp;""")) vendor = """&amp;SUBSTITUTE(Sheet1!B374,"""","'")&amp;"""; ","")</f>
        <v xml:space="preserve">                if (vendorId.Equals("0x0000030C")) vendor = "LAM Technologies S.a.S."; </v>
      </c>
    </row>
    <row r="375" spans="1:1" x14ac:dyDescent="0.35">
      <c r="A375" t="str">
        <f>IF(LEFT(Sheet1!A375,2)="0x","                if (vendorId.Equals("""&amp;Sheet1!A375&amp;""")) vendor = """&amp;SUBSTITUTE(Sheet1!B375,"""","'")&amp;"""; ","")</f>
        <v xml:space="preserve">                if (vendorId.Equals("0x0000030E")) vendor = "IEP Ingenieurbüro für Echtzeitprogrammierung GmbH"; </v>
      </c>
    </row>
    <row r="376" spans="1:1" x14ac:dyDescent="0.35">
      <c r="A376" t="str">
        <f>IF(LEFT(Sheet1!A376,2)="0x","                if (vendorId.Equals("""&amp;Sheet1!A376&amp;""")) vendor = """&amp;SUBSTITUTE(Sheet1!B376,"""","'")&amp;"""; ","")</f>
        <v xml:space="preserve">                if (vendorId.Equals("0x00000311")) vendor = "Kontron Electronics AG"; </v>
      </c>
    </row>
    <row r="377" spans="1:1" x14ac:dyDescent="0.35">
      <c r="A377" t="str">
        <f>IF(LEFT(Sheet1!A377,2)="0x","                if (vendorId.Equals("""&amp;Sheet1!A377&amp;""")) vendor = """&amp;SUBSTITUTE(Sheet1!B377,"""","'")&amp;"""; ","")</f>
        <v xml:space="preserve">                if (vendorId.Equals("0x00000312")) vendor = "A-KYUNG Motion Inc."; </v>
      </c>
    </row>
    <row r="378" spans="1:1" x14ac:dyDescent="0.35">
      <c r="A378" t="str">
        <f>IF(LEFT(Sheet1!A378,2)="0x","                if (vendorId.Equals("""&amp;Sheet1!A378&amp;""")) vendor = """&amp;SUBSTITUTE(Sheet1!B378,"""","'")&amp;"""; ","")</f>
        <v xml:space="preserve">                if (vendorId.Equals("0x00000314")) vendor = "PI Electronics (H.K.) Ltd."; </v>
      </c>
    </row>
    <row r="379" spans="1:1" x14ac:dyDescent="0.35">
      <c r="A379" t="str">
        <f>IF(LEFT(Sheet1!A379,2)="0x","                if (vendorId.Equals("""&amp;Sheet1!A379&amp;""")) vendor = """&amp;SUBSTITUTE(Sheet1!B379,"""","'")&amp;"""; ","")</f>
        <v xml:space="preserve">                if (vendorId.Equals("0x00000317")) vendor = "TOFLO CORPORATION"; </v>
      </c>
    </row>
    <row r="380" spans="1:1" x14ac:dyDescent="0.35">
      <c r="A380" t="str">
        <f>IF(LEFT(Sheet1!A380,2)="0x","                if (vendorId.Equals("""&amp;Sheet1!A380&amp;""")) vendor = """&amp;SUBSTITUTE(Sheet1!B380,"""","'")&amp;"""; ","")</f>
        <v xml:space="preserve">                if (vendorId.Equals("0x00000318")) vendor = "AXIS CORPORATION"; </v>
      </c>
    </row>
    <row r="381" spans="1:1" x14ac:dyDescent="0.35">
      <c r="A381" t="str">
        <f>IF(LEFT(Sheet1!A381,2)="0x","                if (vendorId.Equals("""&amp;Sheet1!A381&amp;""")) vendor = """&amp;SUBSTITUTE(Sheet1!B381,"""","'")&amp;"""; ","")</f>
        <v xml:space="preserve">                if (vendorId.Equals("0x00000319")) vendor = "emotas embedded communication GmbH"; </v>
      </c>
    </row>
    <row r="382" spans="1:1" x14ac:dyDescent="0.35">
      <c r="A382" t="str">
        <f>IF(LEFT(Sheet1!A382,2)="0x","                if (vendorId.Equals("""&amp;Sheet1!A382&amp;""")) vendor = """&amp;SUBSTITUTE(Sheet1!B382,"""","'")&amp;"""; ","")</f>
        <v xml:space="preserve">                if (vendorId.Equals("0x0000031D")) vendor = "Cognex Corporation"; </v>
      </c>
    </row>
    <row r="383" spans="1:1" x14ac:dyDescent="0.35">
      <c r="A383" t="str">
        <f>IF(LEFT(Sheet1!A383,2)="0x","                if (vendorId.Equals("""&amp;Sheet1!A383&amp;""")) vendor = """&amp;SUBSTITUTE(Sheet1!B383,"""","'")&amp;"""; ","")</f>
        <v xml:space="preserve">                if (vendorId.Equals("0x00000321")) vendor = "CODESYS GmbH"; </v>
      </c>
    </row>
    <row r="384" spans="1:1" x14ac:dyDescent="0.35">
      <c r="A384" t="str">
        <f>IF(LEFT(Sheet1!A384,2)="0x","                if (vendorId.Equals("""&amp;Sheet1!A384&amp;""")) vendor = """&amp;SUBSTITUTE(Sheet1!B384,"""","'")&amp;"""; ","")</f>
        <v xml:space="preserve">                if (vendorId.Equals("0x00000325")) vendor = "SiboTech Automation Co., Ltd."; </v>
      </c>
    </row>
    <row r="385" spans="1:1" x14ac:dyDescent="0.35">
      <c r="A385" t="str">
        <f>IF(LEFT(Sheet1!A385,2)="0x","                if (vendorId.Equals("""&amp;Sheet1!A385&amp;""")) vendor = """&amp;SUBSTITUTE(Sheet1!B385,"""","'")&amp;"""; ","")</f>
        <v xml:space="preserve">                if (vendorId.Equals("0x00000326")) vendor = "Intelligent Platforms LLC"; </v>
      </c>
    </row>
    <row r="386" spans="1:1" x14ac:dyDescent="0.35">
      <c r="A386" t="str">
        <f>IF(LEFT(Sheet1!A386,2)="0x","                if (vendorId.Equals("""&amp;Sheet1!A386&amp;""")) vendor = """&amp;SUBSTITUTE(Sheet1!B386,"""","'")&amp;"""; ","")</f>
        <v xml:space="preserve">                if (vendorId.Equals("0x00000327")) vendor = "ECSPRIME Co., Ltd."; </v>
      </c>
    </row>
    <row r="387" spans="1:1" x14ac:dyDescent="0.35">
      <c r="A387" t="str">
        <f>IF(LEFT(Sheet1!A387,2)="0x","                if (vendorId.Equals("""&amp;Sheet1!A387&amp;""")) vendor = """&amp;SUBSTITUTE(Sheet1!B387,"""","'")&amp;"""; ","")</f>
        <v xml:space="preserve">                if (vendorId.Equals("0x00000331")) vendor = "SHANGHAI SANY SCIENCE &amp; TECHNOLOGY CO., LTD"; </v>
      </c>
    </row>
    <row r="388" spans="1:1" x14ac:dyDescent="0.35">
      <c r="A388" t="str">
        <f>IF(LEFT(Sheet1!A388,2)="0x","                if (vendorId.Equals("""&amp;Sheet1!A388&amp;""")) vendor = """&amp;SUBSTITUTE(Sheet1!B388,"""","'")&amp;"""; ","")</f>
        <v xml:space="preserve">                if (vendorId.Equals("0x00000333")) vendor = "HIKARI Co.,Ltd."; </v>
      </c>
    </row>
    <row r="389" spans="1:1" x14ac:dyDescent="0.35">
      <c r="A389" t="str">
        <f>IF(LEFT(Sheet1!A389,2)="0x","                if (vendorId.Equals("""&amp;Sheet1!A389&amp;""")) vendor = """&amp;SUBSTITUTE(Sheet1!B389,"""","'")&amp;"""; ","")</f>
        <v xml:space="preserve">                if (vendorId.Equals("0x00000334")) vendor = "CYBELEC S.A."; </v>
      </c>
    </row>
    <row r="390" spans="1:1" x14ac:dyDescent="0.35">
      <c r="A390" t="str">
        <f>IF(LEFT(Sheet1!A390,2)="0x","                if (vendorId.Equals("""&amp;Sheet1!A390&amp;""")) vendor = """&amp;SUBSTITUTE(Sheet1!B390,"""","'")&amp;"""; ","")</f>
        <v xml:space="preserve">                if (vendorId.Equals("0x00000337")) vendor = "KOSTAL Industrie Elektrik GmbH"; </v>
      </c>
    </row>
    <row r="391" spans="1:1" x14ac:dyDescent="0.35">
      <c r="A391" t="str">
        <f>IF(LEFT(Sheet1!A391,2)="0x","                if (vendorId.Equals("""&amp;Sheet1!A391&amp;""")) vendor = """&amp;SUBSTITUTE(Sheet1!B391,"""","'")&amp;"""; ","")</f>
        <v xml:space="preserve">                if (vendorId.Equals("0x0000033D")) vendor = "RS Automation Co., Ltd."; </v>
      </c>
    </row>
    <row r="392" spans="1:1" x14ac:dyDescent="0.35">
      <c r="A392" t="str">
        <f>IF(LEFT(Sheet1!A392,2)="0x","                if (vendorId.Equals("""&amp;Sheet1!A392&amp;""")) vendor = """&amp;SUBSTITUTE(Sheet1!B392,"""","'")&amp;"""; ","")</f>
        <v xml:space="preserve">                if (vendorId.Equals("0x00000340")) vendor = "Satelcom Telekomünikasyon, Bilgi ve Iletisim Teknolojileri Ithalat ve Ihracat Sanayi A.S."; </v>
      </c>
    </row>
    <row r="393" spans="1:1" x14ac:dyDescent="0.35">
      <c r="A393" t="str">
        <f>IF(LEFT(Sheet1!A393,2)="0x","                if (vendorId.Equals("""&amp;Sheet1!A393&amp;""")) vendor = """&amp;SUBSTITUTE(Sheet1!B393,"""","'")&amp;"""; ","")</f>
        <v xml:space="preserve">                if (vendorId.Equals("0x00000343")) vendor = "K.C.Tech CO.,LTD."; </v>
      </c>
    </row>
    <row r="394" spans="1:1" x14ac:dyDescent="0.35">
      <c r="A394" t="str">
        <f>IF(LEFT(Sheet1!A394,2)="0x","                if (vendorId.Equals("""&amp;Sheet1!A394&amp;""")) vendor = """&amp;SUBSTITUTE(Sheet1!B394,"""","'")&amp;"""; ","")</f>
        <v xml:space="preserve">                if (vendorId.Equals("0x00000344")) vendor = "Exlar Corporation"; </v>
      </c>
    </row>
    <row r="395" spans="1:1" x14ac:dyDescent="0.35">
      <c r="A395" t="str">
        <f>IF(LEFT(Sheet1!A395,2)="0x","                if (vendorId.Equals("""&amp;Sheet1!A395&amp;""")) vendor = """&amp;SUBSTITUTE(Sheet1!B395,"""","'")&amp;"""; ","")</f>
        <v xml:space="preserve">                if (vendorId.Equals("0x0000034A")) vendor = "Drägerwerk AG &amp; Co. KGaA"; </v>
      </c>
    </row>
    <row r="396" spans="1:1" x14ac:dyDescent="0.35">
      <c r="A396" t="str">
        <f>IF(LEFT(Sheet1!A396,2)="0x","                if (vendorId.Equals("""&amp;Sheet1!A396&amp;""")) vendor = """&amp;SUBSTITUTE(Sheet1!B396,"""","'")&amp;"""; ","")</f>
        <v xml:space="preserve">                if (vendorId.Equals("0x0000034D")) vendor = "Schaefer Elektronik GmbH"; </v>
      </c>
    </row>
    <row r="397" spans="1:1" x14ac:dyDescent="0.35">
      <c r="A397" t="str">
        <f>IF(LEFT(Sheet1!A397,2)="0x","                if (vendorId.Equals("""&amp;Sheet1!A397&amp;""")) vendor = """&amp;SUBSTITUTE(Sheet1!B397,"""","'")&amp;"""; ","")</f>
        <v xml:space="preserve">                if (vendorId.Equals("0x0000034E")) vendor = "Infineon Technologies AG"; </v>
      </c>
    </row>
    <row r="398" spans="1:1" x14ac:dyDescent="0.35">
      <c r="A398" t="str">
        <f>IF(LEFT(Sheet1!A398,2)="0x","                if (vendorId.Equals("""&amp;Sheet1!A398&amp;""")) vendor = """&amp;SUBSTITUTE(Sheet1!B398,"""","'")&amp;"""; ","")</f>
        <v/>
      </c>
    </row>
    <row r="399" spans="1:1" x14ac:dyDescent="0.35">
      <c r="A399" t="str">
        <f>IF(LEFT(Sheet1!A399,2)="0x","                if (vendorId.Equals("""&amp;Sheet1!A399&amp;""")) vendor = """&amp;SUBSTITUTE(Sheet1!B399,"""","'")&amp;"""; ","")</f>
        <v xml:space="preserve">                if (vendorId.Equals("0x00000355")) vendor = "AIDIN ROBOTICS, INC"; </v>
      </c>
    </row>
    <row r="400" spans="1:1" x14ac:dyDescent="0.35">
      <c r="A400" t="str">
        <f>IF(LEFT(Sheet1!A400,2)="0x","                if (vendorId.Equals("""&amp;Sheet1!A400&amp;""")) vendor = """&amp;SUBSTITUTE(Sheet1!B400,"""","'")&amp;"""; ","")</f>
        <v xml:space="preserve">                if (vendorId.Equals("0x00000358")) vendor = "Shenzhen Rmotion Technology Co,Ltd."; </v>
      </c>
    </row>
    <row r="401" spans="1:1" x14ac:dyDescent="0.35">
      <c r="A401" t="str">
        <f>IF(LEFT(Sheet1!A401,2)="0x","                if (vendorId.Equals("""&amp;Sheet1!A401&amp;""")) vendor = """&amp;SUBSTITUTE(Sheet1!B401,"""","'")&amp;"""; ","")</f>
        <v xml:space="preserve">                if (vendorId.Equals("0x00000367")) vendor = "Novatech-Group Ltd."; </v>
      </c>
    </row>
    <row r="402" spans="1:1" x14ac:dyDescent="0.35">
      <c r="A402" t="str">
        <f>IF(LEFT(Sheet1!A402,2)="0x","                if (vendorId.Equals("""&amp;Sheet1!A402&amp;""")) vendor = """&amp;SUBSTITUTE(Sheet1!B402,"""","'")&amp;"""; ","")</f>
        <v xml:space="preserve">                if (vendorId.Equals("0x00000368")) vendor = "Tianjin Geneuo Technology Co.,Ltd."; </v>
      </c>
    </row>
    <row r="403" spans="1:1" x14ac:dyDescent="0.35">
      <c r="A403" t="str">
        <f>IF(LEFT(Sheet1!A403,2)="0x","                if (vendorId.Equals("""&amp;Sheet1!A403&amp;""")) vendor = """&amp;SUBSTITUTE(Sheet1!B403,"""","'")&amp;"""; ","")</f>
        <v xml:space="preserve">                if (vendorId.Equals("0x00000369")) vendor = "Kinestas d.o.o."; </v>
      </c>
    </row>
    <row r="404" spans="1:1" x14ac:dyDescent="0.35">
      <c r="A404" t="str">
        <f>IF(LEFT(Sheet1!A404,2)="0x","                if (vendorId.Equals("""&amp;Sheet1!A404&amp;""")) vendor = """&amp;SUBSTITUTE(Sheet1!B404,"""","'")&amp;"""; ","")</f>
        <v xml:space="preserve">                if (vendorId.Equals("0x00000373")) vendor = "TAIAN TECHNOLOGY(WUXI)CO.,LTD."; </v>
      </c>
    </row>
    <row r="405" spans="1:1" x14ac:dyDescent="0.35">
      <c r="A405" t="str">
        <f>IF(LEFT(Sheet1!A405,2)="0x","                if (vendorId.Equals("""&amp;Sheet1!A405&amp;""")) vendor = """&amp;SUBSTITUTE(Sheet1!B405,"""","'")&amp;"""; ","")</f>
        <v xml:space="preserve">                if (vendorId.Equals("0x0000037F")) vendor = "XMOS Semiconductor"; </v>
      </c>
    </row>
    <row r="406" spans="1:1" x14ac:dyDescent="0.35">
      <c r="A406" t="str">
        <f>IF(LEFT(Sheet1!A406,2)="0x","                if (vendorId.Equals("""&amp;Sheet1!A406&amp;""")) vendor = """&amp;SUBSTITUTE(Sheet1!B406,"""","'")&amp;"""; ","")</f>
        <v xml:space="preserve">                if (vendorId.Equals("0x00000384")) vendor = "MKS Denmark ApS"; </v>
      </c>
    </row>
    <row r="407" spans="1:1" x14ac:dyDescent="0.35">
      <c r="A407" t="str">
        <f>IF(LEFT(Sheet1!A407,2)="0x","                if (vendorId.Equals("""&amp;Sheet1!A407&amp;""")) vendor = """&amp;SUBSTITUTE(Sheet1!B407,"""","'")&amp;"""; ","")</f>
        <v xml:space="preserve">                if (vendorId.Equals("0x0000038B")) vendor = "PLASUS GmbH"; </v>
      </c>
    </row>
    <row r="408" spans="1:1" x14ac:dyDescent="0.35">
      <c r="A408" t="str">
        <f>IF(LEFT(Sheet1!A408,2)="0x","                if (vendorId.Equals("""&amp;Sheet1!A408&amp;""")) vendor = """&amp;SUBSTITUTE(Sheet1!B408,"""","'")&amp;"""; ","")</f>
        <v xml:space="preserve">                if (vendorId.Equals("0x0000038C")) vendor = "Promicon Elektronik GmbH + Co. KG"; </v>
      </c>
    </row>
    <row r="409" spans="1:1" x14ac:dyDescent="0.35">
      <c r="A409" t="str">
        <f>IF(LEFT(Sheet1!A409,2)="0x","                if (vendorId.Equals("""&amp;Sheet1!A409&amp;""")) vendor = """&amp;SUBSTITUTE(Sheet1!B409,"""","'")&amp;"""; ","")</f>
        <v xml:space="preserve">                if (vendorId.Equals("0x00000397")) vendor = "Hein Lanz GmbH"; </v>
      </c>
    </row>
    <row r="410" spans="1:1" x14ac:dyDescent="0.35">
      <c r="A410" t="str">
        <f>IF(LEFT(Sheet1!A410,2)="0x","                if (vendorId.Equals("""&amp;Sheet1!A410&amp;""")) vendor = """&amp;SUBSTITUTE(Sheet1!B410,"""","'")&amp;"""; ","")</f>
        <v xml:space="preserve">                if (vendorId.Equals("0x0000039D")) vendor = "dieEntwickler Elektronik GmbH"; </v>
      </c>
    </row>
    <row r="411" spans="1:1" x14ac:dyDescent="0.35">
      <c r="A411" t="str">
        <f>IF(LEFT(Sheet1!A411,2)="0x","                if (vendorId.Equals("""&amp;Sheet1!A411&amp;""")) vendor = """&amp;SUBSTITUTE(Sheet1!B411,"""","'")&amp;"""; ","")</f>
        <v xml:space="preserve">                if (vendorId.Equals("0x000003AA")) vendor = "LARsys-Automation GmbH"; </v>
      </c>
    </row>
    <row r="412" spans="1:1" x14ac:dyDescent="0.35">
      <c r="A412" t="str">
        <f>IF(LEFT(Sheet1!A412,2)="0x","                if (vendorId.Equals("""&amp;Sheet1!A412&amp;""")) vendor = """&amp;SUBSTITUTE(Sheet1!B412,"""","'")&amp;"""; ","")</f>
        <v xml:space="preserve">                if (vendorId.Equals("0x000003AD")) vendor = "Procon Electronics Pty Ltd"; </v>
      </c>
    </row>
    <row r="413" spans="1:1" x14ac:dyDescent="0.35">
      <c r="A413" t="str">
        <f>IF(LEFT(Sheet1!A413,2)="0x","                if (vendorId.Equals("""&amp;Sheet1!A413&amp;""")) vendor = """&amp;SUBSTITUTE(Sheet1!B413,"""","'")&amp;"""; ","")</f>
        <v xml:space="preserve">                if (vendorId.Equals("0x000003AE")) vendor = "HanYang System"; </v>
      </c>
    </row>
    <row r="414" spans="1:1" x14ac:dyDescent="0.35">
      <c r="A414" t="str">
        <f>IF(LEFT(Sheet1!A414,2)="0x","                if (vendorId.Equals("""&amp;Sheet1!A414&amp;""")) vendor = """&amp;SUBSTITUTE(Sheet1!B414,"""","'")&amp;"""; ","")</f>
        <v xml:space="preserve">                if (vendorId.Equals("0x000003B0")) vendor = "J. Schneider Elektrotechnik GmbH"; </v>
      </c>
    </row>
    <row r="415" spans="1:1" x14ac:dyDescent="0.35">
      <c r="A415" t="str">
        <f>IF(LEFT(Sheet1!A415,2)="0x","                if (vendorId.Equals("""&amp;Sheet1!A415&amp;""")) vendor = """&amp;SUBSTITUTE(Sheet1!B415,"""","'")&amp;"""; ","")</f>
        <v xml:space="preserve">                if (vendorId.Equals("0x000003B8")) vendor = "Unitronics LTD"; </v>
      </c>
    </row>
    <row r="416" spans="1:1" x14ac:dyDescent="0.35">
      <c r="A416" t="str">
        <f>IF(LEFT(Sheet1!A416,2)="0x","                if (vendorId.Equals("""&amp;Sheet1!A416&amp;""")) vendor = """&amp;SUBSTITUTE(Sheet1!B416,"""","'")&amp;"""; ","")</f>
        <v xml:space="preserve">                if (vendorId.Equals("0x000003CC")) vendor = "Motovario S.p.A."; </v>
      </c>
    </row>
    <row r="417" spans="1:1" x14ac:dyDescent="0.35">
      <c r="A417" t="str">
        <f>IF(LEFT(Sheet1!A417,2)="0x","                if (vendorId.Equals("""&amp;Sheet1!A417&amp;""")) vendor = """&amp;SUBSTITUTE(Sheet1!B417,"""","'")&amp;"""; ","")</f>
        <v xml:space="preserve">                if (vendorId.Equals("0x000003D0")) vendor = "Wuxi Pneumatic Technical Research Institute Co., Ltd."; </v>
      </c>
    </row>
    <row r="418" spans="1:1" x14ac:dyDescent="0.35">
      <c r="A418" t="str">
        <f>IF(LEFT(Sheet1!A418,2)="0x","                if (vendorId.Equals("""&amp;Sheet1!A418&amp;""")) vendor = """&amp;SUBSTITUTE(Sheet1!B418,"""","'")&amp;"""; ","")</f>
        <v xml:space="preserve">                if (vendorId.Equals("0x000003DB")) vendor = "Baldor UK Ltd"; </v>
      </c>
    </row>
    <row r="419" spans="1:1" x14ac:dyDescent="0.35">
      <c r="A419" t="str">
        <f>IF(LEFT(Sheet1!A419,2)="0x","                if (vendorId.Equals("""&amp;Sheet1!A419&amp;""")) vendor = """&amp;SUBSTITUTE(Sheet1!B419,"""","'")&amp;"""; ","")</f>
        <v xml:space="preserve">                if (vendorId.Equals("0x000003DC")) vendor = "Wuxi Lingke Automation Technology Co., Ltd."; </v>
      </c>
    </row>
    <row r="420" spans="1:1" x14ac:dyDescent="0.35">
      <c r="A420" t="str">
        <f>IF(LEFT(Sheet1!A420,2)="0x","                if (vendorId.Equals("""&amp;Sheet1!A420&amp;""")) vendor = """&amp;SUBSTITUTE(Sheet1!B420,"""","'")&amp;"""; ","")</f>
        <v xml:space="preserve">                if (vendorId.Equals("0x000003E1")) vendor = "Lite-On Technology Corporation"; </v>
      </c>
    </row>
    <row r="421" spans="1:1" x14ac:dyDescent="0.35">
      <c r="A421" t="str">
        <f>IF(LEFT(Sheet1!A421,2)="0x","                if (vendorId.Equals("""&amp;Sheet1!A421&amp;""")) vendor = """&amp;SUBSTITUTE(Sheet1!B421,"""","'")&amp;"""; ","")</f>
        <v xml:space="preserve">                if (vendorId.Equals("0x000003EB")) vendor = "Stahl GmbH"; </v>
      </c>
    </row>
    <row r="422" spans="1:1" x14ac:dyDescent="0.35">
      <c r="A422" t="str">
        <f>IF(LEFT(Sheet1!A422,2)="0x","                if (vendorId.Equals("""&amp;Sheet1!A422&amp;""")) vendor = """&amp;SUBSTITUTE(Sheet1!B422,"""","'")&amp;"""; ","")</f>
        <v xml:space="preserve">                if (vendorId.Equals("0x000003F3")) vendor = "CoreTigo Ltd."; </v>
      </c>
    </row>
    <row r="423" spans="1:1" x14ac:dyDescent="0.35">
      <c r="A423" t="str">
        <f>IF(LEFT(Sheet1!A423,2)="0x","                if (vendorId.Equals("""&amp;Sheet1!A423&amp;""")) vendor = """&amp;SUBSTITUTE(Sheet1!B423,"""","'")&amp;"""; ","")</f>
        <v xml:space="preserve">                if (vendorId.Equals("0x000003F5")) vendor = "Chieftek Precision Co., Ltd."; </v>
      </c>
    </row>
    <row r="424" spans="1:1" x14ac:dyDescent="0.35">
      <c r="A424" t="str">
        <f>IF(LEFT(Sheet1!A424,2)="0x","                if (vendorId.Equals("""&amp;Sheet1!A424&amp;""")) vendor = """&amp;SUBSTITUTE(Sheet1!B424,"""","'")&amp;"""; ","")</f>
        <v xml:space="preserve">                if (vendorId.Equals("0x000003FF")) vendor = "MEXICAN REPS OPERATION S DE RL DE CV"; </v>
      </c>
    </row>
    <row r="425" spans="1:1" x14ac:dyDescent="0.35">
      <c r="A425" t="str">
        <f>IF(LEFT(Sheet1!A425,2)="0x","                if (vendorId.Equals("""&amp;Sheet1!A425&amp;""")) vendor = """&amp;SUBSTITUTE(Sheet1!B425,"""","'")&amp;"""; ","")</f>
        <v/>
      </c>
    </row>
    <row r="426" spans="1:1" x14ac:dyDescent="0.35">
      <c r="A426" t="str">
        <f>IF(LEFT(Sheet1!A426,2)="0x","                if (vendorId.Equals("""&amp;Sheet1!A426&amp;""")) vendor = """&amp;SUBSTITUTE(Sheet1!B426,"""","'")&amp;"""; ","")</f>
        <v xml:space="preserve">                if (vendorId.Equals("0x00000400")) vendor = "Fenac Mühendislik San. ve Tic. Ltd. Sti."; </v>
      </c>
    </row>
    <row r="427" spans="1:1" x14ac:dyDescent="0.35">
      <c r="A427" t="str">
        <f>IF(LEFT(Sheet1!A427,2)="0x","                if (vendorId.Equals("""&amp;Sheet1!A427&amp;""")) vendor = """&amp;SUBSTITUTE(Sheet1!B427,"""","'")&amp;"""; ","")</f>
        <v xml:space="preserve">                if (vendorId.Equals("0x00000404")) vendor = "Applied Motion Products, Inc."; </v>
      </c>
    </row>
    <row r="428" spans="1:1" x14ac:dyDescent="0.35">
      <c r="A428" t="str">
        <f>IF(LEFT(Sheet1!A428,2)="0x","                if (vendorId.Equals("""&amp;Sheet1!A428&amp;""")) vendor = """&amp;SUBSTITUTE(Sheet1!B428,"""","'")&amp;"""; ","")</f>
        <v xml:space="preserve">                if (vendorId.Equals("0x0000040C")) vendor = "WITZ Corporation"; </v>
      </c>
    </row>
    <row r="429" spans="1:1" x14ac:dyDescent="0.35">
      <c r="A429" t="str">
        <f>IF(LEFT(Sheet1!A429,2)="0x","                if (vendorId.Equals("""&amp;Sheet1!A429&amp;""")) vendor = """&amp;SUBSTITUTE(Sheet1!B429,"""","'")&amp;"""; ","")</f>
        <v xml:space="preserve">                if (vendorId.Equals("0x00000413")) vendor = "Shenzhen X-TEC Technology Co., Ltd."; </v>
      </c>
    </row>
    <row r="430" spans="1:1" x14ac:dyDescent="0.35">
      <c r="A430" t="str">
        <f>IF(LEFT(Sheet1!A430,2)="0x","                if (vendorId.Equals("""&amp;Sheet1!A430&amp;""")) vendor = """&amp;SUBSTITUTE(Sheet1!B430,"""","'")&amp;"""; ","")</f>
        <v xml:space="preserve">                if (vendorId.Equals("0x00000418")) vendor = "Zume, Inc."; </v>
      </c>
    </row>
    <row r="431" spans="1:1" x14ac:dyDescent="0.35">
      <c r="A431" t="str">
        <f>IF(LEFT(Sheet1!A431,2)="0x","                if (vendorId.Equals("""&amp;Sheet1!A431&amp;""")) vendor = """&amp;SUBSTITUTE(Sheet1!B431,"""","'")&amp;"""; ","")</f>
        <v xml:space="preserve">                if (vendorId.Equals("0x0000041B")) vendor = "Shenzhen Zmotion Technology Co., Ltd."; </v>
      </c>
    </row>
    <row r="432" spans="1:1" x14ac:dyDescent="0.35">
      <c r="A432" t="str">
        <f>IF(LEFT(Sheet1!A432,2)="0x","                if (vendorId.Equals("""&amp;Sheet1!A432&amp;""")) vendor = """&amp;SUBSTITUTE(Sheet1!B432,"""","'")&amp;"""; ","")</f>
        <v xml:space="preserve">                if (vendorId.Equals("0x00000428")) vendor = "TOKKYOKIKI CORPORATION"; </v>
      </c>
    </row>
    <row r="433" spans="1:1" x14ac:dyDescent="0.35">
      <c r="A433" t="str">
        <f>IF(LEFT(Sheet1!A433,2)="0x","                if (vendorId.Equals("""&amp;Sheet1!A433&amp;""")) vendor = """&amp;SUBSTITUTE(Sheet1!B433,"""","'")&amp;"""; ","")</f>
        <v xml:space="preserve">                if (vendorId.Equals("0x0000042B")) vendor = "TeMec Drive Srl"; </v>
      </c>
    </row>
    <row r="434" spans="1:1" x14ac:dyDescent="0.35">
      <c r="A434" t="str">
        <f>IF(LEFT(Sheet1!A434,2)="0x","                if (vendorId.Equals("""&amp;Sheet1!A434&amp;""")) vendor = """&amp;SUBSTITUTE(Sheet1!B434,"""","'")&amp;"""; ","")</f>
        <v xml:space="preserve">                if (vendorId.Equals("0x00000432")) vendor = "Peter Huber Kältemaschinenbau AG"; </v>
      </c>
    </row>
    <row r="435" spans="1:1" x14ac:dyDescent="0.35">
      <c r="A435" t="str">
        <f>IF(LEFT(Sheet1!A435,2)="0x","                if (vendorId.Equals("""&amp;Sheet1!A435&amp;""")) vendor = """&amp;SUBSTITUTE(Sheet1!B435,"""","'")&amp;"""; ","")</f>
        <v xml:space="preserve">                if (vendorId.Equals("0x00000434")) vendor = "Peter Mess- und Automatisierungstechnik"; </v>
      </c>
    </row>
    <row r="436" spans="1:1" x14ac:dyDescent="0.35">
      <c r="A436" t="str">
        <f>IF(LEFT(Sheet1!A436,2)="0x","                if (vendorId.Equals("""&amp;Sheet1!A436&amp;""")) vendor = """&amp;SUBSTITUTE(Sheet1!B436,"""","'")&amp;"""; ","")</f>
        <v xml:space="preserve">                if (vendorId.Equals("0x00000441")) vendor = "Langer &amp; Laumann Ing.-Büro GmbH"; </v>
      </c>
    </row>
    <row r="437" spans="1:1" x14ac:dyDescent="0.35">
      <c r="A437" t="str">
        <f>IF(LEFT(Sheet1!A437,2)="0x","                if (vendorId.Equals("""&amp;Sheet1!A437&amp;""")) vendor = """&amp;SUBSTITUTE(Sheet1!B437,"""","'")&amp;"""; ","")</f>
        <v xml:space="preserve">                if (vendorId.Equals("0x00000444")) vendor = "Ilkotek Otomasyon"; </v>
      </c>
    </row>
    <row r="438" spans="1:1" x14ac:dyDescent="0.35">
      <c r="A438" t="str">
        <f>IF(LEFT(Sheet1!A438,2)="0x","                if (vendorId.Equals("""&amp;Sheet1!A438&amp;""")) vendor = """&amp;SUBSTITUTE(Sheet1!B438,"""","'")&amp;"""; ","")</f>
        <v xml:space="preserve">                if (vendorId.Equals("0x00000456")) vendor = "Philips Medical Systems Technologies Ltd."; </v>
      </c>
    </row>
    <row r="439" spans="1:1" x14ac:dyDescent="0.35">
      <c r="A439" t="str">
        <f>IF(LEFT(Sheet1!A439,2)="0x","                if (vendorId.Equals("""&amp;Sheet1!A439&amp;""")) vendor = """&amp;SUBSTITUTE(Sheet1!B439,"""","'")&amp;"""; ","")</f>
        <v xml:space="preserve">                if (vendorId.Equals("0x00000471")) vendor = "FURONTEER, INC."; </v>
      </c>
    </row>
    <row r="440" spans="1:1" x14ac:dyDescent="0.35">
      <c r="A440" t="str">
        <f>IF(LEFT(Sheet1!A440,2)="0x","                if (vendorId.Equals("""&amp;Sheet1!A440&amp;""")) vendor = """&amp;SUBSTITUTE(Sheet1!B440,"""","'")&amp;"""; ","")</f>
        <v xml:space="preserve">                if (vendorId.Equals("0x00000482")) vendor = "KYOCERA Corporation"; </v>
      </c>
    </row>
    <row r="441" spans="1:1" x14ac:dyDescent="0.35">
      <c r="A441" t="str">
        <f>IF(LEFT(Sheet1!A441,2)="0x","                if (vendorId.Equals("""&amp;Sheet1!A441&amp;""")) vendor = """&amp;SUBSTITUTE(Sheet1!B441,"""","'")&amp;"""; ","")</f>
        <v xml:space="preserve">                if (vendorId.Equals("0x00000489")) vendor = "Infinity Sales, Inc."; </v>
      </c>
    </row>
    <row r="442" spans="1:1" x14ac:dyDescent="0.35">
      <c r="A442" t="str">
        <f>IF(LEFT(Sheet1!A442,2)="0x","                if (vendorId.Equals("""&amp;Sheet1!A442&amp;""")) vendor = """&amp;SUBSTITUTE(Sheet1!B442,"""","'")&amp;"""; ","")</f>
        <v xml:space="preserve">                if (vendorId.Equals("0x000004A2")) vendor = "UniSwarm SASU"; </v>
      </c>
    </row>
    <row r="443" spans="1:1" x14ac:dyDescent="0.35">
      <c r="A443" t="str">
        <f>IF(LEFT(Sheet1!A443,2)="0x","                if (vendorId.Equals("""&amp;Sheet1!A443&amp;""")) vendor = """&amp;SUBSTITUTE(Sheet1!B443,"""","'")&amp;"""; ","")</f>
        <v xml:space="preserve">                if (vendorId.Equals("0x000004B3")) vendor = "Pivotal Systems Corporation"; </v>
      </c>
    </row>
    <row r="444" spans="1:1" x14ac:dyDescent="0.35">
      <c r="A444" t="str">
        <f>IF(LEFT(Sheet1!A444,2)="0x","                if (vendorId.Equals("""&amp;Sheet1!A444&amp;""")) vendor = """&amp;SUBSTITUTE(Sheet1!B444,"""","'")&amp;"""; ","")</f>
        <v xml:space="preserve">                if (vendorId.Equals("0x000004B5")) vendor = "Randy Nürnberger Software und Mikroelektronik"; </v>
      </c>
    </row>
    <row r="445" spans="1:1" x14ac:dyDescent="0.35">
      <c r="A445" t="str">
        <f>IF(LEFT(Sheet1!A445,2)="0x","                if (vendorId.Equals("""&amp;Sheet1!A445&amp;""")) vendor = """&amp;SUBSTITUTE(Sheet1!B445,"""","'")&amp;"""; ","")</f>
        <v xml:space="preserve">                if (vendorId.Equals("0x000004BD")) vendor = "AMETEK Inc. Haydon Kerk Pittman Division"; </v>
      </c>
    </row>
    <row r="446" spans="1:1" x14ac:dyDescent="0.35">
      <c r="A446" t="str">
        <f>IF(LEFT(Sheet1!A446,2)="0x","                if (vendorId.Equals("""&amp;Sheet1!A446&amp;""")) vendor = """&amp;SUBSTITUTE(Sheet1!B446,"""","'")&amp;"""; ","")</f>
        <v xml:space="preserve">                if (vendorId.Equals("0x000004C1")) vendor = "IVEK Corporation"; </v>
      </c>
    </row>
    <row r="447" spans="1:1" x14ac:dyDescent="0.35">
      <c r="A447" t="str">
        <f>IF(LEFT(Sheet1!A447,2)="0x","                if (vendorId.Equals("""&amp;Sheet1!A447&amp;""")) vendor = """&amp;SUBSTITUTE(Sheet1!B447,"""","'")&amp;"""; ","")</f>
        <v xml:space="preserve">                if (vendorId.Equals("0x000004C6")) vendor = "MIDDEX-ELECTRONIC GMBH"; </v>
      </c>
    </row>
    <row r="448" spans="1:1" x14ac:dyDescent="0.35">
      <c r="A448" t="str">
        <f>IF(LEFT(Sheet1!A448,2)="0x","                if (vendorId.Equals("""&amp;Sheet1!A448&amp;""")) vendor = """&amp;SUBSTITUTE(Sheet1!B448,"""","'")&amp;"""; ","")</f>
        <v xml:space="preserve">                if (vendorId.Equals("0x000004CD")) vendor = "WEETECH GmbH"; </v>
      </c>
    </row>
    <row r="449" spans="1:1" x14ac:dyDescent="0.35">
      <c r="A449" t="str">
        <f>IF(LEFT(Sheet1!A449,2)="0x","                if (vendorId.Equals("""&amp;Sheet1!A449&amp;""")) vendor = """&amp;SUBSTITUTE(Sheet1!B449,"""","'")&amp;"""; ","")</f>
        <v xml:space="preserve">                if (vendorId.Equals("0x000004D2")) vendor = "Noda Radio Frequency Technologies Co., Ltd."; </v>
      </c>
    </row>
    <row r="450" spans="1:1" x14ac:dyDescent="0.35">
      <c r="A450" t="str">
        <f>IF(LEFT(Sheet1!A450,2)="0x","                if (vendorId.Equals("""&amp;Sheet1!A450&amp;""")) vendor = """&amp;SUBSTITUTE(Sheet1!B450,"""","'")&amp;"""; ","")</f>
        <v xml:space="preserve">                if (vendorId.Equals("0x000004D8")) vendor = "Microchip Technology Inc."; </v>
      </c>
    </row>
    <row r="451" spans="1:1" x14ac:dyDescent="0.35">
      <c r="A451" t="str">
        <f>IF(LEFT(Sheet1!A451,2)="0x","                if (vendorId.Equals("""&amp;Sheet1!A451&amp;""")) vendor = """&amp;SUBSTITUTE(Sheet1!B451,"""","'")&amp;"""; ","")</f>
        <v xml:space="preserve">                if (vendorId.Equals("0x000004F8")) vendor = "Duplomatic MS S.p.A"; </v>
      </c>
    </row>
    <row r="452" spans="1:1" x14ac:dyDescent="0.35">
      <c r="A452" t="str">
        <f>IF(LEFT(Sheet1!A452,2)="0x","                if (vendorId.Equals("""&amp;Sheet1!A452&amp;""")) vendor = """&amp;SUBSTITUTE(Sheet1!B452,"""","'")&amp;"""; ","")</f>
        <v xml:space="preserve">                if (vendorId.Equals("0x000004F9")) vendor = "PHYTEC America, LLC"; </v>
      </c>
    </row>
    <row r="453" spans="1:1" x14ac:dyDescent="0.35">
      <c r="A453" t="str">
        <f>IF(LEFT(Sheet1!A453,2)="0x","                if (vendorId.Equals("""&amp;Sheet1!A453&amp;""")) vendor = """&amp;SUBSTITUTE(Sheet1!B453,"""","'")&amp;"""; ","")</f>
        <v/>
      </c>
    </row>
    <row r="454" spans="1:1" x14ac:dyDescent="0.35">
      <c r="A454" t="str">
        <f>IF(LEFT(Sheet1!A454,2)="0x","                if (vendorId.Equals("""&amp;Sheet1!A454&amp;""")) vendor = """&amp;SUBSTITUTE(Sheet1!B454,"""","'")&amp;"""; ","")</f>
        <v xml:space="preserve">                if (vendorId.Equals("0x00000500")) vendor = "Speciaal Machinefabriek Ketels v.o.f."; </v>
      </c>
    </row>
    <row r="455" spans="1:1" x14ac:dyDescent="0.35">
      <c r="A455" t="str">
        <f>IF(LEFT(Sheet1!A455,2)="0x","                if (vendorId.Equals("""&amp;Sheet1!A455&amp;""")) vendor = """&amp;SUBSTITUTE(Sheet1!B455,"""","'")&amp;"""; ","")</f>
        <v xml:space="preserve">                if (vendorId.Equals("0x00000501")) vendor = "Beck IPC GmbH"; </v>
      </c>
    </row>
    <row r="456" spans="1:1" x14ac:dyDescent="0.35">
      <c r="A456" t="str">
        <f>IF(LEFT(Sheet1!A456,2)="0x","                if (vendorId.Equals("""&amp;Sheet1!A456&amp;""")) vendor = """&amp;SUBSTITUTE(Sheet1!B456,"""","'")&amp;"""; ","")</f>
        <v xml:space="preserve">                if (vendorId.Equals("0x00000502")) vendor = "ETAS GmbH"; </v>
      </c>
    </row>
    <row r="457" spans="1:1" x14ac:dyDescent="0.35">
      <c r="A457" t="str">
        <f>IF(LEFT(Sheet1!A457,2)="0x","                if (vendorId.Equals("""&amp;Sheet1!A457&amp;""")) vendor = """&amp;SUBSTITUTE(Sheet1!B457,"""","'")&amp;"""; ","")</f>
        <v xml:space="preserve">                if (vendorId.Equals("0x00000504")) vendor = "PHYTEC Messtechnik GmbH"; </v>
      </c>
    </row>
    <row r="458" spans="1:1" x14ac:dyDescent="0.35">
      <c r="A458" t="str">
        <f>IF(LEFT(Sheet1!A458,2)="0x","                if (vendorId.Equals("""&amp;Sheet1!A458&amp;""")) vendor = """&amp;SUBSTITUTE(Sheet1!B458,"""","'")&amp;"""; ","")</f>
        <v xml:space="preserve">                if (vendorId.Equals("0x00000505")) vendor = "ANCA Motion Pty. Ltd"; </v>
      </c>
    </row>
    <row r="459" spans="1:1" x14ac:dyDescent="0.35">
      <c r="A459" t="str">
        <f>IF(LEFT(Sheet1!A459,2)="0x","                if (vendorId.Equals("""&amp;Sheet1!A459&amp;""")) vendor = """&amp;SUBSTITUTE(Sheet1!B459,"""","'")&amp;"""; ","")</f>
        <v xml:space="preserve">                if (vendorId.Equals("0x00000506")) vendor = "Fachhochschule Köln"; </v>
      </c>
    </row>
    <row r="460" spans="1:1" x14ac:dyDescent="0.35">
      <c r="A460" t="str">
        <f>IF(LEFT(Sheet1!A460,2)="0x","                if (vendorId.Equals("""&amp;Sheet1!A460&amp;""")) vendor = """&amp;SUBSTITUTE(Sheet1!B460,"""","'")&amp;"""; ","")</f>
        <v xml:space="preserve">                if (vendorId.Equals("0x00000507")) vendor = "IPG Automotive GmbH"; </v>
      </c>
    </row>
    <row r="461" spans="1:1" x14ac:dyDescent="0.35">
      <c r="A461" t="str">
        <f>IF(LEFT(Sheet1!A461,2)="0x","                if (vendorId.Equals("""&amp;Sheet1!A461&amp;""")) vendor = """&amp;SUBSTITUTE(Sheet1!B461,"""","'")&amp;"""; ","")</f>
        <v xml:space="preserve">                if (vendorId.Equals("0x00000508")) vendor = "Nuvation Research Corporation"; </v>
      </c>
    </row>
    <row r="462" spans="1:1" x14ac:dyDescent="0.35">
      <c r="A462" t="str">
        <f>IF(LEFT(Sheet1!A462,2)="0x","                if (vendorId.Equals("""&amp;Sheet1!A462&amp;""")) vendor = """&amp;SUBSTITUTE(Sheet1!B462,"""","'")&amp;"""; ","")</f>
        <v xml:space="preserve">                if (vendorId.Equals("0x00000509")) vendor = "TR-Electronic GmbH"; </v>
      </c>
    </row>
    <row r="463" spans="1:1" x14ac:dyDescent="0.35">
      <c r="A463" t="str">
        <f>IF(LEFT(Sheet1!A463,2)="0x","                if (vendorId.Equals("""&amp;Sheet1!A463&amp;""")) vendor = """&amp;SUBSTITUTE(Sheet1!B463,"""","'")&amp;"""; ","")</f>
        <v xml:space="preserve">                if (vendorId.Equals("0x0000050A")) vendor = "Gantner Instruments GmbH"; </v>
      </c>
    </row>
    <row r="464" spans="1:1" x14ac:dyDescent="0.35">
      <c r="A464" t="str">
        <f>IF(LEFT(Sheet1!A464,2)="0x","                if (vendorId.Equals("""&amp;Sheet1!A464&amp;""")) vendor = """&amp;SUBSTITUTE(Sheet1!B464,"""","'")&amp;"""; ","")</f>
        <v xml:space="preserve">                if (vendorId.Equals("0x0000050B")) vendor = "MKS Instruments Inc."; </v>
      </c>
    </row>
    <row r="465" spans="1:1" x14ac:dyDescent="0.35">
      <c r="A465" t="str">
        <f>IF(LEFT(Sheet1!A465,2)="0x","                if (vendorId.Equals("""&amp;Sheet1!A465&amp;""")) vendor = """&amp;SUBSTITUTE(Sheet1!B465,"""","'")&amp;"""; ","")</f>
        <v xml:space="preserve">                if (vendorId.Equals("0x0000050C")) vendor = "ABB AB"; </v>
      </c>
    </row>
    <row r="466" spans="1:1" x14ac:dyDescent="0.35">
      <c r="A466" t="str">
        <f>IF(LEFT(Sheet1!A466,2)="0x","                if (vendorId.Equals("""&amp;Sheet1!A466&amp;""")) vendor = """&amp;SUBSTITUTE(Sheet1!B466,"""","'")&amp;"""; ","")</f>
        <v xml:space="preserve">                if (vendorId.Equals("0x0000050D")) vendor = "Unitro-Fleischmann"; </v>
      </c>
    </row>
    <row r="467" spans="1:1" x14ac:dyDescent="0.35">
      <c r="A467" t="str">
        <f>IF(LEFT(Sheet1!A467,2)="0x","                if (vendorId.Equals("""&amp;Sheet1!A467&amp;""")) vendor = """&amp;SUBSTITUTE(Sheet1!B467,"""","'")&amp;"""; ","")</f>
        <v xml:space="preserve">                if (vendorId.Equals("0x0000050E")) vendor = "zub machine control AG"; </v>
      </c>
    </row>
    <row r="468" spans="1:1" x14ac:dyDescent="0.35">
      <c r="A468" t="str">
        <f>IF(LEFT(Sheet1!A468,2)="0x","                if (vendorId.Equals("""&amp;Sheet1!A468&amp;""")) vendor = """&amp;SUBSTITUTE(Sheet1!B468,"""","'")&amp;"""; ","")</f>
        <v xml:space="preserve">                if (vendorId.Equals("0x0000050F")) vendor = "dSPACE GmbH"; </v>
      </c>
    </row>
    <row r="469" spans="1:1" x14ac:dyDescent="0.35">
      <c r="A469" t="str">
        <f>IF(LEFT(Sheet1!A469,2)="0x","                if (vendorId.Equals("""&amp;Sheet1!A469&amp;""")) vendor = """&amp;SUBSTITUTE(Sheet1!B469,"""","'")&amp;"""; ","")</f>
        <v/>
      </c>
    </row>
    <row r="470" spans="1:1" x14ac:dyDescent="0.35">
      <c r="A470" t="str">
        <f>IF(LEFT(Sheet1!A470,2)="0x","                if (vendorId.Equals("""&amp;Sheet1!A470&amp;""")) vendor = """&amp;SUBSTITUTE(Sheet1!B470,"""","'")&amp;"""; ","")</f>
        <v xml:space="preserve">                if (vendorId.Equals("0x00000510")) vendor = "Shenzhen ProU software Ltd."; </v>
      </c>
    </row>
    <row r="471" spans="1:1" x14ac:dyDescent="0.35">
      <c r="A471" t="str">
        <f>IF(LEFT(Sheet1!A471,2)="0x","                if (vendorId.Equals("""&amp;Sheet1!A471&amp;""")) vendor = """&amp;SUBSTITUTE(Sheet1!B471,"""","'")&amp;"""; ","")</f>
        <v xml:space="preserve">                if (vendorId.Equals("0x00000511")) vendor = "Samsung Heavy Industries"; </v>
      </c>
    </row>
    <row r="472" spans="1:1" x14ac:dyDescent="0.35">
      <c r="A472" t="str">
        <f>IF(LEFT(Sheet1!A472,2)="0x","                if (vendorId.Equals("""&amp;Sheet1!A472&amp;""")) vendor = """&amp;SUBSTITUTE(Sheet1!B472,"""","'")&amp;"""; ","")</f>
        <v xml:space="preserve">                if (vendorId.Equals("0x00000512")) vendor = "BCE Elektronik GmbH"; </v>
      </c>
    </row>
    <row r="473" spans="1:1" x14ac:dyDescent="0.35">
      <c r="A473" t="str">
        <f>IF(LEFT(Sheet1!A473,2)="0x","                if (vendorId.Equals("""&amp;Sheet1!A473&amp;""")) vendor = """&amp;SUBSTITUTE(Sheet1!B473,"""","'")&amp;"""; ","")</f>
        <v xml:space="preserve">                if (vendorId.Equals("0x00000513")) vendor = "Jäger Computergesteuerte Messtechnik GmbH"; </v>
      </c>
    </row>
    <row r="474" spans="1:1" x14ac:dyDescent="0.35">
      <c r="A474" t="str">
        <f>IF(LEFT(Sheet1!A474,2)="0x","                if (vendorId.Equals("""&amp;Sheet1!A474&amp;""")) vendor = """&amp;SUBSTITUTE(Sheet1!B474,"""","'")&amp;"""; ","")</f>
        <v xml:space="preserve">                if (vendorId.Equals("0x00000514")) vendor = "avateramedical Mechatronics GmbH"; </v>
      </c>
    </row>
    <row r="475" spans="1:1" x14ac:dyDescent="0.35">
      <c r="A475" t="str">
        <f>IF(LEFT(Sheet1!A475,2)="0x","                if (vendorId.Equals("""&amp;Sheet1!A475&amp;""")) vendor = """&amp;SUBSTITUTE(Sheet1!B475,"""","'")&amp;"""; ","")</f>
        <v xml:space="preserve">                if (vendorId.Equals("0x00000515")) vendor = "Justek Inc."; </v>
      </c>
    </row>
    <row r="476" spans="1:1" x14ac:dyDescent="0.35">
      <c r="A476" t="str">
        <f>IF(LEFT(Sheet1!A476,2)="0x","                if (vendorId.Equals("""&amp;Sheet1!A476&amp;""")) vendor = """&amp;SUBSTITUTE(Sheet1!B476,"""","'")&amp;"""; ","")</f>
        <v xml:space="preserve">                if (vendorId.Equals("0x00000516")) vendor = "Baumer Thalheim GmbH &amp; Co. KG"; </v>
      </c>
    </row>
    <row r="477" spans="1:1" x14ac:dyDescent="0.35">
      <c r="A477" t="str">
        <f>IF(LEFT(Sheet1!A477,2)="0x","                if (vendorId.Equals("""&amp;Sheet1!A477&amp;""")) vendor = """&amp;SUBSTITUTE(Sheet1!B477,"""","'")&amp;"""; ","")</f>
        <v xml:space="preserve">                if (vendorId.Equals("0x00000517")) vendor = "Elin EBG Traction GmbH"; </v>
      </c>
    </row>
    <row r="478" spans="1:1" x14ac:dyDescent="0.35">
      <c r="A478" t="str">
        <f>IF(LEFT(Sheet1!A478,2)="0x","                if (vendorId.Equals("""&amp;Sheet1!A478&amp;""")) vendor = """&amp;SUBSTITUTE(Sheet1!B478,"""","'")&amp;"""; ","")</f>
        <v xml:space="preserve">                if (vendorId.Equals("0x00000518")) vendor = "Meka Robotics"; </v>
      </c>
    </row>
    <row r="479" spans="1:1" x14ac:dyDescent="0.35">
      <c r="A479" t="str">
        <f>IF(LEFT(Sheet1!A479,2)="0x","                if (vendorId.Equals("""&amp;Sheet1!A479&amp;""")) vendor = """&amp;SUBSTITUTE(Sheet1!B479,"""","'")&amp;"""; ","")</f>
        <v xml:space="preserve">                if (vendorId.Equals("0x00000519")) vendor = "Altera Japan Ltd."; </v>
      </c>
    </row>
    <row r="480" spans="1:1" x14ac:dyDescent="0.35">
      <c r="A480" t="str">
        <f>IF(LEFT(Sheet1!A480,2)="0x","                if (vendorId.Equals("""&amp;Sheet1!A480&amp;""")) vendor = """&amp;SUBSTITUTE(Sheet1!B480,"""","'")&amp;"""; ","")</f>
        <v xml:space="preserve">                if (vendorId.Equals("0x0000051A")) vendor = "EBV Elektronik GmbH &amp; Co KG"; </v>
      </c>
    </row>
    <row r="481" spans="1:1" x14ac:dyDescent="0.35">
      <c r="A481" t="str">
        <f>IF(LEFT(Sheet1!A481,2)="0x","                if (vendorId.Equals("""&amp;Sheet1!A481&amp;""")) vendor = """&amp;SUBSTITUTE(Sheet1!B481,"""","'")&amp;"""; ","")</f>
        <v xml:space="preserve">                if (vendorId.Equals("0x0000051B")) vendor = "Ingenieurgemeinschaft IgH"; </v>
      </c>
    </row>
    <row r="482" spans="1:1" x14ac:dyDescent="0.35">
      <c r="A482" t="str">
        <f>IF(LEFT(Sheet1!A482,2)="0x","                if (vendorId.Equals("""&amp;Sheet1!A482&amp;""")) vendor = """&amp;SUBSTITUTE(Sheet1!B482,"""","'")&amp;"""; ","")</f>
        <v xml:space="preserve">                if (vendorId.Equals("0x0000051C")) vendor = "IAV GmbH"; </v>
      </c>
    </row>
    <row r="483" spans="1:1" x14ac:dyDescent="0.35">
      <c r="A483" t="str">
        <f>IF(LEFT(Sheet1!A483,2)="0x","                if (vendorId.Equals("""&amp;Sheet1!A483&amp;""")) vendor = """&amp;SUBSTITUTE(Sheet1!B483,"""","'")&amp;"""; ","")</f>
        <v xml:space="preserve">                if (vendorId.Equals("0x0000051D")) vendor = "Hitachi Industrial Equipment Systems"; </v>
      </c>
    </row>
    <row r="484" spans="1:1" x14ac:dyDescent="0.35">
      <c r="A484" t="str">
        <f>IF(LEFT(Sheet1!A484,2)="0x","                if (vendorId.Equals("""&amp;Sheet1!A484&amp;""")) vendor = """&amp;SUBSTITUTE(Sheet1!B484,"""","'")&amp;"""; ","")</f>
        <v xml:space="preserve">                if (vendorId.Equals("0x0000051E")) vendor = "TenAsys Corp."; </v>
      </c>
    </row>
    <row r="485" spans="1:1" x14ac:dyDescent="0.35">
      <c r="A485" t="str">
        <f>IF(LEFT(Sheet1!A485,2)="0x","                if (vendorId.Equals("""&amp;Sheet1!A485&amp;""")) vendor = """&amp;SUBSTITUTE(Sheet1!B485,"""","'")&amp;"""; ","")</f>
        <v xml:space="preserve">                if (vendorId.Equals("0x0000051F")) vendor = "PONDis AG"; </v>
      </c>
    </row>
    <row r="486" spans="1:1" x14ac:dyDescent="0.35">
      <c r="A486" t="str">
        <f>IF(LEFT(Sheet1!A486,2)="0x","                if (vendorId.Equals("""&amp;Sheet1!A486&amp;""")) vendor = """&amp;SUBSTITUTE(Sheet1!B486,"""","'")&amp;"""; ","")</f>
        <v/>
      </c>
    </row>
    <row r="487" spans="1:1" x14ac:dyDescent="0.35">
      <c r="A487" t="str">
        <f>IF(LEFT(Sheet1!A487,2)="0x","                if (vendorId.Equals("""&amp;Sheet1!A487&amp;""")) vendor = """&amp;SUBSTITUTE(Sheet1!B487,"""","'")&amp;"""; ","")</f>
        <v xml:space="preserve">                if (vendorId.Equals("0x00000520")) vendor = "Moog Italiana S.r.l."; </v>
      </c>
    </row>
    <row r="488" spans="1:1" x14ac:dyDescent="0.35">
      <c r="A488" t="str">
        <f>IF(LEFT(Sheet1!A488,2)="0x","                if (vendorId.Equals("""&amp;Sheet1!A488&amp;""")) vendor = """&amp;SUBSTITUTE(Sheet1!B488,"""","'")&amp;"""; ","")</f>
        <v xml:space="preserve">                if (vendorId.Equals("0x00000521")) vendor = "Walt Disney Imagineering"; </v>
      </c>
    </row>
    <row r="489" spans="1:1" x14ac:dyDescent="0.35">
      <c r="A489" t="str">
        <f>IF(LEFT(Sheet1!A489,2)="0x","                if (vendorId.Equals("""&amp;Sheet1!A489&amp;""")) vendor = """&amp;SUBSTITUTE(Sheet1!B489,"""","'")&amp;"""; ","")</f>
        <v xml:space="preserve">                if (vendorId.Equals("0x00000522")) vendor = "Wallner Automation"; </v>
      </c>
    </row>
    <row r="490" spans="1:1" x14ac:dyDescent="0.35">
      <c r="A490" t="str">
        <f>IF(LEFT(Sheet1!A490,2)="0x","                if (vendorId.Equals("""&amp;Sheet1!A490&amp;""")) vendor = """&amp;SUBSTITUTE(Sheet1!B490,"""","'")&amp;"""; ","")</f>
        <v xml:space="preserve">                if (vendorId.Equals("0x00000523")) vendor = "AVL List GmbH"; </v>
      </c>
    </row>
    <row r="491" spans="1:1" x14ac:dyDescent="0.35">
      <c r="A491" t="str">
        <f>IF(LEFT(Sheet1!A491,2)="0x","                if (vendorId.Equals("""&amp;Sheet1!A491&amp;""")) vendor = """&amp;SUBSTITUTE(Sheet1!B491,"""","'")&amp;"""; ","")</f>
        <v xml:space="preserve">                if (vendorId.Equals("0x00000524")) vendor = "RITTER-Elektronik GmbH"; </v>
      </c>
    </row>
    <row r="492" spans="1:1" x14ac:dyDescent="0.35">
      <c r="A492" t="str">
        <f>IF(LEFT(Sheet1!A492,2)="0x","                if (vendorId.Equals("""&amp;Sheet1!A492&amp;""")) vendor = """&amp;SUBSTITUTE(Sheet1!B492,"""","'")&amp;"""; ","")</f>
        <v xml:space="preserve">                if (vendorId.Equals("0x00000527")) vendor = "ZwickRoell GmbH &amp; Co. KG"; </v>
      </c>
    </row>
    <row r="493" spans="1:1" x14ac:dyDescent="0.35">
      <c r="A493" t="str">
        <f>IF(LEFT(Sheet1!A493,2)="0x","                if (vendorId.Equals("""&amp;Sheet1!A493&amp;""")) vendor = """&amp;SUBSTITUTE(Sheet1!B493,"""","'")&amp;"""; ","")</f>
        <v xml:space="preserve">                if (vendorId.Equals("0x00000528")) vendor = "dresden elektronik ingenieurtechnik gmbh"; </v>
      </c>
    </row>
    <row r="494" spans="1:1" x14ac:dyDescent="0.35">
      <c r="A494" t="str">
        <f>IF(LEFT(Sheet1!A494,2)="0x","                if (vendorId.Equals("""&amp;Sheet1!A494&amp;""")) vendor = """&amp;SUBSTITUTE(Sheet1!B494,"""","'")&amp;"""; ","")</f>
        <v xml:space="preserve">                if (vendorId.Equals("0x00000529")) vendor = "Tokyo Keiso Co., Ltd."; </v>
      </c>
    </row>
    <row r="495" spans="1:1" x14ac:dyDescent="0.35">
      <c r="A495" t="str">
        <f>IF(LEFT(Sheet1!A495,2)="0x","                if (vendorId.Equals("""&amp;Sheet1!A495&amp;""")) vendor = """&amp;SUBSTITUTE(Sheet1!B495,"""","'")&amp;"""; ","")</f>
        <v xml:space="preserve">                if (vendorId.Equals("0x0000052C")) vendor = "Philips Healthcare (CT Division)"; </v>
      </c>
    </row>
    <row r="496" spans="1:1" x14ac:dyDescent="0.35">
      <c r="A496" t="str">
        <f>IF(LEFT(Sheet1!A496,2)="0x","                if (vendorId.Equals("""&amp;Sheet1!A496&amp;""")) vendor = """&amp;SUBSTITUTE(Sheet1!B496,"""","'")&amp;"""; ","")</f>
        <v xml:space="preserve">                if (vendorId.Equals("0x0000052D")) vendor = "Chess B.V."; </v>
      </c>
    </row>
    <row r="497" spans="1:1" x14ac:dyDescent="0.35">
      <c r="A497" t="str">
        <f>IF(LEFT(Sheet1!A497,2)="0x","                if (vendorId.Equals("""&amp;Sheet1!A497&amp;""")) vendor = """&amp;SUBSTITUTE(Sheet1!B497,"""","'")&amp;"""; ","")</f>
        <v xml:space="preserve">                if (vendorId.Equals("0x0000052E")) vendor = "NCT kft"; </v>
      </c>
    </row>
    <row r="498" spans="1:1" x14ac:dyDescent="0.35">
      <c r="A498" t="str">
        <f>IF(LEFT(Sheet1!A498,2)="0x","                if (vendorId.Equals("""&amp;Sheet1!A498&amp;""")) vendor = """&amp;SUBSTITUTE(Sheet1!B498,"""","'")&amp;"""; ","")</f>
        <v xml:space="preserve">                if (vendorId.Equals("0x0000052F")) vendor = "Anywire Corporation"; </v>
      </c>
    </row>
    <row r="499" spans="1:1" x14ac:dyDescent="0.35">
      <c r="A499" t="str">
        <f>IF(LEFT(Sheet1!A499,2)="0x","                if (vendorId.Equals("""&amp;Sheet1!A499&amp;""")) vendor = """&amp;SUBSTITUTE(Sheet1!B499,"""","'")&amp;"""; ","")</f>
        <v/>
      </c>
    </row>
    <row r="500" spans="1:1" x14ac:dyDescent="0.35">
      <c r="A500" t="str">
        <f>IF(LEFT(Sheet1!A500,2)="0x","                if (vendorId.Equals("""&amp;Sheet1!A500&amp;""")) vendor = """&amp;SUBSTITUTE(Sheet1!B500,"""","'")&amp;"""; ","")</f>
        <v xml:space="preserve">                if (vendorId.Equals("0x00000530")) vendor = "Shadow Robot Company Ltd."; </v>
      </c>
    </row>
    <row r="501" spans="1:1" x14ac:dyDescent="0.35">
      <c r="A501" t="str">
        <f>IF(LEFT(Sheet1!A501,2)="0x","                if (vendorId.Equals("""&amp;Sheet1!A501&amp;""")) vendor = """&amp;SUBSTITUTE(Sheet1!B501,"""","'")&amp;"""; ","")</f>
        <v xml:space="preserve">                if (vendorId.Equals("0x00000531")) vendor = "FeCon GmbH"; </v>
      </c>
    </row>
    <row r="502" spans="1:1" x14ac:dyDescent="0.35">
      <c r="A502" t="str">
        <f>IF(LEFT(Sheet1!A502,2)="0x","                if (vendorId.Equals("""&amp;Sheet1!A502&amp;""")) vendor = """&amp;SUBSTITUTE(Sheet1!B502,"""","'")&amp;"""; ","")</f>
        <v xml:space="preserve">                if (vendorId.Equals("0x00000532")) vendor = "FH Südwestfalen, Fachbereich Elektrische Energietechnik"; </v>
      </c>
    </row>
    <row r="503" spans="1:1" x14ac:dyDescent="0.35">
      <c r="A503" t="str">
        <f>IF(LEFT(Sheet1!A503,2)="0x","                if (vendorId.Equals("""&amp;Sheet1!A503&amp;""")) vendor = """&amp;SUBSTITUTE(Sheet1!B503,"""","'")&amp;"""; ","")</f>
        <v xml:space="preserve">                if (vendorId.Equals("0x00000533")) vendor = "add2 Ldt"; </v>
      </c>
    </row>
    <row r="504" spans="1:1" x14ac:dyDescent="0.35">
      <c r="A504" t="str">
        <f>IF(LEFT(Sheet1!A504,2)="0x","                if (vendorId.Equals("""&amp;Sheet1!A504&amp;""")) vendor = """&amp;SUBSTITUTE(Sheet1!B504,"""","'")&amp;"""; ","")</f>
        <v xml:space="preserve">                if (vendorId.Equals("0x00000534")) vendor = "ARM Automation, Inc."; </v>
      </c>
    </row>
    <row r="505" spans="1:1" x14ac:dyDescent="0.35">
      <c r="A505" t="str">
        <f>IF(LEFT(Sheet1!A505,2)="0x","                if (vendorId.Equals("""&amp;Sheet1!A505&amp;""")) vendor = """&amp;SUBSTITUTE(Sheet1!B505,"""","'")&amp;"""; ","")</f>
        <v xml:space="preserve">                if (vendorId.Equals("0x00000537")) vendor = "KNAPP AG"; </v>
      </c>
    </row>
    <row r="506" spans="1:1" x14ac:dyDescent="0.35">
      <c r="A506" t="str">
        <f>IF(LEFT(Sheet1!A506,2)="0x","                if (vendorId.Equals("""&amp;Sheet1!A506&amp;""")) vendor = """&amp;SUBSTITUTE(Sheet1!B506,"""","'")&amp;"""; ","")</f>
        <v xml:space="preserve">                if (vendorId.Equals("0x00000538")) vendor = "Getriebebau NORD GmbH &amp; Co. KG"; </v>
      </c>
    </row>
    <row r="507" spans="1:1" x14ac:dyDescent="0.35">
      <c r="A507" t="str">
        <f>IF(LEFT(Sheet1!A507,2)="0x","                if (vendorId.Equals("""&amp;Sheet1!A507&amp;""")) vendor = """&amp;SUBSTITUTE(Sheet1!B507,"""","'")&amp;"""; ","")</f>
        <v xml:space="preserve">                if (vendorId.Equals("0x00000539")) vendor = "Yaskawa Electric Corporation"; </v>
      </c>
    </row>
    <row r="508" spans="1:1" x14ac:dyDescent="0.35">
      <c r="A508" t="str">
        <f>IF(LEFT(Sheet1!A508,2)="0x","                if (vendorId.Equals("""&amp;Sheet1!A508&amp;""")) vendor = """&amp;SUBSTITUTE(Sheet1!B508,"""","'")&amp;"""; ","")</f>
        <v xml:space="preserve">                if (vendorId.Equals("0x0000053A")) vendor = "OKI IDS Co., Ltd."; </v>
      </c>
    </row>
    <row r="509" spans="1:1" x14ac:dyDescent="0.35">
      <c r="A509" t="str">
        <f>IF(LEFT(Sheet1!A509,2)="0x","                if (vendorId.Equals("""&amp;Sheet1!A509&amp;""")) vendor = """&amp;SUBSTITUTE(Sheet1!B509,"""","'")&amp;"""; ","")</f>
        <v xml:space="preserve">                if (vendorId.Equals("0x0000053B")) vendor = "Takasaki Kyoudou Computing Center Co."; </v>
      </c>
    </row>
    <row r="510" spans="1:1" x14ac:dyDescent="0.35">
      <c r="A510" t="str">
        <f>IF(LEFT(Sheet1!A510,2)="0x","                if (vendorId.Equals("""&amp;Sheet1!A510&amp;""")) vendor = """&amp;SUBSTITUTE(Sheet1!B510,"""","'")&amp;"""; ","")</f>
        <v xml:space="preserve">                if (vendorId.Equals("0x0000053C")) vendor = "NITTETSU ELEX Co., Ltd."; </v>
      </c>
    </row>
    <row r="511" spans="1:1" x14ac:dyDescent="0.35">
      <c r="A511" t="str">
        <f>IF(LEFT(Sheet1!A511,2)="0x","                if (vendorId.Equals("""&amp;Sheet1!A511&amp;""")) vendor = """&amp;SUBSTITUTE(Sheet1!B511,"""","'")&amp;"""; ","")</f>
        <v xml:space="preserve">                if (vendorId.Equals("0x0000053D")) vendor = "WACOH-TECH Inc."; </v>
      </c>
    </row>
    <row r="512" spans="1:1" x14ac:dyDescent="0.35">
      <c r="A512" t="str">
        <f>IF(LEFT(Sheet1!A512,2)="0x","                if (vendorId.Equals("""&amp;Sheet1!A512&amp;""")) vendor = """&amp;SUBSTITUTE(Sheet1!B512,"""","'")&amp;"""; ","")</f>
        <v xml:space="preserve">                if (vendorId.Equals("0x0000053E")) vendor = "Unjo AB"; </v>
      </c>
    </row>
    <row r="513" spans="1:1" x14ac:dyDescent="0.35">
      <c r="A513" t="str">
        <f>IF(LEFT(Sheet1!A513,2)="0x","                if (vendorId.Equals("""&amp;Sheet1!A513&amp;""")) vendor = """&amp;SUBSTITUTE(Sheet1!B513,"""","'")&amp;"""; ","")</f>
        <v xml:space="preserve">                if (vendorId.Equals("0x0000053F")) vendor = "Airbus Defence and Space GmbH"; </v>
      </c>
    </row>
    <row r="514" spans="1:1" x14ac:dyDescent="0.35">
      <c r="A514" t="str">
        <f>IF(LEFT(Sheet1!A514,2)="0x","                if (vendorId.Equals("""&amp;Sheet1!A514&amp;""")) vendor = """&amp;SUBSTITUTE(Sheet1!B514,"""","'")&amp;"""; ","")</f>
        <v/>
      </c>
    </row>
    <row r="515" spans="1:1" x14ac:dyDescent="0.35">
      <c r="A515" t="str">
        <f>IF(LEFT(Sheet1!A515,2)="0x","                if (vendorId.Equals("""&amp;Sheet1!A515&amp;""")) vendor = """&amp;SUBSTITUTE(Sheet1!B515,"""","'")&amp;"""; ","")</f>
        <v xml:space="preserve">                if (vendorId.Equals("0x00000540")) vendor = "ACS Motion Control Ltd."; </v>
      </c>
    </row>
    <row r="516" spans="1:1" x14ac:dyDescent="0.35">
      <c r="A516" t="str">
        <f>IF(LEFT(Sheet1!A516,2)="0x","                if (vendorId.Equals("""&amp;Sheet1!A516&amp;""")) vendor = """&amp;SUBSTITUTE(Sheet1!B516,"""","'")&amp;"""; ","")</f>
        <v xml:space="preserve">                if (vendorId.Equals("0x00000541")) vendor = "KEYENCE Corporation"; </v>
      </c>
    </row>
    <row r="517" spans="1:1" x14ac:dyDescent="0.35">
      <c r="A517" t="str">
        <f>IF(LEFT(Sheet1!A517,2)="0x","                if (vendorId.Equals("""&amp;Sheet1!A517&amp;""")) vendor = """&amp;SUBSTITUTE(Sheet1!B517,"""","'")&amp;"""; ","")</f>
        <v xml:space="preserve">                if (vendorId.Equals("0x00000542")) vendor = "MEFI s.r.o."; </v>
      </c>
    </row>
    <row r="518" spans="1:1" x14ac:dyDescent="0.35">
      <c r="A518" t="str">
        <f>IF(LEFT(Sheet1!A518,2)="0x","                if (vendorId.Equals("""&amp;Sheet1!A518&amp;""")) vendor = """&amp;SUBSTITUTE(Sheet1!B518,"""","'")&amp;"""; ","")</f>
        <v xml:space="preserve">                if (vendorId.Equals("0x00000543")) vendor = "m-u-t AG Messgeräte für Medizin- und Umwelttechnik"; </v>
      </c>
    </row>
    <row r="519" spans="1:1" x14ac:dyDescent="0.35">
      <c r="A519" t="str">
        <f>IF(LEFT(Sheet1!A519,2)="0x","                if (vendorId.Equals("""&amp;Sheet1!A519&amp;""")) vendor = """&amp;SUBSTITUTE(Sheet1!B519,"""","'")&amp;"""; ","")</f>
        <v xml:space="preserve">                if (vendorId.Equals("0x00000544")) vendor = "Universität Stuttgart, Institut ISW"; </v>
      </c>
    </row>
    <row r="520" spans="1:1" x14ac:dyDescent="0.35">
      <c r="A520" t="str">
        <f>IF(LEFT(Sheet1!A520,2)="0x","                if (vendorId.Equals("""&amp;Sheet1!A520&amp;""")) vendor = """&amp;SUBSTITUTE(Sheet1!B520,"""","'")&amp;"""; ","")</f>
        <v xml:space="preserve">                if (vendorId.Equals("0x00000545")) vendor = "ELSENA, Inc."; </v>
      </c>
    </row>
    <row r="521" spans="1:1" x14ac:dyDescent="0.35">
      <c r="A521" t="str">
        <f>IF(LEFT(Sheet1!A521,2)="0x","                if (vendorId.Equals("""&amp;Sheet1!A521&amp;""")) vendor = """&amp;SUBSTITUTE(Sheet1!B521,"""","'")&amp;"""; ","")</f>
        <v xml:space="preserve">                if (vendorId.Equals("0x00000546")) vendor = "BE Semiconductor Industries N.V."; </v>
      </c>
    </row>
    <row r="522" spans="1:1" x14ac:dyDescent="0.35">
      <c r="A522" t="str">
        <f>IF(LEFT(Sheet1!A522,2)="0x","                if (vendorId.Equals("""&amp;Sheet1!A522&amp;""")) vendor = """&amp;SUBSTITUTE(Sheet1!B522,"""","'")&amp;"""; ","")</f>
        <v xml:space="preserve">                if (vendorId.Equals("0x00000547")) vendor = "Hauni LNI Electronics S.A."; </v>
      </c>
    </row>
    <row r="523" spans="1:1" x14ac:dyDescent="0.35">
      <c r="A523" t="str">
        <f>IF(LEFT(Sheet1!A523,2)="0x","                if (vendorId.Equals("""&amp;Sheet1!A523&amp;""")) vendor = """&amp;SUBSTITUTE(Sheet1!B523,"""","'")&amp;"""; ","")</f>
        <v xml:space="preserve">                if (vendorId.Equals("0x00000548")) vendor = "ETEL S.A."; </v>
      </c>
    </row>
    <row r="524" spans="1:1" x14ac:dyDescent="0.35">
      <c r="A524" t="str">
        <f>IF(LEFT(Sheet1!A524,2)="0x","                if (vendorId.Equals("""&amp;Sheet1!A524&amp;""")) vendor = """&amp;SUBSTITUTE(Sheet1!B524,"""","'")&amp;"""; ","")</f>
        <v xml:space="preserve">                if (vendorId.Equals("0x00000549")) vendor = "VAT Vakuumventile AG"; </v>
      </c>
    </row>
    <row r="525" spans="1:1" x14ac:dyDescent="0.35">
      <c r="A525" t="str">
        <f>IF(LEFT(Sheet1!A525,2)="0x","                if (vendorId.Equals("""&amp;Sheet1!A525&amp;""")) vendor = """&amp;SUBSTITUTE(Sheet1!B525,"""","'")&amp;"""; ","")</f>
        <v xml:space="preserve">                if (vendorId.Equals("0x0000054A")) vendor = "LayTec AG"; </v>
      </c>
    </row>
    <row r="526" spans="1:1" x14ac:dyDescent="0.35">
      <c r="A526" t="str">
        <f>IF(LEFT(Sheet1!A526,2)="0x","                if (vendorId.Equals("""&amp;Sheet1!A526&amp;""")) vendor = """&amp;SUBSTITUTE(Sheet1!B526,"""","'")&amp;"""; ","")</f>
        <v xml:space="preserve">                if (vendorId.Equals("0x0000054B")) vendor = "NUM AG"; </v>
      </c>
    </row>
    <row r="527" spans="1:1" x14ac:dyDescent="0.35">
      <c r="A527" t="str">
        <f>IF(LEFT(Sheet1!A527,2)="0x","                if (vendorId.Equals("""&amp;Sheet1!A527&amp;""")) vendor = """&amp;SUBSTITUTE(Sheet1!B527,"""","'")&amp;"""; ","")</f>
        <v xml:space="preserve">                if (vendorId.Equals("0x0000054C")) vendor = "Hauni Maschinenbau GmbH"; </v>
      </c>
    </row>
    <row r="528" spans="1:1" x14ac:dyDescent="0.35">
      <c r="A528" t="str">
        <f>IF(LEFT(Sheet1!A528,2)="0x","                if (vendorId.Equals("""&amp;Sheet1!A528&amp;""")) vendor = """&amp;SUBSTITUTE(Sheet1!B528,"""","'")&amp;"""; ","")</f>
        <v xml:space="preserve">                if (vendorId.Equals("0x0000054D")) vendor = "Exatronic, Engenharia Electrónica, Lda"; </v>
      </c>
    </row>
    <row r="529" spans="1:1" x14ac:dyDescent="0.35">
      <c r="A529" t="str">
        <f>IF(LEFT(Sheet1!A529,2)="0x","                if (vendorId.Equals("""&amp;Sheet1!A529&amp;""")) vendor = """&amp;SUBSTITUTE(Sheet1!B529,"""","'")&amp;"""; ","")</f>
        <v xml:space="preserve">                if (vendorId.Equals("0x0000054E")) vendor = "Chinese Academy of Sciences, Institute of Intelligent Machines"; </v>
      </c>
    </row>
    <row r="530" spans="1:1" x14ac:dyDescent="0.35">
      <c r="A530" t="str">
        <f>IF(LEFT(Sheet1!A530,2)="0x","                if (vendorId.Equals("""&amp;Sheet1!A530&amp;""")) vendor = """&amp;SUBSTITUTE(Sheet1!B530,"""","'")&amp;"""; ","")</f>
        <v xml:space="preserve">                if (vendorId.Equals("0x0000054F")) vendor = "Eindhoven University of Technology"; </v>
      </c>
    </row>
    <row r="531" spans="1:1" x14ac:dyDescent="0.35">
      <c r="A531" t="str">
        <f>IF(LEFT(Sheet1!A531,2)="0x","                if (vendorId.Equals("""&amp;Sheet1!A531&amp;""")) vendor = """&amp;SUBSTITUTE(Sheet1!B531,"""","'")&amp;"""; ","")</f>
        <v/>
      </c>
    </row>
    <row r="532" spans="1:1" x14ac:dyDescent="0.35">
      <c r="A532" t="str">
        <f>IF(LEFT(Sheet1!A532,2)="0x","                if (vendorId.Equals("""&amp;Sheet1!A532&amp;""")) vendor = """&amp;SUBSTITUTE(Sheet1!B532,"""","'")&amp;"""; ","")</f>
        <v xml:space="preserve">                if (vendorId.Equals("0x00000550")) vendor = "Scansonic MI GmbH"; </v>
      </c>
    </row>
    <row r="533" spans="1:1" x14ac:dyDescent="0.35">
      <c r="A533" t="str">
        <f>IF(LEFT(Sheet1!A533,2)="0x","                if (vendorId.Equals("""&amp;Sheet1!A533&amp;""")) vendor = """&amp;SUBSTITUTE(Sheet1!B533,"""","'")&amp;"""; ","")</f>
        <v xml:space="preserve">                if (vendorId.Equals("0x00000551")) vendor = "Shanghai Sodick Software Co., Ltd."; </v>
      </c>
    </row>
    <row r="534" spans="1:1" x14ac:dyDescent="0.35">
      <c r="A534" t="str">
        <f>IF(LEFT(Sheet1!A534,2)="0x","                if (vendorId.Equals("""&amp;Sheet1!A534&amp;""")) vendor = """&amp;SUBSTITUTE(Sheet1!B534,"""","'")&amp;"""; ","")</f>
        <v xml:space="preserve">                if (vendorId.Equals("0x00000552")) vendor = "CHUO ELECTRONICS CO., LTD"; </v>
      </c>
    </row>
    <row r="535" spans="1:1" x14ac:dyDescent="0.35">
      <c r="A535" t="str">
        <f>IF(LEFT(Sheet1!A535,2)="0x","                if (vendorId.Equals("""&amp;Sheet1!A535&amp;""")) vendor = """&amp;SUBSTITUTE(Sheet1!B535,"""","'")&amp;"""; ","")</f>
        <v xml:space="preserve">                if (vendorId.Equals("0x00000553")) vendor = "Agie Charmilles SA"; </v>
      </c>
    </row>
    <row r="536" spans="1:1" x14ac:dyDescent="0.35">
      <c r="A536" t="str">
        <f>IF(LEFT(Sheet1!A536,2)="0x","                if (vendorId.Equals("""&amp;Sheet1!A536&amp;""")) vendor = """&amp;SUBSTITUTE(Sheet1!B536,"""","'")&amp;"""; ","")</f>
        <v xml:space="preserve">                if (vendorId.Equals("0x00000554")) vendor = "miControl GmbH"; </v>
      </c>
    </row>
    <row r="537" spans="1:1" x14ac:dyDescent="0.35">
      <c r="A537" t="str">
        <f>IF(LEFT(Sheet1!A537,2)="0x","                if (vendorId.Equals("""&amp;Sheet1!A537&amp;""")) vendor = """&amp;SUBSTITUTE(Sheet1!B537,"""","'")&amp;"""; ","")</f>
        <v xml:space="preserve">                if (vendorId.Equals("0x00000555")) vendor = "Haute Ecoled'Ingénierie et de Gestion du Canton de Vaud"; </v>
      </c>
    </row>
    <row r="538" spans="1:1" x14ac:dyDescent="0.35">
      <c r="A538" t="str">
        <f>IF(LEFT(Sheet1!A538,2)="0x","                if (vendorId.Equals("""&amp;Sheet1!A538&amp;""")) vendor = """&amp;SUBSTITUTE(Sheet1!B538,"""","'")&amp;"""; ","")</f>
        <v xml:space="preserve">                if (vendorId.Equals("0x00000556")) vendor = "Wuxi Xinje Electric Co., Ltd."; </v>
      </c>
    </row>
    <row r="539" spans="1:1" x14ac:dyDescent="0.35">
      <c r="A539" t="str">
        <f>IF(LEFT(Sheet1!A539,2)="0x","                if (vendorId.Equals("""&amp;Sheet1!A539&amp;""")) vendor = """&amp;SUBSTITUTE(Sheet1!B539,"""","'")&amp;"""; ","")</f>
        <v xml:space="preserve">                if (vendorId.Equals("0x00000557")) vendor = "Jenny Science AG"; </v>
      </c>
    </row>
    <row r="540" spans="1:1" x14ac:dyDescent="0.35">
      <c r="A540" t="str">
        <f>IF(LEFT(Sheet1!A540,2)="0x","                if (vendorId.Equals("""&amp;Sheet1!A540&amp;""")) vendor = """&amp;SUBSTITUTE(Sheet1!B540,"""","'")&amp;"""; ","")</f>
        <v xml:space="preserve">                if (vendorId.Equals("0x00000558")) vendor = "Industrial Control Communications, Inc."; </v>
      </c>
    </row>
    <row r="541" spans="1:1" x14ac:dyDescent="0.35">
      <c r="A541" t="str">
        <f>IF(LEFT(Sheet1!A541,2)="0x","                if (vendorId.Equals("""&amp;Sheet1!A541&amp;""")) vendor = """&amp;SUBSTITUTE(Sheet1!B541,"""","'")&amp;"""; ","")</f>
        <v xml:space="preserve">                if (vendorId.Equals("0x0000055A")) vendor = "CKD ELEKTROTECHNIKA, a.s."; </v>
      </c>
    </row>
    <row r="542" spans="1:1" x14ac:dyDescent="0.35">
      <c r="A542" t="str">
        <f>IF(LEFT(Sheet1!A542,2)="0x","                if (vendorId.Equals("""&amp;Sheet1!A542&amp;""")) vendor = """&amp;SUBSTITUTE(Sheet1!B542,"""","'")&amp;"""; ","")</f>
        <v xml:space="preserve">                if (vendorId.Equals("0x0000055B")) vendor = "QEM S.r.l."; </v>
      </c>
    </row>
    <row r="543" spans="1:1" x14ac:dyDescent="0.35">
      <c r="A543" t="str">
        <f>IF(LEFT(Sheet1!A543,2)="0x","                if (vendorId.Equals("""&amp;Sheet1!A543&amp;""")) vendor = """&amp;SUBSTITUTE(Sheet1!B543,"""","'")&amp;"""; ","")</f>
        <v xml:space="preserve">                if (vendorId.Equals("0x0000055C")) vendor = "Simatex AG"; </v>
      </c>
    </row>
    <row r="544" spans="1:1" x14ac:dyDescent="0.35">
      <c r="A544" t="str">
        <f>IF(LEFT(Sheet1!A544,2)="0x","                if (vendorId.Equals("""&amp;Sheet1!A544&amp;""")) vendor = """&amp;SUBSTITUTE(Sheet1!B544,"""","'")&amp;"""; ","")</f>
        <v xml:space="preserve">                if (vendorId.Equals("0x0000055D")) vendor = "Kithara Software GmbH"; </v>
      </c>
    </row>
    <row r="545" spans="1:1" x14ac:dyDescent="0.35">
      <c r="A545" t="str">
        <f>IF(LEFT(Sheet1!A545,2)="0x","                if (vendorId.Equals("""&amp;Sheet1!A545&amp;""")) vendor = """&amp;SUBSTITUTE(Sheet1!B545,"""","'")&amp;"""; ","")</f>
        <v xml:space="preserve">                if (vendorId.Equals("0x0000055E")) vendor = "GE Energy Power Conversion GmbH"; </v>
      </c>
    </row>
    <row r="546" spans="1:1" x14ac:dyDescent="0.35">
      <c r="A546" t="str">
        <f>IF(LEFT(Sheet1!A546,2)="0x","                if (vendorId.Equals("""&amp;Sheet1!A546&amp;""")) vendor = """&amp;SUBSTITUTE(Sheet1!B546,"""","'")&amp;"""; ","")</f>
        <v xml:space="preserve">                if (vendorId.Equals("0x0000055F")) vendor = "ARA apparatenfabriek b.v."; </v>
      </c>
    </row>
    <row r="547" spans="1:1" x14ac:dyDescent="0.35">
      <c r="A547" t="str">
        <f>IF(LEFT(Sheet1!A547,2)="0x","                if (vendorId.Equals("""&amp;Sheet1!A547&amp;""")) vendor = """&amp;SUBSTITUTE(Sheet1!B547,"""","'")&amp;"""; ","")</f>
        <v/>
      </c>
    </row>
    <row r="548" spans="1:1" x14ac:dyDescent="0.35">
      <c r="A548" t="str">
        <f>IF(LEFT(Sheet1!A548,2)="0x","                if (vendorId.Equals("""&amp;Sheet1!A548&amp;""")) vendor = """&amp;SUBSTITUTE(Sheet1!B548,"""","'")&amp;"""; ","")</f>
        <v xml:space="preserve">                if (vendorId.Equals("0x00000560")) vendor = "Tata Consultancy Services Ltd."; </v>
      </c>
    </row>
    <row r="549" spans="1:1" x14ac:dyDescent="0.35">
      <c r="A549" t="str">
        <f>IF(LEFT(Sheet1!A549,2)="0x","                if (vendorId.Equals("""&amp;Sheet1!A549&amp;""")) vendor = """&amp;SUBSTITUTE(Sheet1!B549,"""","'")&amp;"""; ","")</f>
        <v xml:space="preserve">                if (vendorId.Equals("0x00000561")) vendor = "Harmonic Drive Systems Inc."; </v>
      </c>
    </row>
    <row r="550" spans="1:1" x14ac:dyDescent="0.35">
      <c r="A550" t="str">
        <f>IF(LEFT(Sheet1!A550,2)="0x","                if (vendorId.Equals("""&amp;Sheet1!A550&amp;""")) vendor = """&amp;SUBSTITUTE(Sheet1!B550,"""","'")&amp;"""; ","")</f>
        <v xml:space="preserve">                if (vendorId.Equals("0x00000562")) vendor = "Tiab Limited"; </v>
      </c>
    </row>
    <row r="551" spans="1:1" x14ac:dyDescent="0.35">
      <c r="A551" t="str">
        <f>IF(LEFT(Sheet1!A551,2)="0x","                if (vendorId.Equals("""&amp;Sheet1!A551&amp;""")) vendor = """&amp;SUBSTITUTE(Sheet1!B551,"""","'")&amp;"""; ","")</f>
        <v xml:space="preserve">                if (vendorId.Equals("0x00000563")) vendor = "RKC INSTRUMENT INC."; </v>
      </c>
    </row>
    <row r="552" spans="1:1" x14ac:dyDescent="0.35">
      <c r="A552" t="str">
        <f>IF(LEFT(Sheet1!A552,2)="0x","                if (vendorId.Equals("""&amp;Sheet1!A552&amp;""")) vendor = """&amp;SUBSTITUTE(Sheet1!B552,"""","'")&amp;"""; ","")</f>
        <v xml:space="preserve">                if (vendorId.Equals("0x00000564")) vendor = "Switched Reluctance Drives Ltd."; </v>
      </c>
    </row>
    <row r="553" spans="1:1" x14ac:dyDescent="0.35">
      <c r="A553" t="str">
        <f>IF(LEFT(Sheet1!A553,2)="0x","                if (vendorId.Equals("""&amp;Sheet1!A553&amp;""")) vendor = """&amp;SUBSTITUTE(Sheet1!B553,"""","'")&amp;"""; ","")</f>
        <v xml:space="preserve">                if (vendorId.Equals("0x00000566")) vendor = "Avnet Electronics Marketing"; </v>
      </c>
    </row>
    <row r="554" spans="1:1" x14ac:dyDescent="0.35">
      <c r="A554" t="str">
        <f>IF(LEFT(Sheet1!A554,2)="0x","                if (vendorId.Equals("""&amp;Sheet1!A554&amp;""")) vendor = """&amp;SUBSTITUTE(Sheet1!B554,"""","'")&amp;"""; ","")</f>
        <v xml:space="preserve">                if (vendorId.Equals("0x00000567")) vendor = "ABB AB"; </v>
      </c>
    </row>
    <row r="555" spans="1:1" x14ac:dyDescent="0.35">
      <c r="A555" t="str">
        <f>IF(LEFT(Sheet1!A555,2)="0x","                if (vendorId.Equals("""&amp;Sheet1!A555&amp;""")) vendor = """&amp;SUBSTITUTE(Sheet1!B555,"""","'")&amp;"""; ","")</f>
        <v xml:space="preserve">                if (vendorId.Equals("0x00000568")) vendor = "Yamaha Motor Co., Ltd."; </v>
      </c>
    </row>
    <row r="556" spans="1:1" x14ac:dyDescent="0.35">
      <c r="A556" t="str">
        <f>IF(LEFT(Sheet1!A556,2)="0x","                if (vendorId.Equals("""&amp;Sheet1!A556&amp;""")) vendor = """&amp;SUBSTITUTE(Sheet1!B556,"""","'")&amp;"""; ","")</f>
        <v xml:space="preserve">                if (vendorId.Equals("0x00000569")) vendor = "KUNBUS GmbH"; </v>
      </c>
    </row>
    <row r="557" spans="1:1" x14ac:dyDescent="0.35">
      <c r="A557" t="str">
        <f>IF(LEFT(Sheet1!A557,2)="0x","                if (vendorId.Equals("""&amp;Sheet1!A557&amp;""")) vendor = """&amp;SUBSTITUTE(Sheet1!B557,"""","'")&amp;"""; ","")</f>
        <v xml:space="preserve">                if (vendorId.Equals("0x0000056A")) vendor = "ACD Antriebstechnik GmbH"; </v>
      </c>
    </row>
    <row r="558" spans="1:1" x14ac:dyDescent="0.35">
      <c r="A558" t="str">
        <f>IF(LEFT(Sheet1!A558,2)="0x","                if (vendorId.Equals("""&amp;Sheet1!A558&amp;""")) vendor = """&amp;SUBSTITUTE(Sheet1!B558,"""","'")&amp;"""; ","")</f>
        <v xml:space="preserve">                if (vendorId.Equals("0x0000056B")) vendor = "Bronkhorst High-Tech B.V."; </v>
      </c>
    </row>
    <row r="559" spans="1:1" x14ac:dyDescent="0.35">
      <c r="A559" t="str">
        <f>IF(LEFT(Sheet1!A559,2)="0x","                if (vendorId.Equals("""&amp;Sheet1!A559&amp;""")) vendor = """&amp;SUBSTITUTE(Sheet1!B559,"""","'")&amp;"""; ","")</f>
        <v xml:space="preserve">                if (vendorId.Equals("0x0000056C")) vendor = "K.MECS Co., Ltd."; </v>
      </c>
    </row>
    <row r="560" spans="1:1" x14ac:dyDescent="0.35">
      <c r="A560" t="str">
        <f>IF(LEFT(Sheet1!A560,2)="0x","                if (vendorId.Equals("""&amp;Sheet1!A560&amp;""")) vendor = """&amp;SUBSTITUTE(Sheet1!B560,"""","'")&amp;"""; ","")</f>
        <v xml:space="preserve">                if (vendorId.Equals("0x0000056D")) vendor = "Ampegon AG"; </v>
      </c>
    </row>
    <row r="561" spans="1:1" x14ac:dyDescent="0.35">
      <c r="A561" t="str">
        <f>IF(LEFT(Sheet1!A561,2)="0x","                if (vendorId.Equals("""&amp;Sheet1!A561&amp;""")) vendor = """&amp;SUBSTITUTE(Sheet1!B561,"""","'")&amp;"""; ","")</f>
        <v xml:space="preserve">                if (vendorId.Equals("0x0000056E")) vendor = "UFG Elettronica s.r.l."; </v>
      </c>
    </row>
    <row r="562" spans="1:1" x14ac:dyDescent="0.35">
      <c r="A562" t="str">
        <f>IF(LEFT(Sheet1!A562,2)="0x","                if (vendorId.Equals("""&amp;Sheet1!A562&amp;""")) vendor = """&amp;SUBSTITUTE(Sheet1!B562,"""","'")&amp;"""; ","")</f>
        <v xml:space="preserve">                if (vendorId.Equals("0x0000056F")) vendor = "Xilinx Inc."; </v>
      </c>
    </row>
    <row r="563" spans="1:1" x14ac:dyDescent="0.35">
      <c r="A563" t="str">
        <f>IF(LEFT(Sheet1!A563,2)="0x","                if (vendorId.Equals("""&amp;Sheet1!A563&amp;""")) vendor = """&amp;SUBSTITUTE(Sheet1!B563,"""","'")&amp;"""; ","")</f>
        <v/>
      </c>
    </row>
    <row r="564" spans="1:1" x14ac:dyDescent="0.35">
      <c r="A564" t="str">
        <f>IF(LEFT(Sheet1!A564,2)="0x","                if (vendorId.Equals("""&amp;Sheet1!A564&amp;""")) vendor = """&amp;SUBSTITUTE(Sheet1!B564,"""","'")&amp;"""; ","")</f>
        <v xml:space="preserve">                if (vendorId.Equals("0x00000570")) vendor = "Hitachi Energy Sweden AB"; </v>
      </c>
    </row>
    <row r="565" spans="1:1" x14ac:dyDescent="0.35">
      <c r="A565" t="str">
        <f>IF(LEFT(Sheet1!A565,2)="0x","                if (vendorId.Equals("""&amp;Sheet1!A565&amp;""")) vendor = """&amp;SUBSTITUTE(Sheet1!B565,"""","'")&amp;"""; ","")</f>
        <v xml:space="preserve">                if (vendorId.Equals("0x00000571")) vendor = "Servoland Corporation"; </v>
      </c>
    </row>
    <row r="566" spans="1:1" x14ac:dyDescent="0.35">
      <c r="A566" t="str">
        <f>IF(LEFT(Sheet1!A566,2)="0x","                if (vendorId.Equals("""&amp;Sheet1!A566&amp;""")) vendor = """&amp;SUBSTITUTE(Sheet1!B566,"""","'")&amp;"""; ","")</f>
        <v xml:space="preserve">                if (vendorId.Equals("0x00000572")) vendor = "Hivertec, Inc."; </v>
      </c>
    </row>
    <row r="567" spans="1:1" x14ac:dyDescent="0.35">
      <c r="A567" t="str">
        <f>IF(LEFT(Sheet1!A567,2)="0x","                if (vendorId.Equals("""&amp;Sheet1!A567&amp;""")) vendor = """&amp;SUBSTITUTE(Sheet1!B567,"""","'")&amp;"""; ","")</f>
        <v xml:space="preserve">                if (vendorId.Equals("0x00000573")) vendor = "Mesa Electronics"; </v>
      </c>
    </row>
    <row r="568" spans="1:1" x14ac:dyDescent="0.35">
      <c r="A568" t="str">
        <f>IF(LEFT(Sheet1!A568,2)="0x","                if (vendorId.Equals("""&amp;Sheet1!A568&amp;""")) vendor = """&amp;SUBSTITUTE(Sheet1!B568,"""","'")&amp;"""; ","")</f>
        <v xml:space="preserve">                if (vendorId.Equals("0x00000574")) vendor = "OMICRON electronics GmbH"; </v>
      </c>
    </row>
    <row r="569" spans="1:1" x14ac:dyDescent="0.35">
      <c r="A569" t="str">
        <f>IF(LEFT(Sheet1!A569,2)="0x","                if (vendorId.Equals("""&amp;Sheet1!A569&amp;""")) vendor = """&amp;SUBSTITUTE(Sheet1!B569,"""","'")&amp;"""; ","")</f>
        <v xml:space="preserve">                if (vendorId.Equals("0x00000575")) vendor = "Fike Europe B.v.b.a."; </v>
      </c>
    </row>
    <row r="570" spans="1:1" x14ac:dyDescent="0.35">
      <c r="A570" t="str">
        <f>IF(LEFT(Sheet1!A570,2)="0x","                if (vendorId.Equals("""&amp;Sheet1!A570&amp;""")) vendor = """&amp;SUBSTITUTE(Sheet1!B570,"""","'")&amp;"""; ","")</f>
        <v xml:space="preserve">                if (vendorId.Equals("0x00000576")) vendor = "ROPEX Industrie-Elektronik GmbH"; </v>
      </c>
    </row>
    <row r="571" spans="1:1" x14ac:dyDescent="0.35">
      <c r="A571" t="str">
        <f>IF(LEFT(Sheet1!A571,2)="0x","                if (vendorId.Equals("""&amp;Sheet1!A571&amp;""")) vendor = """&amp;SUBSTITUTE(Sheet1!B571,"""","'")&amp;"""; ","")</f>
        <v xml:space="preserve">                if (vendorId.Equals("0x00000577")) vendor = "TLU - Thüringer Leistungselektronik Union GmbH"; </v>
      </c>
    </row>
    <row r="572" spans="1:1" x14ac:dyDescent="0.35">
      <c r="A572" t="str">
        <f>IF(LEFT(Sheet1!A572,2)="0x","                if (vendorId.Equals("""&amp;Sheet1!A572&amp;""")) vendor = """&amp;SUBSTITUTE(Sheet1!B572,"""","'")&amp;"""; ","")</f>
        <v xml:space="preserve">                if (vendorId.Equals("0x00000579")) vendor = "Prodrive Technologies B.V."; </v>
      </c>
    </row>
    <row r="573" spans="1:1" x14ac:dyDescent="0.35">
      <c r="A573" t="str">
        <f>IF(LEFT(Sheet1!A573,2)="0x","                if (vendorId.Equals("""&amp;Sheet1!A573&amp;""")) vendor = """&amp;SUBSTITUTE(Sheet1!B573,"""","'")&amp;"""; ","")</f>
        <v xml:space="preserve">                if (vendorId.Equals("0x0000057A")) vendor = "miho Inspektionssysteme GmbH"; </v>
      </c>
    </row>
    <row r="574" spans="1:1" x14ac:dyDescent="0.35">
      <c r="A574" t="str">
        <f>IF(LEFT(Sheet1!A574,2)="0x","                if (vendorId.Equals("""&amp;Sheet1!A574&amp;""")) vendor = """&amp;SUBSTITUTE(Sheet1!B574,"""","'")&amp;"""; ","")</f>
        <v xml:space="preserve">                if (vendorId.Equals("0x0000057B")) vendor = "Tokyo Electron Device Limited"; </v>
      </c>
    </row>
    <row r="575" spans="1:1" x14ac:dyDescent="0.35">
      <c r="A575" t="str">
        <f>IF(LEFT(Sheet1!A575,2)="0x","                if (vendorId.Equals("""&amp;Sheet1!A575&amp;""")) vendor = """&amp;SUBSTITUTE(Sheet1!B575,"""","'")&amp;"""; ","")</f>
        <v xml:space="preserve">                if (vendorId.Equals("0x0000057C")) vendor = "LINTEC CO., LTD."; </v>
      </c>
    </row>
    <row r="576" spans="1:1" x14ac:dyDescent="0.35">
      <c r="A576" t="str">
        <f>IF(LEFT(Sheet1!A576,2)="0x","                if (vendorId.Equals("""&amp;Sheet1!A576&amp;""")) vendor = """&amp;SUBSTITUTE(Sheet1!B576,"""","'")&amp;"""; ","")</f>
        <v xml:space="preserve">                if (vendorId.Equals("0x0000057D")) vendor = "Emhart Glass Vision GmbH"; </v>
      </c>
    </row>
    <row r="577" spans="1:1" x14ac:dyDescent="0.35">
      <c r="A577" t="str">
        <f>IF(LEFT(Sheet1!A577,2)="0x","                if (vendorId.Equals("""&amp;Sheet1!A577&amp;""")) vendor = """&amp;SUBSTITUTE(Sheet1!B577,"""","'")&amp;"""; ","")</f>
        <v xml:space="preserve">                if (vendorId.Equals("0x0000057E")) vendor = "Seiko Epson Corporation"; </v>
      </c>
    </row>
    <row r="578" spans="1:1" x14ac:dyDescent="0.35">
      <c r="A578" t="str">
        <f>IF(LEFT(Sheet1!A578,2)="0x","                if (vendorId.Equals("""&amp;Sheet1!A578&amp;""")) vendor = """&amp;SUBSTITUTE(Sheet1!B578,"""","'")&amp;"""; ","")</f>
        <v xml:space="preserve">                if (vendorId.Equals("0x0000057F")) vendor = "ZINSER GmbH"; </v>
      </c>
    </row>
    <row r="579" spans="1:1" x14ac:dyDescent="0.35">
      <c r="A579" t="str">
        <f>IF(LEFT(Sheet1!A579,2)="0x","                if (vendorId.Equals("""&amp;Sheet1!A579&amp;""")) vendor = """&amp;SUBSTITUTE(Sheet1!B579,"""","'")&amp;"""; ","")</f>
        <v/>
      </c>
    </row>
    <row r="580" spans="1:1" x14ac:dyDescent="0.35">
      <c r="A580" t="str">
        <f>IF(LEFT(Sheet1!A580,2)="0x","                if (vendorId.Equals("""&amp;Sheet1!A580&amp;""")) vendor = """&amp;SUBSTITUTE(Sheet1!B580,"""","'")&amp;"""; ","")</f>
        <v xml:space="preserve">                if (vendorId.Equals("0x00000580")) vendor = "abk-technology GmbH"; </v>
      </c>
    </row>
    <row r="581" spans="1:1" x14ac:dyDescent="0.35">
      <c r="A581" t="str">
        <f>IF(LEFT(Sheet1!A581,2)="0x","                if (vendorId.Equals("""&amp;Sheet1!A581&amp;""")) vendor = """&amp;SUBSTITUTE(Sheet1!B581,"""","'")&amp;"""; ","")</f>
        <v xml:space="preserve">                if (vendorId.Equals("0x00000581")) vendor = "SUS Corporation"; </v>
      </c>
    </row>
    <row r="582" spans="1:1" x14ac:dyDescent="0.35">
      <c r="A582" t="str">
        <f>IF(LEFT(Sheet1!A582,2)="0x","                if (vendorId.Equals("""&amp;Sheet1!A582&amp;""")) vendor = """&amp;SUBSTITUTE(Sheet1!B582,"""","'")&amp;"""; ","")</f>
        <v xml:space="preserve">                if (vendorId.Equals("0x00000582")) vendor = "TRsystems GmbH"; </v>
      </c>
    </row>
    <row r="583" spans="1:1" x14ac:dyDescent="0.35">
      <c r="A583" t="str">
        <f>IF(LEFT(Sheet1!A583,2)="0x","                if (vendorId.Equals("""&amp;Sheet1!A583&amp;""")) vendor = """&amp;SUBSTITUTE(Sheet1!B583,"""","'")&amp;"""; ","")</f>
        <v xml:space="preserve">                if (vendorId.Equals("0x00000583")) vendor = "Harmonic Drive SE"; </v>
      </c>
    </row>
    <row r="584" spans="1:1" x14ac:dyDescent="0.35">
      <c r="A584" t="str">
        <f>IF(LEFT(Sheet1!A584,2)="0x","                if (vendorId.Equals("""&amp;Sheet1!A584&amp;""")) vendor = """&amp;SUBSTITUTE(Sheet1!B584,"""","'")&amp;"""; ","")</f>
        <v xml:space="preserve">                if (vendorId.Equals("0x00000584")) vendor = "Stäubli Faverges SCA"; </v>
      </c>
    </row>
    <row r="585" spans="1:1" x14ac:dyDescent="0.35">
      <c r="A585" t="str">
        <f>IF(LEFT(Sheet1!A585,2)="0x","                if (vendorId.Equals("""&amp;Sheet1!A585&amp;""")) vendor = """&amp;SUBSTITUTE(Sheet1!B585,"""","'")&amp;"""; ","")</f>
        <v xml:space="preserve">                if (vendorId.Equals("0x00000585")) vendor = "ScienLab electronic systems GmbH"; </v>
      </c>
    </row>
    <row r="586" spans="1:1" x14ac:dyDescent="0.35">
      <c r="A586" t="str">
        <f>IF(LEFT(Sheet1!A586,2)="0x","                if (vendorId.Equals("""&amp;Sheet1!A586&amp;""")) vendor = """&amp;SUBSTITUTE(Sheet1!B586,"""","'")&amp;"""; ","")</f>
        <v xml:space="preserve">                if (vendorId.Equals("0x00000586")) vendor = "DETO drive systems GmbH"; </v>
      </c>
    </row>
    <row r="587" spans="1:1" x14ac:dyDescent="0.35">
      <c r="A587" t="str">
        <f>IF(LEFT(Sheet1!A587,2)="0x","                if (vendorId.Equals("""&amp;Sheet1!A587&amp;""")) vendor = """&amp;SUBSTITUTE(Sheet1!B587,"""","'")&amp;"""; ","")</f>
        <v xml:space="preserve">                if (vendorId.Equals("0x00000587")) vendor = "FUJISOFT Incorporated"; </v>
      </c>
    </row>
    <row r="588" spans="1:1" x14ac:dyDescent="0.35">
      <c r="A588" t="str">
        <f>IF(LEFT(Sheet1!A588,2)="0x","                if (vendorId.Equals("""&amp;Sheet1!A588&amp;""")) vendor = """&amp;SUBSTITUTE(Sheet1!B588,"""","'")&amp;"""; ","")</f>
        <v xml:space="preserve">                if (vendorId.Equals("0x00000588")) vendor = "IAI Corporation"; </v>
      </c>
    </row>
    <row r="589" spans="1:1" x14ac:dyDescent="0.35">
      <c r="A589" t="str">
        <f>IF(LEFT(Sheet1!A589,2)="0x","                if (vendorId.Equals("""&amp;Sheet1!A589&amp;""")) vendor = """&amp;SUBSTITUTE(Sheet1!B589,"""","'")&amp;"""; ","")</f>
        <v xml:space="preserve">                if (vendorId.Equals("0x00000589")) vendor = "PromAvtomatika"; </v>
      </c>
    </row>
    <row r="590" spans="1:1" x14ac:dyDescent="0.35">
      <c r="A590" t="str">
        <f>IF(LEFT(Sheet1!A590,2)="0x","                if (vendorId.Equals("""&amp;Sheet1!A590&amp;""")) vendor = """&amp;SUBSTITUTE(Sheet1!B590,"""","'")&amp;"""; ","")</f>
        <v xml:space="preserve">                if (vendorId.Equals("0x0000058A")) vendor = "Kistler Instrumente AG"; </v>
      </c>
    </row>
    <row r="591" spans="1:1" x14ac:dyDescent="0.35">
      <c r="A591" t="str">
        <f>IF(LEFT(Sheet1!A591,2)="0x","                if (vendorId.Equals("""&amp;Sheet1!A591&amp;""")) vendor = """&amp;SUBSTITUTE(Sheet1!B591,"""","'")&amp;"""; ","")</f>
        <v xml:space="preserve">                if (vendorId.Equals("0x0000058B")) vendor = "LAUDA DR. R. WOBSER GmbH &amp; Co. KG"; </v>
      </c>
    </row>
    <row r="592" spans="1:1" x14ac:dyDescent="0.35">
      <c r="A592" t="str">
        <f>IF(LEFT(Sheet1!A592,2)="0x","                if (vendorId.Equals("""&amp;Sheet1!A592&amp;""")) vendor = """&amp;SUBSTITUTE(Sheet1!B592,"""","'")&amp;"""; ","")</f>
        <v xml:space="preserve">                if (vendorId.Equals("0x0000058C")) vendor = "Schweitzer Engineering Laboratories, Inc."; </v>
      </c>
    </row>
    <row r="593" spans="1:1" x14ac:dyDescent="0.35">
      <c r="A593" t="str">
        <f>IF(LEFT(Sheet1!A593,2)="0x","                if (vendorId.Equals("""&amp;Sheet1!A593&amp;""")) vendor = """&amp;SUBSTITUTE(Sheet1!B593,"""","'")&amp;"""; ","")</f>
        <v xml:space="preserve">                if (vendorId.Equals("0x0000058D")) vendor = "Vital Systems Inc."; </v>
      </c>
    </row>
    <row r="594" spans="1:1" x14ac:dyDescent="0.35">
      <c r="A594" t="str">
        <f>IF(LEFT(Sheet1!A594,2)="0x","                if (vendorId.Equals("""&amp;Sheet1!A594&amp;""")) vendor = """&amp;SUBSTITUTE(Sheet1!B594,"""","'")&amp;"""; ","")</f>
        <v xml:space="preserve">                if (vendorId.Equals("0x0000058E")) vendor = "MuTracx International B.V."; </v>
      </c>
    </row>
    <row r="595" spans="1:1" x14ac:dyDescent="0.35">
      <c r="A595" t="str">
        <f>IF(LEFT(Sheet1!A595,2)="0x","                if (vendorId.Equals("""&amp;Sheet1!A595&amp;""")) vendor = """&amp;SUBSTITUTE(Sheet1!B595,"""","'")&amp;"""; ","")</f>
        <v xml:space="preserve">                if (vendorId.Equals("0x0000058F")) vendor = "Algo System Co., Ltd."; </v>
      </c>
    </row>
    <row r="596" spans="1:1" x14ac:dyDescent="0.35">
      <c r="A596" t="str">
        <f>IF(LEFT(Sheet1!A596,2)="0x","                if (vendorId.Equals("""&amp;Sheet1!A596&amp;""")) vendor = """&amp;SUBSTITUTE(Sheet1!B596,"""","'")&amp;"""; ","")</f>
        <v/>
      </c>
    </row>
    <row r="597" spans="1:1" x14ac:dyDescent="0.35">
      <c r="A597" t="str">
        <f>IF(LEFT(Sheet1!A597,2)="0x","                if (vendorId.Equals("""&amp;Sheet1!A597&amp;""")) vendor = """&amp;SUBSTITUTE(Sheet1!B597,"""","'")&amp;"""; ","")</f>
        <v xml:space="preserve">                if (vendorId.Equals("0x00000590")) vendor = "Mühlbauer GmbH &amp; Co. KG"; </v>
      </c>
    </row>
    <row r="598" spans="1:1" x14ac:dyDescent="0.35">
      <c r="A598" t="str">
        <f>IF(LEFT(Sheet1!A598,2)="0x","                if (vendorId.Equals("""&amp;Sheet1!A598&amp;""")) vendor = """&amp;SUBSTITUTE(Sheet1!B598,"""","'")&amp;"""; ","")</f>
        <v xml:space="preserve">                if (vendorId.Equals("0x00000591")) vendor = "DETO drive systems GmbH"; </v>
      </c>
    </row>
    <row r="599" spans="1:1" x14ac:dyDescent="0.35">
      <c r="A599" t="str">
        <f>IF(LEFT(Sheet1!A599,2)="0x","                if (vendorId.Equals("""&amp;Sheet1!A599&amp;""")) vendor = """&amp;SUBSTITUTE(Sheet1!B599,"""","'")&amp;"""; ","")</f>
        <v xml:space="preserve">                if (vendorId.Equals("0x00000592")) vendor = "Sealevel Systems, Inc."; </v>
      </c>
    </row>
    <row r="600" spans="1:1" x14ac:dyDescent="0.35">
      <c r="A600" t="str">
        <f>IF(LEFT(Sheet1!A600,2)="0x","                if (vendorId.Equals("""&amp;Sheet1!A600&amp;""")) vendor = """&amp;SUBSTITUTE(Sheet1!B600,"""","'")&amp;"""; ","")</f>
        <v xml:space="preserve">                if (vendorId.Equals("0x00000593")) vendor = "igm Robotersysteme AG"; </v>
      </c>
    </row>
    <row r="601" spans="1:1" x14ac:dyDescent="0.35">
      <c r="A601" t="str">
        <f>IF(LEFT(Sheet1!A601,2)="0x","                if (vendorId.Equals("""&amp;Sheet1!A601&amp;""")) vendor = """&amp;SUBSTITUTE(Sheet1!B601,"""","'")&amp;"""; ","")</f>
        <v xml:space="preserve">                if (vendorId.Equals("0x00000594")) vendor = "WITTENSTEIN electronics GmbH"; </v>
      </c>
    </row>
    <row r="602" spans="1:1" x14ac:dyDescent="0.35">
      <c r="A602" t="str">
        <f>IF(LEFT(Sheet1!A602,2)="0x","                if (vendorId.Equals("""&amp;Sheet1!A602&amp;""")) vendor = """&amp;SUBSTITUTE(Sheet1!B602,"""","'")&amp;"""; ","")</f>
        <v xml:space="preserve">                if (vendorId.Equals("0x00000595")) vendor = "ZBE Inc."; </v>
      </c>
    </row>
    <row r="603" spans="1:1" x14ac:dyDescent="0.35">
      <c r="A603" t="str">
        <f>IF(LEFT(Sheet1!A603,2)="0x","                if (vendorId.Equals("""&amp;Sheet1!A603&amp;""")) vendor = """&amp;SUBSTITUTE(Sheet1!B603,"""","'")&amp;"""; ","")</f>
        <v xml:space="preserve">                if (vendorId.Equals("0x00000597")) vendor = "Fraunhofer IOSB-INA Kompetenzzentrum Industrial Automation"; </v>
      </c>
    </row>
    <row r="604" spans="1:1" x14ac:dyDescent="0.35">
      <c r="A604" t="str">
        <f>IF(LEFT(Sheet1!A604,2)="0x","                if (vendorId.Equals("""&amp;Sheet1!A604&amp;""")) vendor = """&amp;SUBSTITUTE(Sheet1!B604,"""","'")&amp;"""; ","")</f>
        <v xml:space="preserve">                if (vendorId.Equals("0x00000598")) vendor = "SKF Canada Limited"; </v>
      </c>
    </row>
    <row r="605" spans="1:1" x14ac:dyDescent="0.35">
      <c r="A605" t="str">
        <f>IF(LEFT(Sheet1!A605,2)="0x","                if (vendorId.Equals("""&amp;Sheet1!A605&amp;""")) vendor = """&amp;SUBSTITUTE(Sheet1!B605,"""","'")&amp;"""; ","")</f>
        <v xml:space="preserve">                if (vendorId.Equals("0x00000599")) vendor = "Galil Motion Control Inc."; </v>
      </c>
    </row>
    <row r="606" spans="1:1" x14ac:dyDescent="0.35">
      <c r="A606" t="str">
        <f>IF(LEFT(Sheet1!A606,2)="0x","                if (vendorId.Equals("""&amp;Sheet1!A606&amp;""")) vendor = """&amp;SUBSTITUTE(Sheet1!B606,"""","'")&amp;"""; ","")</f>
        <v xml:space="preserve">                if (vendorId.Equals("0x0000059A")) vendor = "IHI Corporation"; </v>
      </c>
    </row>
    <row r="607" spans="1:1" x14ac:dyDescent="0.35">
      <c r="A607" t="str">
        <f>IF(LEFT(Sheet1!A607,2)="0x","                if (vendorId.Equals("""&amp;Sheet1!A607&amp;""")) vendor = """&amp;SUBSTITUTE(Sheet1!B607,"""","'")&amp;"""; ","")</f>
        <v xml:space="preserve">                if (vendorId.Equals("0x0000059B")) vendor = "wenglor sensoric gmbh"; </v>
      </c>
    </row>
    <row r="608" spans="1:1" x14ac:dyDescent="0.35">
      <c r="A608" t="str">
        <f>IF(LEFT(Sheet1!A608,2)="0x","                if (vendorId.Equals("""&amp;Sheet1!A608&amp;""")) vendor = """&amp;SUBSTITUTE(Sheet1!B608,"""","'")&amp;"""; ","")</f>
        <v xml:space="preserve">                if (vendorId.Equals("0x0000059C")) vendor = "Ingeteam Power Technology S.A."; </v>
      </c>
    </row>
    <row r="609" spans="1:1" x14ac:dyDescent="0.35">
      <c r="A609" t="str">
        <f>IF(LEFT(Sheet1!A609,2)="0x","                if (vendorId.Equals("""&amp;Sheet1!A609&amp;""")) vendor = """&amp;SUBSTITUTE(Sheet1!B609,"""","'")&amp;"""; ","")</f>
        <v xml:space="preserve">                if (vendorId.Equals("0x0000059D")) vendor = "Texas Instruments Incorporated"; </v>
      </c>
    </row>
    <row r="610" spans="1:1" x14ac:dyDescent="0.35">
      <c r="A610" t="str">
        <f>IF(LEFT(Sheet1!A610,2)="0x","                if (vendorId.Equals("""&amp;Sheet1!A610&amp;""")) vendor = """&amp;SUBSTITUTE(Sheet1!B610,"""","'")&amp;"""; ","")</f>
        <v xml:space="preserve">                if (vendorId.Equals("0x0000059E")) vendor = "Micro-Vu Corporation"; </v>
      </c>
    </row>
    <row r="611" spans="1:1" x14ac:dyDescent="0.35">
      <c r="A611" t="str">
        <f>IF(LEFT(Sheet1!A611,2)="0x","                if (vendorId.Equals("""&amp;Sheet1!A611&amp;""")) vendor = """&amp;SUBSTITUTE(Sheet1!B611,"""","'")&amp;"""; ","")</f>
        <v xml:space="preserve">                if (vendorId.Equals("0x0000059F")) vendor = "oehri electronic ag"; </v>
      </c>
    </row>
    <row r="612" spans="1:1" x14ac:dyDescent="0.35">
      <c r="A612" t="str">
        <f>IF(LEFT(Sheet1!A612,2)="0x","                if (vendorId.Equals("""&amp;Sheet1!A612&amp;""")) vendor = """&amp;SUBSTITUTE(Sheet1!B612,"""","'")&amp;"""; ","")</f>
        <v/>
      </c>
    </row>
    <row r="613" spans="1:1" x14ac:dyDescent="0.35">
      <c r="A613" t="str">
        <f>IF(LEFT(Sheet1!A613,2)="0x","                if (vendorId.Equals("""&amp;Sheet1!A613&amp;""")) vendor = """&amp;SUBSTITUTE(Sheet1!B613,"""","'")&amp;"""; ","")</f>
        <v xml:space="preserve">                if (vendorId.Equals("0x000005A0")) vendor = "Triphase N.V."; </v>
      </c>
    </row>
    <row r="614" spans="1:1" x14ac:dyDescent="0.35">
      <c r="A614" t="str">
        <f>IF(LEFT(Sheet1!A614,2)="0x","                if (vendorId.Equals("""&amp;Sheet1!A614&amp;""")) vendor = """&amp;SUBSTITUTE(Sheet1!B614,"""","'")&amp;"""; ","")</f>
        <v xml:space="preserve">                if (vendorId.Equals("0x000005A1")) vendor = "Glass Soft - Robótica &amp; Sistemas Lda."; </v>
      </c>
    </row>
    <row r="615" spans="1:1" x14ac:dyDescent="0.35">
      <c r="A615" t="str">
        <f>IF(LEFT(Sheet1!A615,2)="0x","                if (vendorId.Equals("""&amp;Sheet1!A615&amp;""")) vendor = """&amp;SUBSTITUTE(Sheet1!B615,"""","'")&amp;"""; ","")</f>
        <v xml:space="preserve">                if (vendorId.Equals("0x000005A2")) vendor = "Cambridge Medical Robotics Limited"; </v>
      </c>
    </row>
    <row r="616" spans="1:1" x14ac:dyDescent="0.35">
      <c r="A616" t="str">
        <f>IF(LEFT(Sheet1!A616,2)="0x","                if (vendorId.Equals("""&amp;Sheet1!A616&amp;""")) vendor = """&amp;SUBSTITUTE(Sheet1!B616,"""","'")&amp;"""; ","")</f>
        <v xml:space="preserve">                if (vendorId.Equals("0x000005A3")) vendor = "China Machinery International Engineering Design &amp; Research Institute CO.,LTD."; </v>
      </c>
    </row>
    <row r="617" spans="1:1" x14ac:dyDescent="0.35">
      <c r="A617" t="str">
        <f>IF(LEFT(Sheet1!A617,2)="0x","                if (vendorId.Equals("""&amp;Sheet1!A617&amp;""")) vendor = """&amp;SUBSTITUTE(Sheet1!B617,"""","'")&amp;"""; ","")</f>
        <v xml:space="preserve">                if (vendorId.Equals("0x000005A4")) vendor = "Kastanienbaum GmbH"; </v>
      </c>
    </row>
    <row r="618" spans="1:1" x14ac:dyDescent="0.35">
      <c r="A618" t="str">
        <f>IF(LEFT(Sheet1!A618,2)="0x","                if (vendorId.Equals("""&amp;Sheet1!A618&amp;""")) vendor = """&amp;SUBSTITUTE(Sheet1!B618,"""","'")&amp;"""; ","")</f>
        <v xml:space="preserve">                if (vendorId.Equals("0x000005A5")) vendor = "HANYOUNG NUX CO., LTD"; </v>
      </c>
    </row>
    <row r="619" spans="1:1" x14ac:dyDescent="0.35">
      <c r="A619" t="str">
        <f>IF(LEFT(Sheet1!A619,2)="0x","                if (vendorId.Equals("""&amp;Sheet1!A619&amp;""")) vendor = """&amp;SUBSTITUTE(Sheet1!B619,"""","'")&amp;"""; ","")</f>
        <v xml:space="preserve">                if (vendorId.Equals("0x000005A6")) vendor = "SLE quality engineering GmbH &amp; Co. KG"; </v>
      </c>
    </row>
    <row r="620" spans="1:1" x14ac:dyDescent="0.35">
      <c r="A620" t="str">
        <f>IF(LEFT(Sheet1!A620,2)="0x","                if (vendorId.Equals("""&amp;Sheet1!A620&amp;""")) vendor = """&amp;SUBSTITUTE(Sheet1!B620,"""","'")&amp;"""; ","")</f>
        <v xml:space="preserve">                if (vendorId.Equals("0x000005A7")) vendor = "Omicron NanoTechnology GmbH"; </v>
      </c>
    </row>
    <row r="621" spans="1:1" x14ac:dyDescent="0.35">
      <c r="A621" t="str">
        <f>IF(LEFT(Sheet1!A621,2)="0x","                if (vendorId.Equals("""&amp;Sheet1!A621&amp;""")) vendor = """&amp;SUBSTITUTE(Sheet1!B621,"""","'")&amp;"""; ","")</f>
        <v xml:space="preserve">                if (vendorId.Equals("0x000005A8")) vendor = "Micromeritics Instrument Corporation"; </v>
      </c>
    </row>
    <row r="622" spans="1:1" x14ac:dyDescent="0.35">
      <c r="A622" t="str">
        <f>IF(LEFT(Sheet1!A622,2)="0x","                if (vendorId.Equals("""&amp;Sheet1!A622&amp;""")) vendor = """&amp;SUBSTITUTE(Sheet1!B622,"""","'")&amp;"""; ","")</f>
        <v xml:space="preserve">                if (vendorId.Equals("0x000005A9")) vendor = "TRUMPF Laser- und Systemtechnik GmbH"; </v>
      </c>
    </row>
    <row r="623" spans="1:1" x14ac:dyDescent="0.35">
      <c r="A623" t="str">
        <f>IF(LEFT(Sheet1!A623,2)="0x","                if (vendorId.Equals("""&amp;Sheet1!A623&amp;""")) vendor = """&amp;SUBSTITUTE(Sheet1!B623,"""","'")&amp;"""; ","")</f>
        <v xml:space="preserve">                if (vendorId.Equals("0x000005AB")) vendor = "Beratron GmbH"; </v>
      </c>
    </row>
    <row r="624" spans="1:1" x14ac:dyDescent="0.35">
      <c r="A624" t="str">
        <f>IF(LEFT(Sheet1!A624,2)="0x","                if (vendorId.Equals("""&amp;Sheet1!A624&amp;""")) vendor = """&amp;SUBSTITUTE(Sheet1!B624,"""","'")&amp;"""; ","")</f>
        <v xml:space="preserve">                if (vendorId.Equals("0x000005AA")) vendor = "HORIBA Europe GmbH"; </v>
      </c>
    </row>
    <row r="625" spans="1:1" x14ac:dyDescent="0.35">
      <c r="A625" t="str">
        <f>IF(LEFT(Sheet1!A625,2)="0x","                if (vendorId.Equals("""&amp;Sheet1!A625&amp;""")) vendor = """&amp;SUBSTITUTE(Sheet1!B625,"""","'")&amp;"""; ","")</f>
        <v xml:space="preserve">                if (vendorId.Equals("0x000005AC")) vendor = "Heinz Siegfried AG"; </v>
      </c>
    </row>
    <row r="626" spans="1:1" x14ac:dyDescent="0.35">
      <c r="A626" t="str">
        <f>IF(LEFT(Sheet1!A626,2)="0x","                if (vendorId.Equals("""&amp;Sheet1!A626&amp;""")) vendor = """&amp;SUBSTITUTE(Sheet1!B626,"""","'")&amp;"""; ","")</f>
        <v xml:space="preserve">                if (vendorId.Equals("0x000005AD")) vendor = "Cebora S.p.A."; </v>
      </c>
    </row>
    <row r="627" spans="1:1" x14ac:dyDescent="0.35">
      <c r="A627" t="str">
        <f>IF(LEFT(Sheet1!A627,2)="0x","                if (vendorId.Equals("""&amp;Sheet1!A627&amp;""")) vendor = """&amp;SUBSTITUTE(Sheet1!B627,"""","'")&amp;"""; ","")</f>
        <v xml:space="preserve">                if (vendorId.Equals("0x000005AE")) vendor = "W.E.ST Elektronik GmbH"; </v>
      </c>
    </row>
    <row r="628" spans="1:1" x14ac:dyDescent="0.35">
      <c r="A628" t="str">
        <f>IF(LEFT(Sheet1!A628,2)="0x","                if (vendorId.Equals("""&amp;Sheet1!A628&amp;""")) vendor = """&amp;SUBSTITUTE(Sheet1!B628,"""","'")&amp;"""; ","")</f>
        <v xml:space="preserve">                if (vendorId.Equals("0x000005AF")) vendor = "ABB gomtec GmbH"; </v>
      </c>
    </row>
    <row r="629" spans="1:1" x14ac:dyDescent="0.35">
      <c r="A629" t="str">
        <f>IF(LEFT(Sheet1!A629,2)="0x","                if (vendorId.Equals("""&amp;Sheet1!A629&amp;""")) vendor = """&amp;SUBSTITUTE(Sheet1!B629,"""","'")&amp;"""; ","")</f>
        <v/>
      </c>
    </row>
    <row r="630" spans="1:1" x14ac:dyDescent="0.35">
      <c r="A630" t="str">
        <f>IF(LEFT(Sheet1!A630,2)="0x","                if (vendorId.Equals("""&amp;Sheet1!A630&amp;""")) vendor = """&amp;SUBSTITUTE(Sheet1!B630,"""","'")&amp;"""; ","")</f>
        <v xml:space="preserve">                if (vendorId.Equals("0x000005B0")) vendor = "SIEB &amp; MEYER AG"; </v>
      </c>
    </row>
    <row r="631" spans="1:1" x14ac:dyDescent="0.35">
      <c r="A631" t="str">
        <f>IF(LEFT(Sheet1!A631,2)="0x","                if (vendorId.Equals("""&amp;Sheet1!A631&amp;""")) vendor = """&amp;SUBSTITUTE(Sheet1!B631,"""","'")&amp;"""; ","")</f>
        <v xml:space="preserve">                if (vendorId.Equals("0x000005B1")) vendor = "Harbin Robotics Technology Co., Ltd."; </v>
      </c>
    </row>
    <row r="632" spans="1:1" x14ac:dyDescent="0.35">
      <c r="A632" t="str">
        <f>IF(LEFT(Sheet1!A632,2)="0x","                if (vendorId.Equals("""&amp;Sheet1!A632&amp;""")) vendor = """&amp;SUBSTITUTE(Sheet1!B632,"""","'")&amp;"""; ","")</f>
        <v xml:space="preserve">                if (vendorId.Equals("0x000005B2")) vendor = "Protechna Herbst GmbH &amp; Co. KG"; </v>
      </c>
    </row>
    <row r="633" spans="1:1" x14ac:dyDescent="0.35">
      <c r="A633" t="str">
        <f>IF(LEFT(Sheet1!A633,2)="0x","                if (vendorId.Equals("""&amp;Sheet1!A633&amp;""")) vendor = """&amp;SUBSTITUTE(Sheet1!B633,"""","'")&amp;"""; ","")</f>
        <v xml:space="preserve">                if (vendorId.Equals("0x000005B3")) vendor = "TAEHA Mechatronics Co., Ltd."; </v>
      </c>
    </row>
    <row r="634" spans="1:1" x14ac:dyDescent="0.35">
      <c r="A634" t="str">
        <f>IF(LEFT(Sheet1!A634,2)="0x","                if (vendorId.Equals("""&amp;Sheet1!A634&amp;""")) vendor = """&amp;SUBSTITUTE(Sheet1!B634,"""","'")&amp;"""; ","")</f>
        <v xml:space="preserve">                if (vendorId.Equals("0x000005B4")) vendor = "WITTMANN Technology GmbH"; </v>
      </c>
    </row>
    <row r="635" spans="1:1" x14ac:dyDescent="0.35">
      <c r="A635" t="str">
        <f>IF(LEFT(Sheet1!A635,2)="0x","                if (vendorId.Equals("""&amp;Sheet1!A635&amp;""")) vendor = """&amp;SUBSTITUTE(Sheet1!B635,"""","'")&amp;"""; ","")</f>
        <v xml:space="preserve">                if (vendorId.Equals("0x000005B5")) vendor = "iotec GmbH"; </v>
      </c>
    </row>
    <row r="636" spans="1:1" x14ac:dyDescent="0.35">
      <c r="A636" t="str">
        <f>IF(LEFT(Sheet1!A636,2)="0x","                if (vendorId.Equals("""&amp;Sheet1!A636&amp;""")) vendor = """&amp;SUBSTITUTE(Sheet1!B636,"""","'")&amp;"""; ","")</f>
        <v xml:space="preserve">                if (vendorId.Equals("0x000005B6")) vendor = "Prodel Technologies"; </v>
      </c>
    </row>
    <row r="637" spans="1:1" x14ac:dyDescent="0.35">
      <c r="A637" t="str">
        <f>IF(LEFT(Sheet1!A637,2)="0x","                if (vendorId.Equals("""&amp;Sheet1!A637&amp;""")) vendor = """&amp;SUBSTITUTE(Sheet1!B637,"""","'")&amp;"""; ","")</f>
        <v xml:space="preserve">                if (vendorId.Equals("0x000005B7")) vendor = "The Leland Stanford Junior University, Department of Bioengineering"; </v>
      </c>
    </row>
    <row r="638" spans="1:1" x14ac:dyDescent="0.35">
      <c r="A638" t="str">
        <f>IF(LEFT(Sheet1!A638,2)="0x","                if (vendorId.Equals("""&amp;Sheet1!A638&amp;""")) vendor = """&amp;SUBSTITUTE(Sheet1!B638,"""","'")&amp;"""; ","")</f>
        <v xml:space="preserve">                if (vendorId.Equals("0x000005B8")) vendor = "Tarasheh System Pishro .co. Ltd"; </v>
      </c>
    </row>
    <row r="639" spans="1:1" x14ac:dyDescent="0.35">
      <c r="A639" t="str">
        <f>IF(LEFT(Sheet1!A639,2)="0x","                if (vendorId.Equals("""&amp;Sheet1!A639&amp;""")) vendor = """&amp;SUBSTITUTE(Sheet1!B639,"""","'")&amp;"""; ","")</f>
        <v xml:space="preserve">                if (vendorId.Equals("0x000005B9")) vendor = "CS-Lab s.c. Janusz Wawak, Andrzej Rogozynski, Szymon Paprocki"; </v>
      </c>
    </row>
    <row r="640" spans="1:1" x14ac:dyDescent="0.35">
      <c r="A640" t="str">
        <f>IF(LEFT(Sheet1!A640,2)="0x","                if (vendorId.Equals("""&amp;Sheet1!A640&amp;""")) vendor = """&amp;SUBSTITUTE(Sheet1!B640,"""","'")&amp;"""; ","")</f>
        <v xml:space="preserve">                if (vendorId.Equals("0x000005BA")) vendor = "Elitron IPM s.r.l."; </v>
      </c>
    </row>
    <row r="641" spans="1:1" x14ac:dyDescent="0.35">
      <c r="A641" t="str">
        <f>IF(LEFT(Sheet1!A641,2)="0x","                if (vendorId.Equals("""&amp;Sheet1!A641&amp;""")) vendor = """&amp;SUBSTITUTE(Sheet1!B641,"""","'")&amp;"""; ","")</f>
        <v xml:space="preserve">                if (vendorId.Equals("0x000005BB")) vendor = "KORYO ELECTRONICS CO.,LTD."; </v>
      </c>
    </row>
    <row r="642" spans="1:1" x14ac:dyDescent="0.35">
      <c r="A642" t="str">
        <f>IF(LEFT(Sheet1!A642,2)="0x","                if (vendorId.Equals("""&amp;Sheet1!A642&amp;""")) vendor = """&amp;SUBSTITUTE(Sheet1!B642,"""","'")&amp;"""; ","")</f>
        <v xml:space="preserve">                if (vendorId.Equals("0x000005BC")) vendor = "Shihlin Electric &amp; Engineering Corporation"; </v>
      </c>
    </row>
    <row r="643" spans="1:1" x14ac:dyDescent="0.35">
      <c r="A643" t="str">
        <f>IF(LEFT(Sheet1!A643,2)="0x","                if (vendorId.Equals("""&amp;Sheet1!A643&amp;""")) vendor = """&amp;SUBSTITUTE(Sheet1!B643,"""","'")&amp;"""; ","")</f>
        <v xml:space="preserve">                if (vendorId.Equals("0x000005BD")) vendor = "Kookmin University, Graduate School of Automotive Engineering"; </v>
      </c>
    </row>
    <row r="644" spans="1:1" x14ac:dyDescent="0.35">
      <c r="A644" t="str">
        <f>IF(LEFT(Sheet1!A644,2)="0x","                if (vendorId.Equals("""&amp;Sheet1!A644&amp;""")) vendor = """&amp;SUBSTITUTE(Sheet1!B644,"""","'")&amp;"""; ","")</f>
        <v xml:space="preserve">                if (vendorId.Equals("0x000005BE")) vendor = "Techmation Co., Ltd."; </v>
      </c>
    </row>
    <row r="645" spans="1:1" x14ac:dyDescent="0.35">
      <c r="A645" t="str">
        <f>IF(LEFT(Sheet1!A645,2)="0x","                if (vendorId.Equals("""&amp;Sheet1!A645&amp;""")) vendor = """&amp;SUBSTITUTE(Sheet1!B645,"""","'")&amp;"""; ","")</f>
        <v xml:space="preserve">                if (vendorId.Equals("0x000005BF")) vendor = "ZAPI S.p.A."; </v>
      </c>
    </row>
    <row r="646" spans="1:1" x14ac:dyDescent="0.35">
      <c r="A646" t="str">
        <f>IF(LEFT(Sheet1!A646,2)="0x","                if (vendorId.Equals("""&amp;Sheet1!A646&amp;""")) vendor = """&amp;SUBSTITUTE(Sheet1!B646,"""","'")&amp;"""; ","")</f>
        <v/>
      </c>
    </row>
    <row r="647" spans="1:1" x14ac:dyDescent="0.35">
      <c r="A647" t="str">
        <f>IF(LEFT(Sheet1!A647,2)="0x","                if (vendorId.Equals("""&amp;Sheet1!A647&amp;""")) vendor = """&amp;SUBSTITUTE(Sheet1!B647,"""","'")&amp;"""; ","")</f>
        <v xml:space="preserve">                if (vendorId.Equals("0x000005C0")) vendor = "Claus Pribbernow Mikrosystementwicklung eProcessorSolutions"; </v>
      </c>
    </row>
    <row r="648" spans="1:1" x14ac:dyDescent="0.35">
      <c r="A648" t="str">
        <f>IF(LEFT(Sheet1!A648,2)="0x","                if (vendorId.Equals("""&amp;Sheet1!A648&amp;""")) vendor = """&amp;SUBSTITUTE(Sheet1!B648,"""","'")&amp;"""; ","")</f>
        <v xml:space="preserve">                if (vendorId.Equals("0x000005C1")) vendor = "Pragati Automation PVT. Limited"; </v>
      </c>
    </row>
    <row r="649" spans="1:1" x14ac:dyDescent="0.35">
      <c r="A649" t="str">
        <f>IF(LEFT(Sheet1!A649,2)="0x","                if (vendorId.Equals("""&amp;Sheet1!A649&amp;""")) vendor = """&amp;SUBSTITUTE(Sheet1!B649,"""","'")&amp;"""; ","")</f>
        <v xml:space="preserve">                if (vendorId.Equals("0x000005C2")) vendor = "Siemens Industry Software B.V."; </v>
      </c>
    </row>
    <row r="650" spans="1:1" x14ac:dyDescent="0.35">
      <c r="A650" t="str">
        <f>IF(LEFT(Sheet1!A650,2)="0x","                if (vendorId.Equals("""&amp;Sheet1!A650&amp;""")) vendor = """&amp;SUBSTITUTE(Sheet1!B650,"""","'")&amp;"""; ","")</f>
        <v xml:space="preserve">                if (vendorId.Equals("0x000005C3")) vendor = "MicroNova AG"; </v>
      </c>
    </row>
    <row r="651" spans="1:1" x14ac:dyDescent="0.35">
      <c r="A651" t="str">
        <f>IF(LEFT(Sheet1!A651,2)="0x","                if (vendorId.Equals("""&amp;Sheet1!A651&amp;""")) vendor = """&amp;SUBSTITUTE(Sheet1!B651,"""","'")&amp;"""; ","")</f>
        <v xml:space="preserve">                if (vendorId.Equals("0x000005C4")) vendor = "Xi'An Aerospace Precision Electromechanical Institute"; </v>
      </c>
    </row>
    <row r="652" spans="1:1" x14ac:dyDescent="0.35">
      <c r="A652" t="str">
        <f>IF(LEFT(Sheet1!A652,2)="0x","                if (vendorId.Equals("""&amp;Sheet1!A652&amp;""")) vendor = """&amp;SUBSTITUTE(Sheet1!B652,"""","'")&amp;"""; ","")</f>
        <v xml:space="preserve">                if (vendorId.Equals("0x000005C5")) vendor = "Dr. Mergenthaler GmbH &amp; Co. KG"; </v>
      </c>
    </row>
    <row r="653" spans="1:1" x14ac:dyDescent="0.35">
      <c r="A653" t="str">
        <f>IF(LEFT(Sheet1!A653,2)="0x","                if (vendorId.Equals("""&amp;Sheet1!A653&amp;""")) vendor = """&amp;SUBSTITUTE(Sheet1!B653,"""","'")&amp;"""; ","")</f>
        <v xml:space="preserve">                if (vendorId.Equals("0x000005C6")) vendor = "China National Machinery Industry Corporation"; </v>
      </c>
    </row>
    <row r="654" spans="1:1" x14ac:dyDescent="0.35">
      <c r="A654" t="str">
        <f>IF(LEFT(Sheet1!A654,2)="0x","                if (vendorId.Equals("""&amp;Sheet1!A654&amp;""")) vendor = """&amp;SUBSTITUTE(Sheet1!B654,"""","'")&amp;"""; ","")</f>
        <v xml:space="preserve">                if (vendorId.Equals("0x000005C7")) vendor = "Berufliches Schulzentrum Hof, Staatliche Fachschule für Technik"; </v>
      </c>
    </row>
    <row r="655" spans="1:1" x14ac:dyDescent="0.35">
      <c r="A655" t="str">
        <f>IF(LEFT(Sheet1!A655,2)="0x","                if (vendorId.Equals("""&amp;Sheet1!A655&amp;""")) vendor = """&amp;SUBSTITUTE(Sheet1!B655,"""","'")&amp;"""; ","")</f>
        <v xml:space="preserve">                if (vendorId.Equals("0x000005C8")) vendor = "NDR Co., Ltd"; </v>
      </c>
    </row>
    <row r="656" spans="1:1" x14ac:dyDescent="0.35">
      <c r="A656" t="str">
        <f>IF(LEFT(Sheet1!A656,2)="0x","                if (vendorId.Equals("""&amp;Sheet1!A656&amp;""")) vendor = """&amp;SUBSTITUTE(Sheet1!B656,"""","'")&amp;"""; ","")</f>
        <v xml:space="preserve">                if (vendorId.Equals("0x000005C9")) vendor = "'NPK MSA' LLC"; </v>
      </c>
    </row>
    <row r="657" spans="1:1" x14ac:dyDescent="0.35">
      <c r="A657" t="str">
        <f>IF(LEFT(Sheet1!A657,2)="0x","                if (vendorId.Equals("""&amp;Sheet1!A657&amp;""")) vendor = """&amp;SUBSTITUTE(Sheet1!B657,"""","'")&amp;"""; ","")</f>
        <v xml:space="preserve">                if (vendorId.Equals("0x000005CA")) vendor = "Southeast University, School of Mechanical Engineering"; </v>
      </c>
    </row>
    <row r="658" spans="1:1" x14ac:dyDescent="0.35">
      <c r="A658" t="str">
        <f>IF(LEFT(Sheet1!A658,2)="0x","                if (vendorId.Equals("""&amp;Sheet1!A658&amp;""")) vendor = """&amp;SUBSTITUTE(Sheet1!B658,"""","'")&amp;"""; ","")</f>
        <v xml:space="preserve">                if (vendorId.Equals("0x000005CB")) vendor = "Shanghai Baosight Software Co., Ltd."; </v>
      </c>
    </row>
    <row r="659" spans="1:1" x14ac:dyDescent="0.35">
      <c r="A659" t="str">
        <f>IF(LEFT(Sheet1!A659,2)="0x","                if (vendorId.Equals("""&amp;Sheet1!A659&amp;""")) vendor = """&amp;SUBSTITUTE(Sheet1!B659,"""","'")&amp;"""; ","")</f>
        <v xml:space="preserve">                if (vendorId.Equals("0x000005CC")) vendor = "Hakko Electronics Co., Ltd."; </v>
      </c>
    </row>
    <row r="660" spans="1:1" x14ac:dyDescent="0.35">
      <c r="A660" t="str">
        <f>IF(LEFT(Sheet1!A660,2)="0x","                if (vendorId.Equals("""&amp;Sheet1!A660&amp;""")) vendor = """&amp;SUBSTITUTE(Sheet1!B660,"""","'")&amp;"""; ","")</f>
        <v xml:space="preserve">                if (vendorId.Equals("0x000005CD")) vendor = "GMK electronic design GmbH"; </v>
      </c>
    </row>
    <row r="661" spans="1:1" x14ac:dyDescent="0.35">
      <c r="A661" t="str">
        <f>IF(LEFT(Sheet1!A661,2)="0x","                if (vendorId.Equals("""&amp;Sheet1!A661&amp;""")) vendor = """&amp;SUBSTITUTE(Sheet1!B661,"""","'")&amp;"""; ","")</f>
        <v xml:space="preserve">                if (vendorId.Equals("0x000005CE")) vendor = "SIMTEC Elektronik GmbH"; </v>
      </c>
    </row>
    <row r="662" spans="1:1" x14ac:dyDescent="0.35">
      <c r="A662" t="str">
        <f>IF(LEFT(Sheet1!A662,2)="0x","                if (vendorId.Equals("""&amp;Sheet1!A662&amp;""")) vendor = """&amp;SUBSTITUTE(Sheet1!B662,"""","'")&amp;"""; ","")</f>
        <v/>
      </c>
    </row>
    <row r="663" spans="1:1" x14ac:dyDescent="0.35">
      <c r="A663" t="str">
        <f>IF(LEFT(Sheet1!A663,2)="0x","                if (vendorId.Equals("""&amp;Sheet1!A663&amp;""")) vendor = """&amp;SUBSTITUTE(Sheet1!B663,"""","'")&amp;"""; ","")</f>
        <v xml:space="preserve">                if (vendorId.Equals("0x000005D0")) vendor = "TEConcept GmbH"; </v>
      </c>
    </row>
    <row r="664" spans="1:1" x14ac:dyDescent="0.35">
      <c r="A664" t="str">
        <f>IF(LEFT(Sheet1!A664,2)="0x","                if (vendorId.Equals("""&amp;Sheet1!A664&amp;""")) vendor = """&amp;SUBSTITUTE(Sheet1!B664,"""","'")&amp;"""; ","")</f>
        <v xml:space="preserve">                if (vendorId.Equals("0x000005D1")) vendor = "ESS Co., Ltd."; </v>
      </c>
    </row>
    <row r="665" spans="1:1" x14ac:dyDescent="0.35">
      <c r="A665" t="str">
        <f>IF(LEFT(Sheet1!A665,2)="0x","                if (vendorId.Equals("""&amp;Sheet1!A665&amp;""")) vendor = """&amp;SUBSTITUTE(Sheet1!B665,"""","'")&amp;"""; ","")</f>
        <v xml:space="preserve">                if (vendorId.Equals("0x000005D3")) vendor = "MABI AG - Robotic"; </v>
      </c>
    </row>
    <row r="666" spans="1:1" x14ac:dyDescent="0.35">
      <c r="A666" t="str">
        <f>IF(LEFT(Sheet1!A666,2)="0x","                if (vendorId.Equals("""&amp;Sheet1!A666&amp;""")) vendor = """&amp;SUBSTITUTE(Sheet1!B666,"""","'")&amp;"""; ","")</f>
        <v xml:space="preserve">                if (vendorId.Equals("0x000005D4")) vendor = "OptoForce Ltd."; </v>
      </c>
    </row>
    <row r="667" spans="1:1" x14ac:dyDescent="0.35">
      <c r="A667" t="str">
        <f>IF(LEFT(Sheet1!A667,2)="0x","                if (vendorId.Equals("""&amp;Sheet1!A667&amp;""")) vendor = """&amp;SUBSTITUTE(Sheet1!B667,"""","'")&amp;"""; ","")</f>
        <v xml:space="preserve">                if (vendorId.Equals("0x000005D5")) vendor = "TOSHIBA MITSUBISHI-ELECTRIC INDUSTRIAL SYSTEMS CORPORATION"; </v>
      </c>
    </row>
    <row r="668" spans="1:1" x14ac:dyDescent="0.35">
      <c r="A668" t="str">
        <f>IF(LEFT(Sheet1!A668,2)="0x","                if (vendorId.Equals("""&amp;Sheet1!A668&amp;""")) vendor = """&amp;SUBSTITUTE(Sheet1!B668,"""","'")&amp;"""; ","")</f>
        <v xml:space="preserve">                if (vendorId.Equals("0x000005D6")) vendor = "WITTENSTEIN ternary Co.,Ltd."; </v>
      </c>
    </row>
    <row r="669" spans="1:1" x14ac:dyDescent="0.35">
      <c r="A669" t="str">
        <f>IF(LEFT(Sheet1!A669,2)="0x","                if (vendorId.Equals("""&amp;Sheet1!A669&amp;""")) vendor = """&amp;SUBSTITUTE(Sheet1!B669,"""","'")&amp;"""; ","")</f>
        <v xml:space="preserve">                if (vendorId.Equals("0x000005D7")) vendor = "Shanghai Friendess Electronic Technology Co., Ltd."; </v>
      </c>
    </row>
    <row r="670" spans="1:1" x14ac:dyDescent="0.35">
      <c r="A670" t="str">
        <f>IF(LEFT(Sheet1!A670,2)="0x","                if (vendorId.Equals("""&amp;Sheet1!A670&amp;""")) vendor = """&amp;SUBSTITUTE(Sheet1!B670,"""","'")&amp;"""; ","")</f>
        <v xml:space="preserve">                if (vendorId.Equals("0x000005D8")) vendor = "Aversan Inc."; </v>
      </c>
    </row>
    <row r="671" spans="1:1" x14ac:dyDescent="0.35">
      <c r="A671" t="str">
        <f>IF(LEFT(Sheet1!A671,2)="0x","                if (vendorId.Equals("""&amp;Sheet1!A671&amp;""")) vendor = """&amp;SUBSTITUTE(Sheet1!B671,"""","'")&amp;"""; ","")</f>
        <v xml:space="preserve">                if (vendorId.Equals("0x000005DA")) vendor = "Lorch Schweißtechnik GmbH"; </v>
      </c>
    </row>
    <row r="672" spans="1:1" x14ac:dyDescent="0.35">
      <c r="A672" t="str">
        <f>IF(LEFT(Sheet1!A672,2)="0x","                if (vendorId.Equals("""&amp;Sheet1!A672&amp;""")) vendor = """&amp;SUBSTITUTE(Sheet1!B672,"""","'")&amp;"""; ","")</f>
        <v xml:space="preserve">                if (vendorId.Equals("0x000005D9")) vendor = "LOTES (GuangZhou) CO., LTD."; </v>
      </c>
    </row>
    <row r="673" spans="1:1" x14ac:dyDescent="0.35">
      <c r="A673" t="str">
        <f>IF(LEFT(Sheet1!A673,2)="0x","                if (vendorId.Equals("""&amp;Sheet1!A673&amp;""")) vendor = """&amp;SUBSTITUTE(Sheet1!B673,"""","'")&amp;"""; ","")</f>
        <v xml:space="preserve">                if (vendorId.Equals("0x000005DB")) vendor = "Sungkyunkwan University, School of Mechanical Engineering"; </v>
      </c>
    </row>
    <row r="674" spans="1:1" x14ac:dyDescent="0.35">
      <c r="A674" t="str">
        <f>IF(LEFT(Sheet1!A674,2)="0x","                if (vendorId.Equals("""&amp;Sheet1!A674&amp;""")) vendor = """&amp;SUBSTITUTE(Sheet1!B674,"""","'")&amp;"""; ","")</f>
        <v xml:space="preserve">                if (vendorId.Equals("0x000005DC")) vendor = "Tsinghua University, Graduate School at Shenzhen"; </v>
      </c>
    </row>
    <row r="675" spans="1:1" x14ac:dyDescent="0.35">
      <c r="A675" t="str">
        <f>IF(LEFT(Sheet1!A675,2)="0x","                if (vendorId.Equals("""&amp;Sheet1!A675&amp;""")) vendor = """&amp;SUBSTITUTE(Sheet1!B675,"""","'")&amp;"""; ","")</f>
        <v xml:space="preserve">                if (vendorId.Equals("0x000005DD")) vendor = "Universidad de los Andes, Faculty of Engineering"; </v>
      </c>
    </row>
    <row r="676" spans="1:1" x14ac:dyDescent="0.35">
      <c r="A676" t="str">
        <f>IF(LEFT(Sheet1!A676,2)="0x","                if (vendorId.Equals("""&amp;Sheet1!A676&amp;""")) vendor = """&amp;SUBSTITUTE(Sheet1!B676,"""","'")&amp;"""; ","")</f>
        <v xml:space="preserve">                if (vendorId.Equals("0x000005DE")) vendor = "PFU LIMITED"; </v>
      </c>
    </row>
    <row r="677" spans="1:1" x14ac:dyDescent="0.35">
      <c r="A677" t="str">
        <f>IF(LEFT(Sheet1!A677,2)="0x","                if (vendorId.Equals("""&amp;Sheet1!A677&amp;""")) vendor = """&amp;SUBSTITUTE(Sheet1!B677,"""","'")&amp;"""; ","")</f>
        <v xml:space="preserve">                if (vendorId.Equals("0x000005DF")) vendor = "Slovak University of Technology in Bratislava, Faculty of Electrical Engineering and Information Technology"; </v>
      </c>
    </row>
    <row r="678" spans="1:1" x14ac:dyDescent="0.35">
      <c r="A678" t="str">
        <f>IF(LEFT(Sheet1!A678,2)="0x","                if (vendorId.Equals("""&amp;Sheet1!A678&amp;""")) vendor = """&amp;SUBSTITUTE(Sheet1!B678,"""","'")&amp;"""; ","")</f>
        <v/>
      </c>
    </row>
    <row r="679" spans="1:1" x14ac:dyDescent="0.35">
      <c r="A679" t="str">
        <f>IF(LEFT(Sheet1!A679,2)="0x","                if (vendorId.Equals("""&amp;Sheet1!A679&amp;""")) vendor = """&amp;SUBSTITUTE(Sheet1!B679,"""","'")&amp;"""; ","")</f>
        <v xml:space="preserve">                if (vendorId.Equals("0x000005E0")) vendor = "Esomatec GmbH"; </v>
      </c>
    </row>
    <row r="680" spans="1:1" x14ac:dyDescent="0.35">
      <c r="A680" t="str">
        <f>IF(LEFT(Sheet1!A680,2)="0x","                if (vendorId.Equals("""&amp;Sheet1!A680&amp;""")) vendor = """&amp;SUBSTITUTE(Sheet1!B680,"""","'")&amp;"""; ","")</f>
        <v xml:space="preserve">                if (vendorId.Equals("0x000005E1")) vendor = "LS ELECTRIC Co., Ltd."; </v>
      </c>
    </row>
    <row r="681" spans="1:1" x14ac:dyDescent="0.35">
      <c r="A681" t="str">
        <f>IF(LEFT(Sheet1!A681,2)="0x","                if (vendorId.Equals("""&amp;Sheet1!A681&amp;""")) vendor = """&amp;SUBSTITUTE(Sheet1!B681,"""","'")&amp;"""; ","")</f>
        <v xml:space="preserve">                if (vendorId.Equals("0x000005E2")) vendor = "StateCore B.V."; </v>
      </c>
    </row>
    <row r="682" spans="1:1" x14ac:dyDescent="0.35">
      <c r="A682" t="str">
        <f>IF(LEFT(Sheet1!A682,2)="0x","                if (vendorId.Equals("""&amp;Sheet1!A682&amp;""")) vendor = """&amp;SUBSTITUTE(Sheet1!B682,"""","'")&amp;"""; ","")</f>
        <v xml:space="preserve">                if (vendorId.Equals("0x000005E3")) vendor = "KJ-Infinity Enterprises Inc."; </v>
      </c>
    </row>
    <row r="683" spans="1:1" x14ac:dyDescent="0.35">
      <c r="A683" t="str">
        <f>IF(LEFT(Sheet1!A683,2)="0x","                if (vendorId.Equals("""&amp;Sheet1!A683&amp;""")) vendor = """&amp;SUBSTITUTE(Sheet1!B683,"""","'")&amp;"""; ","")</f>
        <v xml:space="preserve">                if (vendorId.Equals("0x000005E4")) vendor = "Center of Human-centered Interaction for Coexistence (CHIC)"; </v>
      </c>
    </row>
    <row r="684" spans="1:1" x14ac:dyDescent="0.35">
      <c r="A684" t="str">
        <f>IF(LEFT(Sheet1!A684,2)="0x","                if (vendorId.Equals("""&amp;Sheet1!A684&amp;""")) vendor = """&amp;SUBSTITUTE(Sheet1!B684,"""","'")&amp;"""; ","")</f>
        <v xml:space="preserve">                if (vendorId.Equals("0x000005E5")) vendor = "Littelfuse Selco A/S"; </v>
      </c>
    </row>
    <row r="685" spans="1:1" x14ac:dyDescent="0.35">
      <c r="A685" t="str">
        <f>IF(LEFT(Sheet1!A685,2)="0x","                if (vendorId.Equals("""&amp;Sheet1!A685&amp;""")) vendor = """&amp;SUBSTITUTE(Sheet1!B685,"""","'")&amp;"""; ","")</f>
        <v xml:space="preserve">                if (vendorId.Equals("0x000005E6")) vendor = "ITR GmbH Informationstechnologie Rauch"; </v>
      </c>
    </row>
    <row r="686" spans="1:1" x14ac:dyDescent="0.35">
      <c r="A686" t="str">
        <f>IF(LEFT(Sheet1!A686,2)="0x","                if (vendorId.Equals("""&amp;Sheet1!A686&amp;""")) vendor = """&amp;SUBSTITUTE(Sheet1!B686,"""","'")&amp;"""; ","")</f>
        <v xml:space="preserve">                if (vendorId.Equals("0x000005E8")) vendor = "University of Massachusetts at Amherst, Computer Science Department, Laboratory for Perceptual Robotics"; </v>
      </c>
    </row>
    <row r="687" spans="1:1" x14ac:dyDescent="0.35">
      <c r="A687" t="str">
        <f>IF(LEFT(Sheet1!A687,2)="0x","                if (vendorId.Equals("""&amp;Sheet1!A687&amp;""")) vendor = """&amp;SUBSTITUTE(Sheet1!B687,"""","'")&amp;"""; ","")</f>
        <v xml:space="preserve">                if (vendorId.Equals("0x000005E9")) vendor = "Pfeiffer Vacuum SAS"; </v>
      </c>
    </row>
    <row r="688" spans="1:1" x14ac:dyDescent="0.35">
      <c r="A688" t="str">
        <f>IF(LEFT(Sheet1!A688,2)="0x","                if (vendorId.Equals("""&amp;Sheet1!A688&amp;""")) vendor = """&amp;SUBSTITUTE(Sheet1!B688,"""","'")&amp;"""; ","")</f>
        <v xml:space="preserve">                if (vendorId.Equals("0x000005EA")) vendor = "AXOR INDUSTRIES s.n.c."; </v>
      </c>
    </row>
    <row r="689" spans="1:1" x14ac:dyDescent="0.35">
      <c r="A689" t="str">
        <f>IF(LEFT(Sheet1!A689,2)="0x","                if (vendorId.Equals("""&amp;Sheet1!A689&amp;""")) vendor = """&amp;SUBSTITUTE(Sheet1!B689,"""","'")&amp;"""; ","")</f>
        <v xml:space="preserve">                if (vendorId.Equals("0x000005EB")) vendor = "QuadRep Electronics (Taiwan) Ltd."; </v>
      </c>
    </row>
    <row r="690" spans="1:1" x14ac:dyDescent="0.35">
      <c r="A690" t="str">
        <f>IF(LEFT(Sheet1!A690,2)="0x","                if (vendorId.Equals("""&amp;Sheet1!A690&amp;""")) vendor = """&amp;SUBSTITUTE(Sheet1!B690,"""","'")&amp;"""; ","")</f>
        <v xml:space="preserve">                if (vendorId.Equals("0x000005EC")) vendor = "Herrmann Ultraschalltechnik GmbH &amp; Co. KG"; </v>
      </c>
    </row>
    <row r="691" spans="1:1" x14ac:dyDescent="0.35">
      <c r="A691" t="str">
        <f>IF(LEFT(Sheet1!A691,2)="0x","                if (vendorId.Equals("""&amp;Sheet1!A691&amp;""")) vendor = """&amp;SUBSTITUTE(Sheet1!B691,"""","'")&amp;"""; ","")</f>
        <v xml:space="preserve">                if (vendorId.Equals("0x000005ED")) vendor = "Precizika Metrology, UAB"; </v>
      </c>
    </row>
    <row r="692" spans="1:1" x14ac:dyDescent="0.35">
      <c r="A692" t="str">
        <f>IF(LEFT(Sheet1!A692,2)="0x","                if (vendorId.Equals("""&amp;Sheet1!A692&amp;""")) vendor = """&amp;SUBSTITUTE(Sheet1!B692,"""","'")&amp;"""; ","")</f>
        <v xml:space="preserve">                if (vendorId.Equals("0x000005EE")) vendor = "Shanghai ReCAT Automation Control Technology Co., Ltd."; </v>
      </c>
    </row>
    <row r="693" spans="1:1" x14ac:dyDescent="0.35">
      <c r="A693" t="str">
        <f>IF(LEFT(Sheet1!A693,2)="0x","                if (vendorId.Equals("""&amp;Sheet1!A693&amp;""")) vendor = """&amp;SUBSTITUTE(Sheet1!B693,"""","'")&amp;"""; ","")</f>
        <v xml:space="preserve">                if (vendorId.Equals("0x000005EF")) vendor = "U&amp;R GmbH Hardware- und Systemdesign"; </v>
      </c>
    </row>
    <row r="694" spans="1:1" x14ac:dyDescent="0.35">
      <c r="A694" t="str">
        <f>IF(LEFT(Sheet1!A694,2)="0x","                if (vendorId.Equals("""&amp;Sheet1!A694&amp;""")) vendor = """&amp;SUBSTITUTE(Sheet1!B694,"""","'")&amp;"""; ","")</f>
        <v/>
      </c>
    </row>
    <row r="695" spans="1:1" x14ac:dyDescent="0.35">
      <c r="A695" t="str">
        <f>IF(LEFT(Sheet1!A695,2)="0x","                if (vendorId.Equals("""&amp;Sheet1!A695&amp;""")) vendor = """&amp;SUBSTITUTE(Sheet1!B695,"""","'")&amp;"""; ","")</f>
        <v xml:space="preserve">                if (vendorId.Equals("0x000005F0")) vendor = "XiaMen MicroControl Technology Co., Ltd."; </v>
      </c>
    </row>
    <row r="696" spans="1:1" x14ac:dyDescent="0.35">
      <c r="A696" t="str">
        <f>IF(LEFT(Sheet1!A696,2)="0x","                if (vendorId.Equals("""&amp;Sheet1!A696&amp;""")) vendor = """&amp;SUBSTITUTE(Sheet1!B696,"""","'")&amp;"""; ","")</f>
        <v xml:space="preserve">                if (vendorId.Equals("0x000005F1")) vendor = "The Oilgear Company"; </v>
      </c>
    </row>
    <row r="697" spans="1:1" x14ac:dyDescent="0.35">
      <c r="A697" t="str">
        <f>IF(LEFT(Sheet1!A697,2)="0x","                if (vendorId.Equals("""&amp;Sheet1!A697&amp;""")) vendor = """&amp;SUBSTITUTE(Sheet1!B697,"""","'")&amp;"""; ","")</f>
        <v xml:space="preserve">                if (vendorId.Equals("0x000005F2")) vendor = "MIE ELECTRONICS CO.,LTD. iSPC"; </v>
      </c>
    </row>
    <row r="698" spans="1:1" x14ac:dyDescent="0.35">
      <c r="A698" t="str">
        <f>IF(LEFT(Sheet1!A698,2)="0x","                if (vendorId.Equals("""&amp;Sheet1!A698&amp;""")) vendor = """&amp;SUBSTITUTE(Sheet1!B698,"""","'")&amp;"""; ","")</f>
        <v xml:space="preserve">                if (vendorId.Equals("0x000005F3")) vendor = "in-tech GmbH"; </v>
      </c>
    </row>
    <row r="699" spans="1:1" x14ac:dyDescent="0.35">
      <c r="A699" t="str">
        <f>IF(LEFT(Sheet1!A699,2)="0x","                if (vendorId.Equals("""&amp;Sheet1!A699&amp;""")) vendor = """&amp;SUBSTITUTE(Sheet1!B699,"""","'")&amp;"""; ","")</f>
        <v xml:space="preserve">                if (vendorId.Equals("0x000005F5")) vendor = "Starflight Electronics"; </v>
      </c>
    </row>
    <row r="700" spans="1:1" x14ac:dyDescent="0.35">
      <c r="A700" t="str">
        <f>IF(LEFT(Sheet1!A700,2)="0x","                if (vendorId.Equals("""&amp;Sheet1!A700&amp;""")) vendor = """&amp;SUBSTITUTE(Sheet1!B700,"""","'")&amp;"""; ","")</f>
        <v xml:space="preserve">                if (vendorId.Equals("0x000005F6")) vendor = "ZIEHL-ABEGG SE"; </v>
      </c>
    </row>
    <row r="701" spans="1:1" x14ac:dyDescent="0.35">
      <c r="A701" t="str">
        <f>IF(LEFT(Sheet1!A701,2)="0x","                if (vendorId.Equals("""&amp;Sheet1!A701&amp;""")) vendor = """&amp;SUBSTITUTE(Sheet1!B701,"""","'")&amp;"""; ","")</f>
        <v xml:space="preserve">                if (vendorId.Equals("0x000005F7")) vendor = "Ackermann Automation GmbH"; </v>
      </c>
    </row>
    <row r="702" spans="1:1" x14ac:dyDescent="0.35">
      <c r="A702" t="str">
        <f>IF(LEFT(Sheet1!A702,2)="0x","                if (vendorId.Equals("""&amp;Sheet1!A702&amp;""")) vendor = """&amp;SUBSTITUTE(Sheet1!B702,"""","'")&amp;"""; ","")</f>
        <v xml:space="preserve">                if (vendorId.Equals("0x000005F8")) vendor = "Helios Technologies, Inc."; </v>
      </c>
    </row>
    <row r="703" spans="1:1" x14ac:dyDescent="0.35">
      <c r="A703" t="str">
        <f>IF(LEFT(Sheet1!A703,2)="0x","                if (vendorId.Equals("""&amp;Sheet1!A703&amp;""")) vendor = """&amp;SUBSTITUTE(Sheet1!B703,"""","'")&amp;"""; ","")</f>
        <v xml:space="preserve">                if (vendorId.Equals("0x000005F9")) vendor = "Italsensor s.r.l."; </v>
      </c>
    </row>
    <row r="704" spans="1:1" x14ac:dyDescent="0.35">
      <c r="A704" t="str">
        <f>IF(LEFT(Sheet1!A704,2)="0x","                if (vendorId.Equals("""&amp;Sheet1!A704&amp;""")) vendor = """&amp;SUBSTITUTE(Sheet1!B704,"""","'")&amp;"""; ","")</f>
        <v xml:space="preserve">                if (vendorId.Equals("0x000005FA")) vendor = "Sartorius Mechatronics C&amp;D GmbH &amp; Co. KG"; </v>
      </c>
    </row>
    <row r="705" spans="1:1" x14ac:dyDescent="0.35">
      <c r="A705" t="str">
        <f>IF(LEFT(Sheet1!A705,2)="0x","                if (vendorId.Equals("""&amp;Sheet1!A705&amp;""")) vendor = """&amp;SUBSTITUTE(Sheet1!B705,"""","'")&amp;"""; ","")</f>
        <v xml:space="preserve">                if (vendorId.Equals("0x000005FB")) vendor = "Evergrid Solutions &amp; Systems"; </v>
      </c>
    </row>
    <row r="706" spans="1:1" x14ac:dyDescent="0.35">
      <c r="A706" t="str">
        <f>IF(LEFT(Sheet1!A706,2)="0x","                if (vendorId.Equals("""&amp;Sheet1!A706&amp;""")) vendor = """&amp;SUBSTITUTE(Sheet1!B706,"""","'")&amp;"""; ","")</f>
        <v xml:space="preserve">                if (vendorId.Equals("0x000005FC")) vendor = "Germanjet Company Limited"; </v>
      </c>
    </row>
    <row r="707" spans="1:1" x14ac:dyDescent="0.35">
      <c r="A707" t="str">
        <f>IF(LEFT(Sheet1!A707,2)="0x","                if (vendorId.Equals("""&amp;Sheet1!A707&amp;""")) vendor = """&amp;SUBSTITUTE(Sheet1!B707,"""","'")&amp;"""; ","")</f>
        <v xml:space="preserve">                if (vendorId.Equals("0x000005FD")) vendor = "Mapacode Inc."; </v>
      </c>
    </row>
    <row r="708" spans="1:1" x14ac:dyDescent="0.35">
      <c r="A708" t="str">
        <f>IF(LEFT(Sheet1!A708,2)="0x","                if (vendorId.Equals("""&amp;Sheet1!A708&amp;""")) vendor = """&amp;SUBSTITUTE(Sheet1!B708,"""","'")&amp;"""; ","")</f>
        <v xml:space="preserve">                if (vendorId.Equals("0x000005FE")) vendor = "BIBA - Bremer Institut für Produktion und Logistik GmbH"; </v>
      </c>
    </row>
    <row r="709" spans="1:1" x14ac:dyDescent="0.35">
      <c r="A709" t="str">
        <f>IF(LEFT(Sheet1!A709,2)="0x","                if (vendorId.Equals("""&amp;Sheet1!A709&amp;""")) vendor = """&amp;SUBSTITUTE(Sheet1!B709,"""","'")&amp;"""; ","")</f>
        <v xml:space="preserve">                if (vendorId.Equals("0x000005FF")) vendor = "The University of Texas at Austin"; </v>
      </c>
    </row>
    <row r="710" spans="1:1" x14ac:dyDescent="0.35">
      <c r="A710" t="str">
        <f>IF(LEFT(Sheet1!A710,2)="0x","                if (vendorId.Equals("""&amp;Sheet1!A710&amp;""")) vendor = """&amp;SUBSTITUTE(Sheet1!B710,"""","'")&amp;"""; ","")</f>
        <v/>
      </c>
    </row>
    <row r="711" spans="1:1" x14ac:dyDescent="0.35">
      <c r="A711" t="str">
        <f>IF(LEFT(Sheet1!A711,2)="0x","                if (vendorId.Equals("""&amp;Sheet1!A711&amp;""")) vendor = """&amp;SUBSTITUTE(Sheet1!B711,"""","'")&amp;"""; ","")</f>
        <v xml:space="preserve">                if (vendorId.Equals("0x00000600")) vendor = "OKI Nextech Co.,Ltd."; </v>
      </c>
    </row>
    <row r="712" spans="1:1" x14ac:dyDescent="0.35">
      <c r="A712" t="str">
        <f>IF(LEFT(Sheet1!A712,2)="0x","                if (vendorId.Equals("""&amp;Sheet1!A712&amp;""")) vendor = """&amp;SUBSTITUTE(Sheet1!B712,"""","'")&amp;"""; ","")</f>
        <v xml:space="preserve">                if (vendorId.Equals("0x00000601")) vendor = "Condalo GmbH"; </v>
      </c>
    </row>
    <row r="713" spans="1:1" x14ac:dyDescent="0.35">
      <c r="A713" t="str">
        <f>IF(LEFT(Sheet1!A713,2)="0x","                if (vendorId.Equals("""&amp;Sheet1!A713&amp;""")) vendor = """&amp;SUBSTITUTE(Sheet1!B713,"""","'")&amp;"""; ","")</f>
        <v xml:space="preserve">                if (vendorId.Equals("0x00000602")) vendor = "Brooks Instrument, LLC"; </v>
      </c>
    </row>
    <row r="714" spans="1:1" x14ac:dyDescent="0.35">
      <c r="A714" t="str">
        <f>IF(LEFT(Sheet1!A714,2)="0x","                if (vendorId.Equals("""&amp;Sheet1!A714&amp;""")) vendor = """&amp;SUBSTITUTE(Sheet1!B714,"""","'")&amp;"""; ","")</f>
        <v xml:space="preserve">                if (vendorId.Equals("0x00000603")) vendor = "FLORIDA INSTITUTE FOR HUMAN &amp; MACHINE COGNITION"; </v>
      </c>
    </row>
    <row r="715" spans="1:1" x14ac:dyDescent="0.35">
      <c r="A715" t="str">
        <f>IF(LEFT(Sheet1!A715,2)="0x","                if (vendorId.Equals("""&amp;Sheet1!A715&amp;""")) vendor = """&amp;SUBSTITUTE(Sheet1!B715,"""","'")&amp;"""; ","")</f>
        <v xml:space="preserve">                if (vendorId.Equals("0x00000604")) vendor = "Leica Geosystems AG"; </v>
      </c>
    </row>
    <row r="716" spans="1:1" x14ac:dyDescent="0.35">
      <c r="A716" t="str">
        <f>IF(LEFT(Sheet1!A716,2)="0x","                if (vendorId.Equals("""&amp;Sheet1!A716&amp;""")) vendor = """&amp;SUBSTITUTE(Sheet1!B716,"""","'")&amp;"""; ","")</f>
        <v xml:space="preserve">                if (vendorId.Equals("0x00000605")) vendor = "Nabtesco Corporation"; </v>
      </c>
    </row>
    <row r="717" spans="1:1" x14ac:dyDescent="0.35">
      <c r="A717" t="str">
        <f>IF(LEFT(Sheet1!A717,2)="0x","                if (vendorId.Equals("""&amp;Sheet1!A717&amp;""")) vendor = """&amp;SUBSTITUTE(Sheet1!B717,"""","'")&amp;"""; ","")</f>
        <v xml:space="preserve">                if (vendorId.Equals("0x00000606")) vendor = "BP&amp;M Representações e Consultoria LTDA"; </v>
      </c>
    </row>
    <row r="718" spans="1:1" x14ac:dyDescent="0.35">
      <c r="A718" t="str">
        <f>IF(LEFT(Sheet1!A718,2)="0x","                if (vendorId.Equals("""&amp;Sheet1!A718&amp;""")) vendor = """&amp;SUBSTITUTE(Sheet1!B718,"""","'")&amp;"""; ","")</f>
        <v xml:space="preserve">                if (vendorId.Equals("0x00000607")) vendor = "MICRO-EPSILON Optronic GmbH"; </v>
      </c>
    </row>
    <row r="719" spans="1:1" x14ac:dyDescent="0.35">
      <c r="A719" t="str">
        <f>IF(LEFT(Sheet1!A719,2)="0x","                if (vendorId.Equals("""&amp;Sheet1!A719&amp;""")) vendor = """&amp;SUBSTITUTE(Sheet1!B719,"""","'")&amp;"""; ","")</f>
        <v xml:space="preserve">                if (vendorId.Equals("0x00000608")) vendor = "Diamond Technologies, Inc."; </v>
      </c>
    </row>
    <row r="720" spans="1:1" x14ac:dyDescent="0.35">
      <c r="A720" t="str">
        <f>IF(LEFT(Sheet1!A720,2)="0x","                if (vendorId.Equals("""&amp;Sheet1!A720&amp;""")) vendor = """&amp;SUBSTITUTE(Sheet1!B720,"""","'")&amp;"""; ","")</f>
        <v xml:space="preserve">                if (vendorId.Equals("0x0000060A")) vendor = "ESTUN AUTOMATION CO.,LTD"; </v>
      </c>
    </row>
    <row r="721" spans="1:1" x14ac:dyDescent="0.35">
      <c r="A721" t="str">
        <f>IF(LEFT(Sheet1!A721,2)="0x","                if (vendorId.Equals("""&amp;Sheet1!A721&amp;""")) vendor = """&amp;SUBSTITUTE(Sheet1!B721,"""","'")&amp;"""; ","")</f>
        <v xml:space="preserve">                if (vendorId.Equals("0x0000060B")) vendor = "IMS Messsysteme GmbH"; </v>
      </c>
    </row>
    <row r="722" spans="1:1" x14ac:dyDescent="0.35">
      <c r="A722" t="str">
        <f>IF(LEFT(Sheet1!A722,2)="0x","                if (vendorId.Equals("""&amp;Sheet1!A722&amp;""")) vendor = """&amp;SUBSTITUTE(Sheet1!B722,"""","'")&amp;"""; ","")</f>
        <v xml:space="preserve">                if (vendorId.Equals("0x0000060C")) vendor = "M-System Co., Ltd."; </v>
      </c>
    </row>
    <row r="723" spans="1:1" x14ac:dyDescent="0.35">
      <c r="A723" t="str">
        <f>IF(LEFT(Sheet1!A723,2)="0x","                if (vendorId.Equals("""&amp;Sheet1!A723&amp;""")) vendor = """&amp;SUBSTITUTE(Sheet1!B723,"""","'")&amp;"""; ","")</f>
        <v xml:space="preserve">                if (vendorId.Equals("0x0000060D")) vendor = "Ferrotec (USA) Corporation - Temescal Division"; </v>
      </c>
    </row>
    <row r="724" spans="1:1" x14ac:dyDescent="0.35">
      <c r="A724" t="str">
        <f>IF(LEFT(Sheet1!A724,2)="0x","                if (vendorId.Equals("""&amp;Sheet1!A724&amp;""")) vendor = """&amp;SUBSTITUTE(Sheet1!B724,"""","'")&amp;"""; ","")</f>
        <v xml:space="preserve">                if (vendorId.Equals("0x0000060E")) vendor = "SICK IVP AB"; </v>
      </c>
    </row>
    <row r="725" spans="1:1" x14ac:dyDescent="0.35">
      <c r="A725" t="str">
        <f>IF(LEFT(Sheet1!A725,2)="0x","                if (vendorId.Equals("""&amp;Sheet1!A725&amp;""")) vendor = """&amp;SUBSTITUTE(Sheet1!B725,"""","'")&amp;"""; ","")</f>
        <v xml:space="preserve">                if (vendorId.Equals("0x0000060F")) vendor = "Oregon State University, School of Mechanical, Industrial and Manufacturing Engineering"; </v>
      </c>
    </row>
    <row r="726" spans="1:1" x14ac:dyDescent="0.35">
      <c r="A726" t="str">
        <f>IF(LEFT(Sheet1!A726,2)="0x","                if (vendorId.Equals("""&amp;Sheet1!A726&amp;""")) vendor = """&amp;SUBSTITUTE(Sheet1!B726,"""","'")&amp;"""; ","")</f>
        <v/>
      </c>
    </row>
    <row r="727" spans="1:1" x14ac:dyDescent="0.35">
      <c r="A727" t="str">
        <f>IF(LEFT(Sheet1!A727,2)="0x","                if (vendorId.Equals("""&amp;Sheet1!A727&amp;""")) vendor = """&amp;SUBSTITUTE(Sheet1!B727,"""","'")&amp;"""; ","")</f>
        <v xml:space="preserve">                if (vendorId.Equals("0x00000610")) vendor = "SINFONIA TECHNOLOGY CO., LTD."; </v>
      </c>
    </row>
    <row r="728" spans="1:1" x14ac:dyDescent="0.35">
      <c r="A728" t="str">
        <f>IF(LEFT(Sheet1!A728,2)="0x","                if (vendorId.Equals("""&amp;Sheet1!A728&amp;""")) vendor = """&amp;SUBSTITUTE(Sheet1!B728,"""","'")&amp;"""; ","")</f>
        <v xml:space="preserve">                if (vendorId.Equals("0x00000611")) vendor = "Pfeiffer Vacuum GmbH"; </v>
      </c>
    </row>
    <row r="729" spans="1:1" x14ac:dyDescent="0.35">
      <c r="A729" t="str">
        <f>IF(LEFT(Sheet1!A729,2)="0x","                if (vendorId.Equals("""&amp;Sheet1!A729&amp;""")) vendor = """&amp;SUBSTITUTE(Sheet1!B729,"""","'")&amp;"""; ","")</f>
        <v xml:space="preserve">                if (vendorId.Equals("0x00000612")) vendor = "Froude Hofmann Limited"; </v>
      </c>
    </row>
    <row r="730" spans="1:1" x14ac:dyDescent="0.35">
      <c r="A730" t="str">
        <f>IF(LEFT(Sheet1!A730,2)="0x","                if (vendorId.Equals("""&amp;Sheet1!A730&amp;""")) vendor = """&amp;SUBSTITUTE(Sheet1!B730,"""","'")&amp;"""; ","")</f>
        <v xml:space="preserve">                if (vendorId.Equals("0x00000613")) vendor = "SABO Elektronik GmbH"; </v>
      </c>
    </row>
    <row r="731" spans="1:1" x14ac:dyDescent="0.35">
      <c r="A731" t="str">
        <f>IF(LEFT(Sheet1!A731,2)="0x","                if (vendorId.Equals("""&amp;Sheet1!A731&amp;""")) vendor = """&amp;SUBSTITUTE(Sheet1!B731,"""","'")&amp;"""; ","")</f>
        <v xml:space="preserve">                if (vendorId.Equals("0x00000615")) vendor = "Bystronic Laser AG"; </v>
      </c>
    </row>
    <row r="732" spans="1:1" x14ac:dyDescent="0.35">
      <c r="A732" t="str">
        <f>IF(LEFT(Sheet1!A732,2)="0x","                if (vendorId.Equals("""&amp;Sheet1!A732&amp;""")) vendor = """&amp;SUBSTITUTE(Sheet1!B732,"""","'")&amp;"""; ","")</f>
        <v xml:space="preserve">                if (vendorId.Equals("0x00000616")) vendor = "INVT Industrial Technology (Shanghai) Co., Ltd."; </v>
      </c>
    </row>
    <row r="733" spans="1:1" x14ac:dyDescent="0.35">
      <c r="A733" t="str">
        <f>IF(LEFT(Sheet1!A733,2)="0x","                if (vendorId.Equals("""&amp;Sheet1!A733&amp;""")) vendor = """&amp;SUBSTITUTE(Sheet1!B733,"""","'")&amp;"""; ","")</f>
        <v xml:space="preserve">                if (vendorId.Equals("0x00000618")) vendor = "LumaSense Technologies GmbH"; </v>
      </c>
    </row>
    <row r="734" spans="1:1" x14ac:dyDescent="0.35">
      <c r="A734" t="str">
        <f>IF(LEFT(Sheet1!A734,2)="0x","                if (vendorId.Equals("""&amp;Sheet1!A734&amp;""")) vendor = """&amp;SUBSTITUTE(Sheet1!B734,"""","'")&amp;"""; ","")</f>
        <v xml:space="preserve">                if (vendorId.Equals("0x00000619")) vendor = "BBH Products GmbH"; </v>
      </c>
    </row>
    <row r="735" spans="1:1" x14ac:dyDescent="0.35">
      <c r="A735" t="str">
        <f>IF(LEFT(Sheet1!A735,2)="0x","                if (vendorId.Equals("""&amp;Sheet1!A735&amp;""")) vendor = """&amp;SUBSTITUTE(Sheet1!B735,"""","'")&amp;"""; ","")</f>
        <v xml:space="preserve">                if (vendorId.Equals("0x0000061A")) vendor = "Hecht Automatisierungs-Systeme GmbH"; </v>
      </c>
    </row>
    <row r="736" spans="1:1" x14ac:dyDescent="0.35">
      <c r="A736" t="str">
        <f>IF(LEFT(Sheet1!A736,2)="0x","                if (vendorId.Equals("""&amp;Sheet1!A736&amp;""")) vendor = """&amp;SUBSTITUTE(Sheet1!B736,"""","'")&amp;"""; ","")</f>
        <v xml:space="preserve">                if (vendorId.Equals("0x0000061B")) vendor = "Xelmo AB"; </v>
      </c>
    </row>
    <row r="737" spans="1:1" x14ac:dyDescent="0.35">
      <c r="A737" t="str">
        <f>IF(LEFT(Sheet1!A737,2)="0x","                if (vendorId.Equals("""&amp;Sheet1!A737&amp;""")) vendor = """&amp;SUBSTITUTE(Sheet1!B737,"""","'")&amp;"""; ","")</f>
        <v xml:space="preserve">                if (vendorId.Equals("0x0000061C")) vendor = "Carl Zeiss Industrielle Messtechnik GmbH"; </v>
      </c>
    </row>
    <row r="738" spans="1:1" x14ac:dyDescent="0.35">
      <c r="A738" t="str">
        <f>IF(LEFT(Sheet1!A738,2)="0x","                if (vendorId.Equals("""&amp;Sheet1!A738&amp;""")) vendor = """&amp;SUBSTITUTE(Sheet1!B738,"""","'")&amp;"""; ","")</f>
        <v xml:space="preserve">                if (vendorId.Equals("0x0000061D")) vendor = "University of Genova, Faculty of Engineering"; </v>
      </c>
    </row>
    <row r="739" spans="1:1" x14ac:dyDescent="0.35">
      <c r="A739" t="str">
        <f>IF(LEFT(Sheet1!A739,2)="0x","                if (vendorId.Equals("""&amp;Sheet1!A739&amp;""")) vendor = """&amp;SUBSTITUTE(Sheet1!B739,"""","'")&amp;"""; ","")</f>
        <v xml:space="preserve">                if (vendorId.Equals("0x0000061E")) vendor = "JOT Automation Oy"; </v>
      </c>
    </row>
    <row r="740" spans="1:1" x14ac:dyDescent="0.35">
      <c r="A740" t="str">
        <f>IF(LEFT(Sheet1!A740,2)="0x","                if (vendorId.Equals("""&amp;Sheet1!A740&amp;""")) vendor = """&amp;SUBSTITUTE(Sheet1!B740,"""","'")&amp;"""; ","")</f>
        <v xml:space="preserve">                if (vendorId.Equals("0x0000061F")) vendor = "Sankyo Seisakusho Co."; </v>
      </c>
    </row>
    <row r="741" spans="1:1" x14ac:dyDescent="0.35">
      <c r="A741" t="str">
        <f>IF(LEFT(Sheet1!A741,2)="0x","                if (vendorId.Equals("""&amp;Sheet1!A741&amp;""")) vendor = """&amp;SUBSTITUTE(Sheet1!B741,"""","'")&amp;"""; ","")</f>
        <v/>
      </c>
    </row>
    <row r="742" spans="1:1" x14ac:dyDescent="0.35">
      <c r="A742" t="str">
        <f>IF(LEFT(Sheet1!A742,2)="0x","                if (vendorId.Equals("""&amp;Sheet1!A742&amp;""")) vendor = """&amp;SUBSTITUTE(Sheet1!B742,"""","'")&amp;"""; ","")</f>
        <v xml:space="preserve">                if (vendorId.Equals("0x00000620")) vendor = "ATV-Elektronik Ges.m.b.H."; </v>
      </c>
    </row>
    <row r="743" spans="1:1" x14ac:dyDescent="0.35">
      <c r="A743" t="str">
        <f>IF(LEFT(Sheet1!A743,2)="0x","                if (vendorId.Equals("""&amp;Sheet1!A743&amp;""")) vendor = """&amp;SUBSTITUTE(Sheet1!B743,"""","'")&amp;"""; ","")</f>
        <v xml:space="preserve">                if (vendorId.Equals("0x00000621")) vendor = "Panasonic Industrial Devices SUNX Co., Ltd."; </v>
      </c>
    </row>
    <row r="744" spans="1:1" x14ac:dyDescent="0.35">
      <c r="A744" t="str">
        <f>IF(LEFT(Sheet1!A744,2)="0x","                if (vendorId.Equals("""&amp;Sheet1!A744&amp;""")) vendor = """&amp;SUBSTITUTE(Sheet1!B744,"""","'")&amp;"""; ","")</f>
        <v xml:space="preserve">                if (vendorId.Equals("0x00000622")) vendor = "ifm electronic gmbh"; </v>
      </c>
    </row>
    <row r="745" spans="1:1" x14ac:dyDescent="0.35">
      <c r="A745" t="str">
        <f>IF(LEFT(Sheet1!A745,2)="0x","                if (vendorId.Equals("""&amp;Sheet1!A745&amp;""")) vendor = """&amp;SUBSTITUTE(Sheet1!B745,"""","'")&amp;"""; ","")</f>
        <v xml:space="preserve">                if (vendorId.Equals("0x00000623")) vendor = "Fisher Technical Services Inc."; </v>
      </c>
    </row>
    <row r="746" spans="1:1" x14ac:dyDescent="0.35">
      <c r="A746" t="str">
        <f>IF(LEFT(Sheet1!A746,2)="0x","                if (vendorId.Equals("""&amp;Sheet1!A746&amp;""")) vendor = """&amp;SUBSTITUTE(Sheet1!B746,"""","'")&amp;"""; ","")</f>
        <v xml:space="preserve">                if (vendorId.Equals("0x00000624")) vendor = "SCLE SFE"; </v>
      </c>
    </row>
    <row r="747" spans="1:1" x14ac:dyDescent="0.35">
      <c r="A747" t="str">
        <f>IF(LEFT(Sheet1!A747,2)="0x","                if (vendorId.Equals("""&amp;Sheet1!A747&amp;""")) vendor = """&amp;SUBSTITUTE(Sheet1!B747,"""","'")&amp;"""; ","")</f>
        <v xml:space="preserve">                if (vendorId.Equals("0x00000625")) vendor = "HIGEN Motor Co., Ltd."; </v>
      </c>
    </row>
    <row r="748" spans="1:1" x14ac:dyDescent="0.35">
      <c r="A748" t="str">
        <f>IF(LEFT(Sheet1!A748,2)="0x","                if (vendorId.Equals("""&amp;Sheet1!A748&amp;""")) vendor = """&amp;SUBSTITUTE(Sheet1!B748,"""","'")&amp;"""; ","")</f>
        <v xml:space="preserve">                if (vendorId.Equals("0x00000626")) vendor = "Baumer hhs GmbH"; </v>
      </c>
    </row>
    <row r="749" spans="1:1" x14ac:dyDescent="0.35">
      <c r="A749" t="str">
        <f>IF(LEFT(Sheet1!A749,2)="0x","                if (vendorId.Equals("""&amp;Sheet1!A749&amp;""")) vendor = """&amp;SUBSTITUTE(Sheet1!B749,"""","'")&amp;"""; ","")</f>
        <v xml:space="preserve">                if (vendorId.Equals("0x00000627")) vendor = "Moog Inc."; </v>
      </c>
    </row>
    <row r="750" spans="1:1" x14ac:dyDescent="0.35">
      <c r="A750" t="str">
        <f>IF(LEFT(Sheet1!A750,2)="0x","                if (vendorId.Equals("""&amp;Sheet1!A750&amp;""")) vendor = """&amp;SUBSTITUTE(Sheet1!B750,"""","'")&amp;"""; ","")</f>
        <v xml:space="preserve">                if (vendorId.Equals("0x00000628")) vendor = "XIOS Hogeschool Limburg, Department N-Technology"; </v>
      </c>
    </row>
    <row r="751" spans="1:1" x14ac:dyDescent="0.35">
      <c r="A751" t="str">
        <f>IF(LEFT(Sheet1!A751,2)="0x","                if (vendorId.Equals("""&amp;Sheet1!A751&amp;""")) vendor = """&amp;SUBSTITUTE(Sheet1!B751,"""","'")&amp;"""; ","")</f>
        <v xml:space="preserve">                if (vendorId.Equals("0x00000629")) vendor = "Azbil Corporation"; </v>
      </c>
    </row>
    <row r="752" spans="1:1" x14ac:dyDescent="0.35">
      <c r="A752" t="str">
        <f>IF(LEFT(Sheet1!A752,2)="0x","                if (vendorId.Equals("""&amp;Sheet1!A752&amp;""")) vendor = """&amp;SUBSTITUTE(Sheet1!B752,"""","'")&amp;"""; ","")</f>
        <v xml:space="preserve">                if (vendorId.Equals("0x0000062A")) vendor = "Delta Tau Data Systems, Inc."; </v>
      </c>
    </row>
    <row r="753" spans="1:1" x14ac:dyDescent="0.35">
      <c r="A753" t="str">
        <f>IF(LEFT(Sheet1!A753,2)="0x","                if (vendorId.Equals("""&amp;Sheet1!A753&amp;""")) vendor = """&amp;SUBSTITUTE(Sheet1!B753,"""","'")&amp;"""; ","")</f>
        <v xml:space="preserve">                if (vendorId.Equals("0x0000062B")) vendor = "Heraeus Electro-Nite International N.V."; </v>
      </c>
    </row>
    <row r="754" spans="1:1" x14ac:dyDescent="0.35">
      <c r="A754" t="str">
        <f>IF(LEFT(Sheet1!A754,2)="0x","                if (vendorId.Equals("""&amp;Sheet1!A754&amp;""")) vendor = """&amp;SUBSTITUTE(Sheet1!B754,"""","'")&amp;"""; ","")</f>
        <v xml:space="preserve">                if (vendorId.Equals("0x0000062C")) vendor = "ESW GmbH"; </v>
      </c>
    </row>
    <row r="755" spans="1:1" x14ac:dyDescent="0.35">
      <c r="A755" t="str">
        <f>IF(LEFT(Sheet1!A755,2)="0x","                if (vendorId.Equals("""&amp;Sheet1!A755&amp;""")) vendor = """&amp;SUBSTITUTE(Sheet1!B755,"""","'")&amp;"""; ","")</f>
        <v xml:space="preserve">                if (vendorId.Equals("0x0000062D")) vendor = "CG Drives &amp; Automation AB"; </v>
      </c>
    </row>
    <row r="756" spans="1:1" x14ac:dyDescent="0.35">
      <c r="A756" t="str">
        <f>IF(LEFT(Sheet1!A756,2)="0x","                if (vendorId.Equals("""&amp;Sheet1!A756&amp;""")) vendor = """&amp;SUBSTITUTE(Sheet1!B756,"""","'")&amp;"""; ","")</f>
        <v xml:space="preserve">                if (vendorId.Equals("0x0000062E")) vendor = "ProCom GmbH"; </v>
      </c>
    </row>
    <row r="757" spans="1:1" x14ac:dyDescent="0.35">
      <c r="A757" t="str">
        <f>IF(LEFT(Sheet1!A757,2)="0x","                if (vendorId.Equals("""&amp;Sheet1!A757&amp;""")) vendor = """&amp;SUBSTITUTE(Sheet1!B757,"""","'")&amp;"""; ","")</f>
        <v xml:space="preserve">                if (vendorId.Equals("0x0000062F")) vendor = "GE Grid Solutions SAS"; </v>
      </c>
    </row>
    <row r="758" spans="1:1" x14ac:dyDescent="0.35">
      <c r="A758" t="str">
        <f>IF(LEFT(Sheet1!A758,2)="0x","                if (vendorId.Equals("""&amp;Sheet1!A758&amp;""")) vendor = """&amp;SUBSTITUTE(Sheet1!B758,"""","'")&amp;"""; ","")</f>
        <v/>
      </c>
    </row>
    <row r="759" spans="1:1" x14ac:dyDescent="0.35">
      <c r="A759" t="str">
        <f>IF(LEFT(Sheet1!A759,2)="0x","                if (vendorId.Equals("""&amp;Sheet1!A759&amp;""")) vendor = """&amp;SUBSTITUTE(Sheet1!B759,"""","'")&amp;"""; ","")</f>
        <v xml:space="preserve">                if (vendorId.Equals("0x00000630")) vendor = "Robot Makers GmbH"; </v>
      </c>
    </row>
    <row r="760" spans="1:1" x14ac:dyDescent="0.35">
      <c r="A760" t="str">
        <f>IF(LEFT(Sheet1!A760,2)="0x","                if (vendorId.Equals("""&amp;Sheet1!A760&amp;""")) vendor = """&amp;SUBSTITUTE(Sheet1!B760,"""","'")&amp;"""; ","")</f>
        <v xml:space="preserve">                if (vendorId.Equals("0x00000631")) vendor = "Brooks Automation, Inc"; </v>
      </c>
    </row>
    <row r="761" spans="1:1" x14ac:dyDescent="0.35">
      <c r="A761" t="str">
        <f>IF(LEFT(Sheet1!A761,2)="0x","                if (vendorId.Equals("""&amp;Sheet1!A761&amp;""")) vendor = """&amp;SUBSTITUTE(Sheet1!B761,"""","'")&amp;"""; ","")</f>
        <v xml:space="preserve">                if (vendorId.Equals("0x00000632")) vendor = "Hitachi Metals Ltd."; </v>
      </c>
    </row>
    <row r="762" spans="1:1" x14ac:dyDescent="0.35">
      <c r="A762" t="str">
        <f>IF(LEFT(Sheet1!A762,2)="0x","                if (vendorId.Equals("""&amp;Sheet1!A762&amp;""")) vendor = """&amp;SUBSTITUTE(Sheet1!B762,"""","'")&amp;"""; ","")</f>
        <v xml:space="preserve">                if (vendorId.Equals("0x00000633")) vendor = "Interroll Automation GmbH"; </v>
      </c>
    </row>
    <row r="763" spans="1:1" x14ac:dyDescent="0.35">
      <c r="A763" t="str">
        <f>IF(LEFT(Sheet1!A763,2)="0x","                if (vendorId.Equals("""&amp;Sheet1!A763&amp;""")) vendor = """&amp;SUBSTITUTE(Sheet1!B763,"""","'")&amp;"""; ","")</f>
        <v xml:space="preserve">                if (vendorId.Equals("0x00000634")) vendor = "CKD Corporation"; </v>
      </c>
    </row>
    <row r="764" spans="1:1" x14ac:dyDescent="0.35">
      <c r="A764" t="str">
        <f>IF(LEFT(Sheet1!A764,2)="0x","                if (vendorId.Equals("""&amp;Sheet1!A764&amp;""")) vendor = """&amp;SUBSTITUTE(Sheet1!B764,"""","'")&amp;"""; ","")</f>
        <v xml:space="preserve">                if (vendorId.Equals("0x00000635")) vendor = "STIWA Automation GmbH"; </v>
      </c>
    </row>
    <row r="765" spans="1:1" x14ac:dyDescent="0.35">
      <c r="A765" t="str">
        <f>IF(LEFT(Sheet1!A765,2)="0x","                if (vendorId.Equals("""&amp;Sheet1!A765&amp;""")) vendor = """&amp;SUBSTITUTE(Sheet1!B765,"""","'")&amp;"""; ","")</f>
        <v xml:space="preserve">                if (vendorId.Equals("0x00000636")) vendor = "T.P.A. S.p.A"; </v>
      </c>
    </row>
    <row r="766" spans="1:1" x14ac:dyDescent="0.35">
      <c r="A766" t="str">
        <f>IF(LEFT(Sheet1!A766,2)="0x","                if (vendorId.Equals("""&amp;Sheet1!A766&amp;""")) vendor = """&amp;SUBSTITUTE(Sheet1!B766,"""","'")&amp;"""; ","")</f>
        <v xml:space="preserve">                if (vendorId.Equals("0x00000637")) vendor = "Guodian Nanjing Automation Co., Ltd."; </v>
      </c>
    </row>
    <row r="767" spans="1:1" x14ac:dyDescent="0.35">
      <c r="A767" t="str">
        <f>IF(LEFT(Sheet1!A767,2)="0x","                if (vendorId.Equals("""&amp;Sheet1!A767&amp;""")) vendor = """&amp;SUBSTITUTE(Sheet1!B767,"""","'")&amp;"""; ","")</f>
        <v xml:space="preserve">                if (vendorId.Equals("0x00000638")) vendor = "Prosoft-Systems Ltd."; </v>
      </c>
    </row>
    <row r="768" spans="1:1" x14ac:dyDescent="0.35">
      <c r="A768" t="str">
        <f>IF(LEFT(Sheet1!A768,2)="0x","                if (vendorId.Equals("""&amp;Sheet1!A768&amp;""")) vendor = """&amp;SUBSTITUTE(Sheet1!B768,"""","'")&amp;"""; ","")</f>
        <v xml:space="preserve">                if (vendorId.Equals("0x00000639")) vendor = "Polytype SA"; </v>
      </c>
    </row>
    <row r="769" spans="1:1" x14ac:dyDescent="0.35">
      <c r="A769" t="str">
        <f>IF(LEFT(Sheet1!A769,2)="0x","                if (vendorId.Equals("""&amp;Sheet1!A769&amp;""")) vendor = """&amp;SUBSTITUTE(Sheet1!B769,"""","'")&amp;"""; ","")</f>
        <v xml:space="preserve">                if (vendorId.Equals("0x0000063A")) vendor = "SENSODRIVE GmbH"; </v>
      </c>
    </row>
    <row r="770" spans="1:1" x14ac:dyDescent="0.35">
      <c r="A770" t="str">
        <f>IF(LEFT(Sheet1!A770,2)="0x","                if (vendorId.Equals("""&amp;Sheet1!A770&amp;""")) vendor = """&amp;SUBSTITUTE(Sheet1!B770,"""","'")&amp;"""; ","")</f>
        <v xml:space="preserve">                if (vendorId.Equals("0x0000063B")) vendor = "Delta Computer Systems, Inc."; </v>
      </c>
    </row>
    <row r="771" spans="1:1" x14ac:dyDescent="0.35">
      <c r="A771" t="str">
        <f>IF(LEFT(Sheet1!A771,2)="0x","                if (vendorId.Equals("""&amp;Sheet1!A771&amp;""")) vendor = """&amp;SUBSTITUTE(Sheet1!B771,"""","'")&amp;"""; ","")</f>
        <v xml:space="preserve">                if (vendorId.Equals("0x0000063C")) vendor = "Friedrich Lütze GmbH"; </v>
      </c>
    </row>
    <row r="772" spans="1:1" x14ac:dyDescent="0.35">
      <c r="A772" t="str">
        <f>IF(LEFT(Sheet1!A772,2)="0x","                if (vendorId.Equals("""&amp;Sheet1!A772&amp;""")) vendor = """&amp;SUBSTITUTE(Sheet1!B772,"""","'")&amp;"""; ","")</f>
        <v xml:space="preserve">                if (vendorId.Equals("0x0000063D")) vendor = "Compressor Controls Corporation"; </v>
      </c>
    </row>
    <row r="773" spans="1:1" x14ac:dyDescent="0.35">
      <c r="A773" t="str">
        <f>IF(LEFT(Sheet1!A773,2)="0x","                if (vendorId.Equals("""&amp;Sheet1!A773&amp;""")) vendor = """&amp;SUBSTITUTE(Sheet1!B773,"""","'")&amp;"""; ","")</f>
        <v xml:space="preserve">                if (vendorId.Equals("0x0000063E")) vendor = "Diamond Light Source Limited"; </v>
      </c>
    </row>
    <row r="774" spans="1:1" x14ac:dyDescent="0.35">
      <c r="A774" t="str">
        <f>IF(LEFT(Sheet1!A774,2)="0x","                if (vendorId.Equals("""&amp;Sheet1!A774&amp;""")) vendor = """&amp;SUBSTITUTE(Sheet1!B774,"""","'")&amp;"""; ","")</f>
        <v xml:space="preserve">                if (vendorId.Equals("0x0000063F")) vendor = "Beckman Coulter, Inc."; </v>
      </c>
    </row>
    <row r="775" spans="1:1" x14ac:dyDescent="0.35">
      <c r="A775" t="str">
        <f>IF(LEFT(Sheet1!A775,2)="0x","                if (vendorId.Equals("""&amp;Sheet1!A775&amp;""")) vendor = """&amp;SUBSTITUTE(Sheet1!B775,"""","'")&amp;"""; ","")</f>
        <v/>
      </c>
    </row>
    <row r="776" spans="1:1" x14ac:dyDescent="0.35">
      <c r="A776" t="str">
        <f>IF(LEFT(Sheet1!A776,2)="0x","                if (vendorId.Equals("""&amp;Sheet1!A776&amp;""")) vendor = """&amp;SUBSTITUTE(Sheet1!B776,"""","'")&amp;"""; ","")</f>
        <v xml:space="preserve">                if (vendorId.Equals("0x00000640")) vendor = "Allied Motion Technologies, Inc."; </v>
      </c>
    </row>
    <row r="777" spans="1:1" x14ac:dyDescent="0.35">
      <c r="A777" t="str">
        <f>IF(LEFT(Sheet1!A777,2)="0x","                if (vendorId.Equals("""&amp;Sheet1!A777&amp;""")) vendor = """&amp;SUBSTITUTE(Sheet1!B777,"""","'")&amp;"""; ","")</f>
        <v xml:space="preserve">                if (vendorId.Equals("0x00000641")) vendor = "Nor-Cal Products, Inc."; </v>
      </c>
    </row>
    <row r="778" spans="1:1" x14ac:dyDescent="0.35">
      <c r="A778" t="str">
        <f>IF(LEFT(Sheet1!A778,2)="0x","                if (vendorId.Equals("""&amp;Sheet1!A778&amp;""")) vendor = """&amp;SUBSTITUTE(Sheet1!B778,"""","'")&amp;"""; ","")</f>
        <v xml:space="preserve">                if (vendorId.Equals("0x00000642")) vendor = "AUTOMATA GmbH &amp; Co. KG"; </v>
      </c>
    </row>
    <row r="779" spans="1:1" x14ac:dyDescent="0.35">
      <c r="A779" t="str">
        <f>IF(LEFT(Sheet1!A779,2)="0x","                if (vendorId.Equals("""&amp;Sheet1!A779&amp;""")) vendor = """&amp;SUBSTITUTE(Sheet1!B779,"""","'")&amp;"""; ","")</f>
        <v xml:space="preserve">                if (vendorId.Equals("0x00000643")) vendor = "Fraunhofer Institut für Werkstoff- und Strahlentechnik IWS"; </v>
      </c>
    </row>
    <row r="780" spans="1:1" x14ac:dyDescent="0.35">
      <c r="A780" t="str">
        <f>IF(LEFT(Sheet1!A780,2)="0x","                if (vendorId.Equals("""&amp;Sheet1!A780&amp;""")) vendor = """&amp;SUBSTITUTE(Sheet1!B780,"""","'")&amp;"""; ","")</f>
        <v xml:space="preserve">                if (vendorId.Equals("0x00000644")) vendor = "INFICON AG"; </v>
      </c>
    </row>
    <row r="781" spans="1:1" x14ac:dyDescent="0.35">
      <c r="A781" t="str">
        <f>IF(LEFT(Sheet1!A781,2)="0x","                if (vendorId.Equals("""&amp;Sheet1!A781&amp;""")) vendor = """&amp;SUBSTITUTE(Sheet1!B781,"""","'")&amp;"""; ","")</f>
        <v xml:space="preserve">                if (vendorId.Equals("0x00000645")) vendor = "Hexagon Metrology GmbH"; </v>
      </c>
    </row>
    <row r="782" spans="1:1" x14ac:dyDescent="0.35">
      <c r="A782" t="str">
        <f>IF(LEFT(Sheet1!A782,2)="0x","                if (vendorId.Equals("""&amp;Sheet1!A782&amp;""")) vendor = """&amp;SUBSTITUTE(Sheet1!B782,"""","'")&amp;"""; ","")</f>
        <v xml:space="preserve">                if (vendorId.Equals("0x00000646")) vendor = "Shimadzu Corporation"; </v>
      </c>
    </row>
    <row r="783" spans="1:1" x14ac:dyDescent="0.35">
      <c r="A783" t="str">
        <f>IF(LEFT(Sheet1!A783,2)="0x","                if (vendorId.Equals("""&amp;Sheet1!A783&amp;""")) vendor = """&amp;SUBSTITUTE(Sheet1!B783,"""","'")&amp;"""; ","")</f>
        <v xml:space="preserve">                if (vendorId.Equals("0x00000647")) vendor = "Dasa Control Systems AB"; </v>
      </c>
    </row>
    <row r="784" spans="1:1" x14ac:dyDescent="0.35">
      <c r="A784" t="str">
        <f>IF(LEFT(Sheet1!A784,2)="0x","                if (vendorId.Equals("""&amp;Sheet1!A784&amp;""")) vendor = """&amp;SUBSTITUTE(Sheet1!B784,"""","'")&amp;"""; ","")</f>
        <v xml:space="preserve">                if (vendorId.Equals("0x00000648")) vendor = "SHOEI Electric Co.,Ltd."; </v>
      </c>
    </row>
    <row r="785" spans="1:1" x14ac:dyDescent="0.35">
      <c r="A785" t="str">
        <f>IF(LEFT(Sheet1!A785,2)="0x","                if (vendorId.Equals("""&amp;Sheet1!A785&amp;""")) vendor = """&amp;SUBSTITUTE(Sheet1!B785,"""","'")&amp;"""; ","")</f>
        <v xml:space="preserve">                if (vendorId.Equals("0x00000649")) vendor = "Progressio, LLC"; </v>
      </c>
    </row>
    <row r="786" spans="1:1" x14ac:dyDescent="0.35">
      <c r="A786" t="str">
        <f>IF(LEFT(Sheet1!A786,2)="0x","                if (vendorId.Equals("""&amp;Sheet1!A786&amp;""")) vendor = """&amp;SUBSTITUTE(Sheet1!B786,"""","'")&amp;"""; ","")</f>
        <v xml:space="preserve">                if (vendorId.Equals("0x0000064A")) vendor = "MACCON GmbH"; </v>
      </c>
    </row>
    <row r="787" spans="1:1" x14ac:dyDescent="0.35">
      <c r="A787" t="str">
        <f>IF(LEFT(Sheet1!A787,2)="0x","                if (vendorId.Equals("""&amp;Sheet1!A787&amp;""")) vendor = """&amp;SUBSTITUTE(Sheet1!B787,"""","'")&amp;"""; ","")</f>
        <v xml:space="preserve">                if (vendorId.Equals("0x0000064B")) vendor = "Moog Ireland, Ltd."; </v>
      </c>
    </row>
    <row r="788" spans="1:1" x14ac:dyDescent="0.35">
      <c r="A788" t="str">
        <f>IF(LEFT(Sheet1!A788,2)="0x","                if (vendorId.Equals("""&amp;Sheet1!A788&amp;""")) vendor = """&amp;SUBSTITUTE(Sheet1!B788,"""","'")&amp;"""; ","")</f>
        <v xml:space="preserve">                if (vendorId.Equals("0x0000064C")) vendor = "ESPERA-WERKE GMBH"; </v>
      </c>
    </row>
    <row r="789" spans="1:1" x14ac:dyDescent="0.35">
      <c r="A789" t="str">
        <f>IF(LEFT(Sheet1!A789,2)="0x","                if (vendorId.Equals("""&amp;Sheet1!A789&amp;""")) vendor = """&amp;SUBSTITUTE(Sheet1!B789,"""","'")&amp;"""; ","")</f>
        <v xml:space="preserve">                if (vendorId.Equals("0x0000064D")) vendor = "Automation W+R GmbH"; </v>
      </c>
    </row>
    <row r="790" spans="1:1" x14ac:dyDescent="0.35">
      <c r="A790" t="str">
        <f>IF(LEFT(Sheet1!A790,2)="0x","                if (vendorId.Equals("""&amp;Sheet1!A790&amp;""")) vendor = """&amp;SUBSTITUTE(Sheet1!B790,"""","'")&amp;"""; ","")</f>
        <v xml:space="preserve">                if (vendorId.Equals("0x0000064E")) vendor = "Oceaneering Space Systems"; </v>
      </c>
    </row>
    <row r="791" spans="1:1" x14ac:dyDescent="0.35">
      <c r="A791" t="str">
        <f>IF(LEFT(Sheet1!A791,2)="0x","                if (vendorId.Equals("""&amp;Sheet1!A791&amp;""")) vendor = """&amp;SUBSTITUTE(Sheet1!B791,"""","'")&amp;"""; ","")</f>
        <v xml:space="preserve">                if (vendorId.Equals("0x0000064F")) vendor = "EOStech S.r.l."; </v>
      </c>
    </row>
    <row r="792" spans="1:1" x14ac:dyDescent="0.35">
      <c r="A792" t="str">
        <f>IF(LEFT(Sheet1!A792,2)="0x","                if (vendorId.Equals("""&amp;Sheet1!A792&amp;""")) vendor = """&amp;SUBSTITUTE(Sheet1!B792,"""","'")&amp;"""; ","")</f>
        <v/>
      </c>
    </row>
    <row r="793" spans="1:1" x14ac:dyDescent="0.35">
      <c r="A793" t="str">
        <f>IF(LEFT(Sheet1!A793,2)="0x","                if (vendorId.Equals("""&amp;Sheet1!A793&amp;""")) vendor = """&amp;SUBSTITUTE(Sheet1!B793,"""","'")&amp;"""; ","")</f>
        <v xml:space="preserve">                if (vendorId.Equals("0x00000650")) vendor = "Lycée Jean-Baptiste de Baudre"; </v>
      </c>
    </row>
    <row r="794" spans="1:1" x14ac:dyDescent="0.35">
      <c r="A794" t="str">
        <f>IF(LEFT(Sheet1!A794,2)="0x","                if (vendorId.Equals("""&amp;Sheet1!A794&amp;""")) vendor = """&amp;SUBSTITUTE(Sheet1!B794,"""","'")&amp;"""; ","")</f>
        <v xml:space="preserve">                if (vendorId.Equals("0x00000651")) vendor = "University of Banja Luka"; </v>
      </c>
    </row>
    <row r="795" spans="1:1" x14ac:dyDescent="0.35">
      <c r="A795" t="str">
        <f>IF(LEFT(Sheet1!A795,2)="0x","                if (vendorId.Equals("""&amp;Sheet1!A795&amp;""")) vendor = """&amp;SUBSTITUTE(Sheet1!B795,"""","'")&amp;"""; ","")</f>
        <v xml:space="preserve">                if (vendorId.Equals("0x00000652")) vendor = "Eding CNC"; </v>
      </c>
    </row>
    <row r="796" spans="1:1" x14ac:dyDescent="0.35">
      <c r="A796" t="str">
        <f>IF(LEFT(Sheet1!A796,2)="0x","                if (vendorId.Equals("""&amp;Sheet1!A796&amp;""")) vendor = """&amp;SUBSTITUTE(Sheet1!B796,"""","'")&amp;"""; ","")</f>
        <v xml:space="preserve">                if (vendorId.Equals("0x00000653")) vendor = "Zühlke Engineering AG"; </v>
      </c>
    </row>
    <row r="797" spans="1:1" x14ac:dyDescent="0.35">
      <c r="A797" t="str">
        <f>IF(LEFT(Sheet1!A797,2)="0x","                if (vendorId.Equals("""&amp;Sheet1!A797&amp;""")) vendor = """&amp;SUBSTITUTE(Sheet1!B797,"""","'")&amp;"""; ","")</f>
        <v xml:space="preserve">                if (vendorId.Equals("0x00000654")) vendor = "Addiva Consulting AB"; </v>
      </c>
    </row>
    <row r="798" spans="1:1" x14ac:dyDescent="0.35">
      <c r="A798" t="str">
        <f>IF(LEFT(Sheet1!A798,2)="0x","                if (vendorId.Equals("""&amp;Sheet1!A798&amp;""")) vendor = """&amp;SUBSTITUTE(Sheet1!B798,"""","'")&amp;"""; ","")</f>
        <v xml:space="preserve">                if (vendorId.Equals("0x00000655")) vendor = "Pteris Global Limited"; </v>
      </c>
    </row>
    <row r="799" spans="1:1" x14ac:dyDescent="0.35">
      <c r="A799" t="str">
        <f>IF(LEFT(Sheet1!A799,2)="0x","                if (vendorId.Equals("""&amp;Sheet1!A799&amp;""")) vendor = """&amp;SUBSTITUTE(Sheet1!B799,"""","'")&amp;"""; ","")</f>
        <v xml:space="preserve">                if (vendorId.Equals("0x00000656")) vendor = "Chaos Technology"; </v>
      </c>
    </row>
    <row r="800" spans="1:1" x14ac:dyDescent="0.35">
      <c r="A800" t="str">
        <f>IF(LEFT(Sheet1!A800,2)="0x","                if (vendorId.Equals("""&amp;Sheet1!A800&amp;""")) vendor = """&amp;SUBSTITUTE(Sheet1!B800,"""","'")&amp;"""; ","")</f>
        <v xml:space="preserve">                if (vendorId.Equals("0x00000657")) vendor = "Tokyo Institute of Technology, Hirose Fukushima Lab."; </v>
      </c>
    </row>
    <row r="801" spans="1:1" x14ac:dyDescent="0.35">
      <c r="A801" t="str">
        <f>IF(LEFT(Sheet1!A801,2)="0x","                if (vendorId.Equals("""&amp;Sheet1!A801&amp;""")) vendor = """&amp;SUBSTITUTE(Sheet1!B801,"""","'")&amp;"""; ","")</f>
        <v xml:space="preserve">                if (vendorId.Equals("0x00000658")) vendor = "Seichter GmbH"; </v>
      </c>
    </row>
    <row r="802" spans="1:1" x14ac:dyDescent="0.35">
      <c r="A802" t="str">
        <f>IF(LEFT(Sheet1!A802,2)="0x","                if (vendorId.Equals("""&amp;Sheet1!A802&amp;""")) vendor = """&amp;SUBSTITUTE(Sheet1!B802,"""","'")&amp;"""; ","")</f>
        <v xml:space="preserve">                if (vendorId.Equals("0x00000659")) vendor = "Motion Control Systems, Inc."; </v>
      </c>
    </row>
    <row r="803" spans="1:1" x14ac:dyDescent="0.35">
      <c r="A803" t="str">
        <f>IF(LEFT(Sheet1!A803,2)="0x","                if (vendorId.Equals("""&amp;Sheet1!A803&amp;""")) vendor = """&amp;SUBSTITUTE(Sheet1!B803,"""","'")&amp;"""; ","")</f>
        <v xml:space="preserve">                if (vendorId.Equals("0x0000065A")) vendor = "Moog B.V. in the Netherlands"; </v>
      </c>
    </row>
    <row r="804" spans="1:1" x14ac:dyDescent="0.35">
      <c r="A804" t="str">
        <f>IF(LEFT(Sheet1!A804,2)="0x","                if (vendorId.Equals("""&amp;Sheet1!A804&amp;""")) vendor = """&amp;SUBSTITUTE(Sheet1!B804,"""","'")&amp;"""; ","")</f>
        <v xml:space="preserve">                if (vendorId.Equals("0x0000065B")) vendor = "Kinlo Technology &amp; System (Shenzhen) Co.,Ltd."; </v>
      </c>
    </row>
    <row r="805" spans="1:1" x14ac:dyDescent="0.35">
      <c r="A805" t="str">
        <f>IF(LEFT(Sheet1!A805,2)="0x","                if (vendorId.Equals("""&amp;Sheet1!A805&amp;""")) vendor = """&amp;SUBSTITUTE(Sheet1!B805,"""","'")&amp;"""; ","")</f>
        <v xml:space="preserve">                if (vendorId.Equals("0x0000065C")) vendor = "CellSystems, LLC"; </v>
      </c>
    </row>
    <row r="806" spans="1:1" x14ac:dyDescent="0.35">
      <c r="A806" t="str">
        <f>IF(LEFT(Sheet1!A806,2)="0x","                if (vendorId.Equals("""&amp;Sheet1!A806&amp;""")) vendor = """&amp;SUBSTITUTE(Sheet1!B806,"""","'")&amp;"""; ","")</f>
        <v xml:space="preserve">                if (vendorId.Equals("0x0000065D")) vendor = "Shinano Kenshi Co., Ltd."; </v>
      </c>
    </row>
    <row r="807" spans="1:1" x14ac:dyDescent="0.35">
      <c r="A807" t="str">
        <f>IF(LEFT(Sheet1!A807,2)="0x","                if (vendorId.Equals("""&amp;Sheet1!A807&amp;""")) vendor = """&amp;SUBSTITUTE(Sheet1!B807,"""","'")&amp;"""; ","")</f>
        <v xml:space="preserve">                if (vendorId.Equals("0x0000065E")) vendor = "MICRO-EPSILON MESSTECHNIK GmbH &amp; Co. KG"; </v>
      </c>
    </row>
    <row r="808" spans="1:1" x14ac:dyDescent="0.35">
      <c r="A808" t="str">
        <f>IF(LEFT(Sheet1!A808,2)="0x","                if (vendorId.Equals("""&amp;Sheet1!A808&amp;""")) vendor = """&amp;SUBSTITUTE(Sheet1!B808,"""","'")&amp;"""; ","")</f>
        <v xml:space="preserve">                if (vendorId.Equals("0x0000065F")) vendor = "Viable Bytes, Inc."; </v>
      </c>
    </row>
    <row r="809" spans="1:1" x14ac:dyDescent="0.35">
      <c r="A809" t="str">
        <f>IF(LEFT(Sheet1!A809,2)="0x","                if (vendorId.Equals("""&amp;Sheet1!A809&amp;""")) vendor = """&amp;SUBSTITUTE(Sheet1!B809,"""","'")&amp;"""; ","")</f>
        <v/>
      </c>
    </row>
    <row r="810" spans="1:1" x14ac:dyDescent="0.35">
      <c r="A810" t="str">
        <f>IF(LEFT(Sheet1!A810,2)="0x","                if (vendorId.Equals("""&amp;Sheet1!A810&amp;""")) vendor = """&amp;SUBSTITUTE(Sheet1!B810,"""","'")&amp;"""; ","")</f>
        <v xml:space="preserve">                if (vendorId.Equals("0x00000660")) vendor = "Kontron Europe GmbH"; </v>
      </c>
    </row>
    <row r="811" spans="1:1" x14ac:dyDescent="0.35">
      <c r="A811" t="str">
        <f>IF(LEFT(Sheet1!A811,2)="0x","                if (vendorId.Equals("""&amp;Sheet1!A811&amp;""")) vendor = """&amp;SUBSTITUTE(Sheet1!B811,"""","'")&amp;"""; ","")</f>
        <v xml:space="preserve">                if (vendorId.Equals("0x00000661")) vendor = "IKERLAN, S. Coop."; </v>
      </c>
    </row>
    <row r="812" spans="1:1" x14ac:dyDescent="0.35">
      <c r="A812" t="str">
        <f>IF(LEFT(Sheet1!A812,2)="0x","                if (vendorId.Equals("""&amp;Sheet1!A812&amp;""")) vendor = """&amp;SUBSTITUTE(Sheet1!B812,"""","'")&amp;"""; ","")</f>
        <v xml:space="preserve">                if (vendorId.Equals("0x00000662")) vendor = "hmk Daten-System-Technik GmbH"; </v>
      </c>
    </row>
    <row r="813" spans="1:1" x14ac:dyDescent="0.35">
      <c r="A813" t="str">
        <f>IF(LEFT(Sheet1!A813,2)="0x","                if (vendorId.Equals("""&amp;Sheet1!A813&amp;""")) vendor = """&amp;SUBSTITUTE(Sheet1!B813,"""","'")&amp;"""; ","")</f>
        <v xml:space="preserve">                if (vendorId.Equals("0x00000664")) vendor = "Istituto Italiano di Tecnologia (IIT)"; </v>
      </c>
    </row>
    <row r="814" spans="1:1" x14ac:dyDescent="0.35">
      <c r="A814" t="str">
        <f>IF(LEFT(Sheet1!A814,2)="0x","                if (vendorId.Equals("""&amp;Sheet1!A814&amp;""")) vendor = """&amp;SUBSTITUTE(Sheet1!B814,"""","'")&amp;"""; ","")</f>
        <v xml:space="preserve">                if (vendorId.Equals("0x00000663")) vendor = "Qingdao INCMAN Robot Co., Ltd."; </v>
      </c>
    </row>
    <row r="815" spans="1:1" x14ac:dyDescent="0.35">
      <c r="A815" t="str">
        <f>IF(LEFT(Sheet1!A815,2)="0x","                if (vendorId.Equals("""&amp;Sheet1!A815&amp;""")) vendor = """&amp;SUBSTITUTE(Sheet1!B815,"""","'")&amp;"""; ","")</f>
        <v xml:space="preserve">                if (vendorId.Equals("0x00000665")) vendor = "Kashiyama Industries, Ltd."; </v>
      </c>
    </row>
    <row r="816" spans="1:1" x14ac:dyDescent="0.35">
      <c r="A816" t="str">
        <f>IF(LEFT(Sheet1!A816,2)="0x","                if (vendorId.Equals("""&amp;Sheet1!A816&amp;""")) vendor = """&amp;SUBSTITUTE(Sheet1!B816,"""","'")&amp;"""; ","")</f>
        <v xml:space="preserve">                if (vendorId.Equals("0x00000666")) vendor = "TG Drives s.r.o."; </v>
      </c>
    </row>
    <row r="817" spans="1:1" x14ac:dyDescent="0.35">
      <c r="A817" t="str">
        <f>IF(LEFT(Sheet1!A817,2)="0x","                if (vendorId.Equals("""&amp;Sheet1!A817&amp;""")) vendor = """&amp;SUBSTITUTE(Sheet1!B817,"""","'")&amp;"""; ","")</f>
        <v xml:space="preserve">                if (vendorId.Equals("0x00000667")) vendor = "Watlow Electric Manufacturing Company"; </v>
      </c>
    </row>
    <row r="818" spans="1:1" x14ac:dyDescent="0.35">
      <c r="A818" t="str">
        <f>IF(LEFT(Sheet1!A818,2)="0x","                if (vendorId.Equals("""&amp;Sheet1!A818&amp;""")) vendor = """&amp;SUBSTITUTE(Sheet1!B818,"""","'")&amp;"""; ","")</f>
        <v xml:space="preserve">                if (vendorId.Equals("0x00000668")) vendor = "synertronixx GmbH"; </v>
      </c>
    </row>
    <row r="819" spans="1:1" x14ac:dyDescent="0.35">
      <c r="A819" t="str">
        <f>IF(LEFT(Sheet1!A819,2)="0x","                if (vendorId.Equals("""&amp;Sheet1!A819&amp;""")) vendor = """&amp;SUBSTITUTE(Sheet1!B819,"""","'")&amp;"""; ","")</f>
        <v xml:space="preserve">                if (vendorId.Equals("0x00000669")) vendor = "batalpha Bobach GmbH"; </v>
      </c>
    </row>
    <row r="820" spans="1:1" x14ac:dyDescent="0.35">
      <c r="A820" t="str">
        <f>IF(LEFT(Sheet1!A820,2)="0x","                if (vendorId.Equals("""&amp;Sheet1!A820&amp;""")) vendor = """&amp;SUBSTITUTE(Sheet1!B820,"""","'")&amp;"""; ","")</f>
        <v xml:space="preserve">                if (vendorId.Equals("0x0000066A")) vendor = "Edwards Limited"; </v>
      </c>
    </row>
    <row r="821" spans="1:1" x14ac:dyDescent="0.35">
      <c r="A821" t="str">
        <f>IF(LEFT(Sheet1!A821,2)="0x","                if (vendorId.Equals("""&amp;Sheet1!A821&amp;""")) vendor = """&amp;SUBSTITUTE(Sheet1!B821,"""","'")&amp;"""; ","")</f>
        <v xml:space="preserve">                if (vendorId.Equals("0x0000066B")) vendor = "ENGEL AUSTRIA GmbH"; </v>
      </c>
    </row>
    <row r="822" spans="1:1" x14ac:dyDescent="0.35">
      <c r="A822" t="str">
        <f>IF(LEFT(Sheet1!A822,2)="0x","                if (vendorId.Equals("""&amp;Sheet1!A822&amp;""")) vendor = """&amp;SUBSTITUTE(Sheet1!B822,"""","'")&amp;"""; ","")</f>
        <v xml:space="preserve">                if (vendorId.Equals("0x0000066C")) vendor = "Fujikin Incorporated"; </v>
      </c>
    </row>
    <row r="823" spans="1:1" x14ac:dyDescent="0.35">
      <c r="A823" t="str">
        <f>IF(LEFT(Sheet1!A823,2)="0x","                if (vendorId.Equals("""&amp;Sheet1!A823&amp;""")) vendor = """&amp;SUBSTITUTE(Sheet1!B823,"""","'")&amp;"""; ","")</f>
        <v xml:space="preserve">                if (vendorId.Equals("0x0000066D")) vendor = "COMET Technologies USA, Inc."; </v>
      </c>
    </row>
    <row r="824" spans="1:1" x14ac:dyDescent="0.35">
      <c r="A824" t="str">
        <f>IF(LEFT(Sheet1!A824,2)="0x","                if (vendorId.Equals("""&amp;Sheet1!A824&amp;""")) vendor = """&amp;SUBSTITUTE(Sheet1!B824,"""","'")&amp;"""; ","")</f>
        <v xml:space="preserve">                if (vendorId.Equals("0x0000066E")) vendor = "Schleuniger AG"; </v>
      </c>
    </row>
    <row r="825" spans="1:1" x14ac:dyDescent="0.35">
      <c r="A825" t="str">
        <f>IF(LEFT(Sheet1!A825,2)="0x","                if (vendorId.Equals("""&amp;Sheet1!A825&amp;""")) vendor = """&amp;SUBSTITUTE(Sheet1!B825,"""","'")&amp;"""; ","")</f>
        <v xml:space="preserve">                if (vendorId.Equals("0x0000066F")) vendor = "Panasonic Industry Co., Ltd."; </v>
      </c>
    </row>
    <row r="826" spans="1:1" x14ac:dyDescent="0.35">
      <c r="A826" t="str">
        <f>IF(LEFT(Sheet1!A826,2)="0x","                if (vendorId.Equals("""&amp;Sheet1!A826&amp;""")) vendor = """&amp;SUBSTITUTE(Sheet1!B826,"""","'")&amp;"""; ","")</f>
        <v/>
      </c>
    </row>
    <row r="827" spans="1:1" x14ac:dyDescent="0.35">
      <c r="A827" t="str">
        <f>IF(LEFT(Sheet1!A827,2)="0x","                if (vendorId.Equals("""&amp;Sheet1!A827&amp;""")) vendor = """&amp;SUBSTITUTE(Sheet1!B827,"""","'")&amp;"""; ","")</f>
        <v xml:space="preserve">                if (vendorId.Equals("0x00000670")) vendor = "TangShan Kaiyuan Welding Automation Technology Institute Co., Ltd."; </v>
      </c>
    </row>
    <row r="828" spans="1:1" x14ac:dyDescent="0.35">
      <c r="A828" t="str">
        <f>IF(LEFT(Sheet1!A828,2)="0x","                if (vendorId.Equals("""&amp;Sheet1!A828&amp;""")) vendor = """&amp;SUBSTITUTE(Sheet1!B828,"""","'")&amp;"""; ","")</f>
        <v xml:space="preserve">                if (vendorId.Equals("0x00000671")) vendor = "Solectrix GmbH"; </v>
      </c>
    </row>
    <row r="829" spans="1:1" x14ac:dyDescent="0.35">
      <c r="A829" t="str">
        <f>IF(LEFT(Sheet1!A829,2)="0x","                if (vendorId.Equals("""&amp;Sheet1!A829&amp;""")) vendor = """&amp;SUBSTITUTE(Sheet1!B829,"""","'")&amp;"""; ","")</f>
        <v xml:space="preserve">                if (vendorId.Equals("0x00000672")) vendor = "St. Cloud State University, Electrical and Computer Engineering Department"; </v>
      </c>
    </row>
    <row r="830" spans="1:1" x14ac:dyDescent="0.35">
      <c r="A830" t="str">
        <f>IF(LEFT(Sheet1!A830,2)="0x","                if (vendorId.Equals("""&amp;Sheet1!A830&amp;""")) vendor = """&amp;SUBSTITUTE(Sheet1!B830,"""","'")&amp;"""; ","")</f>
        <v xml:space="preserve">                if (vendorId.Equals("0x00000673")) vendor = "JLG AUTOMATION BVBA"; </v>
      </c>
    </row>
    <row r="831" spans="1:1" x14ac:dyDescent="0.35">
      <c r="A831" t="str">
        <f>IF(LEFT(Sheet1!A831,2)="0x","                if (vendorId.Equals("""&amp;Sheet1!A831&amp;""")) vendor = """&amp;SUBSTITUTE(Sheet1!B831,"""","'")&amp;"""; ","")</f>
        <v xml:space="preserve">                if (vendorId.Equals("0x00000674")) vendor = "Burckhardt Compression AG"; </v>
      </c>
    </row>
    <row r="832" spans="1:1" x14ac:dyDescent="0.35">
      <c r="A832" t="str">
        <f>IF(LEFT(Sheet1!A832,2)="0x","                if (vendorId.Equals("""&amp;Sheet1!A832&amp;""")) vendor = """&amp;SUBSTITUTE(Sheet1!B832,"""","'")&amp;"""; ","")</f>
        <v xml:space="preserve">                if (vendorId.Equals("0x00000675")) vendor = "Rong Shun Xuan Corp."; </v>
      </c>
    </row>
    <row r="833" spans="1:1" x14ac:dyDescent="0.35">
      <c r="A833" t="str">
        <f>IF(LEFT(Sheet1!A833,2)="0x","                if (vendorId.Equals("""&amp;Sheet1!A833&amp;""")) vendor = """&amp;SUBSTITUTE(Sheet1!B833,"""","'")&amp;"""; ","")</f>
        <v xml:space="preserve">                if (vendorId.Equals("0x00000676")) vendor = "Balluff STM GmbH"; </v>
      </c>
    </row>
    <row r="834" spans="1:1" x14ac:dyDescent="0.35">
      <c r="A834" t="str">
        <f>IF(LEFT(Sheet1!A834,2)="0x","                if (vendorId.Equals("""&amp;Sheet1!A834&amp;""")) vendor = """&amp;SUBSTITUTE(Sheet1!B834,"""","'")&amp;"""; ","")</f>
        <v xml:space="preserve">                if (vendorId.Equals("0x00000677")) vendor = "Endress+Hauser Flowtec AG"; </v>
      </c>
    </row>
    <row r="835" spans="1:1" x14ac:dyDescent="0.35">
      <c r="A835" t="str">
        <f>IF(LEFT(Sheet1!A835,2)="0x","                if (vendorId.Equals("""&amp;Sheet1!A835&amp;""")) vendor = """&amp;SUBSTITUTE(Sheet1!B835,"""","'")&amp;"""; ","")</f>
        <v xml:space="preserve">                if (vendorId.Equals("0x00000678")) vendor = "Motor Power Company S.r.l."; </v>
      </c>
    </row>
    <row r="836" spans="1:1" x14ac:dyDescent="0.35">
      <c r="A836" t="str">
        <f>IF(LEFT(Sheet1!A836,2)="0x","                if (vendorId.Equals("""&amp;Sheet1!A836&amp;""")) vendor = """&amp;SUBSTITUTE(Sheet1!B836,"""","'")&amp;"""; ","")</f>
        <v xml:space="preserve">                if (vendorId.Equals("0x0000067A")) vendor = "EBI Electric Inc."; </v>
      </c>
    </row>
    <row r="837" spans="1:1" x14ac:dyDescent="0.35">
      <c r="A837" t="str">
        <f>IF(LEFT(Sheet1!A837,2)="0x","                if (vendorId.Equals("""&amp;Sheet1!A837&amp;""")) vendor = """&amp;SUBSTITUTE(Sheet1!B837,"""","'")&amp;"""; ","")</f>
        <v xml:space="preserve">                if (vendorId.Equals("0x0000067B")) vendor = "Hochschule Luzern - Technik &amp; Architektur"; </v>
      </c>
    </row>
    <row r="838" spans="1:1" x14ac:dyDescent="0.35">
      <c r="A838" t="str">
        <f>IF(LEFT(Sheet1!A838,2)="0x","                if (vendorId.Equals("""&amp;Sheet1!A838&amp;""")) vendor = """&amp;SUBSTITUTE(Sheet1!B838,"""","'")&amp;"""; ","")</f>
        <v xml:space="preserve">                if (vendorId.Equals("0x0000067C")) vendor = "GE Global Research"; </v>
      </c>
    </row>
    <row r="839" spans="1:1" x14ac:dyDescent="0.35">
      <c r="A839" t="str">
        <f>IF(LEFT(Sheet1!A839,2)="0x","                if (vendorId.Equals("""&amp;Sheet1!A839&amp;""")) vendor = """&amp;SUBSTITUTE(Sheet1!B839,"""","'")&amp;"""; ","")</f>
        <v xml:space="preserve">                if (vendorId.Equals("0x0000067D")) vendor = "Katholieke Universiteit Leuven, Department of Mechanical Engineering"; </v>
      </c>
    </row>
    <row r="840" spans="1:1" x14ac:dyDescent="0.35">
      <c r="A840" t="str">
        <f>IF(LEFT(Sheet1!A840,2)="0x","                if (vendorId.Equals("""&amp;Sheet1!A840&amp;""")) vendor = """&amp;SUBSTITUTE(Sheet1!B840,"""","'")&amp;"""; ","")</f>
        <v xml:space="preserve">                if (vendorId.Equals("0x0000067E")) vendor = "centrotherm international AG"; </v>
      </c>
    </row>
    <row r="841" spans="1:1" x14ac:dyDescent="0.35">
      <c r="A841" t="str">
        <f>IF(LEFT(Sheet1!A841,2)="0x","                if (vendorId.Equals("""&amp;Sheet1!A841&amp;""")) vendor = """&amp;SUBSTITUTE(Sheet1!B841,"""","'")&amp;"""; ","")</f>
        <v xml:space="preserve">                if (vendorId.Equals("0x0000067F")) vendor = "Bundesamt für Wehrtechnik und Beschaffung, Dienststelle WTD 81"; </v>
      </c>
    </row>
    <row r="842" spans="1:1" x14ac:dyDescent="0.35">
      <c r="A842" t="str">
        <f>IF(LEFT(Sheet1!A842,2)="0x","                if (vendorId.Equals("""&amp;Sheet1!A842&amp;""")) vendor = """&amp;SUBSTITUTE(Sheet1!B842,"""","'")&amp;"""; ","")</f>
        <v/>
      </c>
    </row>
    <row r="843" spans="1:1" x14ac:dyDescent="0.35">
      <c r="A843" t="str">
        <f>IF(LEFT(Sheet1!A843,2)="0x","                if (vendorId.Equals("""&amp;Sheet1!A843&amp;""")) vendor = """&amp;SUBSTITUTE(Sheet1!B843,"""","'")&amp;"""; ","")</f>
        <v xml:space="preserve">                if (vendorId.Equals("0x00000680")) vendor = "DAIHEN Corporation"; </v>
      </c>
    </row>
    <row r="844" spans="1:1" x14ac:dyDescent="0.35">
      <c r="A844" t="str">
        <f>IF(LEFT(Sheet1!A844,2)="0x","                if (vendorId.Equals("""&amp;Sheet1!A844&amp;""")) vendor = """&amp;SUBSTITUTE(Sheet1!B844,"""","'")&amp;"""; ","")</f>
        <v xml:space="preserve">                if (vendorId.Equals("0x00000681")) vendor = "HCL Technologies Ltd."; </v>
      </c>
    </row>
    <row r="845" spans="1:1" x14ac:dyDescent="0.35">
      <c r="A845" t="str">
        <f>IF(LEFT(Sheet1!A845,2)="0x","                if (vendorId.Equals("""&amp;Sheet1!A845&amp;""")) vendor = """&amp;SUBSTITUTE(Sheet1!B845,"""","'")&amp;"""; ","")</f>
        <v xml:space="preserve">                if (vendorId.Equals("0x00000682")) vendor = "3T B.V."; </v>
      </c>
    </row>
    <row r="846" spans="1:1" x14ac:dyDescent="0.35">
      <c r="A846" t="str">
        <f>IF(LEFT(Sheet1!A846,2)="0x","                if (vendorId.Equals("""&amp;Sheet1!A846&amp;""")) vendor = """&amp;SUBSTITUTE(Sheet1!B846,"""","'")&amp;"""; ","")</f>
        <v xml:space="preserve">                if (vendorId.Equals("0x00000683")) vendor = "Eindhoven University of Technology"; </v>
      </c>
    </row>
    <row r="847" spans="1:1" x14ac:dyDescent="0.35">
      <c r="A847" t="str">
        <f>IF(LEFT(Sheet1!A847,2)="0x","                if (vendorId.Equals("""&amp;Sheet1!A847&amp;""")) vendor = """&amp;SUBSTITUTE(Sheet1!B847,"""","'")&amp;"""; ","")</f>
        <v xml:space="preserve">                if (vendorId.Equals("0x00000684")) vendor = "INNOVENT e.V."; </v>
      </c>
    </row>
    <row r="848" spans="1:1" x14ac:dyDescent="0.35">
      <c r="A848" t="str">
        <f>IF(LEFT(Sheet1!A848,2)="0x","                if (vendorId.Equals("""&amp;Sheet1!A848&amp;""")) vendor = """&amp;SUBSTITUTE(Sheet1!B848,"""","'")&amp;"""; ","")</f>
        <v xml:space="preserve">                if (vendorId.Equals("0x00000685")) vendor = "Surrey Satellite Technology Limited"; </v>
      </c>
    </row>
    <row r="849" spans="1:1" x14ac:dyDescent="0.35">
      <c r="A849" t="str">
        <f>IF(LEFT(Sheet1!A849,2)="0x","                if (vendorId.Equals("""&amp;Sheet1!A849&amp;""")) vendor = """&amp;SUBSTITUTE(Sheet1!B849,"""","'")&amp;"""; ","")</f>
        <v xml:space="preserve">                if (vendorId.Equals("0x00000686")) vendor = "AMETEK Programmable Power, Inc."; </v>
      </c>
    </row>
    <row r="850" spans="1:1" x14ac:dyDescent="0.35">
      <c r="A850" t="str">
        <f>IF(LEFT(Sheet1!A850,2)="0x","                if (vendorId.Equals("""&amp;Sheet1!A850&amp;""")) vendor = """&amp;SUBSTITUTE(Sheet1!B850,"""","'")&amp;"""; ","")</f>
        <v xml:space="preserve">                if (vendorId.Equals("0x00000687")) vendor = "engleder embedded"; </v>
      </c>
    </row>
    <row r="851" spans="1:1" x14ac:dyDescent="0.35">
      <c r="A851" t="str">
        <f>IF(LEFT(Sheet1!A851,2)="0x","                if (vendorId.Equals("""&amp;Sheet1!A851&amp;""")) vendor = """&amp;SUBSTITUTE(Sheet1!B851,"""","'")&amp;"""; ","")</f>
        <v xml:space="preserve">                if (vendorId.Equals("0x00000688")) vendor = "Pusan National University"; </v>
      </c>
    </row>
    <row r="852" spans="1:1" x14ac:dyDescent="0.35">
      <c r="A852" t="str">
        <f>IF(LEFT(Sheet1!A852,2)="0x","                if (vendorId.Equals("""&amp;Sheet1!A852&amp;""")) vendor = """&amp;SUBSTITUTE(Sheet1!B852,"""","'")&amp;"""; ","")</f>
        <v xml:space="preserve">                if (vendorId.Equals("0x00000689")) vendor = "ETH Zürich, Institute of Robotics and Intelligent Systems"; </v>
      </c>
    </row>
    <row r="853" spans="1:1" x14ac:dyDescent="0.35">
      <c r="A853" t="str">
        <f>IF(LEFT(Sheet1!A853,2)="0x","                if (vendorId.Equals("""&amp;Sheet1!A853&amp;""")) vendor = """&amp;SUBSTITUTE(Sheet1!B853,"""","'")&amp;"""; ","")</f>
        <v xml:space="preserve">                if (vendorId.Equals("0x0000068A")) vendor = "Assystem Germany GmbH"; </v>
      </c>
    </row>
    <row r="854" spans="1:1" x14ac:dyDescent="0.35">
      <c r="A854" t="str">
        <f>IF(LEFT(Sheet1!A854,2)="0x","                if (vendorId.Equals("""&amp;Sheet1!A854&amp;""")) vendor = """&amp;SUBSTITUTE(Sheet1!B854,"""","'")&amp;"""; ","")</f>
        <v xml:space="preserve">                if (vendorId.Equals("0x0000068B")) vendor = "HORIBA, Ltd."; </v>
      </c>
    </row>
    <row r="855" spans="1:1" x14ac:dyDescent="0.35">
      <c r="A855" t="str">
        <f>IF(LEFT(Sheet1!A855,2)="0x","                if (vendorId.Equals("""&amp;Sheet1!A855&amp;""")) vendor = """&amp;SUBSTITUTE(Sheet1!B855,"""","'")&amp;"""; ","")</f>
        <v xml:space="preserve">                if (vendorId.Equals("0x0000068C")) vendor = "Changwon National University, College of Engineering, Department of Electrical Engineering"; </v>
      </c>
    </row>
    <row r="856" spans="1:1" x14ac:dyDescent="0.35">
      <c r="A856" t="str">
        <f>IF(LEFT(Sheet1!A856,2)="0x","                if (vendorId.Equals("""&amp;Sheet1!A856&amp;""")) vendor = """&amp;SUBSTITUTE(Sheet1!B856,"""","'")&amp;"""; ","")</f>
        <v xml:space="preserve">                if (vendorId.Equals("0x0000068D")) vendor = "Penko Engineering B.V."; </v>
      </c>
    </row>
    <row r="857" spans="1:1" x14ac:dyDescent="0.35">
      <c r="A857" t="str">
        <f>IF(LEFT(Sheet1!A857,2)="0x","                if (vendorId.Equals("""&amp;Sheet1!A857&amp;""")) vendor = """&amp;SUBSTITUTE(Sheet1!B857,"""","'")&amp;"""; ","")</f>
        <v xml:space="preserve">                if (vendorId.Equals("0x0000068E")) vendor = "Fujitsu Semiconductor Europe GmbH"; </v>
      </c>
    </row>
    <row r="858" spans="1:1" x14ac:dyDescent="0.35">
      <c r="A858" t="str">
        <f>IF(LEFT(Sheet1!A858,2)="0x","                if (vendorId.Equals("""&amp;Sheet1!A858&amp;""")) vendor = """&amp;SUBSTITUTE(Sheet1!B858,"""","'")&amp;"""; ","")</f>
        <v/>
      </c>
    </row>
    <row r="859" spans="1:1" x14ac:dyDescent="0.35">
      <c r="A859" t="str">
        <f>IF(LEFT(Sheet1!A859,2)="0x","                if (vendorId.Equals("""&amp;Sheet1!A859&amp;""")) vendor = """&amp;SUBSTITUTE(Sheet1!B859,"""","'")&amp;"""; ","")</f>
        <v xml:space="preserve">                if (vendorId.Equals("0x00000690")) vendor = "Mirle Automation Corporation"; </v>
      </c>
    </row>
    <row r="860" spans="1:1" x14ac:dyDescent="0.35">
      <c r="A860" t="str">
        <f>IF(LEFT(Sheet1!A860,2)="0x","                if (vendorId.Equals("""&amp;Sheet1!A860&amp;""")) vendor = """&amp;SUBSTITUTE(Sheet1!B860,"""","'")&amp;"""; ","")</f>
        <v xml:space="preserve">                if (vendorId.Equals("0x00000691")) vendor = "FANUC CORPORATION"; </v>
      </c>
    </row>
    <row r="861" spans="1:1" x14ac:dyDescent="0.35">
      <c r="A861" t="str">
        <f>IF(LEFT(Sheet1!A861,2)="0x","                if (vendorId.Equals("""&amp;Sheet1!A861&amp;""")) vendor = """&amp;SUBSTITUTE(Sheet1!B861,"""","'")&amp;"""; ","")</f>
        <v xml:space="preserve">                if (vendorId.Equals("0x00000692")) vendor = "KSE GmbH"; </v>
      </c>
    </row>
    <row r="862" spans="1:1" x14ac:dyDescent="0.35">
      <c r="A862" t="str">
        <f>IF(LEFT(Sheet1!A862,2)="0x","                if (vendorId.Equals("""&amp;Sheet1!A862&amp;""")) vendor = """&amp;SUBSTITUTE(Sheet1!B862,"""","'")&amp;"""; ","")</f>
        <v xml:space="preserve">                if (vendorId.Equals("0x00000693")) vendor = "EUCHNER GmbH + Co. KG"; </v>
      </c>
    </row>
    <row r="863" spans="1:1" x14ac:dyDescent="0.35">
      <c r="A863" t="str">
        <f>IF(LEFT(Sheet1!A863,2)="0x","                if (vendorId.Equals("""&amp;Sheet1!A863&amp;""")) vendor = """&amp;SUBSTITUTE(Sheet1!B863,"""","'")&amp;"""; ","")</f>
        <v xml:space="preserve">                if (vendorId.Equals("0x00000694")) vendor = "benjamin GmbH"; </v>
      </c>
    </row>
    <row r="864" spans="1:1" x14ac:dyDescent="0.35">
      <c r="A864" t="str">
        <f>IF(LEFT(Sheet1!A864,2)="0x","                if (vendorId.Equals("""&amp;Sheet1!A864&amp;""")) vendor = """&amp;SUBSTITUTE(Sheet1!B864,"""","'")&amp;"""; ","")</f>
        <v xml:space="preserve">                if (vendorId.Equals("0x00000695")) vendor = "Han's Laser Technology Co.,Ltd."; </v>
      </c>
    </row>
    <row r="865" spans="1:1" x14ac:dyDescent="0.35">
      <c r="A865" t="str">
        <f>IF(LEFT(Sheet1!A865,2)="0x","                if (vendorId.Equals("""&amp;Sheet1!A865&amp;""")) vendor = """&amp;SUBSTITUTE(Sheet1!B865,"""","'")&amp;"""; ","")</f>
        <v xml:space="preserve">                if (vendorId.Equals("0x00000696")) vendor = "Guangdong University of Technology, Faculty of Automation"; </v>
      </c>
    </row>
    <row r="866" spans="1:1" x14ac:dyDescent="0.35">
      <c r="A866" t="str">
        <f>IF(LEFT(Sheet1!A866,2)="0x","                if (vendorId.Equals("""&amp;Sheet1!A866&amp;""")) vendor = """&amp;SUBSTITUTE(Sheet1!B866,"""","'")&amp;"""; ","")</f>
        <v xml:space="preserve">                if (vendorId.Equals("0x00000699")) vendor = "Instituto Federal de Santa Catarina"; </v>
      </c>
    </row>
    <row r="867" spans="1:1" x14ac:dyDescent="0.35">
      <c r="A867" t="str">
        <f>IF(LEFT(Sheet1!A867,2)="0x","                if (vendorId.Equals("""&amp;Sheet1!A867&amp;""")) vendor = """&amp;SUBSTITUTE(Sheet1!B867,"""","'")&amp;"""; ","")</f>
        <v xml:space="preserve">                if (vendorId.Equals("0x0000069A")) vendor = "InstruTech Inc."; </v>
      </c>
    </row>
    <row r="868" spans="1:1" x14ac:dyDescent="0.35">
      <c r="A868" t="str">
        <f>IF(LEFT(Sheet1!A868,2)="0x","                if (vendorId.Equals("""&amp;Sheet1!A868&amp;""")) vendor = """&amp;SUBSTITUTE(Sheet1!B868,"""","'")&amp;"""; ","")</f>
        <v xml:space="preserve">                if (vendorId.Equals("0x0000069B")) vendor = "KTL Corporation"; </v>
      </c>
    </row>
    <row r="869" spans="1:1" x14ac:dyDescent="0.35">
      <c r="A869" t="str">
        <f>IF(LEFT(Sheet1!A869,2)="0x","                if (vendorId.Equals("""&amp;Sheet1!A869&amp;""")) vendor = """&amp;SUBSTITUTE(Sheet1!B869,"""","'")&amp;"""; ","")</f>
        <v xml:space="preserve">                if (vendorId.Equals("0x0000069C")) vendor = "Hochschule Pforzheim, Fakultät für Technik"; </v>
      </c>
    </row>
    <row r="870" spans="1:1" x14ac:dyDescent="0.35">
      <c r="A870" t="str">
        <f>IF(LEFT(Sheet1!A870,2)="0x","                if (vendorId.Equals("""&amp;Sheet1!A870&amp;""")) vendor = """&amp;SUBSTITUTE(Sheet1!B870,"""","'")&amp;"""; ","")</f>
        <v xml:space="preserve">                if (vendorId.Equals("0x0000069D")) vendor = "EWM HIGHTEC WELDING GmbH"; </v>
      </c>
    </row>
    <row r="871" spans="1:1" x14ac:dyDescent="0.35">
      <c r="A871" t="str">
        <f>IF(LEFT(Sheet1!A871,2)="0x","                if (vendorId.Equals("""&amp;Sheet1!A871&amp;""")) vendor = """&amp;SUBSTITUTE(Sheet1!B871,"""","'")&amp;"""; ","")</f>
        <v xml:space="preserve">                if (vendorId.Equals("0x0000069E")) vendor = "Jilin Yongda Group Company Ltd."; </v>
      </c>
    </row>
    <row r="872" spans="1:1" x14ac:dyDescent="0.35">
      <c r="A872" t="str">
        <f>IF(LEFT(Sheet1!A872,2)="0x","                if (vendorId.Equals("""&amp;Sheet1!A872&amp;""")) vendor = """&amp;SUBSTITUTE(Sheet1!B872,"""","'")&amp;"""; ","")</f>
        <v xml:space="preserve">                if (vendorId.Equals("0x0000069F")) vendor = "Arrow Central Europe GmbH"; </v>
      </c>
    </row>
    <row r="873" spans="1:1" x14ac:dyDescent="0.35">
      <c r="A873" t="str">
        <f>IF(LEFT(Sheet1!A873,2)="0x","                if (vendorId.Equals("""&amp;Sheet1!A873&amp;""")) vendor = """&amp;SUBSTITUTE(Sheet1!B873,"""","'")&amp;"""; ","")</f>
        <v/>
      </c>
    </row>
    <row r="874" spans="1:1" x14ac:dyDescent="0.35">
      <c r="A874" t="str">
        <f>IF(LEFT(Sheet1!A874,2)="0x","                if (vendorId.Equals("""&amp;Sheet1!A874&amp;""")) vendor = """&amp;SUBSTITUTE(Sheet1!B874,"""","'")&amp;"""; ","")</f>
        <v xml:space="preserve">                if (vendorId.Equals("0x000006A0")) vendor = "Phoseon Technology"; </v>
      </c>
    </row>
    <row r="875" spans="1:1" x14ac:dyDescent="0.35">
      <c r="A875" t="str">
        <f>IF(LEFT(Sheet1!A875,2)="0x","                if (vendorId.Equals("""&amp;Sheet1!A875&amp;""")) vendor = """&amp;SUBSTITUTE(Sheet1!B875,"""","'")&amp;"""; ","")</f>
        <v xml:space="preserve">                if (vendorId.Equals("0x000006A1")) vendor = "item Industrietechnik GmbH"; </v>
      </c>
    </row>
    <row r="876" spans="1:1" x14ac:dyDescent="0.35">
      <c r="A876" t="str">
        <f>IF(LEFT(Sheet1!A876,2)="0x","                if (vendorId.Equals("""&amp;Sheet1!A876&amp;""")) vendor = """&amp;SUBSTITUTE(Sheet1!B876,"""","'")&amp;"""; ","")</f>
        <v xml:space="preserve">                if (vendorId.Equals("0x000006A2")) vendor = "Shanghai Inno-drive Electric Co., Ltd."; </v>
      </c>
    </row>
    <row r="877" spans="1:1" x14ac:dyDescent="0.35">
      <c r="A877" t="str">
        <f>IF(LEFT(Sheet1!A877,2)="0x","                if (vendorId.Equals("""&amp;Sheet1!A877&amp;""")) vendor = """&amp;SUBSTITUTE(Sheet1!B877,"""","'")&amp;"""; ","")</f>
        <v xml:space="preserve">                if (vendorId.Equals("0x000006A3")) vendor = "Wuhan University of Technology, School of Automation"; </v>
      </c>
    </row>
    <row r="878" spans="1:1" x14ac:dyDescent="0.35">
      <c r="A878" t="str">
        <f>IF(LEFT(Sheet1!A878,2)="0x","                if (vendorId.Equals("""&amp;Sheet1!A878&amp;""")) vendor = """&amp;SUBSTITUTE(Sheet1!B878,"""","'")&amp;"""; ","")</f>
        <v xml:space="preserve">                if (vendorId.Equals("0x000006A4")) vendor = "Advanet Inc."; </v>
      </c>
    </row>
    <row r="879" spans="1:1" x14ac:dyDescent="0.35">
      <c r="A879" t="str">
        <f>IF(LEFT(Sheet1!A879,2)="0x","                if (vendorId.Equals("""&amp;Sheet1!A879&amp;""")) vendor = """&amp;SUBSTITUTE(Sheet1!B879,"""","'")&amp;"""; ","")</f>
        <v xml:space="preserve">                if (vendorId.Equals("0x000006A5")) vendor = "Wandercraft SAS"; </v>
      </c>
    </row>
    <row r="880" spans="1:1" x14ac:dyDescent="0.35">
      <c r="A880" t="str">
        <f>IF(LEFT(Sheet1!A880,2)="0x","                if (vendorId.Equals("""&amp;Sheet1!A880&amp;""")) vendor = """&amp;SUBSTITUTE(Sheet1!B880,"""","'")&amp;"""; ","")</f>
        <v xml:space="preserve">                if (vendorId.Equals("0x000006A6")) vendor = "Changzhou Xiangyun Monitoring Software Co., Ltd."; </v>
      </c>
    </row>
    <row r="881" spans="1:1" x14ac:dyDescent="0.35">
      <c r="A881" t="str">
        <f>IF(LEFT(Sheet1!A881,2)="0x","                if (vendorId.Equals("""&amp;Sheet1!A881&amp;""")) vendor = """&amp;SUBSTITUTE(Sheet1!B881,"""","'")&amp;"""; ","")</f>
        <v xml:space="preserve">                if (vendorId.Equals("0x000006A7")) vendor = "SANTEST CO., LTD."; </v>
      </c>
    </row>
    <row r="882" spans="1:1" x14ac:dyDescent="0.35">
      <c r="A882" t="str">
        <f>IF(LEFT(Sheet1!A882,2)="0x","                if (vendorId.Equals("""&amp;Sheet1!A882&amp;""")) vendor = """&amp;SUBSTITUTE(Sheet1!B882,"""","'")&amp;"""; ","")</f>
        <v xml:space="preserve">                if (vendorId.Equals("0x000006A8")) vendor = "EnTeSys GmbH"; </v>
      </c>
    </row>
    <row r="883" spans="1:1" x14ac:dyDescent="0.35">
      <c r="A883" t="str">
        <f>IF(LEFT(Sheet1!A883,2)="0x","                if (vendorId.Equals("""&amp;Sheet1!A883&amp;""")) vendor = """&amp;SUBSTITUTE(Sheet1!B883,"""","'")&amp;"""; ","")</f>
        <v xml:space="preserve">                if (vendorId.Equals("0x000006A9")) vendor = "LOT Vacuum Co., Ltd."; </v>
      </c>
    </row>
    <row r="884" spans="1:1" x14ac:dyDescent="0.35">
      <c r="A884" t="str">
        <f>IF(LEFT(Sheet1!A884,2)="0x","                if (vendorId.Equals("""&amp;Sheet1!A884&amp;""")) vendor = """&amp;SUBSTITUTE(Sheet1!B884,"""","'")&amp;"""; ","")</f>
        <v xml:space="preserve">                if (vendorId.Equals("0x000006AA")) vendor = "ASM America Inc."; </v>
      </c>
    </row>
    <row r="885" spans="1:1" x14ac:dyDescent="0.35">
      <c r="A885" t="str">
        <f>IF(LEFT(Sheet1!A885,2)="0x","                if (vendorId.Equals("""&amp;Sheet1!A885&amp;""")) vendor = """&amp;SUBSTITUTE(Sheet1!B885,"""","'")&amp;"""; ","")</f>
        <v xml:space="preserve">                if (vendorId.Equals("0x000006AB")) vendor = "Taiwan Pulse Motion Co. Ltd."; </v>
      </c>
    </row>
    <row r="886" spans="1:1" x14ac:dyDescent="0.35">
      <c r="A886" t="str">
        <f>IF(LEFT(Sheet1!A886,2)="0x","                if (vendorId.Equals("""&amp;Sheet1!A886&amp;""")) vendor = """&amp;SUBSTITUTE(Sheet1!B886,"""","'")&amp;"""; ","")</f>
        <v xml:space="preserve">                if (vendorId.Equals("0x000006AC")) vendor = "CNi Informatica S.r.l."; </v>
      </c>
    </row>
    <row r="887" spans="1:1" x14ac:dyDescent="0.35">
      <c r="A887" t="str">
        <f>IF(LEFT(Sheet1!A887,2)="0x","                if (vendorId.Equals("""&amp;Sheet1!A887&amp;""")) vendor = """&amp;SUBSTITUTE(Sheet1!B887,"""","'")&amp;"""; ","")</f>
        <v xml:space="preserve">                if (vendorId.Equals("0x000006AD")) vendor = "enfas GmbH"; </v>
      </c>
    </row>
    <row r="888" spans="1:1" x14ac:dyDescent="0.35">
      <c r="A888" t="str">
        <f>IF(LEFT(Sheet1!A888,2)="0x","                if (vendorId.Equals("""&amp;Sheet1!A888&amp;""")) vendor = """&amp;SUBSTITUTE(Sheet1!B888,"""","'")&amp;"""; ","")</f>
        <v xml:space="preserve">                if (vendorId.Equals("0x000006AE")) vendor = "Shenzhen Megmeet Drive Technology Co., Ltd."; </v>
      </c>
    </row>
    <row r="889" spans="1:1" x14ac:dyDescent="0.35">
      <c r="A889" t="str">
        <f>IF(LEFT(Sheet1!A889,2)="0x","                if (vendorId.Equals("""&amp;Sheet1!A889&amp;""")) vendor = """&amp;SUBSTITUTE(Sheet1!B889,"""","'")&amp;"""; ","")</f>
        <v xml:space="preserve">                if (vendorId.Equals("0x000006AF")) vendor = "Danish Aerospace Company"; </v>
      </c>
    </row>
    <row r="890" spans="1:1" x14ac:dyDescent="0.35">
      <c r="A890" t="str">
        <f>IF(LEFT(Sheet1!A890,2)="0x","                if (vendorId.Equals("""&amp;Sheet1!A890&amp;""")) vendor = """&amp;SUBSTITUTE(Sheet1!B890,"""","'")&amp;"""; ","")</f>
        <v/>
      </c>
    </row>
    <row r="891" spans="1:1" x14ac:dyDescent="0.35">
      <c r="A891" t="str">
        <f>IF(LEFT(Sheet1!A891,2)="0x","                if (vendorId.Equals("""&amp;Sheet1!A891&amp;""")) vendor = """&amp;SUBSTITUTE(Sheet1!B891,"""","'")&amp;"""; ","")</f>
        <v xml:space="preserve">                if (vendorId.Equals("0x000006B0")) vendor = "Panasonic Production Engineering Co., Ltd."; </v>
      </c>
    </row>
    <row r="892" spans="1:1" x14ac:dyDescent="0.35">
      <c r="A892" t="str">
        <f>IF(LEFT(Sheet1!A892,2)="0x","                if (vendorId.Equals("""&amp;Sheet1!A892&amp;""")) vendor = """&amp;SUBSTITUTE(Sheet1!B892,"""","'")&amp;"""; ","")</f>
        <v xml:space="preserve">                if (vendorId.Equals("0x000006B1")) vendor = "ARADEX AG"; </v>
      </c>
    </row>
    <row r="893" spans="1:1" x14ac:dyDescent="0.35">
      <c r="A893" t="str">
        <f>IF(LEFT(Sheet1!A893,2)="0x","                if (vendorId.Equals("""&amp;Sheet1!A893&amp;""")) vendor = """&amp;SUBSTITUTE(Sheet1!B893,"""","'")&amp;"""; ","")</f>
        <v xml:space="preserve">                if (vendorId.Equals("0x000006B2")) vendor = "TOYOGIKEN CO.,LTD."; </v>
      </c>
    </row>
    <row r="894" spans="1:1" x14ac:dyDescent="0.35">
      <c r="A894" t="str">
        <f>IF(LEFT(Sheet1!A894,2)="0x","                if (vendorId.Equals("""&amp;Sheet1!A894&amp;""")) vendor = """&amp;SUBSTITUTE(Sheet1!B894,"""","'")&amp;"""; ","")</f>
        <v xml:space="preserve">                if (vendorId.Equals("0x000006B3")) vendor = "ZAO Trascon Technology"; </v>
      </c>
    </row>
    <row r="895" spans="1:1" x14ac:dyDescent="0.35">
      <c r="A895" t="str">
        <f>IF(LEFT(Sheet1!A895,2)="0x","                if (vendorId.Equals("""&amp;Sheet1!A895&amp;""")) vendor = """&amp;SUBSTITUTE(Sheet1!B895,"""","'")&amp;"""; ","")</f>
        <v xml:space="preserve">                if (vendorId.Equals("0x000006B4")) vendor = "AREM PRO, s.r.o."; </v>
      </c>
    </row>
    <row r="896" spans="1:1" x14ac:dyDescent="0.35">
      <c r="A896" t="str">
        <f>IF(LEFT(Sheet1!A896,2)="0x","                if (vendorId.Equals("""&amp;Sheet1!A896&amp;""")) vendor = """&amp;SUBSTITUTE(Sheet1!B896,"""","'")&amp;"""; ","")</f>
        <v xml:space="preserve">                if (vendorId.Equals("0x000006B5")) vendor = "Googol Technology (HK) Ltd."; </v>
      </c>
    </row>
    <row r="897" spans="1:1" x14ac:dyDescent="0.35">
      <c r="A897" t="str">
        <f>IF(LEFT(Sheet1!A897,2)="0x","                if (vendorId.Equals("""&amp;Sheet1!A897&amp;""")) vendor = """&amp;SUBSTITUTE(Sheet1!B897,"""","'")&amp;"""; ","")</f>
        <v xml:space="preserve">                if (vendorId.Equals("0x000006B6")) vendor = "Vecna Technologies, Inc."; </v>
      </c>
    </row>
    <row r="898" spans="1:1" x14ac:dyDescent="0.35">
      <c r="A898" t="str">
        <f>IF(LEFT(Sheet1!A898,2)="0x","                if (vendorId.Equals("""&amp;Sheet1!A898&amp;""")) vendor = """&amp;SUBSTITUTE(Sheet1!B898,"""","'")&amp;"""; ","")</f>
        <v xml:space="preserve">                if (vendorId.Equals("0x000006B7")) vendor = "Technische Universität Dresden, Fakultät Elektrotechnik und Informationstechnik"; </v>
      </c>
    </row>
    <row r="899" spans="1:1" x14ac:dyDescent="0.35">
      <c r="A899" t="str">
        <f>IF(LEFT(Sheet1!A899,2)="0x","                if (vendorId.Equals("""&amp;Sheet1!A899&amp;""")) vendor = """&amp;SUBSTITUTE(Sheet1!B899,"""","'")&amp;"""; ","")</f>
        <v xml:space="preserve">                if (vendorId.Equals("0x000006B8")) vendor = "Axxon Computer Corporation"; </v>
      </c>
    </row>
    <row r="900" spans="1:1" x14ac:dyDescent="0.35">
      <c r="A900" t="str">
        <f>IF(LEFT(Sheet1!A900,2)="0x","                if (vendorId.Equals("""&amp;Sheet1!A900&amp;""")) vendor = """&amp;SUBSTITUTE(Sheet1!B900,"""","'")&amp;"""; ","")</f>
        <v xml:space="preserve">                if (vendorId.Equals("0x000006B9")) vendor = "Beijing Motrotech Technology Co., Ltd."; </v>
      </c>
    </row>
    <row r="901" spans="1:1" x14ac:dyDescent="0.35">
      <c r="A901" t="str">
        <f>IF(LEFT(Sheet1!A901,2)="0x","                if (vendorId.Equals("""&amp;Sheet1!A901&amp;""")) vendor = """&amp;SUBSTITUTE(Sheet1!B901,"""","'")&amp;"""; ","")</f>
        <v xml:space="preserve">                if (vendorId.Equals("0x000006BA")) vendor = "Wöhner GmbH &amp; Co. KG"; </v>
      </c>
    </row>
    <row r="902" spans="1:1" x14ac:dyDescent="0.35">
      <c r="A902" t="str">
        <f>IF(LEFT(Sheet1!A902,2)="0x","                if (vendorId.Equals("""&amp;Sheet1!A902&amp;""")) vendor = """&amp;SUBSTITUTE(Sheet1!B902,"""","'")&amp;"""; ","")</f>
        <v xml:space="preserve">                if (vendorId.Equals("0x000006BB")) vendor = "Hangzhou Tongling Automation Co., Ltd."; </v>
      </c>
    </row>
    <row r="903" spans="1:1" x14ac:dyDescent="0.35">
      <c r="A903" t="str">
        <f>IF(LEFT(Sheet1!A903,2)="0x","                if (vendorId.Equals("""&amp;Sheet1!A903&amp;""")) vendor = """&amp;SUBSTITUTE(Sheet1!B903,"""","'")&amp;"""; ","")</f>
        <v xml:space="preserve">                if (vendorId.Equals("0x000006BC")) vendor = "Audix Corporation"; </v>
      </c>
    </row>
    <row r="904" spans="1:1" x14ac:dyDescent="0.35">
      <c r="A904" t="str">
        <f>IF(LEFT(Sheet1!A904,2)="0x","                if (vendorId.Equals("""&amp;Sheet1!A904&amp;""")) vendor = """&amp;SUBSTITUTE(Sheet1!B904,"""","'")&amp;"""; ","")</f>
        <v xml:space="preserve">                if (vendorId.Equals("0x000006BD")) vendor = "Technische Universität Wien, Fakultät für Elektrotechnik und Informationstechnik"; </v>
      </c>
    </row>
    <row r="905" spans="1:1" x14ac:dyDescent="0.35">
      <c r="A905" t="str">
        <f>IF(LEFT(Sheet1!A905,2)="0x","                if (vendorId.Equals("""&amp;Sheet1!A905&amp;""")) vendor = """&amp;SUBSTITUTE(Sheet1!B905,"""","'")&amp;"""; ","")</f>
        <v xml:space="preserve">                if (vendorId.Equals("0x000006BE")) vendor = "AREVA NP"; </v>
      </c>
    </row>
    <row r="906" spans="1:1" x14ac:dyDescent="0.35">
      <c r="A906" t="str">
        <f>IF(LEFT(Sheet1!A906,2)="0x","                if (vendorId.Equals("""&amp;Sheet1!A906&amp;""")) vendor = """&amp;SUBSTITUTE(Sheet1!B906,"""","'")&amp;"""; ","")</f>
        <v xml:space="preserve">                if (vendorId.Equals("0x000006BF")) vendor = "TAURUS instruments GmbH"; </v>
      </c>
    </row>
    <row r="907" spans="1:1" x14ac:dyDescent="0.35">
      <c r="A907" t="str">
        <f>IF(LEFT(Sheet1!A907,2)="0x","                if (vendorId.Equals("""&amp;Sheet1!A907&amp;""")) vendor = """&amp;SUBSTITUTE(Sheet1!B907,"""","'")&amp;"""; ","")</f>
        <v/>
      </c>
    </row>
    <row r="908" spans="1:1" x14ac:dyDescent="0.35">
      <c r="A908" t="str">
        <f>IF(LEFT(Sheet1!A908,2)="0x","                if (vendorId.Equals("""&amp;Sheet1!A908&amp;""")) vendor = """&amp;SUBSTITUTE(Sheet1!B908,"""","'")&amp;"""; ","")</f>
        <v xml:space="preserve">                if (vendorId.Equals("0x000006C0")) vendor = "Aveox Inc."; </v>
      </c>
    </row>
    <row r="909" spans="1:1" x14ac:dyDescent="0.35">
      <c r="A909" t="str">
        <f>IF(LEFT(Sheet1!A909,2)="0x","                if (vendorId.Equals("""&amp;Sheet1!A909&amp;""")) vendor = """&amp;SUBSTITUTE(Sheet1!B909,"""","'")&amp;"""; ","")</f>
        <v xml:space="preserve">                if (vendorId.Equals("0x000006C1")) vendor = "ASML Netherlands B.V."; </v>
      </c>
    </row>
    <row r="910" spans="1:1" x14ac:dyDescent="0.35">
      <c r="A910" t="str">
        <f>IF(LEFT(Sheet1!A910,2)="0x","                if (vendorId.Equals("""&amp;Sheet1!A910&amp;""")) vendor = """&amp;SUBSTITUTE(Sheet1!B910,"""","'")&amp;"""; ","")</f>
        <v xml:space="preserve">                if (vendorId.Equals("0x000006C2")) vendor = "HaslerRail AG"; </v>
      </c>
    </row>
    <row r="911" spans="1:1" x14ac:dyDescent="0.35">
      <c r="A911" t="str">
        <f>IF(LEFT(Sheet1!A911,2)="0x","                if (vendorId.Equals("""&amp;Sheet1!A911&amp;""")) vendor = """&amp;SUBSTITUTE(Sheet1!B911,"""","'")&amp;"""; ","")</f>
        <v xml:space="preserve">                if (vendorId.Equals("0x000006C3")) vendor = "Intek Technology Co., Ltd."; </v>
      </c>
    </row>
    <row r="912" spans="1:1" x14ac:dyDescent="0.35">
      <c r="A912" t="str">
        <f>IF(LEFT(Sheet1!A912,2)="0x","                if (vendorId.Equals("""&amp;Sheet1!A912&amp;""")) vendor = """&amp;SUBSTITUTE(Sheet1!B912,"""","'")&amp;"""; ","")</f>
        <v xml:space="preserve">                if (vendorId.Equals("0x000006C4")) vendor = "National Computer System Engineering Research Institute of China"; </v>
      </c>
    </row>
    <row r="913" spans="1:1" x14ac:dyDescent="0.35">
      <c r="A913" t="str">
        <f>IF(LEFT(Sheet1!A913,2)="0x","                if (vendorId.Equals("""&amp;Sheet1!A913&amp;""")) vendor = """&amp;SUBSTITUTE(Sheet1!B913,"""","'")&amp;"""; ","")</f>
        <v xml:space="preserve">                if (vendorId.Equals("0x000006C5")) vendor = "Crouzet Automatismes"; </v>
      </c>
    </row>
    <row r="914" spans="1:1" x14ac:dyDescent="0.35">
      <c r="A914" t="str">
        <f>IF(LEFT(Sheet1!A914,2)="0x","                if (vendorId.Equals("""&amp;Sheet1!A914&amp;""")) vendor = """&amp;SUBSTITUTE(Sheet1!B914,"""","'")&amp;"""; ","")</f>
        <v xml:space="preserve">                if (vendorId.Equals("0x000006C7")) vendor = "Joshua 1 Systems Inc."; </v>
      </c>
    </row>
    <row r="915" spans="1:1" x14ac:dyDescent="0.35">
      <c r="A915" t="str">
        <f>IF(LEFT(Sheet1!A915,2)="0x","                if (vendorId.Equals("""&amp;Sheet1!A915&amp;""")) vendor = """&amp;SUBSTITUTE(Sheet1!B915,"""","'")&amp;"""; ","")</f>
        <v xml:space="preserve">                if (vendorId.Equals("0x000006C8")) vendor = "Artech Electronics Co., Ltd."; </v>
      </c>
    </row>
    <row r="916" spans="1:1" x14ac:dyDescent="0.35">
      <c r="A916" t="str">
        <f>IF(LEFT(Sheet1!A916,2)="0x","                if (vendorId.Equals("""&amp;Sheet1!A916&amp;""")) vendor = """&amp;SUBSTITUTE(Sheet1!B916,"""","'")&amp;"""; ","")</f>
        <v xml:space="preserve">                if (vendorId.Equals("0x000006CA")) vendor = "FUJI MACHINERY CO.,LTD."; </v>
      </c>
    </row>
    <row r="917" spans="1:1" x14ac:dyDescent="0.35">
      <c r="A917" t="str">
        <f>IF(LEFT(Sheet1!A917,2)="0x","                if (vendorId.Equals("""&amp;Sheet1!A917&amp;""")) vendor = """&amp;SUBSTITUTE(Sheet1!B917,"""","'")&amp;"""; ","")</f>
        <v xml:space="preserve">                if (vendorId.Equals("0x000006CB")) vendor = "FoShan Logen Robotics Co., Ltd."; </v>
      </c>
    </row>
    <row r="918" spans="1:1" x14ac:dyDescent="0.35">
      <c r="A918" t="str">
        <f>IF(LEFT(Sheet1!A918,2)="0x","                if (vendorId.Equals("""&amp;Sheet1!A918&amp;""")) vendor = """&amp;SUBSTITUTE(Sheet1!B918,"""","'")&amp;"""; ","")</f>
        <v xml:space="preserve">                if (vendorId.Equals("0x000006CC")) vendor = "DVDB-electronics bvba"; </v>
      </c>
    </row>
    <row r="919" spans="1:1" x14ac:dyDescent="0.35">
      <c r="A919" t="str">
        <f>IF(LEFT(Sheet1!A919,2)="0x","                if (vendorId.Equals("""&amp;Sheet1!A919&amp;""")) vendor = """&amp;SUBSTITUTE(Sheet1!B919,"""","'")&amp;"""; ","")</f>
        <v xml:space="preserve">                if (vendorId.Equals("0x000006CD")) vendor = "Tool Express-Service Schraubertechnik GmbH (TESS GmbH)"; </v>
      </c>
    </row>
    <row r="920" spans="1:1" x14ac:dyDescent="0.35">
      <c r="A920" t="str">
        <f>IF(LEFT(Sheet1!A920,2)="0x","                if (vendorId.Equals("""&amp;Sheet1!A920&amp;""")) vendor = """&amp;SUBSTITUTE(Sheet1!B920,"""","'")&amp;"""; ","")</f>
        <v xml:space="preserve">                if (vendorId.Equals("0x000006CE")) vendor = "King Giants Precision Industry Co., Ltd."; </v>
      </c>
    </row>
    <row r="921" spans="1:1" x14ac:dyDescent="0.35">
      <c r="A921" t="str">
        <f>IF(LEFT(Sheet1!A921,2)="0x","                if (vendorId.Equals("""&amp;Sheet1!A921&amp;""")) vendor = """&amp;SUBSTITUTE(Sheet1!B921,"""","'")&amp;"""; ","")</f>
        <v xml:space="preserve">                if (vendorId.Equals("0x000006CF")) vendor = "PANAX SYSTEM Co., Ltd."; </v>
      </c>
    </row>
    <row r="922" spans="1:1" x14ac:dyDescent="0.35">
      <c r="A922" t="str">
        <f>IF(LEFT(Sheet1!A922,2)="0x","                if (vendorId.Equals("""&amp;Sheet1!A922&amp;""")) vendor = """&amp;SUBSTITUTE(Sheet1!B922,"""","'")&amp;"""; ","")</f>
        <v/>
      </c>
    </row>
    <row r="923" spans="1:1" x14ac:dyDescent="0.35">
      <c r="A923" t="str">
        <f>IF(LEFT(Sheet1!A923,2)="0x","                if (vendorId.Equals("""&amp;Sheet1!A923&amp;""")) vendor = """&amp;SUBSTITUTE(Sheet1!B923,"""","'")&amp;"""; ","")</f>
        <v xml:space="preserve">                if (vendorId.Equals("0x000006D0")) vendor = "Hitachi Europe GmbH"; </v>
      </c>
    </row>
    <row r="924" spans="1:1" x14ac:dyDescent="0.35">
      <c r="A924" t="str">
        <f>IF(LEFT(Sheet1!A924,2)="0x","                if (vendorId.Equals("""&amp;Sheet1!A924&amp;""")) vendor = """&amp;SUBSTITUTE(Sheet1!B924,"""","'")&amp;"""; ","")</f>
        <v xml:space="preserve">                if (vendorId.Equals("0x000006D1")) vendor = "ZDAUTO AZDAUTO Automation Technology Co., Ltd. utomation Technology Co., Ltd."; </v>
      </c>
    </row>
    <row r="925" spans="1:1" x14ac:dyDescent="0.35">
      <c r="A925" t="str">
        <f>IF(LEFT(Sheet1!A925,2)="0x","                if (vendorId.Equals("""&amp;Sheet1!A925&amp;""")) vendor = """&amp;SUBSTITUTE(Sheet1!B925,"""","'")&amp;"""; ","")</f>
        <v xml:space="preserve">                if (vendorId.Equals("0x000006D2")) vendor = "Temis S.r.l."; </v>
      </c>
    </row>
    <row r="926" spans="1:1" x14ac:dyDescent="0.35">
      <c r="A926" t="str">
        <f>IF(LEFT(Sheet1!A926,2)="0x","                if (vendorId.Equals("""&amp;Sheet1!A926&amp;""")) vendor = """&amp;SUBSTITUTE(Sheet1!B926,"""","'")&amp;"""; ","")</f>
        <v xml:space="preserve">                if (vendorId.Equals("0x000006D3")) vendor = "DAIKIN INDUSTRIES, LTD., Oil Hydraulics Division"; </v>
      </c>
    </row>
    <row r="927" spans="1:1" x14ac:dyDescent="0.35">
      <c r="A927" t="str">
        <f>IF(LEFT(Sheet1!A927,2)="0x","                if (vendorId.Equals("""&amp;Sheet1!A927&amp;""")) vendor = """&amp;SUBSTITUTE(Sheet1!B927,"""","'")&amp;"""; ","")</f>
        <v xml:space="preserve">                if (vendorId.Equals("0x000006D4")) vendor = "Avalue Technology Inc."; </v>
      </c>
    </row>
    <row r="928" spans="1:1" x14ac:dyDescent="0.35">
      <c r="A928" t="str">
        <f>IF(LEFT(Sheet1!A928,2)="0x","                if (vendorId.Equals("""&amp;Sheet1!A928&amp;""")) vendor = """&amp;SUBSTITUTE(Sheet1!B928,"""","'")&amp;"""; ","")</f>
        <v xml:space="preserve">                if (vendorId.Equals("0x000006D5")) vendor = "LDZ Technology Co., Ltd."; </v>
      </c>
    </row>
    <row r="929" spans="1:1" x14ac:dyDescent="0.35">
      <c r="A929" t="str">
        <f>IF(LEFT(Sheet1!A929,2)="0x","                if (vendorId.Equals("""&amp;Sheet1!A929&amp;""")) vendor = """&amp;SUBSTITUTE(Sheet1!B929,"""","'")&amp;"""; ","")</f>
        <v xml:space="preserve">                if (vendorId.Equals("0x000006D6")) vendor = "Eletech S.r.l."; </v>
      </c>
    </row>
    <row r="930" spans="1:1" x14ac:dyDescent="0.35">
      <c r="A930" t="str">
        <f>IF(LEFT(Sheet1!A930,2)="0x","                if (vendorId.Equals("""&amp;Sheet1!A930&amp;""")) vendor = """&amp;SUBSTITUTE(Sheet1!B930,"""","'")&amp;"""; ","")</f>
        <v xml:space="preserve">                if (vendorId.Equals("0x000006D9")) vendor = "Portwell, Inc."; </v>
      </c>
    </row>
    <row r="931" spans="1:1" x14ac:dyDescent="0.35">
      <c r="A931" t="str">
        <f>IF(LEFT(Sheet1!A931,2)="0x","                if (vendorId.Equals("""&amp;Sheet1!A931&amp;""")) vendor = """&amp;SUBSTITUTE(Sheet1!B931,"""","'")&amp;"""; ","")</f>
        <v xml:space="preserve">                if (vendorId.Equals("0x000006DA")) vendor = "Shenzhen Sine Electric Co., Ltd"; </v>
      </c>
    </row>
    <row r="932" spans="1:1" x14ac:dyDescent="0.35">
      <c r="A932" t="str">
        <f>IF(LEFT(Sheet1!A932,2)="0x","                if (vendorId.Equals("""&amp;Sheet1!A932&amp;""")) vendor = """&amp;SUBSTITUTE(Sheet1!B932,"""","'")&amp;"""; ","")</f>
        <v xml:space="preserve">                if (vendorId.Equals("0x000006DB")) vendor = "HIMA Paul Hildebrandt GmbH"; </v>
      </c>
    </row>
    <row r="933" spans="1:1" x14ac:dyDescent="0.35">
      <c r="A933" t="str">
        <f>IF(LEFT(Sheet1!A933,2)="0x","                if (vendorId.Equals("""&amp;Sheet1!A933&amp;""")) vendor = """&amp;SUBSTITUTE(Sheet1!B933,"""","'")&amp;"""; ","")</f>
        <v xml:space="preserve">                if (vendorId.Equals("0x000006DC")) vendor = "Covidien LP"; </v>
      </c>
    </row>
    <row r="934" spans="1:1" x14ac:dyDescent="0.35">
      <c r="A934" t="str">
        <f>IF(LEFT(Sheet1!A934,2)="0x","                if (vendorId.Equals("""&amp;Sheet1!A934&amp;""")) vendor = """&amp;SUBSTITUTE(Sheet1!B934,"""","'")&amp;"""; ","")</f>
        <v xml:space="preserve">                if (vendorId.Equals("0x000006DD")) vendor = "Weintek Labs., Inc."; </v>
      </c>
    </row>
    <row r="935" spans="1:1" x14ac:dyDescent="0.35">
      <c r="A935" t="str">
        <f>IF(LEFT(Sheet1!A935,2)="0x","                if (vendorId.Equals("""&amp;Sheet1!A935&amp;""")) vendor = """&amp;SUBSTITUTE(Sheet1!B935,"""","'")&amp;"""; ","")</f>
        <v xml:space="preserve">                if (vendorId.Equals("0x000006DE")) vendor = "MITWELL Inc."; </v>
      </c>
    </row>
    <row r="936" spans="1:1" x14ac:dyDescent="0.35">
      <c r="A936" t="str">
        <f>IF(LEFT(Sheet1!A936,2)="0x","                if (vendorId.Equals("""&amp;Sheet1!A936&amp;""")) vendor = """&amp;SUBSTITUTE(Sheet1!B936,"""","'")&amp;"""; ","")</f>
        <v xml:space="preserve">                if (vendorId.Equals("0x000006DF")) vendor = "DORNA Technology Co., Ltd."; </v>
      </c>
    </row>
    <row r="937" spans="1:1" x14ac:dyDescent="0.35">
      <c r="A937" t="str">
        <f>IF(LEFT(Sheet1!A937,2)="0x","                if (vendorId.Equals("""&amp;Sheet1!A937&amp;""")) vendor = """&amp;SUBSTITUTE(Sheet1!B937,"""","'")&amp;"""; ","")</f>
        <v/>
      </c>
    </row>
    <row r="938" spans="1:1" x14ac:dyDescent="0.35">
      <c r="A938" t="str">
        <f>IF(LEFT(Sheet1!A938,2)="0x","                if (vendorId.Equals("""&amp;Sheet1!A938&amp;""")) vendor = """&amp;SUBSTITUTE(Sheet1!B938,"""","'")&amp;"""; ","")</f>
        <v xml:space="preserve">                if (vendorId.Equals("0x000006E0")) vendor = "A M Consulting"; </v>
      </c>
    </row>
    <row r="939" spans="1:1" x14ac:dyDescent="0.35">
      <c r="A939" t="str">
        <f>IF(LEFT(Sheet1!A939,2)="0x","                if (vendorId.Equals("""&amp;Sheet1!A939&amp;""")) vendor = """&amp;SUBSTITUTE(Sheet1!B939,"""","'")&amp;"""; ","")</f>
        <v xml:space="preserve">                if (vendorId.Equals("0x000006E1")) vendor = "GENESI ELETTRONICA Srl"; </v>
      </c>
    </row>
    <row r="940" spans="1:1" x14ac:dyDescent="0.35">
      <c r="A940" t="str">
        <f>IF(LEFT(Sheet1!A940,2)="0x","                if (vendorId.Equals("""&amp;Sheet1!A940&amp;""")) vendor = """&amp;SUBSTITUTE(Sheet1!B940,"""","'")&amp;"""; ","")</f>
        <v xml:space="preserve">                if (vendorId.Equals("0x000006E2")) vendor = "Molex Canada Limited"; </v>
      </c>
    </row>
    <row r="941" spans="1:1" x14ac:dyDescent="0.35">
      <c r="A941" t="str">
        <f>IF(LEFT(Sheet1!A941,2)="0x","                if (vendorId.Equals("""&amp;Sheet1!A941&amp;""")) vendor = """&amp;SUBSTITUTE(Sheet1!B941,"""","'")&amp;"""; ","")</f>
        <v xml:space="preserve">                if (vendorId.Equals("0x000006E3")) vendor = "Vanguard Systems Inc."; </v>
      </c>
    </row>
    <row r="942" spans="1:1" x14ac:dyDescent="0.35">
      <c r="A942" t="str">
        <f>IF(LEFT(Sheet1!A942,2)="0x","                if (vendorId.Equals("""&amp;Sheet1!A942&amp;""")) vendor = """&amp;SUBSTITUTE(Sheet1!B942,"""","'")&amp;"""; ","")</f>
        <v xml:space="preserve">                if (vendorId.Equals("0x000006E4")) vendor = "Shenzhen UniMAT Automation Technology Co., Ltd."; </v>
      </c>
    </row>
    <row r="943" spans="1:1" x14ac:dyDescent="0.35">
      <c r="A943" t="str">
        <f>IF(LEFT(Sheet1!A943,2)="0x","                if (vendorId.Equals("""&amp;Sheet1!A943&amp;""")) vendor = """&amp;SUBSTITUTE(Sheet1!B943,"""","'")&amp;"""; ","")</f>
        <v xml:space="preserve">                if (vendorId.Equals("0x000006E5")) vendor = "ifatos GmbH &amp; Co. KG"; </v>
      </c>
    </row>
    <row r="944" spans="1:1" x14ac:dyDescent="0.35">
      <c r="A944" t="str">
        <f>IF(LEFT(Sheet1!A944,2)="0x","                if (vendorId.Equals("""&amp;Sheet1!A944&amp;""")) vendor = """&amp;SUBSTITUTE(Sheet1!B944,"""","'")&amp;"""; ","")</f>
        <v xml:space="preserve">                if (vendorId.Equals("0x000006E6")) vendor = "Ingeniería UNO S.L"; </v>
      </c>
    </row>
    <row r="945" spans="1:1" x14ac:dyDescent="0.35">
      <c r="A945" t="str">
        <f>IF(LEFT(Sheet1!A945,2)="0x","                if (vendorId.Equals("""&amp;Sheet1!A945&amp;""")) vendor = """&amp;SUBSTITUTE(Sheet1!B945,"""","'")&amp;"""; ","")</f>
        <v xml:space="preserve">                if (vendorId.Equals("0x000006E7")) vendor = "Daekhon Corporation"; </v>
      </c>
    </row>
    <row r="946" spans="1:1" x14ac:dyDescent="0.35">
      <c r="A946" t="str">
        <f>IF(LEFT(Sheet1!A946,2)="0x","                if (vendorId.Equals("""&amp;Sheet1!A946&amp;""")) vendor = """&amp;SUBSTITUTE(Sheet1!B946,"""","'")&amp;"""; ","")</f>
        <v xml:space="preserve">                if (vendorId.Equals("0x000006EA")) vendor = "Marubeni Information Systems Co., Ltd."; </v>
      </c>
    </row>
    <row r="947" spans="1:1" x14ac:dyDescent="0.35">
      <c r="A947" t="str">
        <f>IF(LEFT(Sheet1!A947,2)="0x","                if (vendorId.Equals("""&amp;Sheet1!A947&amp;""")) vendor = """&amp;SUBSTITUTE(Sheet1!B947,"""","'")&amp;"""; ","")</f>
        <v xml:space="preserve">                if (vendorId.Equals("0x000006EB")) vendor = "YDK Co., Ltd."; </v>
      </c>
    </row>
    <row r="948" spans="1:1" x14ac:dyDescent="0.35">
      <c r="A948" t="str">
        <f>IF(LEFT(Sheet1!A948,2)="0x","                if (vendorId.Equals("""&amp;Sheet1!A948&amp;""")) vendor = """&amp;SUBSTITUTE(Sheet1!B948,"""","'")&amp;"""; ","")</f>
        <v xml:space="preserve">                if (vendorId.Equals("0x000006EC")) vendor = "E-T-A Elektrotechnische Apparate GmbH"; </v>
      </c>
    </row>
    <row r="949" spans="1:1" x14ac:dyDescent="0.35">
      <c r="A949" t="str">
        <f>IF(LEFT(Sheet1!A949,2)="0x","                if (vendorId.Equals("""&amp;Sheet1!A949&amp;""")) vendor = """&amp;SUBSTITUTE(Sheet1!B949,"""","'")&amp;"""; ","")</f>
        <v xml:space="preserve">                if (vendorId.Equals("0x000006EE")) vendor = "Justech Precision Industry Co., Ltd."; </v>
      </c>
    </row>
    <row r="950" spans="1:1" x14ac:dyDescent="0.35">
      <c r="A950" t="str">
        <f>IF(LEFT(Sheet1!A950,2)="0x","                if (vendorId.Equals("""&amp;Sheet1!A950&amp;""")) vendor = """&amp;SUBSTITUTE(Sheet1!B950,"""","'")&amp;"""; ","")</f>
        <v/>
      </c>
    </row>
    <row r="951" spans="1:1" x14ac:dyDescent="0.35">
      <c r="A951" t="str">
        <f>IF(LEFT(Sheet1!A951,2)="0x","                if (vendorId.Equals("""&amp;Sheet1!A951&amp;""")) vendor = """&amp;SUBSTITUTE(Sheet1!B951,"""","'")&amp;"""; ","")</f>
        <v xml:space="preserve">                if (vendorId.Equals("0x000006F0")) vendor = "VOLLMER WERKE Maschinenfabrik GmbH"; </v>
      </c>
    </row>
    <row r="952" spans="1:1" x14ac:dyDescent="0.35">
      <c r="A952" t="str">
        <f>IF(LEFT(Sheet1!A952,2)="0x","                if (vendorId.Equals("""&amp;Sheet1!A952&amp;""")) vendor = """&amp;SUBSTITUTE(Sheet1!B952,"""","'")&amp;"""; ","")</f>
        <v xml:space="preserve">                if (vendorId.Equals("0x000006F1")) vendor = "Technische Hochschule Nürnberg Georg Simon Ohm"; </v>
      </c>
    </row>
    <row r="953" spans="1:1" x14ac:dyDescent="0.35">
      <c r="A953" t="str">
        <f>IF(LEFT(Sheet1!A953,2)="0x","                if (vendorId.Equals("""&amp;Sheet1!A953&amp;""")) vendor = """&amp;SUBSTITUTE(Sheet1!B953,"""","'")&amp;"""; ","")</f>
        <v xml:space="preserve">                if (vendorId.Equals("0x000006F2")) vendor = "Gene Automation Technology Ltd."; </v>
      </c>
    </row>
    <row r="954" spans="1:1" x14ac:dyDescent="0.35">
      <c r="A954" t="str">
        <f>IF(LEFT(Sheet1!A954,2)="0x","                if (vendorId.Equals("""&amp;Sheet1!A954&amp;""")) vendor = """&amp;SUBSTITUTE(Sheet1!B954,"""","'")&amp;"""; ","")</f>
        <v xml:space="preserve">                if (vendorId.Equals("0x000006F3")) vendor = "Weihai Zheng Qi Mechatronics Technology Ltd."; </v>
      </c>
    </row>
    <row r="955" spans="1:1" x14ac:dyDescent="0.35">
      <c r="A955" t="str">
        <f>IF(LEFT(Sheet1!A955,2)="0x","                if (vendorId.Equals("""&amp;Sheet1!A955&amp;""")) vendor = """&amp;SUBSTITUTE(Sheet1!B955,"""","'")&amp;"""; ","")</f>
        <v xml:space="preserve">                if (vendorId.Equals("0x000006F5")) vendor = "Gopher Inc."; </v>
      </c>
    </row>
    <row r="956" spans="1:1" x14ac:dyDescent="0.35">
      <c r="A956" t="str">
        <f>IF(LEFT(Sheet1!A956,2)="0x","                if (vendorId.Equals("""&amp;Sheet1!A956&amp;""")) vendor = """&amp;SUBSTITUTE(Sheet1!B956,"""","'")&amp;"""; ","")</f>
        <v xml:space="preserve">                if (vendorId.Equals("0x000006F6")) vendor = "IntervalZero, Inc."; </v>
      </c>
    </row>
    <row r="957" spans="1:1" x14ac:dyDescent="0.35">
      <c r="A957" t="str">
        <f>IF(LEFT(Sheet1!A957,2)="0x","                if (vendorId.Equals("""&amp;Sheet1!A957&amp;""")) vendor = """&amp;SUBSTITUTE(Sheet1!B957,"""","'")&amp;"""; ","")</f>
        <v xml:space="preserve">                if (vendorId.Equals("0x000006F7")) vendor = "AXONIM LLC"; </v>
      </c>
    </row>
    <row r="958" spans="1:1" x14ac:dyDescent="0.35">
      <c r="A958" t="str">
        <f>IF(LEFT(Sheet1!A958,2)="0x","                if (vendorId.Equals("""&amp;Sheet1!A958&amp;""")) vendor = """&amp;SUBSTITUTE(Sheet1!B958,"""","'")&amp;"""; ","")</f>
        <v xml:space="preserve">                if (vendorId.Equals("0x000006F8")) vendor = "University of Seoul, College of Engineering, Department of Mechanical and Information Engineering"; </v>
      </c>
    </row>
    <row r="959" spans="1:1" x14ac:dyDescent="0.35">
      <c r="A959" t="str">
        <f>IF(LEFT(Sheet1!A959,2)="0x","                if (vendorId.Equals("""&amp;Sheet1!A959&amp;""")) vendor = """&amp;SUBSTITUTE(Sheet1!B959,"""","'")&amp;"""; ","")</f>
        <v xml:space="preserve">                if (vendorId.Equals("0x000006F9")) vendor = "Professional Computer Technology Limited"; </v>
      </c>
    </row>
    <row r="960" spans="1:1" x14ac:dyDescent="0.35">
      <c r="A960" t="str">
        <f>IF(LEFT(Sheet1!A960,2)="0x","                if (vendorId.Equals("""&amp;Sheet1!A960&amp;""")) vendor = """&amp;SUBSTITUTE(Sheet1!B960,"""","'")&amp;"""; ","")</f>
        <v xml:space="preserve">                if (vendorId.Equals("0x000006FA")) vendor = "Ninna Solutions Co,.Ltd"; </v>
      </c>
    </row>
    <row r="961" spans="1:1" x14ac:dyDescent="0.35">
      <c r="A961" t="str">
        <f>IF(LEFT(Sheet1!A961,2)="0x","                if (vendorId.Equals("""&amp;Sheet1!A961&amp;""")) vendor = """&amp;SUBSTITUTE(Sheet1!B961,"""","'")&amp;"""; ","")</f>
        <v xml:space="preserve">                if (vendorId.Equals("0x000006FC")) vendor = "Shenyang CASNC Technology Co., Ltd."; </v>
      </c>
    </row>
    <row r="962" spans="1:1" x14ac:dyDescent="0.35">
      <c r="A962" t="str">
        <f>IF(LEFT(Sheet1!A962,2)="0x","                if (vendorId.Equals("""&amp;Sheet1!A962&amp;""")) vendor = """&amp;SUBSTITUTE(Sheet1!B962,"""","'")&amp;"""; ","")</f>
        <v xml:space="preserve">                if (vendorId.Equals("0x000006FD")) vendor = "IWAKI CO., LTD."; </v>
      </c>
    </row>
    <row r="963" spans="1:1" x14ac:dyDescent="0.35">
      <c r="A963" t="str">
        <f>IF(LEFT(Sheet1!A963,2)="0x","                if (vendorId.Equals("""&amp;Sheet1!A963&amp;""")) vendor = """&amp;SUBSTITUTE(Sheet1!B963,"""","'")&amp;"""; ","")</f>
        <v xml:space="preserve">                if (vendorId.Equals("0x000006FE")) vendor = "TRP Engineering College, Department of Electronics &amp; Communication Engineering (ECE)"; </v>
      </c>
    </row>
    <row r="964" spans="1:1" x14ac:dyDescent="0.35">
      <c r="A964" t="str">
        <f>IF(LEFT(Sheet1!A964,2)="0x","                if (vendorId.Equals("""&amp;Sheet1!A964&amp;""")) vendor = """&amp;SUBSTITUTE(Sheet1!B964,"""","'")&amp;"""; ","")</f>
        <v xml:space="preserve">                if (vendorId.Equals("0x000006FF")) vendor = "EPI elettronica s.a.s."; </v>
      </c>
    </row>
    <row r="965" spans="1:1" x14ac:dyDescent="0.35">
      <c r="A965" t="str">
        <f>IF(LEFT(Sheet1!A965,2)="0x","                if (vendorId.Equals("""&amp;Sheet1!A965&amp;""")) vendor = """&amp;SUBSTITUTE(Sheet1!B965,"""","'")&amp;"""; ","")</f>
        <v/>
      </c>
    </row>
    <row r="966" spans="1:1" x14ac:dyDescent="0.35">
      <c r="A966" t="str">
        <f>IF(LEFT(Sheet1!A966,2)="0x","                if (vendorId.Equals("""&amp;Sheet1!A966&amp;""")) vendor = """&amp;SUBSTITUTE(Sheet1!B966,"""","'")&amp;"""; ","")</f>
        <v xml:space="preserve">                if (vendorId.Equals("0x00000700")) vendor = "Institut de RadioAstronomie Millimétrique"; </v>
      </c>
    </row>
    <row r="967" spans="1:1" x14ac:dyDescent="0.35">
      <c r="A967" t="str">
        <f>IF(LEFT(Sheet1!A967,2)="0x","                if (vendorId.Equals("""&amp;Sheet1!A967&amp;""")) vendor = """&amp;SUBSTITUTE(Sheet1!B967,"""","'")&amp;"""; ","")</f>
        <v xml:space="preserve">                if (vendorId.Equals("0x00000701")) vendor = "Technische Universität Graz, Fakultät für Maschinenbau und Wirtschaftswissenschaften"; </v>
      </c>
    </row>
    <row r="968" spans="1:1" x14ac:dyDescent="0.35">
      <c r="A968" t="str">
        <f>IF(LEFT(Sheet1!A968,2)="0x","                if (vendorId.Equals("""&amp;Sheet1!A968&amp;""")) vendor = """&amp;SUBSTITUTE(Sheet1!B968,"""","'")&amp;"""; ","")</f>
        <v xml:space="preserve">                if (vendorId.Equals("0x00000702")) vendor = "pro-beam AG &amp; Co. KGaA"; </v>
      </c>
    </row>
    <row r="969" spans="1:1" x14ac:dyDescent="0.35">
      <c r="A969" t="str">
        <f>IF(LEFT(Sheet1!A969,2)="0x","                if (vendorId.Equals("""&amp;Sheet1!A969&amp;""")) vendor = """&amp;SUBSTITUTE(Sheet1!B969,"""","'")&amp;"""; ","")</f>
        <v xml:space="preserve">                if (vendorId.Equals("0x00000703")) vendor = "Servotechnica ZAO"; </v>
      </c>
    </row>
    <row r="970" spans="1:1" x14ac:dyDescent="0.35">
      <c r="A970" t="str">
        <f>IF(LEFT(Sheet1!A970,2)="0x","                if (vendorId.Equals("""&amp;Sheet1!A970&amp;""")) vendor = """&amp;SUBSTITUTE(Sheet1!B970,"""","'")&amp;"""; ","")</f>
        <v xml:space="preserve">                if (vendorId.Equals("0x00000704")) vendor = "Hanwha Precision Machinery CO., LTD."; </v>
      </c>
    </row>
    <row r="971" spans="1:1" x14ac:dyDescent="0.35">
      <c r="A971" t="str">
        <f>IF(LEFT(Sheet1!A971,2)="0x","                if (vendorId.Equals("""&amp;Sheet1!A971&amp;""")) vendor = """&amp;SUBSTITUTE(Sheet1!B971,"""","'")&amp;"""; ","")</f>
        <v xml:space="preserve">                if (vendorId.Equals("0x00000705")) vendor = "G&amp;S Intelligent Technology Co., Ltd."; </v>
      </c>
    </row>
    <row r="972" spans="1:1" x14ac:dyDescent="0.35">
      <c r="A972" t="str">
        <f>IF(LEFT(Sheet1!A972,2)="0x","                if (vendorId.Equals("""&amp;Sheet1!A972&amp;""")) vendor = """&amp;SUBSTITUTE(Sheet1!B972,"""","'")&amp;"""; ","")</f>
        <v xml:space="preserve">                if (vendorId.Equals("0x00000706")) vendor = "Schaeffler Engineering"; </v>
      </c>
    </row>
    <row r="973" spans="1:1" x14ac:dyDescent="0.35">
      <c r="A973" t="str">
        <f>IF(LEFT(Sheet1!A973,2)="0x","                if (vendorId.Equals("""&amp;Sheet1!A973&amp;""")) vendor = """&amp;SUBSTITUTE(Sheet1!B973,"""","'")&amp;"""; ","")</f>
        <v xml:space="preserve">                if (vendorId.Equals("0x00000707")) vendor = "University of the Basque Country, Faculty of Engineering, Department of Electronics and Telecommunications"; </v>
      </c>
    </row>
    <row r="974" spans="1:1" x14ac:dyDescent="0.35">
      <c r="A974" t="str">
        <f>IF(LEFT(Sheet1!A974,2)="0x","                if (vendorId.Equals("""&amp;Sheet1!A974&amp;""")) vendor = """&amp;SUBSTITUTE(Sheet1!B974,"""","'")&amp;"""; ","")</f>
        <v xml:space="preserve">                if (vendorId.Equals("0x00000708")) vendor = "ARGES GmbH"; </v>
      </c>
    </row>
    <row r="975" spans="1:1" x14ac:dyDescent="0.35">
      <c r="A975" t="str">
        <f>IF(LEFT(Sheet1!A975,2)="0x","                if (vendorId.Equals("""&amp;Sheet1!A975&amp;""")) vendor = """&amp;SUBSTITUTE(Sheet1!B975,"""","'")&amp;"""; ","")</f>
        <v xml:space="preserve">                if (vendorId.Equals("0x00000709")) vendor = "Control Chief Corporation"; </v>
      </c>
    </row>
    <row r="976" spans="1:1" x14ac:dyDescent="0.35">
      <c r="A976" t="str">
        <f>IF(LEFT(Sheet1!A976,2)="0x","                if (vendorId.Equals("""&amp;Sheet1!A976&amp;""")) vendor = """&amp;SUBSTITUTE(Sheet1!B976,"""","'")&amp;"""; ","")</f>
        <v xml:space="preserve">                if (vendorId.Equals("0x0000070A")) vendor = "konplan systemhaus ag"; </v>
      </c>
    </row>
    <row r="977" spans="1:1" x14ac:dyDescent="0.35">
      <c r="A977" t="str">
        <f>IF(LEFT(Sheet1!A977,2)="0x","                if (vendorId.Equals("""&amp;Sheet1!A977&amp;""")) vendor = """&amp;SUBSTITUTE(Sheet1!B977,"""","'")&amp;"""; ","")</f>
        <v xml:space="preserve">                if (vendorId.Equals("0x0000070B")) vendor = "embeX GmbH"; </v>
      </c>
    </row>
    <row r="978" spans="1:1" x14ac:dyDescent="0.35">
      <c r="A978" t="str">
        <f>IF(LEFT(Sheet1!A978,2)="0x","                if (vendorId.Equals("""&amp;Sheet1!A978&amp;""")) vendor = """&amp;SUBSTITUTE(Sheet1!B978,"""","'")&amp;"""; ","")</f>
        <v xml:space="preserve">                if (vendorId.Equals("0x0000070C")) vendor = "COSMOTECHS Co., Ltd"; </v>
      </c>
    </row>
    <row r="979" spans="1:1" x14ac:dyDescent="0.35">
      <c r="A979" t="str">
        <f>IF(LEFT(Sheet1!A979,2)="0x","                if (vendorId.Equals("""&amp;Sheet1!A979&amp;""")) vendor = """&amp;SUBSTITUTE(Sheet1!B979,"""","'")&amp;"""; ","")</f>
        <v xml:space="preserve">                if (vendorId.Equals("0x0000070D")) vendor = "Dynamic Systems Inc."; </v>
      </c>
    </row>
    <row r="980" spans="1:1" x14ac:dyDescent="0.35">
      <c r="A980" t="str">
        <f>IF(LEFT(Sheet1!A980,2)="0x","                if (vendorId.Equals("""&amp;Sheet1!A980&amp;""")) vendor = """&amp;SUBSTITUTE(Sheet1!B980,"""","'")&amp;"""; ","")</f>
        <v xml:space="preserve">                if (vendorId.Equals("0x0000070E")) vendor = "SEMIKRON Elektronik GmbH &amp; Co. KG"; </v>
      </c>
    </row>
    <row r="981" spans="1:1" x14ac:dyDescent="0.35">
      <c r="A981" t="str">
        <f>IF(LEFT(Sheet1!A981,2)="0x","                if (vendorId.Equals("""&amp;Sheet1!A981&amp;""")) vendor = """&amp;SUBSTITUTE(Sheet1!B981,"""","'")&amp;"""; ","")</f>
        <v xml:space="preserve">                if (vendorId.Equals("0x0000070F")) vendor = "Wuxi Ivoyage Control Technology CO.,LTD"; </v>
      </c>
    </row>
    <row r="982" spans="1:1" x14ac:dyDescent="0.35">
      <c r="A982" t="str">
        <f>IF(LEFT(Sheet1!A982,2)="0x","                if (vendorId.Equals("""&amp;Sheet1!A982&amp;""")) vendor = """&amp;SUBSTITUTE(Sheet1!B982,"""","'")&amp;"""; ","")</f>
        <v/>
      </c>
    </row>
    <row r="983" spans="1:1" x14ac:dyDescent="0.35">
      <c r="A983" t="str">
        <f>IF(LEFT(Sheet1!A983,2)="0x","                if (vendorId.Equals("""&amp;Sheet1!A983&amp;""")) vendor = """&amp;SUBSTITUTE(Sheet1!B983,"""","'")&amp;"""; ","")</f>
        <v xml:space="preserve">                if (vendorId.Equals("0x00000710")) vendor = "CAF Signalling S.L."; </v>
      </c>
    </row>
    <row r="984" spans="1:1" x14ac:dyDescent="0.35">
      <c r="A984" t="str">
        <f>IF(LEFT(Sheet1!A984,2)="0x","                if (vendorId.Equals("""&amp;Sheet1!A984&amp;""")) vendor = """&amp;SUBSTITUTE(Sheet1!B984,"""","'")&amp;"""; ","")</f>
        <v xml:space="preserve">                if (vendorId.Equals("0x00000711")) vendor = "SMART Electronic Development GmbH"; </v>
      </c>
    </row>
    <row r="985" spans="1:1" x14ac:dyDescent="0.35">
      <c r="A985" t="str">
        <f>IF(LEFT(Sheet1!A985,2)="0x","                if (vendorId.Equals("""&amp;Sheet1!A985&amp;""")) vendor = """&amp;SUBSTITUTE(Sheet1!B985,"""","'")&amp;"""; ","")</f>
        <v xml:space="preserve">                if (vendorId.Equals("0x00000712")) vendor = "Yokogawa Electric Corporation"; </v>
      </c>
    </row>
    <row r="986" spans="1:1" x14ac:dyDescent="0.35">
      <c r="A986" t="str">
        <f>IF(LEFT(Sheet1!A986,2)="0x","                if (vendorId.Equals("""&amp;Sheet1!A986&amp;""")) vendor = """&amp;SUBSTITUTE(Sheet1!B986,"""","'")&amp;"""; ","")</f>
        <v xml:space="preserve">                if (vendorId.Equals("0x00000713")) vendor = "Norwegian University of Science and Technoloogy,"; </v>
      </c>
    </row>
    <row r="987" spans="1:1" x14ac:dyDescent="0.35">
      <c r="A987" t="str">
        <f>IF(LEFT(Sheet1!A987,2)="0x","                if (vendorId.Equals("""&amp;Sheet1!A987&amp;""")) vendor = """&amp;SUBSTITUTE(Sheet1!B987,"""","'")&amp;"""; ","")</f>
        <v/>
      </c>
    </row>
    <row r="988" spans="1:1" x14ac:dyDescent="0.35">
      <c r="A988" t="str">
        <f>IF(LEFT(Sheet1!A988,2)="0x","                if (vendorId.Equals("""&amp;Sheet1!A988&amp;""")) vendor = """&amp;SUBSTITUTE(Sheet1!B988,"""","'")&amp;"""; ","")</f>
        <v xml:space="preserve">                if (vendorId.Equals("0x00000714")) vendor = "Robostar Co., Ltd"; </v>
      </c>
    </row>
    <row r="989" spans="1:1" x14ac:dyDescent="0.35">
      <c r="A989" t="str">
        <f>IF(LEFT(Sheet1!A989,2)="0x","                if (vendorId.Equals("""&amp;Sheet1!A989&amp;""")) vendor = """&amp;SUBSTITUTE(Sheet1!B989,"""","'")&amp;"""; ","")</f>
        <v xml:space="preserve">                if (vendorId.Equals("0x00000715")) vendor = "TRUMPF Werkzeugmaschinen SE + Co. KG"; </v>
      </c>
    </row>
    <row r="990" spans="1:1" x14ac:dyDescent="0.35">
      <c r="A990" t="str">
        <f>IF(LEFT(Sheet1!A990,2)="0x","                if (vendorId.Equals("""&amp;Sheet1!A990&amp;""")) vendor = """&amp;SUBSTITUTE(Sheet1!B990,"""","'")&amp;"""; ","")</f>
        <v xml:space="preserve">                if (vendorId.Equals("0x00000716")) vendor = "High Performance Motion System Development Co., Ltd."; </v>
      </c>
    </row>
    <row r="991" spans="1:1" x14ac:dyDescent="0.35">
      <c r="A991" t="str">
        <f>IF(LEFT(Sheet1!A991,2)="0x","                if (vendorId.Equals("""&amp;Sheet1!A991&amp;""")) vendor = """&amp;SUBSTITUTE(Sheet1!B991,"""","'")&amp;"""; ","")</f>
        <v xml:space="preserve">                if (vendorId.Equals("0x00000717")) vendor = "Kozaka Electronic Design Inc."; </v>
      </c>
    </row>
    <row r="992" spans="1:1" x14ac:dyDescent="0.35">
      <c r="A992" t="str">
        <f>IF(LEFT(Sheet1!A992,2)="0x","                if (vendorId.Equals("""&amp;Sheet1!A992&amp;""")) vendor = """&amp;SUBSTITUTE(Sheet1!B992,"""","'")&amp;"""; ","")</f>
        <v xml:space="preserve">                if (vendorId.Equals("0x00000718")) vendor = "Aeronautical Systems Engineering Inc."; </v>
      </c>
    </row>
    <row r="993" spans="1:1" x14ac:dyDescent="0.35">
      <c r="A993" t="str">
        <f>IF(LEFT(Sheet1!A993,2)="0x","                if (vendorId.Equals("""&amp;Sheet1!A993&amp;""")) vendor = """&amp;SUBSTITUTE(Sheet1!B993,"""","'")&amp;"""; ","")</f>
        <v xml:space="preserve">                if (vendorId.Equals("0x00000719")) vendor = "Agile Planet, Inc."; </v>
      </c>
    </row>
    <row r="994" spans="1:1" x14ac:dyDescent="0.35">
      <c r="A994" t="str">
        <f>IF(LEFT(Sheet1!A994,2)="0x","                if (vendorId.Equals("""&amp;Sheet1!A994&amp;""")) vendor = """&amp;SUBSTITUTE(Sheet1!B994,"""","'")&amp;"""; ","")</f>
        <v xml:space="preserve">                if (vendorId.Equals("0x0000071A")) vendor = "Hon Hai Precision Industry Co., Ltd."; </v>
      </c>
    </row>
    <row r="995" spans="1:1" x14ac:dyDescent="0.35">
      <c r="A995" t="str">
        <f>IF(LEFT(Sheet1!A995,2)="0x","                if (vendorId.Equals("""&amp;Sheet1!A995&amp;""")) vendor = """&amp;SUBSTITUTE(Sheet1!B995,"""","'")&amp;"""; ","")</f>
        <v xml:space="preserve">                if (vendorId.Equals("0x0000071B")) vendor = "Systeme + Steuerungen GmbH"; </v>
      </c>
    </row>
    <row r="996" spans="1:1" x14ac:dyDescent="0.35">
      <c r="A996" t="str">
        <f>IF(LEFT(Sheet1!A996,2)="0x","                if (vendorId.Equals("""&amp;Sheet1!A996&amp;""")) vendor = """&amp;SUBSTITUTE(Sheet1!B996,"""","'")&amp;"""; ","")</f>
        <v xml:space="preserve">                if (vendorId.Equals("0x0000071C")) vendor = "Huron Net Works, Inc."; </v>
      </c>
    </row>
    <row r="997" spans="1:1" x14ac:dyDescent="0.35">
      <c r="A997" t="str">
        <f>IF(LEFT(Sheet1!A997,2)="0x","                if (vendorId.Equals("""&amp;Sheet1!A997&amp;""")) vendor = """&amp;SUBSTITUTE(Sheet1!B997,"""","'")&amp;"""; ","")</f>
        <v xml:space="preserve">                if (vendorId.Equals("0x0000071D")) vendor = "University of Applied Sciences of Southern Switzerland, Department of Innovative Technologies (DTI)"; </v>
      </c>
    </row>
    <row r="998" spans="1:1" x14ac:dyDescent="0.35">
      <c r="A998" t="str">
        <f>IF(LEFT(Sheet1!A998,2)="0x","                if (vendorId.Equals("""&amp;Sheet1!A998&amp;""")) vendor = """&amp;SUBSTITUTE(Sheet1!B998,"""","'")&amp;"""; ","")</f>
        <v/>
      </c>
    </row>
    <row r="999" spans="1:1" x14ac:dyDescent="0.35">
      <c r="A999" t="str">
        <f>IF(LEFT(Sheet1!A999,2)="0x","                if (vendorId.Equals("""&amp;Sheet1!A999&amp;""")) vendor = """&amp;SUBSTITUTE(Sheet1!B999,"""","'")&amp;"""; ","")</f>
        <v xml:space="preserve">                if (vendorId.Equals("0x0000071E")) vendor = "MAKO Surgical Corp."; </v>
      </c>
    </row>
    <row r="1000" spans="1:1" x14ac:dyDescent="0.35">
      <c r="A1000" t="str">
        <f>IF(LEFT(Sheet1!A1000,2)="0x","                if (vendorId.Equals("""&amp;Sheet1!A1000&amp;""")) vendor = """&amp;SUBSTITUTE(Sheet1!B1000,"""","'")&amp;"""; ","")</f>
        <v xml:space="preserve">                if (vendorId.Equals("0x0000071F")) vendor = "Rainer Thomas Messtechnik GmbH"; </v>
      </c>
    </row>
    <row r="1001" spans="1:1" x14ac:dyDescent="0.35">
      <c r="A1001" t="str">
        <f>IF(LEFT(Sheet1!A1001,2)="0x","                if (vendorId.Equals("""&amp;Sheet1!A1001&amp;""")) vendor = """&amp;SUBSTITUTE(Sheet1!B1001,"""","'")&amp;"""; ","")</f>
        <v/>
      </c>
    </row>
    <row r="1002" spans="1:1" x14ac:dyDescent="0.35">
      <c r="A1002" t="str">
        <f>IF(LEFT(Sheet1!A1002,2)="0x","                if (vendorId.Equals("""&amp;Sheet1!A1002&amp;""")) vendor = """&amp;SUBSTITUTE(Sheet1!B1002,"""","'")&amp;"""; ","")</f>
        <v xml:space="preserve">                if (vendorId.Equals("0x00000720")) vendor = "ELTEK spol. s r.o."; </v>
      </c>
    </row>
    <row r="1003" spans="1:1" x14ac:dyDescent="0.35">
      <c r="A1003" t="str">
        <f>IF(LEFT(Sheet1!A1003,2)="0x","                if (vendorId.Equals("""&amp;Sheet1!A1003&amp;""")) vendor = """&amp;SUBSTITUTE(Sheet1!B1003,"""","'")&amp;"""; ","")</f>
        <v xml:space="preserve">                if (vendorId.Equals("0x00000721")) vendor = "Vecow Co., Ltd."; </v>
      </c>
    </row>
    <row r="1004" spans="1:1" x14ac:dyDescent="0.35">
      <c r="A1004" t="str">
        <f>IF(LEFT(Sheet1!A1004,2)="0x","                if (vendorId.Equals("""&amp;Sheet1!A1004&amp;""")) vendor = """&amp;SUBSTITUTE(Sheet1!B1004,"""","'")&amp;"""; ","")</f>
        <v xml:space="preserve">                if (vendorId.Equals("0x00000722")) vendor = "M&amp;P Motion Control and Power Electronics GmbH"; </v>
      </c>
    </row>
    <row r="1005" spans="1:1" x14ac:dyDescent="0.35">
      <c r="A1005" t="str">
        <f>IF(LEFT(Sheet1!A1005,2)="0x","                if (vendorId.Equals("""&amp;Sheet1!A1005&amp;""")) vendor = """&amp;SUBSTITUTE(Sheet1!B1005,"""","'")&amp;"""; ","")</f>
        <v xml:space="preserve">                if (vendorId.Equals("0x00000723")) vendor = "Leybold GmbH"; </v>
      </c>
    </row>
    <row r="1006" spans="1:1" x14ac:dyDescent="0.35">
      <c r="A1006" t="str">
        <f>IF(LEFT(Sheet1!A1006,2)="0x","                if (vendorId.Equals("""&amp;Sheet1!A1006&amp;""")) vendor = """&amp;SUBSTITUTE(Sheet1!B1006,"""","'")&amp;"""; ","")</f>
        <v xml:space="preserve">                if (vendorId.Equals("0x00000725")) vendor = "Panasonic Industrial Devices Sales Company of America"; </v>
      </c>
    </row>
    <row r="1007" spans="1:1" x14ac:dyDescent="0.35">
      <c r="A1007" t="str">
        <f>IF(LEFT(Sheet1!A1007,2)="0x","                if (vendorId.Equals("""&amp;Sheet1!A1007&amp;""")) vendor = """&amp;SUBSTITUTE(Sheet1!B1007,"""","'")&amp;"""; ","")</f>
        <v xml:space="preserve">                if (vendorId.Equals("0x00000726")) vendor = "Eilersen Electric Digital Systems A/S"; </v>
      </c>
    </row>
    <row r="1008" spans="1:1" x14ac:dyDescent="0.35">
      <c r="A1008" t="str">
        <f>IF(LEFT(Sheet1!A1008,2)="0x","                if (vendorId.Equals("""&amp;Sheet1!A1008&amp;""")) vendor = """&amp;SUBSTITUTE(Sheet1!B1008,"""","'")&amp;"""; ","")</f>
        <v xml:space="preserve">                if (vendorId.Equals("0x00000727")) vendor = "Inter Factory Partners Co., LTD."; </v>
      </c>
    </row>
    <row r="1009" spans="1:1" x14ac:dyDescent="0.35">
      <c r="A1009" t="str">
        <f>IF(LEFT(Sheet1!A1009,2)="0x","                if (vendorId.Equals("""&amp;Sheet1!A1009&amp;""")) vendor = """&amp;SUBSTITUTE(Sheet1!B1009,"""","'")&amp;"""; ","")</f>
        <v xml:space="preserve">                if (vendorId.Equals("0x00000728")) vendor = "Power Instrument Co., Ltd."; </v>
      </c>
    </row>
    <row r="1010" spans="1:1" x14ac:dyDescent="0.35">
      <c r="A1010" t="str">
        <f>IF(LEFT(Sheet1!A1010,2)="0x","                if (vendorId.Equals("""&amp;Sheet1!A1010&amp;""")) vendor = """&amp;SUBSTITUTE(Sheet1!B1010,"""","'")&amp;"""; ","")</f>
        <v xml:space="preserve">                if (vendorId.Equals("0x00000729")) vendor = "Cosworth Group Holdings Ltd"; </v>
      </c>
    </row>
    <row r="1011" spans="1:1" x14ac:dyDescent="0.35">
      <c r="A1011" t="str">
        <f>IF(LEFT(Sheet1!A1011,2)="0x","                if (vendorId.Equals("""&amp;Sheet1!A1011&amp;""")) vendor = """&amp;SUBSTITUTE(Sheet1!B1011,"""","'")&amp;"""; ","")</f>
        <v xml:space="preserve">                if (vendorId.Equals("0x0000072A")) vendor = "South China University of Technology, School of Mechanical &amp; Automotive Engineering"; </v>
      </c>
    </row>
    <row r="1012" spans="1:1" x14ac:dyDescent="0.35">
      <c r="A1012" t="str">
        <f>IF(LEFT(Sheet1!A1012,2)="0x","                if (vendorId.Equals("""&amp;Sheet1!A1012&amp;""")) vendor = """&amp;SUBSTITUTE(Sheet1!B1012,"""","'")&amp;"""; ","")</f>
        <v xml:space="preserve">                if (vendorId.Equals("0x0000072B")) vendor = "WARWICK INSTRUMENTS LTD."; </v>
      </c>
    </row>
    <row r="1013" spans="1:1" x14ac:dyDescent="0.35">
      <c r="A1013" t="str">
        <f>IF(LEFT(Sheet1!A1013,2)="0x","                if (vendorId.Equals("""&amp;Sheet1!A1013&amp;""")) vendor = """&amp;SUBSTITUTE(Sheet1!B1013,"""","'")&amp;"""; ","")</f>
        <v xml:space="preserve">                if (vendorId.Equals("0x0000072C")) vendor = "Shenzhen INVT Co., Ltd."; </v>
      </c>
    </row>
    <row r="1014" spans="1:1" x14ac:dyDescent="0.35">
      <c r="A1014" t="str">
        <f>IF(LEFT(Sheet1!A1014,2)="0x","                if (vendorId.Equals("""&amp;Sheet1!A1014&amp;""")) vendor = """&amp;SUBSTITUTE(Sheet1!B1014,"""","'")&amp;"""; ","")</f>
        <v xml:space="preserve">                if (vendorId.Equals("0x0000072D")) vendor = "WIEDEG Elektronik GmbH"; </v>
      </c>
    </row>
    <row r="1015" spans="1:1" x14ac:dyDescent="0.35">
      <c r="A1015" t="str">
        <f>IF(LEFT(Sheet1!A1015,2)="0x","                if (vendorId.Equals("""&amp;Sheet1!A1015&amp;""")) vendor = """&amp;SUBSTITUTE(Sheet1!B1015,"""","'")&amp;"""; ","")</f>
        <v xml:space="preserve">                if (vendorId.Equals("0x0000072E")) vendor = "NKE corporation"; </v>
      </c>
    </row>
    <row r="1016" spans="1:1" x14ac:dyDescent="0.35">
      <c r="A1016" t="str">
        <f>IF(LEFT(Sheet1!A1016,2)="0x","                if (vendorId.Equals("""&amp;Sheet1!A1016&amp;""")) vendor = """&amp;SUBSTITUTE(Sheet1!B1016,"""","'")&amp;"""; ","")</f>
        <v xml:space="preserve">                if (vendorId.Equals("0x0000072F")) vendor = "Universidad Politécnica de Madrid"; </v>
      </c>
    </row>
    <row r="1017" spans="1:1" x14ac:dyDescent="0.35">
      <c r="A1017" t="str">
        <f>IF(LEFT(Sheet1!A1017,2)="0x","                if (vendorId.Equals("""&amp;Sheet1!A1017&amp;""")) vendor = """&amp;SUBSTITUTE(Sheet1!B1017,"""","'")&amp;"""; ","")</f>
        <v/>
      </c>
    </row>
    <row r="1018" spans="1:1" x14ac:dyDescent="0.35">
      <c r="A1018" t="str">
        <f>IF(LEFT(Sheet1!A1018,2)="0x","                if (vendorId.Equals("""&amp;Sheet1!A1018&amp;""")) vendor = """&amp;SUBSTITUTE(Sheet1!B1018,"""","'")&amp;"""; ","")</f>
        <v xml:space="preserve">                if (vendorId.Equals("0x00000730")) vendor = "Bot &amp; Dolly"; </v>
      </c>
    </row>
    <row r="1019" spans="1:1" x14ac:dyDescent="0.35">
      <c r="A1019" t="str">
        <f>IF(LEFT(Sheet1!A1019,2)="0x","                if (vendorId.Equals("""&amp;Sheet1!A1019&amp;""")) vendor = """&amp;SUBSTITUTE(Sheet1!B1019,"""","'")&amp;"""; ","")</f>
        <v xml:space="preserve">                if (vendorId.Equals("0x00000731")) vendor = "RECIF Technologies"; </v>
      </c>
    </row>
    <row r="1020" spans="1:1" x14ac:dyDescent="0.35">
      <c r="A1020" t="str">
        <f>IF(LEFT(Sheet1!A1020,2)="0x","                if (vendorId.Equals("""&amp;Sheet1!A1020&amp;""")) vendor = """&amp;SUBSTITUTE(Sheet1!B1020,"""","'")&amp;"""; ","")</f>
        <v xml:space="preserve">                if (vendorId.Equals("0x00000732")) vendor = "ATI Industrial Automation"; </v>
      </c>
    </row>
    <row r="1021" spans="1:1" x14ac:dyDescent="0.35">
      <c r="A1021" t="str">
        <f>IF(LEFT(Sheet1!A1021,2)="0x","                if (vendorId.Equals("""&amp;Sheet1!A1021&amp;""")) vendor = """&amp;SUBSTITUTE(Sheet1!B1021,"""","'")&amp;"""; ","")</f>
        <v xml:space="preserve">                if (vendorId.Equals("0x00000733")) vendor = "ADVANTEST CORPORATION"; </v>
      </c>
    </row>
    <row r="1022" spans="1:1" x14ac:dyDescent="0.35">
      <c r="A1022" t="str">
        <f>IF(LEFT(Sheet1!A1022,2)="0x","                if (vendorId.Equals("""&amp;Sheet1!A1022&amp;""")) vendor = """&amp;SUBSTITUTE(Sheet1!B1022,"""","'")&amp;"""; ","")</f>
        <v xml:space="preserve">                if (vendorId.Equals("0x00000734")) vendor = "MULTIVAC Sepp Haggenmüller SE &amp; Co. KG"; </v>
      </c>
    </row>
    <row r="1023" spans="1:1" x14ac:dyDescent="0.35">
      <c r="A1023" t="str">
        <f>IF(LEFT(Sheet1!A1023,2)="0x","                if (vendorId.Equals("""&amp;Sheet1!A1023&amp;""")) vendor = """&amp;SUBSTITUTE(Sheet1!B1023,"""","'")&amp;"""; ","")</f>
        <v xml:space="preserve">                if (vendorId.Equals("0x00000735")) vendor = "ROLAND ELECTRONIC GmbH"; </v>
      </c>
    </row>
    <row r="1024" spans="1:1" x14ac:dyDescent="0.35">
      <c r="A1024" t="str">
        <f>IF(LEFT(Sheet1!A1024,2)="0x","                if (vendorId.Equals("""&amp;Sheet1!A1024&amp;""")) vendor = """&amp;SUBSTITUTE(Sheet1!B1024,"""","'")&amp;"""; ","")</f>
        <v xml:space="preserve">                if (vendorId.Equals("0x00000736")) vendor = "CONTEC Co., Ltd."; </v>
      </c>
    </row>
    <row r="1025" spans="1:1" x14ac:dyDescent="0.35">
      <c r="A1025" t="str">
        <f>IF(LEFT(Sheet1!A1025,2)="0x","                if (vendorId.Equals("""&amp;Sheet1!A1025&amp;""")) vendor = """&amp;SUBSTITUTE(Sheet1!B1025,"""","'")&amp;"""; ","")</f>
        <v xml:space="preserve">                if (vendorId.Equals("0x00000737")) vendor = "Alizem Inc."; </v>
      </c>
    </row>
    <row r="1026" spans="1:1" x14ac:dyDescent="0.35">
      <c r="A1026" t="str">
        <f>IF(LEFT(Sheet1!A1026,2)="0x","                if (vendorId.Equals("""&amp;Sheet1!A1026&amp;""")) vendor = """&amp;SUBSTITUTE(Sheet1!B1026,"""","'")&amp;"""; ","")</f>
        <v xml:space="preserve">                if (vendorId.Equals("0x00000738")) vendor = "Chyng Hong Electronic Co., Ltd."; </v>
      </c>
    </row>
    <row r="1027" spans="1:1" x14ac:dyDescent="0.35">
      <c r="A1027" t="str">
        <f>IF(LEFT(Sheet1!A1027,2)="0x","                if (vendorId.Equals("""&amp;Sheet1!A1027&amp;""")) vendor = """&amp;SUBSTITUTE(Sheet1!B1027,"""","'")&amp;"""; ","")</f>
        <v xml:space="preserve">                if (vendorId.Equals("0x00000739")) vendor = "Yaskawa America Inc."; </v>
      </c>
    </row>
    <row r="1028" spans="1:1" x14ac:dyDescent="0.35">
      <c r="A1028" t="str">
        <f>IF(LEFT(Sheet1!A1028,2)="0x","                if (vendorId.Equals("""&amp;Sheet1!A1028&amp;""")) vendor = """&amp;SUBSTITUTE(Sheet1!B1028,"""","'")&amp;"""; ","")</f>
        <v xml:space="preserve">                if (vendorId.Equals("0x0000073A")) vendor = "Georg Schlegel GmbH &amp; Co. KG"; </v>
      </c>
    </row>
    <row r="1029" spans="1:1" x14ac:dyDescent="0.35">
      <c r="A1029" t="str">
        <f>IF(LEFT(Sheet1!A1029,2)="0x","                if (vendorId.Equals("""&amp;Sheet1!A1029&amp;""")) vendor = """&amp;SUBSTITUTE(Sheet1!B1029,"""","'")&amp;"""; ","")</f>
        <v xml:space="preserve">                if (vendorId.Equals("0x0000073B")) vendor = "Faraday Technology Corporation"; </v>
      </c>
    </row>
    <row r="1030" spans="1:1" x14ac:dyDescent="0.35">
      <c r="A1030" t="str">
        <f>IF(LEFT(Sheet1!A1030,2)="0x","                if (vendorId.Equals("""&amp;Sheet1!A1030&amp;""")) vendor = """&amp;SUBSTITUTE(Sheet1!B1030,"""","'")&amp;"""; ","")</f>
        <v xml:space="preserve">                if (vendorId.Equals("0x0000073C")) vendor = "SIPRO S.r.l."; </v>
      </c>
    </row>
    <row r="1031" spans="1:1" x14ac:dyDescent="0.35">
      <c r="A1031" t="str">
        <f>IF(LEFT(Sheet1!A1031,2)="0x","                if (vendorId.Equals("""&amp;Sheet1!A1031&amp;""")) vendor = """&amp;SUBSTITUTE(Sheet1!B1031,"""","'")&amp;"""; ","")</f>
        <v xml:space="preserve">                if (vendorId.Equals("0x0000073D")) vendor = "University of Twente, Faculty of Engineering Technology (CTW)"; </v>
      </c>
    </row>
    <row r="1032" spans="1:1" x14ac:dyDescent="0.35">
      <c r="A1032" t="str">
        <f>IF(LEFT(Sheet1!A1032,2)="0x","                if (vendorId.Equals("""&amp;Sheet1!A1032&amp;""")) vendor = """&amp;SUBSTITUTE(Sheet1!B1032,"""","'")&amp;"""; ","")</f>
        <v xml:space="preserve">                if (vendorId.Equals("0x0000073E")) vendor = "Aalborg University"; </v>
      </c>
    </row>
    <row r="1033" spans="1:1" x14ac:dyDescent="0.35">
      <c r="A1033" t="str">
        <f>IF(LEFT(Sheet1!A1033,2)="0x","                if (vendorId.Equals("""&amp;Sheet1!A1033&amp;""")) vendor = """&amp;SUBSTITUTE(Sheet1!B1033,"""","'")&amp;"""; ","")</f>
        <v xml:space="preserve">                if (vendorId.Equals("0x0000073F")) vendor = "S-SYS bvba"; </v>
      </c>
    </row>
    <row r="1034" spans="1:1" x14ac:dyDescent="0.35">
      <c r="A1034" t="str">
        <f>IF(LEFT(Sheet1!A1034,2)="0x","                if (vendorId.Equals("""&amp;Sheet1!A1034&amp;""")) vendor = """&amp;SUBSTITUTE(Sheet1!B1034,"""","'")&amp;"""; ","")</f>
        <v/>
      </c>
    </row>
    <row r="1035" spans="1:1" x14ac:dyDescent="0.35">
      <c r="A1035" t="str">
        <f>IF(LEFT(Sheet1!A1035,2)="0x","                if (vendorId.Equals("""&amp;Sheet1!A1035&amp;""")) vendor = """&amp;SUBSTITUTE(Sheet1!B1035,"""","'")&amp;"""; ","")</f>
        <v xml:space="preserve">                if (vendorId.Equals("0x00000740")) vendor = "Ningbo Mingpu Automation Technology Co."; </v>
      </c>
    </row>
    <row r="1036" spans="1:1" x14ac:dyDescent="0.35">
      <c r="A1036" t="str">
        <f>IF(LEFT(Sheet1!A1036,2)="0x","                if (vendorId.Equals("""&amp;Sheet1!A1036&amp;""")) vendor = """&amp;SUBSTITUTE(Sheet1!B1036,"""","'")&amp;"""; ","")</f>
        <v xml:space="preserve">                if (vendorId.Equals("0x00000741")) vendor = "elrest Automationssysteme GmbH"; </v>
      </c>
    </row>
    <row r="1037" spans="1:1" x14ac:dyDescent="0.35">
      <c r="A1037" t="str">
        <f>IF(LEFT(Sheet1!A1037,2)="0x","                if (vendorId.Equals("""&amp;Sheet1!A1037&amp;""")) vendor = """&amp;SUBSTITUTE(Sheet1!B1037,"""","'")&amp;"""; ","")</f>
        <v xml:space="preserve">                if (vendorId.Equals("0x00000742")) vendor = "Kyosan Electric Manufacturing Co., Ltd."; </v>
      </c>
    </row>
    <row r="1038" spans="1:1" x14ac:dyDescent="0.35">
      <c r="A1038" t="str">
        <f>IF(LEFT(Sheet1!A1038,2)="0x","                if (vendorId.Equals("""&amp;Sheet1!A1038&amp;""")) vendor = """&amp;SUBSTITUTE(Sheet1!B1038,"""","'")&amp;"""; ","")</f>
        <v xml:space="preserve">                if (vendorId.Equals("0x00000743")) vendor = "Custom Machines"; </v>
      </c>
    </row>
    <row r="1039" spans="1:1" x14ac:dyDescent="0.35">
      <c r="A1039" t="str">
        <f>IF(LEFT(Sheet1!A1039,2)="0x","                if (vendorId.Equals("""&amp;Sheet1!A1039&amp;""")) vendor = """&amp;SUBSTITUTE(Sheet1!B1039,"""","'")&amp;"""; ","")</f>
        <v xml:space="preserve">                if (vendorId.Equals("0x00000744")) vendor = "KFM Regelungstechnik GmbH"; </v>
      </c>
    </row>
    <row r="1040" spans="1:1" x14ac:dyDescent="0.35">
      <c r="A1040" t="str">
        <f>IF(LEFT(Sheet1!A1040,2)="0x","                if (vendorId.Equals("""&amp;Sheet1!A1040&amp;""")) vendor = """&amp;SUBSTITUTE(Sheet1!B1040,"""","'")&amp;"""; ","")</f>
        <v xml:space="preserve">                if (vendorId.Equals("0x00000745")) vendor = "ISHIDA CO., LTD."; </v>
      </c>
    </row>
    <row r="1041" spans="1:1" x14ac:dyDescent="0.35">
      <c r="A1041" t="str">
        <f>IF(LEFT(Sheet1!A1041,2)="0x","                if (vendorId.Equals("""&amp;Sheet1!A1041&amp;""")) vendor = """&amp;SUBSTITUTE(Sheet1!B1041,"""","'")&amp;"""; ","")</f>
        <v xml:space="preserve">                if (vendorId.Equals("0x00000746")) vendor = "Beijing University of Technology"; </v>
      </c>
    </row>
    <row r="1042" spans="1:1" x14ac:dyDescent="0.35">
      <c r="A1042" t="str">
        <f>IF(LEFT(Sheet1!A1042,2)="0x","                if (vendorId.Equals("""&amp;Sheet1!A1042&amp;""")) vendor = """&amp;SUBSTITUTE(Sheet1!B1042,"""","'")&amp;"""; ","")</f>
        <v xml:space="preserve">                if (vendorId.Equals("0x00000748")) vendor = "Tsino-dynatron Electrical Technology Beijing Co., Ltd."; </v>
      </c>
    </row>
    <row r="1043" spans="1:1" x14ac:dyDescent="0.35">
      <c r="A1043" t="str">
        <f>IF(LEFT(Sheet1!A1043,2)="0x","                if (vendorId.Equals("""&amp;Sheet1!A1043&amp;""")) vendor = """&amp;SUBSTITUTE(Sheet1!B1043,"""","'")&amp;"""; ","")</f>
        <v xml:space="preserve">                if (vendorId.Equals("0x00000749")) vendor = "PENTA TRADING Spol. S.r.o."; </v>
      </c>
    </row>
    <row r="1044" spans="1:1" x14ac:dyDescent="0.35">
      <c r="A1044" t="str">
        <f>IF(LEFT(Sheet1!A1044,2)="0x","                if (vendorId.Equals("""&amp;Sheet1!A1044&amp;""")) vendor = """&amp;SUBSTITUTE(Sheet1!B1044,"""","'")&amp;"""; ","")</f>
        <v xml:space="preserve">                if (vendorId.Equals("0x0000074A")) vendor = "University of Electronic Science and Technology of China, School of Optoelectronic Information"; </v>
      </c>
    </row>
    <row r="1045" spans="1:1" x14ac:dyDescent="0.35">
      <c r="A1045" t="str">
        <f>IF(LEFT(Sheet1!A1045,2)="0x","                if (vendorId.Equals("""&amp;Sheet1!A1045&amp;""")) vendor = """&amp;SUBSTITUTE(Sheet1!B1045,"""","'")&amp;"""; ","")</f>
        <v xml:space="preserve">                if (vendorId.Equals("0x0000074B")) vendor = "Altus Sistemas de Informática S/A"; </v>
      </c>
    </row>
    <row r="1046" spans="1:1" x14ac:dyDescent="0.35">
      <c r="A1046" t="str">
        <f>IF(LEFT(Sheet1!A1046,2)="0x","                if (vendorId.Equals("""&amp;Sheet1!A1046&amp;""")) vendor = """&amp;SUBSTITUTE(Sheet1!B1046,"""","'")&amp;"""; ","")</f>
        <v xml:space="preserve">                if (vendorId.Equals("0x0000074C")) vendor = "Sanming University, Sanming Mechanical CAD Engineering Research Center"; </v>
      </c>
    </row>
    <row r="1047" spans="1:1" x14ac:dyDescent="0.35">
      <c r="A1047" t="str">
        <f>IF(LEFT(Sheet1!A1047,2)="0x","                if (vendorId.Equals("""&amp;Sheet1!A1047&amp;""")) vendor = """&amp;SUBSTITUTE(Sheet1!B1047,"""","'")&amp;"""; ","")</f>
        <v xml:space="preserve">                if (vendorId.Equals("0x0000074E")) vendor = "JENOPTIK Industrial Metrology Germany GmbH"; </v>
      </c>
    </row>
    <row r="1048" spans="1:1" x14ac:dyDescent="0.35">
      <c r="A1048" t="str">
        <f>IF(LEFT(Sheet1!A1048,2)="0x","                if (vendorId.Equals("""&amp;Sheet1!A1048&amp;""")) vendor = """&amp;SUBSTITUTE(Sheet1!B1048,"""","'")&amp;"""; ","")</f>
        <v xml:space="preserve">                if (vendorId.Equals("0x0000074F")) vendor = "Beijing KND CNC Technique Co., Ltd."; </v>
      </c>
    </row>
    <row r="1049" spans="1:1" x14ac:dyDescent="0.35">
      <c r="A1049" t="str">
        <f>IF(LEFT(Sheet1!A1049,2)="0x","                if (vendorId.Equals("""&amp;Sheet1!A1049&amp;""")) vendor = """&amp;SUBSTITUTE(Sheet1!B1049,"""","'")&amp;"""; ","")</f>
        <v/>
      </c>
    </row>
    <row r="1050" spans="1:1" x14ac:dyDescent="0.35">
      <c r="A1050" t="str">
        <f>IF(LEFT(Sheet1!A1050,2)="0x","                if (vendorId.Equals("""&amp;Sheet1!A1050&amp;""")) vendor = """&amp;SUBSTITUTE(Sheet1!B1050,"""","'")&amp;"""; ","")</f>
        <v xml:space="preserve">                if (vendorId.Equals("0x00000750")) vendor = "JW Shannon Engineers"; </v>
      </c>
    </row>
    <row r="1051" spans="1:1" x14ac:dyDescent="0.35">
      <c r="A1051" t="str">
        <f>IF(LEFT(Sheet1!A1051,2)="0x","                if (vendorId.Equals("""&amp;Sheet1!A1051&amp;""")) vendor = """&amp;SUBSTITUTE(Sheet1!B1051,"""","'")&amp;"""; ","")</f>
        <v xml:space="preserve">                if (vendorId.Equals("0x00000751")) vendor = "A2V Mécatronique SAS"; </v>
      </c>
    </row>
    <row r="1052" spans="1:1" x14ac:dyDescent="0.35">
      <c r="A1052" t="str">
        <f>IF(LEFT(Sheet1!A1052,2)="0x","                if (vendorId.Equals("""&amp;Sheet1!A1052&amp;""")) vendor = """&amp;SUBSTITUTE(Sheet1!B1052,"""","'")&amp;"""; ","")</f>
        <v xml:space="preserve">                if (vendorId.Equals("0x00000752")) vendor = "NEXCOM International Co., Ltd."; </v>
      </c>
    </row>
    <row r="1053" spans="1:1" x14ac:dyDescent="0.35">
      <c r="A1053" t="str">
        <f>IF(LEFT(Sheet1!A1053,2)="0x","                if (vendorId.Equals("""&amp;Sheet1!A1053&amp;""")) vendor = """&amp;SUBSTITUTE(Sheet1!B1053,"""","'")&amp;"""; ","")</f>
        <v xml:space="preserve">                if (vendorId.Equals("0x00000753")) vendor = "Jiangyin Huafeng Printing Machinery Co., Ltd."; </v>
      </c>
    </row>
    <row r="1054" spans="1:1" x14ac:dyDescent="0.35">
      <c r="A1054" t="str">
        <f>IF(LEFT(Sheet1!A1054,2)="0x","                if (vendorId.Equals("""&amp;Sheet1!A1054&amp;""")) vendor = """&amp;SUBSTITUTE(Sheet1!B1054,"""","'")&amp;"""; ","")</f>
        <v xml:space="preserve">                if (vendorId.Equals("0x00000754")) vendor = "Lectra SA"; </v>
      </c>
    </row>
    <row r="1055" spans="1:1" x14ac:dyDescent="0.35">
      <c r="A1055" t="str">
        <f>IF(LEFT(Sheet1!A1055,2)="0x","                if (vendorId.Equals("""&amp;Sheet1!A1055&amp;""")) vendor = """&amp;SUBSTITUTE(Sheet1!B1055,"""","'")&amp;"""; ","")</f>
        <v xml:space="preserve">                if (vendorId.Equals("0x00000755")) vendor = "Beijer Electronics Products AB"; </v>
      </c>
    </row>
    <row r="1056" spans="1:1" x14ac:dyDescent="0.35">
      <c r="A1056" t="str">
        <f>IF(LEFT(Sheet1!A1056,2)="0x","                if (vendorId.Equals("""&amp;Sheet1!A1056&amp;""")) vendor = """&amp;SUBSTITUTE(Sheet1!B1056,"""","'")&amp;"""; ","")</f>
        <v xml:space="preserve">                if (vendorId.Equals("0x00000756")) vendor = "C J Hartman Elektronik AB"; </v>
      </c>
    </row>
    <row r="1057" spans="1:1" x14ac:dyDescent="0.35">
      <c r="A1057" t="str">
        <f>IF(LEFT(Sheet1!A1057,2)="0x","                if (vendorId.Equals("""&amp;Sheet1!A1057&amp;""")) vendor = """&amp;SUBSTITUTE(Sheet1!B1057,"""","'")&amp;"""; ","")</f>
        <v xml:space="preserve">                if (vendorId.Equals("0x00000757")) vendor = "Hurco Automation Ltd."; </v>
      </c>
    </row>
    <row r="1058" spans="1:1" x14ac:dyDescent="0.35">
      <c r="A1058" t="str">
        <f>IF(LEFT(Sheet1!A1058,2)="0x","                if (vendorId.Equals("""&amp;Sheet1!A1058&amp;""")) vendor = """&amp;SUBSTITUTE(Sheet1!B1058,"""","'")&amp;"""; ","")</f>
        <v xml:space="preserve">                if (vendorId.Equals("0x00000759")) vendor = "Autonics Corporation"; </v>
      </c>
    </row>
    <row r="1059" spans="1:1" x14ac:dyDescent="0.35">
      <c r="A1059" t="str">
        <f>IF(LEFT(Sheet1!A1059,2)="0x","                if (vendorId.Equals("""&amp;Sheet1!A1059&amp;""")) vendor = """&amp;SUBSTITUTE(Sheet1!B1059,"""","'")&amp;"""; ","")</f>
        <v xml:space="preserve">                if (vendorId.Equals("0x0000075A")) vendor = "Brom Mechatronica B.V."; </v>
      </c>
    </row>
    <row r="1060" spans="1:1" x14ac:dyDescent="0.35">
      <c r="A1060" t="str">
        <f>IF(LEFT(Sheet1!A1060,2)="0x","                if (vendorId.Equals("""&amp;Sheet1!A1060&amp;""")) vendor = """&amp;SUBSTITUTE(Sheet1!B1060,"""","'")&amp;"""; ","")</f>
        <v xml:space="preserve">                if (vendorId.Equals("0x0000075B")) vendor = "Vrije Universiteit Brussel, Faculty of Engineering"; </v>
      </c>
    </row>
    <row r="1061" spans="1:1" x14ac:dyDescent="0.35">
      <c r="A1061" t="str">
        <f>IF(LEFT(Sheet1!A1061,2)="0x","                if (vendorId.Equals("""&amp;Sheet1!A1061&amp;""")) vendor = """&amp;SUBSTITUTE(Sheet1!B1061,"""","'")&amp;"""; ","")</f>
        <v xml:space="preserve">                if (vendorId.Equals("0x0000075C")) vendor = "Alluris GmbH &amp; Co. KG"; </v>
      </c>
    </row>
    <row r="1062" spans="1:1" x14ac:dyDescent="0.35">
      <c r="A1062" t="str">
        <f>IF(LEFT(Sheet1!A1062,2)="0x","                if (vendorId.Equals("""&amp;Sheet1!A1062&amp;""")) vendor = """&amp;SUBSTITUTE(Sheet1!B1062,"""","'")&amp;"""; ","")</f>
        <v xml:space="preserve">                if (vendorId.Equals("0x0000075D")) vendor = "Hochschule Offenburg, Fakultät Elektrotechnik und Informationstechnik"; </v>
      </c>
    </row>
    <row r="1063" spans="1:1" x14ac:dyDescent="0.35">
      <c r="A1063" t="str">
        <f>IF(LEFT(Sheet1!A1063,2)="0x","                if (vendorId.Equals("""&amp;Sheet1!A1063&amp;""")) vendor = """&amp;SUBSTITUTE(Sheet1!B1063,"""","'")&amp;"""; ","")</f>
        <v xml:space="preserve">                if (vendorId.Equals("0x0000075E")) vendor = "Instron - Division of ITW Ltd."; </v>
      </c>
    </row>
    <row r="1064" spans="1:1" x14ac:dyDescent="0.35">
      <c r="A1064" t="str">
        <f>IF(LEFT(Sheet1!A1064,2)="0x","                if (vendorId.Equals("""&amp;Sheet1!A1064&amp;""")) vendor = """&amp;SUBSTITUTE(Sheet1!B1064,"""","'")&amp;"""; ","")</f>
        <v xml:space="preserve">                if (vendorId.Equals("0x0000075F")) vendor = "Heidolph Elektro GmbH &amp; Co. KG"; </v>
      </c>
    </row>
    <row r="1065" spans="1:1" x14ac:dyDescent="0.35">
      <c r="A1065" t="str">
        <f>IF(LEFT(Sheet1!A1065,2)="0x","                if (vendorId.Equals("""&amp;Sheet1!A1065&amp;""")) vendor = """&amp;SUBSTITUTE(Sheet1!B1065,"""","'")&amp;"""; ","")</f>
        <v/>
      </c>
    </row>
    <row r="1066" spans="1:1" x14ac:dyDescent="0.35">
      <c r="A1066" t="str">
        <f>IF(LEFT(Sheet1!A1066,2)="0x","                if (vendorId.Equals("""&amp;Sheet1!A1066&amp;""")) vendor = """&amp;SUBSTITUTE(Sheet1!B1066,"""","'")&amp;"""; ","")</f>
        <v xml:space="preserve">                if (vendorId.Equals("0x00000760")) vendor = "GE Transportation"; </v>
      </c>
    </row>
    <row r="1067" spans="1:1" x14ac:dyDescent="0.35">
      <c r="A1067" t="str">
        <f>IF(LEFT(Sheet1!A1067,2)="0x","                if (vendorId.Equals("""&amp;Sheet1!A1067&amp;""")) vendor = """&amp;SUBSTITUTE(Sheet1!B1067,"""","'")&amp;"""; ","")</f>
        <v xml:space="preserve">                if (vendorId.Equals("0x00000761")) vendor = "MÄX GmbH"; </v>
      </c>
    </row>
    <row r="1068" spans="1:1" x14ac:dyDescent="0.35">
      <c r="A1068" t="str">
        <f>IF(LEFT(Sheet1!A1068,2)="0x","                if (vendorId.Equals("""&amp;Sheet1!A1068&amp;""")) vendor = """&amp;SUBSTITUTE(Sheet1!B1068,"""","'")&amp;"""; ","")</f>
        <v xml:space="preserve">                if (vendorId.Equals("0x00000762")) vendor = "Durst Phototechnik Digital Technology GmbH"; </v>
      </c>
    </row>
    <row r="1069" spans="1:1" x14ac:dyDescent="0.35">
      <c r="A1069" t="str">
        <f>IF(LEFT(Sheet1!A1069,2)="0x","                if (vendorId.Equals("""&amp;Sheet1!A1069&amp;""")) vendor = """&amp;SUBSTITUTE(Sheet1!B1069,"""","'")&amp;"""; ","")</f>
        <v xml:space="preserve">                if (vendorId.Equals("0x00000763")) vendor = "Omsk State Technical University, Department of „Electricity industry“"; </v>
      </c>
    </row>
    <row r="1070" spans="1:1" x14ac:dyDescent="0.35">
      <c r="A1070" t="str">
        <f>IF(LEFT(Sheet1!A1070,2)="0x","                if (vendorId.Equals("""&amp;Sheet1!A1070&amp;""")) vendor = """&amp;SUBSTITUTE(Sheet1!B1070,"""","'")&amp;"""; ","")</f>
        <v xml:space="preserve">                if (vendorId.Equals("0x00000764")) vendor = "Embedded-Bonjour GmbH"; </v>
      </c>
    </row>
    <row r="1071" spans="1:1" x14ac:dyDescent="0.35">
      <c r="A1071" t="str">
        <f>IF(LEFT(Sheet1!A1071,2)="0x","                if (vendorId.Equals("""&amp;Sheet1!A1071&amp;""")) vendor = """&amp;SUBSTITUTE(Sheet1!B1071,"""","'")&amp;"""; ","")</f>
        <v xml:space="preserve">                if (vendorId.Equals("0x00000765")) vendor = "Mettler-Toledo Garvens GmbH"; </v>
      </c>
    </row>
    <row r="1072" spans="1:1" x14ac:dyDescent="0.35">
      <c r="A1072" t="str">
        <f>IF(LEFT(Sheet1!A1072,2)="0x","                if (vendorId.Equals("""&amp;Sheet1!A1072&amp;""")) vendor = """&amp;SUBSTITUTE(Sheet1!B1072,"""","'")&amp;"""; ","")</f>
        <v xml:space="preserve">                if (vendorId.Equals("0x00000766")) vendor = "Renesas Electronics Corp."; </v>
      </c>
    </row>
    <row r="1073" spans="1:1" x14ac:dyDescent="0.35">
      <c r="A1073" t="str">
        <f>IF(LEFT(Sheet1!A1073,2)="0x","                if (vendorId.Equals("""&amp;Sheet1!A1073&amp;""")) vendor = """&amp;SUBSTITUTE(Sheet1!B1073,"""","'")&amp;"""; ","")</f>
        <v xml:space="preserve">                if (vendorId.Equals("0x00000767")) vendor = "Conductix-Wampfler Automation GmbH"; </v>
      </c>
    </row>
    <row r="1074" spans="1:1" x14ac:dyDescent="0.35">
      <c r="A1074" t="str">
        <f>IF(LEFT(Sheet1!A1074,2)="0x","                if (vendorId.Equals("""&amp;Sheet1!A1074&amp;""")) vendor = """&amp;SUBSTITUTE(Sheet1!B1074,"""","'")&amp;"""; ","")</f>
        <v xml:space="preserve">                if (vendorId.Equals("0x00000768")) vendor = "EURA DRIVES ELECTRIC CO. LTD"; </v>
      </c>
    </row>
    <row r="1075" spans="1:1" x14ac:dyDescent="0.35">
      <c r="A1075" t="str">
        <f>IF(LEFT(Sheet1!A1075,2)="0x","                if (vendorId.Equals("""&amp;Sheet1!A1075&amp;""")) vendor = """&amp;SUBSTITUTE(Sheet1!B1075,"""","'")&amp;"""; ","")</f>
        <v xml:space="preserve">                if (vendorId.Equals("0x00000769")) vendor = "EUTRON S.p.A."; </v>
      </c>
    </row>
    <row r="1076" spans="1:1" x14ac:dyDescent="0.35">
      <c r="A1076" t="str">
        <f>IF(LEFT(Sheet1!A1076,2)="0x","                if (vendorId.Equals("""&amp;Sheet1!A1076&amp;""")) vendor = """&amp;SUBSTITUTE(Sheet1!B1076,"""","'")&amp;"""; ","")</f>
        <v xml:space="preserve">                if (vendorId.Equals("0x0000076A")) vendor = "FLANDERS Inc."; </v>
      </c>
    </row>
    <row r="1077" spans="1:1" x14ac:dyDescent="0.35">
      <c r="A1077" t="str">
        <f>IF(LEFT(Sheet1!A1077,2)="0x","                if (vendorId.Equals("""&amp;Sheet1!A1077&amp;""")) vendor = """&amp;SUBSTITUTE(Sheet1!B1077,"""","'")&amp;"""; ","")</f>
        <v xml:space="preserve">                if (vendorId.Equals("0x0000076B")) vendor = "Digital Dynamics, Inc."; </v>
      </c>
    </row>
    <row r="1078" spans="1:1" x14ac:dyDescent="0.35">
      <c r="A1078" t="str">
        <f>IF(LEFT(Sheet1!A1078,2)="0x","                if (vendorId.Equals("""&amp;Sheet1!A1078&amp;""")) vendor = """&amp;SUBSTITUTE(Sheet1!B1078,"""","'")&amp;"""; ","")</f>
        <v xml:space="preserve">                if (vendorId.Equals("0x0000076C")) vendor = "GE Medical Systems Europe"; </v>
      </c>
    </row>
    <row r="1079" spans="1:1" x14ac:dyDescent="0.35">
      <c r="A1079" t="str">
        <f>IF(LEFT(Sheet1!A1079,2)="0x","                if (vendorId.Equals("""&amp;Sheet1!A1079&amp;""")) vendor = """&amp;SUBSTITUTE(Sheet1!B1079,"""","'")&amp;"""; ","")</f>
        <v xml:space="preserve">                if (vendorId.Equals("0x0000076D")) vendor = "Physik Instumente GmbH &amp; Co. KG"; </v>
      </c>
    </row>
    <row r="1080" spans="1:1" x14ac:dyDescent="0.35">
      <c r="A1080" t="str">
        <f>IF(LEFT(Sheet1!A1080,2)="0x","                if (vendorId.Equals("""&amp;Sheet1!A1080&amp;""")) vendor = """&amp;SUBSTITUTE(Sheet1!B1080,"""","'")&amp;"""; ","")</f>
        <v xml:space="preserve">                if (vendorId.Equals("0x0000076E")) vendor = "Hypertherm Inc."; </v>
      </c>
    </row>
    <row r="1081" spans="1:1" x14ac:dyDescent="0.35">
      <c r="A1081" t="str">
        <f>IF(LEFT(Sheet1!A1081,2)="0x","                if (vendorId.Equals("""&amp;Sheet1!A1081&amp;""")) vendor = """&amp;SUBSTITUTE(Sheet1!B1081,"""","'")&amp;"""; ","")</f>
        <v xml:space="preserve">                if (vendorId.Equals("0x0000076F")) vendor = "HRID d.o.o."; </v>
      </c>
    </row>
    <row r="1082" spans="1:1" x14ac:dyDescent="0.35">
      <c r="A1082" t="str">
        <f>IF(LEFT(Sheet1!A1082,2)="0x","                if (vendorId.Equals("""&amp;Sheet1!A1082&amp;""")) vendor = """&amp;SUBSTITUTE(Sheet1!B1082,"""","'")&amp;"""; ","")</f>
        <v/>
      </c>
    </row>
    <row r="1083" spans="1:1" x14ac:dyDescent="0.35">
      <c r="A1083" t="str">
        <f>IF(LEFT(Sheet1!A1083,2)="0x","                if (vendorId.Equals("""&amp;Sheet1!A1083&amp;""")) vendor = """&amp;SUBSTITUTE(Sheet1!B1083,"""","'")&amp;"""; ","")</f>
        <v xml:space="preserve">                if (vendorId.Equals("0x00000770")) vendor = "Aotai Electric Co., LTD"; </v>
      </c>
    </row>
    <row r="1084" spans="1:1" x14ac:dyDescent="0.35">
      <c r="A1084" t="str">
        <f>IF(LEFT(Sheet1!A1084,2)="0x","                if (vendorId.Equals("""&amp;Sheet1!A1084&amp;""")) vendor = """&amp;SUBSTITUTE(Sheet1!B1084,"""","'")&amp;"""; ","")</f>
        <v xml:space="preserve">                if (vendorId.Equals("0x00000771")) vendor = "Control Concepts Inc."; </v>
      </c>
    </row>
    <row r="1085" spans="1:1" x14ac:dyDescent="0.35">
      <c r="A1085" t="str">
        <f>IF(LEFT(Sheet1!A1085,2)="0x","                if (vendorId.Equals("""&amp;Sheet1!A1085&amp;""")) vendor = """&amp;SUBSTITUTE(Sheet1!B1085,"""","'")&amp;"""; ","")</f>
        <v xml:space="preserve">                if (vendorId.Equals("0x00000772")) vendor = "JoveTech Co., Ltd."; </v>
      </c>
    </row>
    <row r="1086" spans="1:1" x14ac:dyDescent="0.35">
      <c r="A1086" t="str">
        <f>IF(LEFT(Sheet1!A1086,2)="0x","                if (vendorId.Equals("""&amp;Sheet1!A1086&amp;""")) vendor = """&amp;SUBSTITUTE(Sheet1!B1086,"""","'")&amp;"""; ","")</f>
        <v xml:space="preserve">                if (vendorId.Equals("0x00000773")) vendor = "POHANG UNIVERSITY OF SCIENCE AND TECHNOLOGY, Department of Electrical Engineering"; </v>
      </c>
    </row>
    <row r="1087" spans="1:1" x14ac:dyDescent="0.35">
      <c r="A1087" t="str">
        <f>IF(LEFT(Sheet1!A1087,2)="0x","                if (vendorId.Equals("""&amp;Sheet1!A1087&amp;""")) vendor = """&amp;SUBSTITUTE(Sheet1!B1087,"""","'")&amp;"""; ","")</f>
        <v xml:space="preserve">                if (vendorId.Equals("0x00000774")) vendor = "CycloMedia Technology B.V."; </v>
      </c>
    </row>
    <row r="1088" spans="1:1" x14ac:dyDescent="0.35">
      <c r="A1088" t="str">
        <f>IF(LEFT(Sheet1!A1088,2)="0x","                if (vendorId.Equals("""&amp;Sheet1!A1088&amp;""")) vendor = """&amp;SUBSTITUTE(Sheet1!B1088,"""","'")&amp;"""; ","")</f>
        <v xml:space="preserve">                if (vendorId.Equals("0x00000775")) vendor = "SUN-TECTRO LTD."; </v>
      </c>
    </row>
    <row r="1089" spans="1:1" x14ac:dyDescent="0.35">
      <c r="A1089" t="str">
        <f>IF(LEFT(Sheet1!A1089,2)="0x","                if (vendorId.Equals("""&amp;Sheet1!A1089&amp;""")) vendor = """&amp;SUBSTITUTE(Sheet1!B1089,"""","'")&amp;"""; ","")</f>
        <v xml:space="preserve">                if (vendorId.Equals("0x00000776")) vendor = "Shanghai Jiao Tong University, School of Electronic Information and Electrical Engineering"; </v>
      </c>
    </row>
    <row r="1090" spans="1:1" x14ac:dyDescent="0.35">
      <c r="A1090" t="str">
        <f>IF(LEFT(Sheet1!A1090,2)="0x","                if (vendorId.Equals("""&amp;Sheet1!A1090&amp;""")) vendor = """&amp;SUBSTITUTE(Sheet1!B1090,"""","'")&amp;"""; ","")</f>
        <v xml:space="preserve">                if (vendorId.Equals("0x00000777")) vendor = "koenig-pa GmbH"; </v>
      </c>
    </row>
    <row r="1091" spans="1:1" x14ac:dyDescent="0.35">
      <c r="A1091" t="str">
        <f>IF(LEFT(Sheet1!A1091,2)="0x","                if (vendorId.Equals("""&amp;Sheet1!A1091&amp;""")) vendor = """&amp;SUBSTITUTE(Sheet1!B1091,"""","'")&amp;"""; ","")</f>
        <v xml:space="preserve">                if (vendorId.Equals("0x00000778")) vendor = "Anton Paar TriTec SA"; </v>
      </c>
    </row>
    <row r="1092" spans="1:1" x14ac:dyDescent="0.35">
      <c r="A1092" t="str">
        <f>IF(LEFT(Sheet1!A1092,2)="0x","                if (vendorId.Equals("""&amp;Sheet1!A1092&amp;""")) vendor = """&amp;SUBSTITUTE(Sheet1!B1092,"""","'")&amp;"""; ","")</f>
        <v xml:space="preserve">                if (vendorId.Equals("0x00000779")) vendor = "V TEX Corporation"; </v>
      </c>
    </row>
    <row r="1093" spans="1:1" x14ac:dyDescent="0.35">
      <c r="A1093" t="str">
        <f>IF(LEFT(Sheet1!A1093,2)="0x","                if (vendorId.Equals("""&amp;Sheet1!A1093&amp;""")) vendor = """&amp;SUBSTITUTE(Sheet1!B1093,"""","'")&amp;"""; ","")</f>
        <v xml:space="preserve">                if (vendorId.Equals("0x0000077A")) vendor = "Edge Technologies"; </v>
      </c>
    </row>
    <row r="1094" spans="1:1" x14ac:dyDescent="0.35">
      <c r="A1094" t="str">
        <f>IF(LEFT(Sheet1!A1094,2)="0x","                if (vendorId.Equals("""&amp;Sheet1!A1094&amp;""")) vendor = """&amp;SUBSTITUTE(Sheet1!B1094,"""","'")&amp;"""; ","")</f>
        <v xml:space="preserve">                if (vendorId.Equals("0x0000077B")) vendor = "EBARA CORPORATION"; </v>
      </c>
    </row>
    <row r="1095" spans="1:1" x14ac:dyDescent="0.35">
      <c r="A1095" t="str">
        <f>IF(LEFT(Sheet1!A1095,2)="0x","                if (vendorId.Equals("""&amp;Sheet1!A1095&amp;""")) vendor = """&amp;SUBSTITUTE(Sheet1!B1095,"""","'")&amp;"""; ","")</f>
        <v xml:space="preserve">                if (vendorId.Equals("0x0000077C")) vendor = "University at Buffalo"; </v>
      </c>
    </row>
    <row r="1096" spans="1:1" x14ac:dyDescent="0.35">
      <c r="A1096" t="str">
        <f>IF(LEFT(Sheet1!A1096,2)="0x","                if (vendorId.Equals("""&amp;Sheet1!A1096&amp;""")) vendor = """&amp;SUBSTITUTE(Sheet1!B1096,"""","'")&amp;"""; ","")</f>
        <v xml:space="preserve">                if (vendorId.Equals("0x0000077D")) vendor = "Aurotek Corporation"; </v>
      </c>
    </row>
    <row r="1097" spans="1:1" x14ac:dyDescent="0.35">
      <c r="A1097" t="str">
        <f>IF(LEFT(Sheet1!A1097,2)="0x","                if (vendorId.Equals("""&amp;Sheet1!A1097&amp;""")) vendor = """&amp;SUBSTITUTE(Sheet1!B1097,"""","'")&amp;"""; ","")</f>
        <v xml:space="preserve">                if (vendorId.Equals("0x0000077E")) vendor = "Blubit d.o.o."; </v>
      </c>
    </row>
    <row r="1098" spans="1:1" x14ac:dyDescent="0.35">
      <c r="A1098" t="str">
        <f>IF(LEFT(Sheet1!A1098,2)="0x","                if (vendorId.Equals("""&amp;Sheet1!A1098&amp;""")) vendor = """&amp;SUBSTITUTE(Sheet1!B1098,"""","'")&amp;"""; ","")</f>
        <v xml:space="preserve">                if (vendorId.Equals("0x0000077F")) vendor = "Toplens Hangzhou, Inc."; </v>
      </c>
    </row>
    <row r="1099" spans="1:1" x14ac:dyDescent="0.35">
      <c r="A1099" t="str">
        <f>IF(LEFT(Sheet1!A1099,2)="0x","                if (vendorId.Equals("""&amp;Sheet1!A1099&amp;""")) vendor = """&amp;SUBSTITUTE(Sheet1!B1099,"""","'")&amp;"""; ","")</f>
        <v/>
      </c>
    </row>
    <row r="1100" spans="1:1" x14ac:dyDescent="0.35">
      <c r="A1100" t="str">
        <f>IF(LEFT(Sheet1!A1100,2)="0x","                if (vendorId.Equals("""&amp;Sheet1!A1100&amp;""")) vendor = """&amp;SUBSTITUTE(Sheet1!B1100,"""","'")&amp;"""; ","")</f>
        <v xml:space="preserve">                if (vendorId.Equals("0x00000780")) vendor = "National Chung Cheng University"; </v>
      </c>
    </row>
    <row r="1101" spans="1:1" x14ac:dyDescent="0.35">
      <c r="A1101" t="str">
        <f>IF(LEFT(Sheet1!A1101,2)="0x","                if (vendorId.Equals("""&amp;Sheet1!A1101&amp;""")) vendor = """&amp;SUBSTITUTE(Sheet1!B1101,"""","'")&amp;"""; ","")</f>
        <v xml:space="preserve">                if (vendorId.Equals("0x00000781")) vendor = "Hexagon Technology Center GmbH"; </v>
      </c>
    </row>
    <row r="1102" spans="1:1" x14ac:dyDescent="0.35">
      <c r="A1102" t="str">
        <f>IF(LEFT(Sheet1!A1102,2)="0x","                if (vendorId.Equals("""&amp;Sheet1!A1102&amp;""")) vendor = """&amp;SUBSTITUTE(Sheet1!B1102,"""","'")&amp;"""; ","")</f>
        <v xml:space="preserve">                if (vendorId.Equals("0x00000782")) vendor = "Graph-Tech AG"; </v>
      </c>
    </row>
    <row r="1103" spans="1:1" x14ac:dyDescent="0.35">
      <c r="A1103" t="str">
        <f>IF(LEFT(Sheet1!A1103,2)="0x","                if (vendorId.Equals("""&amp;Sheet1!A1103&amp;""")) vendor = """&amp;SUBSTITUTE(Sheet1!B1103,"""","'")&amp;"""; ","")</f>
        <v xml:space="preserve">                if (vendorId.Equals("0x00000783")) vendor = "Lanthan GmbH &amp; Co. KG"; </v>
      </c>
    </row>
    <row r="1104" spans="1:1" x14ac:dyDescent="0.35">
      <c r="A1104" t="str">
        <f>IF(LEFT(Sheet1!A1104,2)="0x","                if (vendorId.Equals("""&amp;Sheet1!A1104&amp;""")) vendor = """&amp;SUBSTITUTE(Sheet1!B1104,"""","'")&amp;"""; ","")</f>
        <v xml:space="preserve">                if (vendorId.Equals("0x00000784")) vendor = "Nucleus GmbH"; </v>
      </c>
    </row>
    <row r="1105" spans="1:1" x14ac:dyDescent="0.35">
      <c r="A1105" t="str">
        <f>IF(LEFT(Sheet1!A1105,2)="0x","                if (vendorId.Equals("""&amp;Sheet1!A1105&amp;""")) vendor = """&amp;SUBSTITUTE(Sheet1!B1105,"""","'")&amp;"""; ","")</f>
        <v xml:space="preserve">                if (vendorId.Equals("0x00000785")) vendor = "STRATEC CONTROL-SYSTEMS GmbH"; </v>
      </c>
    </row>
    <row r="1106" spans="1:1" x14ac:dyDescent="0.35">
      <c r="A1106" t="str">
        <f>IF(LEFT(Sheet1!A1106,2)="0x","                if (vendorId.Equals("""&amp;Sheet1!A1106&amp;""")) vendor = """&amp;SUBSTITUTE(Sheet1!B1106,"""","'")&amp;"""; ","")</f>
        <v xml:space="preserve">                if (vendorId.Equals("0x00000786")) vendor = "Universität Wien, Fakultät für Physik, Isotopenforschung"; </v>
      </c>
    </row>
    <row r="1107" spans="1:1" x14ac:dyDescent="0.35">
      <c r="A1107" t="str">
        <f>IF(LEFT(Sheet1!A1107,2)="0x","                if (vendorId.Equals("""&amp;Sheet1!A1107&amp;""")) vendor = """&amp;SUBSTITUTE(Sheet1!B1107,"""","'")&amp;"""; ","")</f>
        <v xml:space="preserve">                if (vendorId.Equals("0x00000787")) vendor = "inno-spec GmbH"; </v>
      </c>
    </row>
    <row r="1108" spans="1:1" x14ac:dyDescent="0.35">
      <c r="A1108" t="str">
        <f>IF(LEFT(Sheet1!A1108,2)="0x","                if (vendorId.Equals("""&amp;Sheet1!A1108&amp;""")) vendor = """&amp;SUBSTITUTE(Sheet1!B1108,"""","'")&amp;"""; ","")</f>
        <v xml:space="preserve">                if (vendorId.Equals("0x00000788")) vendor = "ThyssenKrupp Presta AG"; </v>
      </c>
    </row>
    <row r="1109" spans="1:1" x14ac:dyDescent="0.35">
      <c r="A1109" t="str">
        <f>IF(LEFT(Sheet1!A1109,2)="0x","                if (vendorId.Equals("""&amp;Sheet1!A1109&amp;""")) vendor = """&amp;SUBSTITUTE(Sheet1!B1109,"""","'")&amp;"""; ","")</f>
        <v xml:space="preserve">                if (vendorId.Equals("0x0000078A")) vendor = "DENSO WAVE INCORPORATED"; </v>
      </c>
    </row>
    <row r="1110" spans="1:1" x14ac:dyDescent="0.35">
      <c r="A1110" t="str">
        <f>IF(LEFT(Sheet1!A1110,2)="0x","                if (vendorId.Equals("""&amp;Sheet1!A1110&amp;""")) vendor = """&amp;SUBSTITUTE(Sheet1!B1110,"""","'")&amp;"""; ","")</f>
        <v xml:space="preserve">                if (vendorId.Equals("0x0000078B")) vendor = "EuroSoft S.r.l."; </v>
      </c>
    </row>
    <row r="1111" spans="1:1" x14ac:dyDescent="0.35">
      <c r="A1111" t="str">
        <f>IF(LEFT(Sheet1!A1111,2)="0x","                if (vendorId.Equals("""&amp;Sheet1!A1111&amp;""")) vendor = """&amp;SUBSTITUTE(Sheet1!B1111,"""","'")&amp;"""; ","")</f>
        <v xml:space="preserve">                if (vendorId.Equals("0x0000078C")) vendor = "University of British Columbia, Faculty of Applied Science, Department of Mechanical Engineering"; </v>
      </c>
    </row>
    <row r="1112" spans="1:1" x14ac:dyDescent="0.35">
      <c r="A1112" t="str">
        <f>IF(LEFT(Sheet1!A1112,2)="0x","                if (vendorId.Equals("""&amp;Sheet1!A1112&amp;""")) vendor = """&amp;SUBSTITUTE(Sheet1!B1112,"""","'")&amp;"""; ","")</f>
        <v xml:space="preserve">                if (vendorId.Equals("0x0000078D")) vendor = "REnergy Electric Tianjin Ltd."; </v>
      </c>
    </row>
    <row r="1113" spans="1:1" x14ac:dyDescent="0.35">
      <c r="A1113" t="str">
        <f>IF(LEFT(Sheet1!A1113,2)="0x","                if (vendorId.Equals("""&amp;Sheet1!A1113&amp;""")) vendor = """&amp;SUBSTITUTE(Sheet1!B1113,"""","'")&amp;"""; ","")</f>
        <v xml:space="preserve">                if (vendorId.Equals("0x0000078E")) vendor = "NewYoungSystem Co., Ltd."; </v>
      </c>
    </row>
    <row r="1114" spans="1:1" x14ac:dyDescent="0.35">
      <c r="A1114" t="str">
        <f>IF(LEFT(Sheet1!A1114,2)="0x","                if (vendorId.Equals("""&amp;Sheet1!A1114&amp;""")) vendor = """&amp;SUBSTITUTE(Sheet1!B1114,"""","'")&amp;"""; ","")</f>
        <v xml:space="preserve">                if (vendorId.Equals("0x0000078F")) vendor = "ESA S.p.A."; </v>
      </c>
    </row>
    <row r="1115" spans="1:1" x14ac:dyDescent="0.35">
      <c r="A1115" t="str">
        <f>IF(LEFT(Sheet1!A1115,2)="0x","                if (vendorId.Equals("""&amp;Sheet1!A1115&amp;""")) vendor = """&amp;SUBSTITUTE(Sheet1!B1115,"""","'")&amp;"""; ","")</f>
        <v/>
      </c>
    </row>
    <row r="1116" spans="1:1" x14ac:dyDescent="0.35">
      <c r="A1116" t="str">
        <f>IF(LEFT(Sheet1!A1116,2)="0x","                if (vendorId.Equals("""&amp;Sheet1!A1116&amp;""")) vendor = """&amp;SUBSTITUTE(Sheet1!B1116,"""","'")&amp;"""; ","")</f>
        <v xml:space="preserve">                if (vendorId.Equals("0x00000790")) vendor = "University of Reading, School of Systems Engineering"; </v>
      </c>
    </row>
    <row r="1117" spans="1:1" x14ac:dyDescent="0.35">
      <c r="A1117" t="str">
        <f>IF(LEFT(Sheet1!A1117,2)="0x","                if (vendorId.Equals("""&amp;Sheet1!A1117&amp;""")) vendor = """&amp;SUBSTITUTE(Sheet1!B1117,"""","'")&amp;"""; ","")</f>
        <v xml:space="preserve">                if (vendorId.Equals("0x00000791")) vendor = "KOGANEI CORPORATION"; </v>
      </c>
    </row>
    <row r="1118" spans="1:1" x14ac:dyDescent="0.35">
      <c r="A1118" t="str">
        <f>IF(LEFT(Sheet1!A1118,2)="0x","                if (vendorId.Equals("""&amp;Sheet1!A1118&amp;""")) vendor = """&amp;SUBSTITUTE(Sheet1!B1118,"""","'")&amp;"""; ","")</f>
        <v xml:space="preserve">                if (vendorId.Equals("0x00000792")) vendor = "MAZeT GmbH"; </v>
      </c>
    </row>
    <row r="1119" spans="1:1" x14ac:dyDescent="0.35">
      <c r="A1119" t="str">
        <f>IF(LEFT(Sheet1!A1119,2)="0x","                if (vendorId.Equals("""&amp;Sheet1!A1119&amp;""")) vendor = """&amp;SUBSTITUTE(Sheet1!B1119,"""","'")&amp;"""; ","")</f>
        <v xml:space="preserve">                if (vendorId.Equals("0x00000793")) vendor = "The University of Nottingham, Faculty of Engineering, Electrical Systems and Optics Research Division"; </v>
      </c>
    </row>
    <row r="1120" spans="1:1" x14ac:dyDescent="0.35">
      <c r="A1120" t="str">
        <f>IF(LEFT(Sheet1!A1120,2)="0x","                if (vendorId.Equals("""&amp;Sheet1!A1120&amp;""")) vendor = """&amp;SUBSTITUTE(Sheet1!B1120,"""","'")&amp;"""; ","")</f>
        <v xml:space="preserve">                if (vendorId.Equals("0x00000794")) vendor = "Quanta Storage Inc."; </v>
      </c>
    </row>
    <row r="1121" spans="1:1" x14ac:dyDescent="0.35">
      <c r="A1121" t="str">
        <f>IF(LEFT(Sheet1!A1121,2)="0x","                if (vendorId.Equals("""&amp;Sheet1!A1121&amp;""")) vendor = """&amp;SUBSTITUTE(Sheet1!B1121,"""","'")&amp;"""; ","")</f>
        <v xml:space="preserve">                if (vendorId.Equals("0x00000795")) vendor = "Azbil Taishin Co., Ltd."; </v>
      </c>
    </row>
    <row r="1122" spans="1:1" x14ac:dyDescent="0.35">
      <c r="A1122" t="str">
        <f>IF(LEFT(Sheet1!A1122,2)="0x","                if (vendorId.Equals("""&amp;Sheet1!A1122&amp;""")) vendor = """&amp;SUBSTITUTE(Sheet1!B1122,"""","'")&amp;"""; ","")</f>
        <v xml:space="preserve">                if (vendorId.Equals("0x00000796")) vendor = "Relitech B.V."; </v>
      </c>
    </row>
    <row r="1123" spans="1:1" x14ac:dyDescent="0.35">
      <c r="A1123" t="str">
        <f>IF(LEFT(Sheet1!A1123,2)="0x","                if (vendorId.Equals("""&amp;Sheet1!A1123&amp;""")) vendor = """&amp;SUBSTITUTE(Sheet1!B1123,"""","'")&amp;"""; ","")</f>
        <v xml:space="preserve">                if (vendorId.Equals("0x00000797")) vendor = "DHPC Technologies, Inc."; </v>
      </c>
    </row>
    <row r="1124" spans="1:1" x14ac:dyDescent="0.35">
      <c r="A1124" t="str">
        <f>IF(LEFT(Sheet1!A1124,2)="0x","                if (vendorId.Equals("""&amp;Sheet1!A1124&amp;""")) vendor = """&amp;SUBSTITUTE(Sheet1!B1124,"""","'")&amp;"""; ","")</f>
        <v xml:space="preserve">                if (vendorId.Equals("0x00000798")) vendor = "Jordan Valley Semiconductors Ltd."; </v>
      </c>
    </row>
    <row r="1125" spans="1:1" x14ac:dyDescent="0.35">
      <c r="A1125" t="str">
        <f>IF(LEFT(Sheet1!A1125,2)="0x","                if (vendorId.Equals("""&amp;Sheet1!A1125&amp;""")) vendor = """&amp;SUBSTITUTE(Sheet1!B1125,"""","'")&amp;"""; ","")</f>
        <v xml:space="preserve">                if (vendorId.Equals("0x00000799")) vendor = "MicroCreate System Co., Ltd."; </v>
      </c>
    </row>
    <row r="1126" spans="1:1" x14ac:dyDescent="0.35">
      <c r="A1126" t="str">
        <f>IF(LEFT(Sheet1!A1126,2)="0x","                if (vendorId.Equals("""&amp;Sheet1!A1126&amp;""")) vendor = """&amp;SUBSTITUTE(Sheet1!B1126,"""","'")&amp;"""; ","")</f>
        <v xml:space="preserve">                if (vendorId.Equals("0x0000079A")) vendor = "AB&amp;T S.r.l."; </v>
      </c>
    </row>
    <row r="1127" spans="1:1" x14ac:dyDescent="0.35">
      <c r="A1127" t="str">
        <f>IF(LEFT(Sheet1!A1127,2)="0x","                if (vendorId.Equals("""&amp;Sheet1!A1127&amp;""")) vendor = """&amp;SUBSTITUTE(Sheet1!B1127,"""","'")&amp;"""; ","")</f>
        <v xml:space="preserve">                if (vendorId.Equals("0x0000079B")) vendor = "Medic LLC"; </v>
      </c>
    </row>
    <row r="1128" spans="1:1" x14ac:dyDescent="0.35">
      <c r="A1128" t="str">
        <f>IF(LEFT(Sheet1!A1128,2)="0x","                if (vendorId.Equals("""&amp;Sheet1!A1128&amp;""")) vendor = """&amp;SUBSTITUTE(Sheet1!B1128,"""","'")&amp;"""; ","")</f>
        <v xml:space="preserve">                if (vendorId.Equals("0x0000079C")) vendor = "T3LAB - Technology Transfer Team"; </v>
      </c>
    </row>
    <row r="1129" spans="1:1" x14ac:dyDescent="0.35">
      <c r="A1129" t="str">
        <f>IF(LEFT(Sheet1!A1129,2)="0x","                if (vendorId.Equals("""&amp;Sheet1!A1129&amp;""")) vendor = """&amp;SUBSTITUTE(Sheet1!B1129,"""","'")&amp;"""; ","")</f>
        <v xml:space="preserve">                if (vendorId.Equals("0x0000079D")) vendor = "Coptonix GmbH"; </v>
      </c>
    </row>
    <row r="1130" spans="1:1" x14ac:dyDescent="0.35">
      <c r="A1130" t="str">
        <f>IF(LEFT(Sheet1!A1130,2)="0x","                if (vendorId.Equals("""&amp;Sheet1!A1130&amp;""")) vendor = """&amp;SUBSTITUTE(Sheet1!B1130,"""","'")&amp;"""; ","")</f>
        <v xml:space="preserve">                if (vendorId.Equals("0x0000079E")) vendor = "KARL MAYER STOLL Textilmaschinenfabrik GmbH"; </v>
      </c>
    </row>
    <row r="1131" spans="1:1" x14ac:dyDescent="0.35">
      <c r="A1131" t="str">
        <f>IF(LEFT(Sheet1!A1131,2)="0x","                if (vendorId.Equals("""&amp;Sheet1!A1131&amp;""")) vendor = """&amp;SUBSTITUTE(Sheet1!B1131,"""","'")&amp;"""; ","")</f>
        <v xml:space="preserve">                if (vendorId.Equals("0x0000079F")) vendor = "inoson GmbH"; </v>
      </c>
    </row>
    <row r="1132" spans="1:1" x14ac:dyDescent="0.35">
      <c r="A1132" t="str">
        <f>IF(LEFT(Sheet1!A1132,2)="0x","                if (vendorId.Equals("""&amp;Sheet1!A1132&amp;""")) vendor = """&amp;SUBSTITUTE(Sheet1!B1132,"""","'")&amp;"""; ","")</f>
        <v/>
      </c>
    </row>
    <row r="1133" spans="1:1" x14ac:dyDescent="0.35">
      <c r="A1133" t="str">
        <f>IF(LEFT(Sheet1!A1133,2)="0x","                if (vendorId.Equals("""&amp;Sheet1!A1133&amp;""")) vendor = """&amp;SUBSTITUTE(Sheet1!B1133,"""","'")&amp;"""; ","")</f>
        <v xml:space="preserve">                if (vendorId.Equals("0x000007A0")) vendor = "GE Power &amp; Water Distributed Power"; </v>
      </c>
    </row>
    <row r="1134" spans="1:1" x14ac:dyDescent="0.35">
      <c r="A1134" t="str">
        <f>IF(LEFT(Sheet1!A1134,2)="0x","                if (vendorId.Equals("""&amp;Sheet1!A1134&amp;""")) vendor = """&amp;SUBSTITUTE(Sheet1!B1134,"""","'")&amp;"""; ","")</f>
        <v xml:space="preserve">                if (vendorId.Equals("0x000007A1")) vendor = "Shanghai Yuanzhi Robot Co., Ltd."; </v>
      </c>
    </row>
    <row r="1135" spans="1:1" x14ac:dyDescent="0.35">
      <c r="A1135" t="str">
        <f>IF(LEFT(Sheet1!A1135,2)="0x","                if (vendorId.Equals("""&amp;Sheet1!A1135&amp;""")) vendor = """&amp;SUBSTITUTE(Sheet1!B1135,"""","'")&amp;"""; ","")</f>
        <v xml:space="preserve">                if (vendorId.Equals("0x000007A2")) vendor = "OYO ELECTRIC CO., LTD."; </v>
      </c>
    </row>
    <row r="1136" spans="1:1" x14ac:dyDescent="0.35">
      <c r="A1136" t="str">
        <f>IF(LEFT(Sheet1!A1136,2)="0x","                if (vendorId.Equals("""&amp;Sheet1!A1136&amp;""")) vendor = """&amp;SUBSTITUTE(Sheet1!B1136,"""","'")&amp;"""; ","")</f>
        <v xml:space="preserve">                if (vendorId.Equals("0x000007A3")) vendor = "Solwit SA"; </v>
      </c>
    </row>
    <row r="1137" spans="1:1" x14ac:dyDescent="0.35">
      <c r="A1137" t="str">
        <f>IF(LEFT(Sheet1!A1137,2)="0x","                if (vendorId.Equals("""&amp;Sheet1!A1137&amp;""")) vendor = """&amp;SUBSTITUTE(Sheet1!B1137,"""","'")&amp;"""; ","")</f>
        <v xml:space="preserve">                if (vendorId.Equals("0x000007A4")) vendor = "Jabil Inc."; </v>
      </c>
    </row>
    <row r="1138" spans="1:1" x14ac:dyDescent="0.35">
      <c r="A1138" t="str">
        <f>IF(LEFT(Sheet1!A1138,2)="0x","                if (vendorId.Equals("""&amp;Sheet1!A1138&amp;""")) vendor = """&amp;SUBSTITUTE(Sheet1!B1138,"""","'")&amp;"""; ","")</f>
        <v xml:space="preserve">                if (vendorId.Equals("0x000007A5")) vendor = "Renesas Semiconductor Package &amp; Test Solutions Co., Ltd."; </v>
      </c>
    </row>
    <row r="1139" spans="1:1" x14ac:dyDescent="0.35">
      <c r="A1139" t="str">
        <f>IF(LEFT(Sheet1!A1139,2)="0x","                if (vendorId.Equals("""&amp;Sheet1!A1139&amp;""")) vendor = """&amp;SUBSTITUTE(Sheet1!B1139,"""","'")&amp;"""; ","")</f>
        <v xml:space="preserve">                if (vendorId.Equals("0x000007A6")) vendor = "Technische Universität Berlin, Fakultät Verkehrs- und Maschinensysteme"; </v>
      </c>
    </row>
    <row r="1140" spans="1:1" x14ac:dyDescent="0.35">
      <c r="A1140" t="str">
        <f>IF(LEFT(Sheet1!A1140,2)="0x","                if (vendorId.Equals("""&amp;Sheet1!A1140&amp;""")) vendor = """&amp;SUBSTITUTE(Sheet1!B1140,"""","'")&amp;"""; ","")</f>
        <v xml:space="preserve">                if (vendorId.Equals("0x000007A7")) vendor = "Mettler-Toledo (Changzhou) Precision Instrument Ltd."; </v>
      </c>
    </row>
    <row r="1141" spans="1:1" x14ac:dyDescent="0.35">
      <c r="A1141" t="str">
        <f>IF(LEFT(Sheet1!A1141,2)="0x","                if (vendorId.Equals("""&amp;Sheet1!A1141&amp;""")) vendor = """&amp;SUBSTITUTE(Sheet1!B1141,"""","'")&amp;"""; ","")</f>
        <v xml:space="preserve">                if (vendorId.Equals("0x000007A8")) vendor = "Sentronic International Corp."; </v>
      </c>
    </row>
    <row r="1142" spans="1:1" x14ac:dyDescent="0.35">
      <c r="A1142" t="str">
        <f>IF(LEFT(Sheet1!A1142,2)="0x","                if (vendorId.Equals("""&amp;Sheet1!A1142&amp;""")) vendor = """&amp;SUBSTITUTE(Sheet1!B1142,"""","'")&amp;"""; ","")</f>
        <v xml:space="preserve">                if (vendorId.Equals("0x000007A9")) vendor = "LEAS (Laboratoire d'électronique Angelidis et Sarrault)"; </v>
      </c>
    </row>
    <row r="1143" spans="1:1" x14ac:dyDescent="0.35">
      <c r="A1143" t="str">
        <f>IF(LEFT(Sheet1!A1143,2)="0x","                if (vendorId.Equals("""&amp;Sheet1!A1143&amp;""")) vendor = """&amp;SUBSTITUTE(Sheet1!B1143,"""","'")&amp;"""; ","")</f>
        <v xml:space="preserve">                if (vendorId.Equals("0x000007AA")) vendor = "MAPNA Electric &amp; Control, Engineering &amp; Manufacturing Co."; </v>
      </c>
    </row>
    <row r="1144" spans="1:1" x14ac:dyDescent="0.35">
      <c r="A1144" t="str">
        <f>IF(LEFT(Sheet1!A1144,2)="0x","                if (vendorId.Equals("""&amp;Sheet1!A1144&amp;""")) vendor = """&amp;SUBSTITUTE(Sheet1!B1144,"""","'")&amp;"""; ","")</f>
        <v xml:space="preserve">                if (vendorId.Equals("0x000007AB")) vendor = "NetTechnix E&amp;P GmbH"; </v>
      </c>
    </row>
    <row r="1145" spans="1:1" x14ac:dyDescent="0.35">
      <c r="A1145" t="str">
        <f>IF(LEFT(Sheet1!A1145,2)="0x","                if (vendorId.Equals("""&amp;Sheet1!A1145&amp;""")) vendor = """&amp;SUBSTITUTE(Sheet1!B1145,"""","'")&amp;"""; ","")</f>
        <v xml:space="preserve">                if (vendorId.Equals("0x000007AC")) vendor = "Excelpoint Systems (H.K.) Limited"; </v>
      </c>
    </row>
    <row r="1146" spans="1:1" x14ac:dyDescent="0.35">
      <c r="A1146" t="str">
        <f>IF(LEFT(Sheet1!A1146,2)="0x","                if (vendorId.Equals("""&amp;Sheet1!A1146&amp;""")) vendor = """&amp;SUBSTITUTE(Sheet1!B1146,"""","'")&amp;"""; ","")</f>
        <v xml:space="preserve">                if (vendorId.Equals("0x000007AD")) vendor = "Integrated Dynamics Engineering GmbH"; </v>
      </c>
    </row>
    <row r="1147" spans="1:1" x14ac:dyDescent="0.35">
      <c r="A1147" t="str">
        <f>IF(LEFT(Sheet1!A1147,2)="0x","                if (vendorId.Equals("""&amp;Sheet1!A1147&amp;""")) vendor = """&amp;SUBSTITUTE(Sheet1!B1147,"""","'")&amp;"""; ","")</f>
        <v xml:space="preserve">                if (vendorId.Equals("0x000007AE")) vendor = "Toho Technology Corporation"; </v>
      </c>
    </row>
    <row r="1148" spans="1:1" x14ac:dyDescent="0.35">
      <c r="A1148" t="str">
        <f>IF(LEFT(Sheet1!A1148,2)="0x","                if (vendorId.Equals("""&amp;Sheet1!A1148&amp;""")) vendor = """&amp;SUBSTITUTE(Sheet1!B1148,"""","'")&amp;"""; ","")</f>
        <v xml:space="preserve">                if (vendorId.Equals("0x000007AF")) vendor = "Salvagnini Italia S.p.A."; </v>
      </c>
    </row>
    <row r="1149" spans="1:1" x14ac:dyDescent="0.35">
      <c r="A1149" t="str">
        <f>IF(LEFT(Sheet1!A1149,2)="0x","                if (vendorId.Equals("""&amp;Sheet1!A1149&amp;""")) vendor = """&amp;SUBSTITUTE(Sheet1!B1149,"""","'")&amp;"""; ","")</f>
        <v/>
      </c>
    </row>
    <row r="1150" spans="1:1" x14ac:dyDescent="0.35">
      <c r="A1150" t="str">
        <f>IF(LEFT(Sheet1!A1150,2)="0x","                if (vendorId.Equals("""&amp;Sheet1!A1150&amp;""")) vendor = """&amp;SUBSTITUTE(Sheet1!B1150,"""","'")&amp;"""; ","")</f>
        <v xml:space="preserve">                if (vendorId.Equals("0x000007B0")) vendor = "Shanghai Triowin Automation Machinery Co., Ltd."; </v>
      </c>
    </row>
    <row r="1151" spans="1:1" x14ac:dyDescent="0.35">
      <c r="A1151" t="str">
        <f>IF(LEFT(Sheet1!A1151,2)="0x","                if (vendorId.Equals("""&amp;Sheet1!A1151&amp;""")) vendor = """&amp;SUBSTITUTE(Sheet1!B1151,"""","'")&amp;"""; ","")</f>
        <v xml:space="preserve">                if (vendorId.Equals("0x000007B1")) vendor = "Hytec Electronics Ltd."; </v>
      </c>
    </row>
    <row r="1152" spans="1:1" x14ac:dyDescent="0.35">
      <c r="A1152" t="str">
        <f>IF(LEFT(Sheet1!A1152,2)="0x","                if (vendorId.Equals("""&amp;Sheet1!A1152&amp;""")) vendor = """&amp;SUBSTITUTE(Sheet1!B1152,"""","'")&amp;"""; ","")</f>
        <v xml:space="preserve">                if (vendorId.Equals("0x000007B2")) vendor = "Xi’an Xiangxun Technology Co., Ltd."; </v>
      </c>
    </row>
    <row r="1153" spans="1:1" x14ac:dyDescent="0.35">
      <c r="A1153" t="str">
        <f>IF(LEFT(Sheet1!A1153,2)="0x","                if (vendorId.Equals("""&amp;Sheet1!A1153&amp;""")) vendor = """&amp;SUBSTITUTE(Sheet1!B1153,"""","'")&amp;"""; ","")</f>
        <v xml:space="preserve">                if (vendorId.Equals("0x000007B3")) vendor = "Schmidiger GmbH"; </v>
      </c>
    </row>
    <row r="1154" spans="1:1" x14ac:dyDescent="0.35">
      <c r="A1154" t="str">
        <f>IF(LEFT(Sheet1!A1154,2)="0x","                if (vendorId.Equals("""&amp;Sheet1!A1154&amp;""")) vendor = """&amp;SUBSTITUTE(Sheet1!B1154,"""","'")&amp;"""; ","")</f>
        <v xml:space="preserve">                if (vendorId.Equals("0x000007B4")) vendor = "MASTER LTD."; </v>
      </c>
    </row>
    <row r="1155" spans="1:1" x14ac:dyDescent="0.35">
      <c r="A1155" t="str">
        <f>IF(LEFT(Sheet1!A1155,2)="0x","                if (vendorId.Equals("""&amp;Sheet1!A1155&amp;""")) vendor = """&amp;SUBSTITUTE(Sheet1!B1155,"""","'")&amp;"""; ","")</f>
        <v xml:space="preserve">                if (vendorId.Equals("0x000007B5")) vendor = "Korea University, College of Engineering"; </v>
      </c>
    </row>
    <row r="1156" spans="1:1" x14ac:dyDescent="0.35">
      <c r="A1156" t="str">
        <f>IF(LEFT(Sheet1!A1156,2)="0x","                if (vendorId.Equals("""&amp;Sheet1!A1156&amp;""")) vendor = """&amp;SUBSTITUTE(Sheet1!B1156,"""","'")&amp;"""; ","")</f>
        <v xml:space="preserve">                if (vendorId.Equals("0x000007B6")) vendor = "H. Kufferath GmbH"; </v>
      </c>
    </row>
    <row r="1157" spans="1:1" x14ac:dyDescent="0.35">
      <c r="A1157" t="str">
        <f>IF(LEFT(Sheet1!A1157,2)="0x","                if (vendorId.Equals("""&amp;Sheet1!A1157&amp;""")) vendor = """&amp;SUBSTITUTE(Sheet1!B1157,"""","'")&amp;"""; ","")</f>
        <v xml:space="preserve">                if (vendorId.Equals("0x000007B7")) vendor = "EFTEC Engineering GmbH"; </v>
      </c>
    </row>
    <row r="1158" spans="1:1" x14ac:dyDescent="0.35">
      <c r="A1158" t="str">
        <f>IF(LEFT(Sheet1!A1158,2)="0x","                if (vendorId.Equals("""&amp;Sheet1!A1158&amp;""")) vendor = """&amp;SUBSTITUTE(Sheet1!B1158,"""","'")&amp;"""; ","")</f>
        <v xml:space="preserve">                if (vendorId.Equals("0x000007B9")) vendor = "DFC Design, s.r.o."; </v>
      </c>
    </row>
    <row r="1159" spans="1:1" x14ac:dyDescent="0.35">
      <c r="A1159" t="str">
        <f>IF(LEFT(Sheet1!A1159,2)="0x","                if (vendorId.Equals("""&amp;Sheet1!A1159&amp;""")) vendor = """&amp;SUBSTITUTE(Sheet1!B1159,"""","'")&amp;"""; ","")</f>
        <v xml:space="preserve">                if (vendorId.Equals("0x000007BA")) vendor = "FUKUDA CO., LTD."; </v>
      </c>
    </row>
    <row r="1160" spans="1:1" x14ac:dyDescent="0.35">
      <c r="A1160" t="str">
        <f>IF(LEFT(Sheet1!A1160,2)="0x","                if (vendorId.Equals("""&amp;Sheet1!A1160&amp;""")) vendor = """&amp;SUBSTITUTE(Sheet1!B1160,"""","'")&amp;"""; ","")</f>
        <v xml:space="preserve">                if (vendorId.Equals("0x000007BB")) vendor = "Fachhochschule Flensburg"; </v>
      </c>
    </row>
    <row r="1161" spans="1:1" x14ac:dyDescent="0.35">
      <c r="A1161" t="str">
        <f>IF(LEFT(Sheet1!A1161,2)="0x","                if (vendorId.Equals("""&amp;Sheet1!A1161&amp;""")) vendor = """&amp;SUBSTITUTE(Sheet1!B1161,"""","'")&amp;"""; ","")</f>
        <v xml:space="preserve">                if (vendorId.Equals("0x000007BC")) vendor = "Karlsruher Institut für Technologie, IAR, H²T"; </v>
      </c>
    </row>
    <row r="1162" spans="1:1" x14ac:dyDescent="0.35">
      <c r="A1162" t="str">
        <f>IF(LEFT(Sheet1!A1162,2)="0x","                if (vendorId.Equals("""&amp;Sheet1!A1162&amp;""")) vendor = """&amp;SUBSTITUTE(Sheet1!B1162,"""","'")&amp;"""; ","")</f>
        <v xml:space="preserve">                if (vendorId.Equals("0x000007BD")) vendor = "Burnon International Ltd."; </v>
      </c>
    </row>
    <row r="1163" spans="1:1" x14ac:dyDescent="0.35">
      <c r="A1163" t="str">
        <f>IF(LEFT(Sheet1!A1163,2)="0x","                if (vendorId.Equals("""&amp;Sheet1!A1163&amp;""")) vendor = """&amp;SUBSTITUTE(Sheet1!B1163,"""","'")&amp;"""; ","")</f>
        <v xml:space="preserve">                if (vendorId.Equals("0x000007BE")) vendor = "Nuova Fima S.P.A."; </v>
      </c>
    </row>
    <row r="1164" spans="1:1" x14ac:dyDescent="0.35">
      <c r="A1164" t="str">
        <f>IF(LEFT(Sheet1!A1164,2)="0x","                if (vendorId.Equals("""&amp;Sheet1!A1164&amp;""")) vendor = """&amp;SUBSTITUTE(Sheet1!B1164,"""","'")&amp;"""; ","")</f>
        <v xml:space="preserve">                if (vendorId.Equals("0x000007BF")) vendor = "Yuban &amp; Co."; </v>
      </c>
    </row>
    <row r="1165" spans="1:1" x14ac:dyDescent="0.35">
      <c r="A1165" t="str">
        <f>IF(LEFT(Sheet1!A1165,2)="0x","                if (vendorId.Equals("""&amp;Sheet1!A1165&amp;""")) vendor = """&amp;SUBSTITUTE(Sheet1!B1165,"""","'")&amp;"""; ","")</f>
        <v/>
      </c>
    </row>
    <row r="1166" spans="1:1" x14ac:dyDescent="0.35">
      <c r="A1166" t="str">
        <f>IF(LEFT(Sheet1!A1166,2)="0x","                if (vendorId.Equals("""&amp;Sheet1!A1166&amp;""")) vendor = """&amp;SUBSTITUTE(Sheet1!B1166,"""","'")&amp;"""; ","")</f>
        <v xml:space="preserve">                if (vendorId.Equals("0x000007C2")) vendor = "Ricoh Industry Co., Ltd."; </v>
      </c>
    </row>
    <row r="1167" spans="1:1" x14ac:dyDescent="0.35">
      <c r="A1167" t="str">
        <f>IF(LEFT(Sheet1!A1167,2)="0x","                if (vendorId.Equals("""&amp;Sheet1!A1167&amp;""")) vendor = """&amp;SUBSTITUTE(Sheet1!B1167,"""","'")&amp;"""; ","")</f>
        <v xml:space="preserve">                if (vendorId.Equals("0x000007C3")) vendor = "RDC Semiconductor Co., Ltd."; </v>
      </c>
    </row>
    <row r="1168" spans="1:1" x14ac:dyDescent="0.35">
      <c r="A1168" t="str">
        <f>IF(LEFT(Sheet1!A1168,2)="0x","                if (vendorId.Equals("""&amp;Sheet1!A1168&amp;""")) vendor = """&amp;SUBSTITUTE(Sheet1!B1168,"""","'")&amp;"""; ","")</f>
        <v xml:space="preserve">                if (vendorId.Equals("0x000007C4")) vendor = "SETEX Schermuly textile computer GmbH"; </v>
      </c>
    </row>
    <row r="1169" spans="1:1" x14ac:dyDescent="0.35">
      <c r="A1169" t="str">
        <f>IF(LEFT(Sheet1!A1169,2)="0x","                if (vendorId.Equals("""&amp;Sheet1!A1169&amp;""")) vendor = """&amp;SUBSTITUTE(Sheet1!B1169,"""","'")&amp;"""; ","")</f>
        <v xml:space="preserve">                if (vendorId.Equals("0x000007C5")) vendor = "elowerk GmbH &amp; Co. KG"; </v>
      </c>
    </row>
    <row r="1170" spans="1:1" x14ac:dyDescent="0.35">
      <c r="A1170" t="str">
        <f>IF(LEFT(Sheet1!A1170,2)="0x","                if (vendorId.Equals("""&amp;Sheet1!A1170&amp;""")) vendor = """&amp;SUBSTITUTE(Sheet1!B1170,"""","'")&amp;"""; ","")</f>
        <v xml:space="preserve">                if (vendorId.Equals("0x000007C6")) vendor = "iThemba Laboratory for Accelerator Based Sciences (iThemba LABS)"; </v>
      </c>
    </row>
    <row r="1171" spans="1:1" x14ac:dyDescent="0.35">
      <c r="A1171" t="str">
        <f>IF(LEFT(Sheet1!A1171,2)="0x","                if (vendorId.Equals("""&amp;Sheet1!A1171&amp;""")) vendor = """&amp;SUBSTITUTE(Sheet1!B1171,"""","'")&amp;"""; ","")</f>
        <v xml:space="preserve">                if (vendorId.Equals("0x000007C8")) vendor = "CNCSAZAN"; </v>
      </c>
    </row>
    <row r="1172" spans="1:1" x14ac:dyDescent="0.35">
      <c r="A1172" t="str">
        <f>IF(LEFT(Sheet1!A1172,2)="0x","                if (vendorId.Equals("""&amp;Sheet1!A1172&amp;""")) vendor = """&amp;SUBSTITUTE(Sheet1!B1172,"""","'")&amp;"""; ","")</f>
        <v xml:space="preserve">                if (vendorId.Equals("0x000007C9")) vendor = "ShiningView Electronic Technology (Shanghai) Co., Ltd."; </v>
      </c>
    </row>
    <row r="1173" spans="1:1" x14ac:dyDescent="0.35">
      <c r="A1173" t="str">
        <f>IF(LEFT(Sheet1!A1173,2)="0x","                if (vendorId.Equals("""&amp;Sheet1!A1173&amp;""")) vendor = """&amp;SUBSTITUTE(Sheet1!B1173,"""","'")&amp;"""; ","")</f>
        <v xml:space="preserve">                if (vendorId.Equals("0x000007CA")) vendor = "Mikysek Engineering"; </v>
      </c>
    </row>
    <row r="1174" spans="1:1" x14ac:dyDescent="0.35">
      <c r="A1174" t="str">
        <f>IF(LEFT(Sheet1!A1174,2)="0x","                if (vendorId.Equals("""&amp;Sheet1!A1174&amp;""")) vendor = """&amp;SUBSTITUTE(Sheet1!B1174,"""","'")&amp;"""; ","")</f>
        <v xml:space="preserve">                if (vendorId.Equals("0x000007CB")) vendor = "VICTRON TECHNOLOGY CO., LTD."; </v>
      </c>
    </row>
    <row r="1175" spans="1:1" x14ac:dyDescent="0.35">
      <c r="A1175" t="str">
        <f>IF(LEFT(Sheet1!A1175,2)="0x","                if (vendorId.Equals("""&amp;Sheet1!A1175&amp;""")) vendor = """&amp;SUBSTITUTE(Sheet1!B1175,"""","'")&amp;"""; ","")</f>
        <v xml:space="preserve">                if (vendorId.Equals("0x000007CD")) vendor = "Michigan Scientific Corporation"; </v>
      </c>
    </row>
    <row r="1176" spans="1:1" x14ac:dyDescent="0.35">
      <c r="A1176" t="str">
        <f>IF(LEFT(Sheet1!A1176,2)="0x","                if (vendorId.Equals("""&amp;Sheet1!A1176&amp;""")) vendor = """&amp;SUBSTITUTE(Sheet1!B1176,"""","'")&amp;"""; ","")</f>
        <v xml:space="preserve">                if (vendorId.Equals("0x000007CE")) vendor = "ADFweb.com s.r.l."; </v>
      </c>
    </row>
    <row r="1177" spans="1:1" x14ac:dyDescent="0.35">
      <c r="A1177" t="str">
        <f>IF(LEFT(Sheet1!A1177,2)="0x","                if (vendorId.Equals("""&amp;Sheet1!A1177&amp;""")) vendor = """&amp;SUBSTITUTE(Sheet1!B1177,"""","'")&amp;"""; ","")</f>
        <v xml:space="preserve">                if (vendorId.Equals("0x000007CF")) vendor = "Nortion Servo Technology (Beijing) Co., Ltd."; </v>
      </c>
    </row>
    <row r="1178" spans="1:1" x14ac:dyDescent="0.35">
      <c r="A1178" t="str">
        <f>IF(LEFT(Sheet1!A1178,2)="0x","                if (vendorId.Equals("""&amp;Sheet1!A1178&amp;""")) vendor = """&amp;SUBSTITUTE(Sheet1!B1178,"""","'")&amp;"""; ","")</f>
        <v/>
      </c>
    </row>
    <row r="1179" spans="1:1" x14ac:dyDescent="0.35">
      <c r="A1179" t="str">
        <f>IF(LEFT(Sheet1!A1179,2)="0x","                if (vendorId.Equals("""&amp;Sheet1!A1179&amp;""")) vendor = """&amp;SUBSTITUTE(Sheet1!B1179,"""","'")&amp;"""; ","")</f>
        <v xml:space="preserve">                if (vendorId.Equals("0x000007D0")) vendor = "AKKA DNO GmbH"; </v>
      </c>
    </row>
    <row r="1180" spans="1:1" x14ac:dyDescent="0.35">
      <c r="A1180" t="str">
        <f>IF(LEFT(Sheet1!A1180,2)="0x","                if (vendorId.Equals("""&amp;Sheet1!A1180&amp;""")) vendor = """&amp;SUBSTITUTE(Sheet1!B1180,"""","'")&amp;"""; ","")</f>
        <v xml:space="preserve">                if (vendorId.Equals("0x000007D1")) vendor = "Zhejiang Synmot Electrical Technology Co., Ltd."; </v>
      </c>
    </row>
    <row r="1181" spans="1:1" x14ac:dyDescent="0.35">
      <c r="A1181" t="str">
        <f>IF(LEFT(Sheet1!A1181,2)="0x","                if (vendorId.Equals("""&amp;Sheet1!A1181&amp;""")) vendor = """&amp;SUBSTITUTE(Sheet1!B1181,"""","'")&amp;"""; ","")</f>
        <v xml:space="preserve">                if (vendorId.Equals("0x000007D2")) vendor = "HK-MnS Co., Ltd."; </v>
      </c>
    </row>
    <row r="1182" spans="1:1" x14ac:dyDescent="0.35">
      <c r="A1182" t="str">
        <f>IF(LEFT(Sheet1!A1182,2)="0x","                if (vendorId.Equals("""&amp;Sheet1!A1182&amp;""")) vendor = """&amp;SUBSTITUTE(Sheet1!B1182,"""","'")&amp;"""; ","")</f>
        <v xml:space="preserve">                if (vendorId.Equals("0x000007D3")) vendor = "Tattile S.r.l."; </v>
      </c>
    </row>
    <row r="1183" spans="1:1" x14ac:dyDescent="0.35">
      <c r="A1183" t="str">
        <f>IF(LEFT(Sheet1!A1183,2)="0x","                if (vendorId.Equals("""&amp;Sheet1!A1183&amp;""")) vendor = """&amp;SUBSTITUTE(Sheet1!B1183,"""","'")&amp;"""; ","")</f>
        <v xml:space="preserve">                if (vendorId.Equals("0x000007D4")) vendor = "ELFIN Pracownia Elektroniki"; </v>
      </c>
    </row>
    <row r="1184" spans="1:1" x14ac:dyDescent="0.35">
      <c r="A1184" t="str">
        <f>IF(LEFT(Sheet1!A1184,2)="0x","                if (vendorId.Equals("""&amp;Sheet1!A1184&amp;""")) vendor = """&amp;SUBSTITUTE(Sheet1!B1184,"""","'")&amp;"""; ","")</f>
        <v xml:space="preserve">                if (vendorId.Equals("0x000007D5")) vendor = "Bimba Manufacturing Company"; </v>
      </c>
    </row>
    <row r="1185" spans="1:1" x14ac:dyDescent="0.35">
      <c r="A1185" t="str">
        <f>IF(LEFT(Sheet1!A1185,2)="0x","                if (vendorId.Equals("""&amp;Sheet1!A1185&amp;""")) vendor = """&amp;SUBSTITUTE(Sheet1!B1185,"""","'")&amp;"""; ","")</f>
        <v xml:space="preserve">                if (vendorId.Equals("0x000007D6")) vendor = "Winsonic Electronics Co., Ltd."; </v>
      </c>
    </row>
    <row r="1186" spans="1:1" x14ac:dyDescent="0.35">
      <c r="A1186" t="str">
        <f>IF(LEFT(Sheet1!A1186,2)="0x","                if (vendorId.Equals("""&amp;Sheet1!A1186&amp;""")) vendor = """&amp;SUBSTITUTE(Sheet1!B1186,"""","'")&amp;"""; ","")</f>
        <v xml:space="preserve">                if (vendorId.Equals("0x000007D7")) vendor = "DIMETIX AG"; </v>
      </c>
    </row>
    <row r="1187" spans="1:1" x14ac:dyDescent="0.35">
      <c r="A1187" t="str">
        <f>IF(LEFT(Sheet1!A1187,2)="0x","                if (vendorId.Equals("""&amp;Sheet1!A1187&amp;""")) vendor = """&amp;SUBSTITUTE(Sheet1!B1187,"""","'")&amp;"""; ","")</f>
        <v xml:space="preserve">                if (vendorId.Equals("0x000007D8")) vendor = "GENETEC CORPORATION"; </v>
      </c>
    </row>
    <row r="1188" spans="1:1" x14ac:dyDescent="0.35">
      <c r="A1188" t="str">
        <f>IF(LEFT(Sheet1!A1188,2)="0x","                if (vendorId.Equals("""&amp;Sheet1!A1188&amp;""")) vendor = """&amp;SUBSTITUTE(Sheet1!B1188,"""","'")&amp;"""; ","")</f>
        <v xml:space="preserve">                if (vendorId.Equals("0x000007D9")) vendor = "Tianjin Hengxin Chuangyuan Science &amp; Technology Co., Ltd."; </v>
      </c>
    </row>
    <row r="1189" spans="1:1" x14ac:dyDescent="0.35">
      <c r="A1189" t="str">
        <f>IF(LEFT(Sheet1!A1189,2)="0x","                if (vendorId.Equals("""&amp;Sheet1!A1189&amp;""")) vendor = """&amp;SUBSTITUTE(Sheet1!B1189,"""","'")&amp;"""; ","")</f>
        <v xml:space="preserve">                if (vendorId.Equals("0x000007DA")) vendor = "SFA Engineering Corp."; </v>
      </c>
    </row>
    <row r="1190" spans="1:1" x14ac:dyDescent="0.35">
      <c r="A1190" t="str">
        <f>IF(LEFT(Sheet1!A1190,2)="0x","                if (vendorId.Equals("""&amp;Sheet1!A1190&amp;""")) vendor = """&amp;SUBSTITUTE(Sheet1!B1190,"""","'")&amp;"""; ","")</f>
        <v xml:space="preserve">                if (vendorId.Equals("0x000007DB")) vendor = "Opticon Inc."; </v>
      </c>
    </row>
    <row r="1191" spans="1:1" x14ac:dyDescent="0.35">
      <c r="A1191" t="str">
        <f>IF(LEFT(Sheet1!A1191,2)="0x","                if (vendorId.Equals("""&amp;Sheet1!A1191&amp;""")) vendor = """&amp;SUBSTITUTE(Sheet1!B1191,"""","'")&amp;"""; ","")</f>
        <v xml:space="preserve">                if (vendorId.Equals("0x000007DC")) vendor = "NPN Co., Ltd."; </v>
      </c>
    </row>
    <row r="1192" spans="1:1" x14ac:dyDescent="0.35">
      <c r="A1192" t="str">
        <f>IF(LEFT(Sheet1!A1192,2)="0x","                if (vendorId.Equals("""&amp;Sheet1!A1192&amp;""")) vendor = """&amp;SUBSTITUTE(Sheet1!B1192,"""","'")&amp;"""; ","")</f>
        <v xml:space="preserve">                if (vendorId.Equals("0x000007DD")) vendor = "Wuhan Maxsine Electric Co., Ltd."; </v>
      </c>
    </row>
    <row r="1193" spans="1:1" x14ac:dyDescent="0.35">
      <c r="A1193" t="str">
        <f>IF(LEFT(Sheet1!A1193,2)="0x","                if (vendorId.Equals("""&amp;Sheet1!A1193&amp;""")) vendor = """&amp;SUBSTITUTE(Sheet1!B1193,"""","'")&amp;"""; ","")</f>
        <v xml:space="preserve">                if (vendorId.Equals("0x000007DF")) vendor = "Concept Overdrive Inc."; </v>
      </c>
    </row>
    <row r="1194" spans="1:1" x14ac:dyDescent="0.35">
      <c r="A1194" t="str">
        <f>IF(LEFT(Sheet1!A1194,2)="0x","                if (vendorId.Equals("""&amp;Sheet1!A1194&amp;""")) vendor = """&amp;SUBSTITUTE(Sheet1!B1194,"""","'")&amp;"""; ","")</f>
        <v/>
      </c>
    </row>
    <row r="1195" spans="1:1" x14ac:dyDescent="0.35">
      <c r="A1195" t="str">
        <f>IF(LEFT(Sheet1!A1195,2)="0x","                if (vendorId.Equals("""&amp;Sheet1!A1195&amp;""")) vendor = """&amp;SUBSTITUTE(Sheet1!B1195,"""","'")&amp;"""; ","")</f>
        <v xml:space="preserve">                if (vendorId.Equals("0x000007E0")) vendor = "HETRONIK GmbH"; </v>
      </c>
    </row>
    <row r="1196" spans="1:1" x14ac:dyDescent="0.35">
      <c r="A1196" t="str">
        <f>IF(LEFT(Sheet1!A1196,2)="0x","                if (vendorId.Equals("""&amp;Sheet1!A1196&amp;""")) vendor = """&amp;SUBSTITUTE(Sheet1!B1196,"""","'")&amp;"""; ","")</f>
        <v xml:space="preserve">                if (vendorId.Equals("0x000007E2")) vendor = "JBT Corporation"; </v>
      </c>
    </row>
    <row r="1197" spans="1:1" x14ac:dyDescent="0.35">
      <c r="A1197" t="str">
        <f>IF(LEFT(Sheet1!A1197,2)="0x","                if (vendorId.Equals("""&amp;Sheet1!A1197&amp;""")) vendor = """&amp;SUBSTITUTE(Sheet1!B1197,"""","'")&amp;"""; ","")</f>
        <v xml:space="preserve">                if (vendorId.Equals("0x000007E3")) vendor = "Technische Universität Dresden, Fakultät Elektrotechnik und Informationstechnik"; </v>
      </c>
    </row>
    <row r="1198" spans="1:1" x14ac:dyDescent="0.35">
      <c r="A1198" t="str">
        <f>IF(LEFT(Sheet1!A1198,2)="0x","                if (vendorId.Equals("""&amp;Sheet1!A1198&amp;""")) vendor = """&amp;SUBSTITUTE(Sheet1!B1198,"""","'")&amp;"""; ","")</f>
        <v xml:space="preserve">                if (vendorId.Equals("0x000007E4")) vendor = "DAJO Solutions Ltd."; </v>
      </c>
    </row>
    <row r="1199" spans="1:1" x14ac:dyDescent="0.35">
      <c r="A1199" t="str">
        <f>IF(LEFT(Sheet1!A1199,2)="0x","                if (vendorId.Equals("""&amp;Sheet1!A1199&amp;""")) vendor = """&amp;SUBSTITUTE(Sheet1!B1199,"""","'")&amp;"""; ","")</f>
        <v xml:space="preserve">                if (vendorId.Equals("0x000007E5")) vendor = "Criterion NDT, Inc."; </v>
      </c>
    </row>
    <row r="1200" spans="1:1" x14ac:dyDescent="0.35">
      <c r="A1200" t="str">
        <f>IF(LEFT(Sheet1!A1200,2)="0x","                if (vendorId.Equals("""&amp;Sheet1!A1200&amp;""")) vendor = """&amp;SUBSTITUTE(Sheet1!B1200,"""","'")&amp;"""; ","")</f>
        <v xml:space="preserve">                if (vendorId.Equals("0x000007E6")) vendor = "Quanzhou Sangchuan Electric Equipment Co., Ltd."; </v>
      </c>
    </row>
    <row r="1201" spans="1:1" x14ac:dyDescent="0.35">
      <c r="A1201" t="str">
        <f>IF(LEFT(Sheet1!A1201,2)="0x","                if (vendorId.Equals("""&amp;Sheet1!A1201&amp;""")) vendor = """&amp;SUBSTITUTE(Sheet1!B1201,"""","'")&amp;"""; ","")</f>
        <v xml:space="preserve">                if (vendorId.Equals("0x000007E7")) vendor = "DATA TECNO Co. Ltd."; </v>
      </c>
    </row>
    <row r="1202" spans="1:1" x14ac:dyDescent="0.35">
      <c r="A1202" t="str">
        <f>IF(LEFT(Sheet1!A1202,2)="0x","                if (vendorId.Equals("""&amp;Sheet1!A1202&amp;""")) vendor = """&amp;SUBSTITUTE(Sheet1!B1202,"""","'")&amp;"""; ","")</f>
        <v xml:space="preserve">                if (vendorId.Equals("0x000007E8")) vendor = "Rainbow Springs Pvt Ltd."; </v>
      </c>
    </row>
    <row r="1203" spans="1:1" x14ac:dyDescent="0.35">
      <c r="A1203" t="str">
        <f>IF(LEFT(Sheet1!A1203,2)="0x","                if (vendorId.Equals("""&amp;Sheet1!A1203&amp;""")) vendor = """&amp;SUBSTITUTE(Sheet1!B1203,"""","'")&amp;"""; ","")</f>
        <v xml:space="preserve">                if (vendorId.Equals("0x000007E9")) vendor = "Renu Electronics Pvt. Ltd."; </v>
      </c>
    </row>
    <row r="1204" spans="1:1" x14ac:dyDescent="0.35">
      <c r="A1204" t="str">
        <f>IF(LEFT(Sheet1!A1204,2)="0x","                if (vendorId.Equals("""&amp;Sheet1!A1204&amp;""")) vendor = """&amp;SUBSTITUTE(Sheet1!B1204,"""","'")&amp;"""; ","")</f>
        <v xml:space="preserve">                if (vendorId.Equals("0x000007EA")) vendor = "Max-Planck-Institut für biologische Kybernetik; Wahrnehmung, Kognition und Handlung"; </v>
      </c>
    </row>
    <row r="1205" spans="1:1" x14ac:dyDescent="0.35">
      <c r="A1205" t="str">
        <f>IF(LEFT(Sheet1!A1205,2)="0x","                if (vendorId.Equals("""&amp;Sheet1!A1205&amp;""")) vendor = """&amp;SUBSTITUTE(Sheet1!B1205,"""","'")&amp;"""; ","")</f>
        <v xml:space="preserve">                if (vendorId.Equals("0x000007EB")) vendor = "Intelligent Automation Equipment (Zhuhai) Co., Ltd."; </v>
      </c>
    </row>
    <row r="1206" spans="1:1" x14ac:dyDescent="0.35">
      <c r="A1206" t="str">
        <f>IF(LEFT(Sheet1!A1206,2)="0x","                if (vendorId.Equals("""&amp;Sheet1!A1206&amp;""")) vendor = """&amp;SUBSTITUTE(Sheet1!B1206,"""","'")&amp;"""; ","")</f>
        <v xml:space="preserve">                if (vendorId.Equals("0x000007EC")) vendor = "SCREEN Holdings Co., Ltd."; </v>
      </c>
    </row>
    <row r="1207" spans="1:1" x14ac:dyDescent="0.35">
      <c r="A1207" t="str">
        <f>IF(LEFT(Sheet1!A1207,2)="0x","                if (vendorId.Equals("""&amp;Sheet1!A1207&amp;""")) vendor = """&amp;SUBSTITUTE(Sheet1!B1207,"""","'")&amp;"""; ","")</f>
        <v xml:space="preserve">                if (vendorId.Equals("0x000007ED")) vendor = "Sysmex Corporation"; </v>
      </c>
    </row>
    <row r="1208" spans="1:1" x14ac:dyDescent="0.35">
      <c r="A1208" t="str">
        <f>IF(LEFT(Sheet1!A1208,2)="0x","                if (vendorId.Equals("""&amp;Sheet1!A1208&amp;""")) vendor = """&amp;SUBSTITUTE(Sheet1!B1208,"""","'")&amp;"""; ","")</f>
        <v xml:space="preserve">                if (vendorId.Equals("0x000007EE")) vendor = "ASM Japan K.K."; </v>
      </c>
    </row>
    <row r="1209" spans="1:1" x14ac:dyDescent="0.35">
      <c r="A1209" t="str">
        <f>IF(LEFT(Sheet1!A1209,2)="0x","                if (vendorId.Equals("""&amp;Sheet1!A1209&amp;""")) vendor = """&amp;SUBSTITUTE(Sheet1!B1209,"""","'")&amp;"""; ","")</f>
        <v xml:space="preserve">                if (vendorId.Equals("0x000007EF")) vendor = "IMAGO Technologies GmbH"; </v>
      </c>
    </row>
    <row r="1210" spans="1:1" x14ac:dyDescent="0.35">
      <c r="A1210" t="str">
        <f>IF(LEFT(Sheet1!A1210,2)="0x","                if (vendorId.Equals("""&amp;Sheet1!A1210&amp;""")) vendor = """&amp;SUBSTITUTE(Sheet1!B1210,"""","'")&amp;"""; ","")</f>
        <v/>
      </c>
    </row>
    <row r="1211" spans="1:1" x14ac:dyDescent="0.35">
      <c r="A1211" t="str">
        <f>IF(LEFT(Sheet1!A1211,2)="0x","                if (vendorId.Equals("""&amp;Sheet1!A1211&amp;""")) vendor = """&amp;SUBSTITUTE(Sheet1!B1211,"""","'")&amp;"""; ","")</f>
        <v xml:space="preserve">                if (vendorId.Equals("0x000007F0")) vendor = "Happiest Minds Technologies Private Limited"; </v>
      </c>
    </row>
    <row r="1212" spans="1:1" x14ac:dyDescent="0.35">
      <c r="A1212" t="str">
        <f>IF(LEFT(Sheet1!A1212,2)="0x","                if (vendorId.Equals("""&amp;Sheet1!A1212&amp;""")) vendor = """&amp;SUBSTITUTE(Sheet1!B1212,"""","'")&amp;"""; ","")</f>
        <v xml:space="preserve">                if (vendorId.Equals("0x000007F1")) vendor = "Open Control System Technology Co. Ltd."; </v>
      </c>
    </row>
    <row r="1213" spans="1:1" x14ac:dyDescent="0.35">
      <c r="A1213" t="str">
        <f>IF(LEFT(Sheet1!A1213,2)="0x","                if (vendorId.Equals("""&amp;Sheet1!A1213&amp;""")) vendor = """&amp;SUBSTITUTE(Sheet1!B1213,"""","'")&amp;"""; ","")</f>
        <v xml:space="preserve">                if (vendorId.Equals("0x000007F2")) vendor = "University of Seoul, College of Engineering"; </v>
      </c>
    </row>
    <row r="1214" spans="1:1" x14ac:dyDescent="0.35">
      <c r="A1214" t="str">
        <f>IF(LEFT(Sheet1!A1214,2)="0x","                if (vendorId.Equals("""&amp;Sheet1!A1214&amp;""")) vendor = """&amp;SUBSTITUTE(Sheet1!B1214,"""","'")&amp;"""; ","")</f>
        <v xml:space="preserve">                if (vendorId.Equals("0x000007F3")) vendor = "ULVAC, Inc."; </v>
      </c>
    </row>
    <row r="1215" spans="1:1" x14ac:dyDescent="0.35">
      <c r="A1215" t="str">
        <f>IF(LEFT(Sheet1!A1215,2)="0x","                if (vendorId.Equals("""&amp;Sheet1!A1215&amp;""")) vendor = """&amp;SUBSTITUTE(Sheet1!B1215,"""","'")&amp;"""; ","")</f>
        <v xml:space="preserve">                if (vendorId.Equals("0x000007F4")) vendor = "Meliora Scientific Inc."; </v>
      </c>
    </row>
    <row r="1216" spans="1:1" x14ac:dyDescent="0.35">
      <c r="A1216" t="str">
        <f>IF(LEFT(Sheet1!A1216,2)="0x","                if (vendorId.Equals("""&amp;Sheet1!A1216&amp;""")) vendor = """&amp;SUBSTITUTE(Sheet1!B1216,"""","'")&amp;"""; ","")</f>
        <v xml:space="preserve">                if (vendorId.Equals("0x000007F5")) vendor = "Toshiba Corporation"; </v>
      </c>
    </row>
    <row r="1217" spans="1:1" x14ac:dyDescent="0.35">
      <c r="A1217" t="str">
        <f>IF(LEFT(Sheet1!A1217,2)="0x","                if (vendorId.Equals("""&amp;Sheet1!A1217&amp;""")) vendor = """&amp;SUBSTITUTE(Sheet1!B1217,"""","'")&amp;"""; ","")</f>
        <v xml:space="preserve">                if (vendorId.Equals("0x000007F6")) vendor = "Schnell Spa"; </v>
      </c>
    </row>
    <row r="1218" spans="1:1" x14ac:dyDescent="0.35">
      <c r="A1218" t="str">
        <f>IF(LEFT(Sheet1!A1218,2)="0x","                if (vendorId.Equals("""&amp;Sheet1!A1218&amp;""")) vendor = """&amp;SUBSTITUTE(Sheet1!B1218,"""","'")&amp;"""; ","")</f>
        <v xml:space="preserve">                if (vendorId.Equals("0x000007F7")) vendor = "Industrial Technology Research Institute (ITRI)"; </v>
      </c>
    </row>
    <row r="1219" spans="1:1" x14ac:dyDescent="0.35">
      <c r="A1219" t="str">
        <f>IF(LEFT(Sheet1!A1219,2)="0x","                if (vendorId.Equals("""&amp;Sheet1!A1219&amp;""")) vendor = """&amp;SUBSTITUTE(Sheet1!B1219,"""","'")&amp;"""; ","")</f>
        <v xml:space="preserve">                if (vendorId.Equals("0x000007F8")) vendor = "4PICO BV"; </v>
      </c>
    </row>
    <row r="1220" spans="1:1" x14ac:dyDescent="0.35">
      <c r="A1220" t="str">
        <f>IF(LEFT(Sheet1!A1220,2)="0x","                if (vendorId.Equals("""&amp;Sheet1!A1220&amp;""")) vendor = """&amp;SUBSTITUTE(Sheet1!B1220,"""","'")&amp;"""; ","")</f>
        <v xml:space="preserve">                if (vendorId.Equals("0x000007F9")) vendor = "AVL SET GmbH"; </v>
      </c>
    </row>
    <row r="1221" spans="1:1" x14ac:dyDescent="0.35">
      <c r="A1221" t="str">
        <f>IF(LEFT(Sheet1!A1221,2)="0x","                if (vendorId.Equals("""&amp;Sheet1!A1221&amp;""")) vendor = """&amp;SUBSTITUTE(Sheet1!B1221,"""","'")&amp;"""; ","")</f>
        <v xml:space="preserve">                if (vendorId.Equals("0x000007FA")) vendor = "CHANGNAM I.N.T. LTD."; </v>
      </c>
    </row>
    <row r="1222" spans="1:1" x14ac:dyDescent="0.35">
      <c r="A1222" t="str">
        <f>IF(LEFT(Sheet1!A1222,2)="0x","                if (vendorId.Equals("""&amp;Sheet1!A1222&amp;""")) vendor = """&amp;SUBSTITUTE(Sheet1!B1222,"""","'")&amp;"""; ","")</f>
        <v xml:space="preserve">                if (vendorId.Equals("0x000007FB")) vendor = "Shanghai Ruking Technology Co., Ltd."; </v>
      </c>
    </row>
    <row r="1223" spans="1:1" x14ac:dyDescent="0.35">
      <c r="A1223" t="str">
        <f>IF(LEFT(Sheet1!A1223,2)="0x","                if (vendorId.Equals("""&amp;Sheet1!A1223&amp;""")) vendor = """&amp;SUBSTITUTE(Sheet1!B1223,"""","'")&amp;"""; ","")</f>
        <v xml:space="preserve">                if (vendorId.Equals("0x000007FC")) vendor = "META Srl"; </v>
      </c>
    </row>
    <row r="1224" spans="1:1" x14ac:dyDescent="0.35">
      <c r="A1224" t="str">
        <f>IF(LEFT(Sheet1!A1224,2)="0x","                if (vendorId.Equals("""&amp;Sheet1!A1224&amp;""")) vendor = """&amp;SUBSTITUTE(Sheet1!B1224,"""","'")&amp;"""; ","")</f>
        <v xml:space="preserve">                if (vendorId.Equals("0x000007FD")) vendor = "GHM Messtechnik GmbH"; </v>
      </c>
    </row>
    <row r="1225" spans="1:1" x14ac:dyDescent="0.35">
      <c r="A1225" t="str">
        <f>IF(LEFT(Sheet1!A1225,2)="0x","                if (vendorId.Equals("""&amp;Sheet1!A1225&amp;""")) vendor = """&amp;SUBSTITUTE(Sheet1!B1225,"""","'")&amp;"""; ","")</f>
        <v xml:space="preserve">                if (vendorId.Equals("0x000007FF")) vendor = "Xihua University"; </v>
      </c>
    </row>
    <row r="1226" spans="1:1" x14ac:dyDescent="0.35">
      <c r="A1226" t="str">
        <f>IF(LEFT(Sheet1!A1226,2)="0x","                if (vendorId.Equals("""&amp;Sheet1!A1226&amp;""")) vendor = """&amp;SUBSTITUTE(Sheet1!B1226,"""","'")&amp;"""; ","")</f>
        <v/>
      </c>
    </row>
    <row r="1227" spans="1:1" x14ac:dyDescent="0.35">
      <c r="A1227" t="str">
        <f>IF(LEFT(Sheet1!A1227,2)="0x","                if (vendorId.Equals("""&amp;Sheet1!A1227&amp;""")) vendor = """&amp;SUBSTITUTE(Sheet1!B1227,"""","'")&amp;"""; ","")</f>
        <v xml:space="preserve">                if (vendorId.Equals("0x00000800")) vendor = "Stratus Automation Sdn. Bhd."; </v>
      </c>
    </row>
    <row r="1228" spans="1:1" x14ac:dyDescent="0.35">
      <c r="A1228" t="str">
        <f>IF(LEFT(Sheet1!A1228,2)="0x","                if (vendorId.Equals("""&amp;Sheet1!A1228&amp;""")) vendor = """&amp;SUBSTITUTE(Sheet1!B1228,"""","'")&amp;"""; ","")</f>
        <v xml:space="preserve">                if (vendorId.Equals("0x00000801")) vendor = "OTSL Inc."; </v>
      </c>
    </row>
    <row r="1229" spans="1:1" x14ac:dyDescent="0.35">
      <c r="A1229" t="str">
        <f>IF(LEFT(Sheet1!A1229,2)="0x","                if (vendorId.Equals("""&amp;Sheet1!A1229&amp;""")) vendor = """&amp;SUBSTITUTE(Sheet1!B1229,"""","'")&amp;"""; ","")</f>
        <v xml:space="preserve">                if (vendorId.Equals("0x00000802")) vendor = "Aromasoft Corp."; </v>
      </c>
    </row>
    <row r="1230" spans="1:1" x14ac:dyDescent="0.35">
      <c r="A1230" t="str">
        <f>IF(LEFT(Sheet1!A1230,2)="0x","                if (vendorId.Equals("""&amp;Sheet1!A1230&amp;""")) vendor = """&amp;SUBSTITUTE(Sheet1!B1230,"""","'")&amp;"""; ","")</f>
        <v xml:space="preserve">                if (vendorId.Equals("0x00000803")) vendor = "Bobst S.A."; </v>
      </c>
    </row>
    <row r="1231" spans="1:1" x14ac:dyDescent="0.35">
      <c r="A1231" t="str">
        <f>IF(LEFT(Sheet1!A1231,2)="0x","                if (vendorId.Equals("""&amp;Sheet1!A1231&amp;""")) vendor = """&amp;SUBSTITUTE(Sheet1!B1231,"""","'")&amp;"""; ","")</f>
        <v xml:space="preserve">                if (vendorId.Equals("0x00000804")) vendor = "Beijing Powerbeck Automation Technology CO., LTD."; </v>
      </c>
    </row>
    <row r="1232" spans="1:1" x14ac:dyDescent="0.35">
      <c r="A1232" t="str">
        <f>IF(LEFT(Sheet1!A1232,2)="0x","                if (vendorId.Equals("""&amp;Sheet1!A1232&amp;""")) vendor = """&amp;SUBSTITUTE(Sheet1!B1232,"""","'")&amp;"""; ","")</f>
        <v xml:space="preserve">                if (vendorId.Equals("0x00000805")) vendor = "TESSERA TECHNOLOGY INC."; </v>
      </c>
    </row>
    <row r="1233" spans="1:1" x14ac:dyDescent="0.35">
      <c r="A1233" t="str">
        <f>IF(LEFT(Sheet1!A1233,2)="0x","                if (vendorId.Equals("""&amp;Sheet1!A1233&amp;""")) vendor = """&amp;SUBSTITUTE(Sheet1!B1233,"""","'")&amp;"""; ","")</f>
        <v xml:space="preserve">                if (vendorId.Equals("0x00000806")) vendor = "JWiesemann.com - Dr. Joachim Wiesemann"; </v>
      </c>
    </row>
    <row r="1234" spans="1:1" x14ac:dyDescent="0.35">
      <c r="A1234" t="str">
        <f>IF(LEFT(Sheet1!A1234,2)="0x","                if (vendorId.Equals("""&amp;Sheet1!A1234&amp;""")) vendor = """&amp;SUBSTITUTE(Sheet1!B1234,"""","'")&amp;"""; ","")</f>
        <v xml:space="preserve">                if (vendorId.Equals("0x00000807")) vendor = "Istanbul Ulasim San Tic. A.S."; </v>
      </c>
    </row>
    <row r="1235" spans="1:1" x14ac:dyDescent="0.35">
      <c r="A1235" t="str">
        <f>IF(LEFT(Sheet1!A1235,2)="0x","                if (vendorId.Equals("""&amp;Sheet1!A1235&amp;""")) vendor = """&amp;SUBSTITUTE(Sheet1!B1235,"""","'")&amp;"""; ","")</f>
        <v xml:space="preserve">                if (vendorId.Equals("0x00000808")) vendor = "ProPhotonix (Irl) Ltd."; </v>
      </c>
    </row>
    <row r="1236" spans="1:1" x14ac:dyDescent="0.35">
      <c r="A1236" t="str">
        <f>IF(LEFT(Sheet1!A1236,2)="0x","                if (vendorId.Equals("""&amp;Sheet1!A1236&amp;""")) vendor = """&amp;SUBSTITUTE(Sheet1!B1236,"""","'")&amp;"""; ","")</f>
        <v xml:space="preserve">                if (vendorId.Equals("0x00000809")) vendor = "B.I.N.S.S Datennetze und Gefahrenmeldesysteme GmbH Berlin"; </v>
      </c>
    </row>
    <row r="1237" spans="1:1" x14ac:dyDescent="0.35">
      <c r="A1237" t="str">
        <f>IF(LEFT(Sheet1!A1237,2)="0x","                if (vendorId.Equals("""&amp;Sheet1!A1237&amp;""")) vendor = """&amp;SUBSTITUTE(Sheet1!B1237,"""","'")&amp;"""; ","")</f>
        <v xml:space="preserve">                if (vendorId.Equals("0x0000080A")) vendor = "University 'Stefan cel Mare' Suceava, Electrical Engineering and Computer Science"; </v>
      </c>
    </row>
    <row r="1238" spans="1:1" x14ac:dyDescent="0.35">
      <c r="A1238" t="str">
        <f>IF(LEFT(Sheet1!A1238,2)="0x","                if (vendorId.Equals("""&amp;Sheet1!A1238&amp;""")) vendor = """&amp;SUBSTITUTE(Sheet1!B1238,"""","'")&amp;"""; ","")</f>
        <v xml:space="preserve">                if (vendorId.Equals("0x0000080B")) vendor = "Modrol Electric CO., Ltd."; </v>
      </c>
    </row>
    <row r="1239" spans="1:1" x14ac:dyDescent="0.35">
      <c r="A1239" t="str">
        <f>IF(LEFT(Sheet1!A1239,2)="0x","                if (vendorId.Equals("""&amp;Sheet1!A1239&amp;""")) vendor = """&amp;SUBSTITUTE(Sheet1!B1239,"""","'")&amp;"""; ","")</f>
        <v xml:space="preserve">                if (vendorId.Equals("0x0000080C")) vendor = "OBS Korea Co.,Ltd"; </v>
      </c>
    </row>
    <row r="1240" spans="1:1" x14ac:dyDescent="0.35">
      <c r="A1240" t="str">
        <f>IF(LEFT(Sheet1!A1240,2)="0x","                if (vendorId.Equals("""&amp;Sheet1!A1240&amp;""")) vendor = """&amp;SUBSTITUTE(Sheet1!B1240,"""","'")&amp;"""; ","")</f>
        <v xml:space="preserve">                if (vendorId.Equals("0x0000080D")) vendor = "Shanghai Jiao Tong University, School of Mechanical Engineering"; </v>
      </c>
    </row>
    <row r="1241" spans="1:1" x14ac:dyDescent="0.35">
      <c r="A1241" t="str">
        <f>IF(LEFT(Sheet1!A1241,2)="0x","                if (vendorId.Equals("""&amp;Sheet1!A1241&amp;""")) vendor = """&amp;SUBSTITUTE(Sheet1!B1241,"""","'")&amp;"""; ","")</f>
        <v xml:space="preserve">                if (vendorId.Equals("0x0000080E")) vendor = "TEAM ELECTRONICS GmbH"; </v>
      </c>
    </row>
    <row r="1242" spans="1:1" x14ac:dyDescent="0.35">
      <c r="A1242" t="str">
        <f>IF(LEFT(Sheet1!A1242,2)="0x","                if (vendorId.Equals("""&amp;Sheet1!A1242&amp;""")) vendor = """&amp;SUBSTITUTE(Sheet1!B1242,"""","'")&amp;"""; ","")</f>
        <v xml:space="preserve">                if (vendorId.Equals("0x0000080F")) vendor = "Southwest University of Science and Technology (SWUST) National University Science Park"; </v>
      </c>
    </row>
    <row r="1243" spans="1:1" x14ac:dyDescent="0.35">
      <c r="A1243" t="str">
        <f>IF(LEFT(Sheet1!A1243,2)="0x","                if (vendorId.Equals("""&amp;Sheet1!A1243&amp;""")) vendor = """&amp;SUBSTITUTE(Sheet1!B1243,"""","'")&amp;"""; ","")</f>
        <v/>
      </c>
    </row>
    <row r="1244" spans="1:1" x14ac:dyDescent="0.35">
      <c r="A1244" t="str">
        <f>IF(LEFT(Sheet1!A1244,2)="0x","                if (vendorId.Equals("""&amp;Sheet1!A1244&amp;""")) vendor = """&amp;SUBSTITUTE(Sheet1!B1244,"""","'")&amp;"""; ","")</f>
        <v xml:space="preserve">                if (vendorId.Equals("0x00000810")) vendor = "TDK-Lambda Americas Inc."; </v>
      </c>
    </row>
    <row r="1245" spans="1:1" x14ac:dyDescent="0.35">
      <c r="A1245" t="str">
        <f>IF(LEFT(Sheet1!A1245,2)="0x","                if (vendorId.Equals("""&amp;Sheet1!A1245&amp;""")) vendor = """&amp;SUBSTITUTE(Sheet1!B1245,"""","'")&amp;"""; ","")</f>
        <v xml:space="preserve">                if (vendorId.Equals("0x00000811")) vendor = "Ta Liang Technology Co. Ltd."; </v>
      </c>
    </row>
    <row r="1246" spans="1:1" x14ac:dyDescent="0.35">
      <c r="A1246" t="str">
        <f>IF(LEFT(Sheet1!A1246,2)="0x","                if (vendorId.Equals("""&amp;Sheet1!A1246&amp;""")) vendor = """&amp;SUBSTITUTE(Sheet1!B1246,"""","'")&amp;"""; ","")</f>
        <v xml:space="preserve">                if (vendorId.Equals("0x00000812")) vendor = "CCS Inc."; </v>
      </c>
    </row>
    <row r="1247" spans="1:1" x14ac:dyDescent="0.35">
      <c r="A1247" t="str">
        <f>IF(LEFT(Sheet1!A1247,2)="0x","                if (vendorId.Equals("""&amp;Sheet1!A1247&amp;""")) vendor = """&amp;SUBSTITUTE(Sheet1!B1247,"""","'")&amp;"""; ","")</f>
        <v xml:space="preserve">                if (vendorId.Equals("0x00000813")) vendor = "adaptronic Prüftechnik GmbH"; </v>
      </c>
    </row>
    <row r="1248" spans="1:1" x14ac:dyDescent="0.35">
      <c r="A1248" t="str">
        <f>IF(LEFT(Sheet1!A1248,2)="0x","                if (vendorId.Equals("""&amp;Sheet1!A1248&amp;""")) vendor = """&amp;SUBSTITUTE(Sheet1!B1248,"""","'")&amp;"""; ","")</f>
        <v xml:space="preserve">                if (vendorId.Equals("0x00000814")) vendor = "TOHO Electronics Inc."; </v>
      </c>
    </row>
    <row r="1249" spans="1:1" x14ac:dyDescent="0.35">
      <c r="A1249" t="str">
        <f>IF(LEFT(Sheet1!A1249,2)="0x","                if (vendorId.Equals("""&amp;Sheet1!A1249&amp;""")) vendor = """&amp;SUBSTITUTE(Sheet1!B1249,"""","'")&amp;"""; ","")</f>
        <v xml:space="preserve">                if (vendorId.Equals("0x00000815")) vendor = "VMek Group LLC (dba VMek Sorting Technology)"; </v>
      </c>
    </row>
    <row r="1250" spans="1:1" x14ac:dyDescent="0.35">
      <c r="A1250" t="str">
        <f>IF(LEFT(Sheet1!A1250,2)="0x","                if (vendorId.Equals("""&amp;Sheet1!A1250&amp;""")) vendor = """&amp;SUBSTITUTE(Sheet1!B1250,"""","'")&amp;"""; ","")</f>
        <v xml:space="preserve">                if (vendorId.Equals("0x00000816")) vendor = "CKD Nikki Denso Co., Ltd."; </v>
      </c>
    </row>
    <row r="1251" spans="1:1" x14ac:dyDescent="0.35">
      <c r="A1251" t="str">
        <f>IF(LEFT(Sheet1!A1251,2)="0x","                if (vendorId.Equals("""&amp;Sheet1!A1251&amp;""")) vendor = """&amp;SUBSTITUTE(Sheet1!B1251,"""","'")&amp;"""; ","")</f>
        <v xml:space="preserve">                if (vendorId.Equals("0x00000817")) vendor = "Systematic Consulting Group, Inc."; </v>
      </c>
    </row>
    <row r="1252" spans="1:1" x14ac:dyDescent="0.35">
      <c r="A1252" t="str">
        <f>IF(LEFT(Sheet1!A1252,2)="0x","                if (vendorId.Equals("""&amp;Sheet1!A1252&amp;""")) vendor = """&amp;SUBSTITUTE(Sheet1!B1252,"""","'")&amp;"""; ","")</f>
        <v xml:space="preserve">                if (vendorId.Equals("0x00000818")) vendor = "PERITEC Corporation"; </v>
      </c>
    </row>
    <row r="1253" spans="1:1" x14ac:dyDescent="0.35">
      <c r="A1253" t="str">
        <f>IF(LEFT(Sheet1!A1253,2)="0x","                if (vendorId.Equals("""&amp;Sheet1!A1253&amp;""")) vendor = """&amp;SUBSTITUTE(Sheet1!B1253,"""","'")&amp;"""; ","")</f>
        <v xml:space="preserve">                if (vendorId.Equals("0x00000819")) vendor = "Bachmann Technology GmbH &amp; Co. KG"; </v>
      </c>
    </row>
    <row r="1254" spans="1:1" x14ac:dyDescent="0.35">
      <c r="A1254" t="str">
        <f>IF(LEFT(Sheet1!A1254,2)="0x","                if (vendorId.Equals("""&amp;Sheet1!A1254&amp;""")) vendor = """&amp;SUBSTITUTE(Sheet1!B1254,"""","'")&amp;"""; ","")</f>
        <v xml:space="preserve">                if (vendorId.Equals("0x0000081A")) vendor = "BMK electronic solutions GmbH &amp; Co. KG"; </v>
      </c>
    </row>
    <row r="1255" spans="1:1" x14ac:dyDescent="0.35">
      <c r="A1255" t="str">
        <f>IF(LEFT(Sheet1!A1255,2)="0x","                if (vendorId.Equals("""&amp;Sheet1!A1255&amp;""")) vendor = """&amp;SUBSTITUTE(Sheet1!B1255,"""","'")&amp;"""; ","")</f>
        <v xml:space="preserve">                if (vendorId.Equals("0x0000081B")) vendor = "TECO Electric &amp; Machinery Co., Ltd."; </v>
      </c>
    </row>
    <row r="1256" spans="1:1" x14ac:dyDescent="0.35">
      <c r="A1256" t="str">
        <f>IF(LEFT(Sheet1!A1256,2)="0x","                if (vendorId.Equals("""&amp;Sheet1!A1256&amp;""")) vendor = """&amp;SUBSTITUTE(Sheet1!B1256,"""","'")&amp;"""; ","")</f>
        <v xml:space="preserve">                if (vendorId.Equals("0x0000081C")) vendor = "Mechtronic Industries Ltd."; </v>
      </c>
    </row>
    <row r="1257" spans="1:1" x14ac:dyDescent="0.35">
      <c r="A1257" t="str">
        <f>IF(LEFT(Sheet1!A1257,2)="0x","                if (vendorId.Equals("""&amp;Sheet1!A1257&amp;""")) vendor = """&amp;SUBSTITUTE(Sheet1!B1257,"""","'")&amp;"""; ","")</f>
        <v xml:space="preserve">                if (vendorId.Equals("0x0000081D")) vendor = "Mernok Elektronik (Pty) Ltd."; </v>
      </c>
    </row>
    <row r="1258" spans="1:1" x14ac:dyDescent="0.35">
      <c r="A1258" t="str">
        <f>IF(LEFT(Sheet1!A1258,2)="0x","                if (vendorId.Equals("""&amp;Sheet1!A1258&amp;""")) vendor = """&amp;SUBSTITUTE(Sheet1!B1258,"""","'")&amp;"""; ","")</f>
        <v xml:space="preserve">                if (vendorId.Equals("0x0000081E")) vendor = "Universität Bremen, Institut für elektrische Antriebe, Leistungselektronik und Bauelemente"; </v>
      </c>
    </row>
    <row r="1259" spans="1:1" x14ac:dyDescent="0.35">
      <c r="A1259" t="str">
        <f>IF(LEFT(Sheet1!A1259,2)="0x","                if (vendorId.Equals("""&amp;Sheet1!A1259&amp;""")) vendor = """&amp;SUBSTITUTE(Sheet1!B1259,"""","'")&amp;"""; ","")</f>
        <v xml:space="preserve">                if (vendorId.Equals("0x0000081F")) vendor = "Hydro-Québec Research Institute"; </v>
      </c>
    </row>
    <row r="1260" spans="1:1" x14ac:dyDescent="0.35">
      <c r="A1260" t="str">
        <f>IF(LEFT(Sheet1!A1260,2)="0x","                if (vendorId.Equals("""&amp;Sheet1!A1260&amp;""")) vendor = """&amp;SUBSTITUTE(Sheet1!B1260,"""","'")&amp;"""; ","")</f>
        <v/>
      </c>
    </row>
    <row r="1261" spans="1:1" x14ac:dyDescent="0.35">
      <c r="A1261" t="str">
        <f>IF(LEFT(Sheet1!A1261,2)="0x","                if (vendorId.Equals("""&amp;Sheet1!A1261&amp;""")) vendor = """&amp;SUBSTITUTE(Sheet1!B1261,"""","'")&amp;"""; ","")</f>
        <v xml:space="preserve">                if (vendorId.Equals("0x00000820")) vendor = "GEMTEC Laseroptische Systeme GmbH"; </v>
      </c>
    </row>
    <row r="1262" spans="1:1" x14ac:dyDescent="0.35">
      <c r="A1262" t="str">
        <f>IF(LEFT(Sheet1!A1262,2)="0x","                if (vendorId.Equals("""&amp;Sheet1!A1262&amp;""")) vendor = """&amp;SUBSTITUTE(Sheet1!B1262,"""","'")&amp;"""; ","")</f>
        <v xml:space="preserve">                if (vendorId.Equals("0x00000821")) vendor = "SINTEF Raufoss Manufacturing AS"; </v>
      </c>
    </row>
    <row r="1263" spans="1:1" x14ac:dyDescent="0.35">
      <c r="A1263" t="str">
        <f>IF(LEFT(Sheet1!A1263,2)="0x","                if (vendorId.Equals("""&amp;Sheet1!A1263&amp;""")) vendor = """&amp;SUBSTITUTE(Sheet1!B1263,"""","'")&amp;"""; ","")</f>
        <v xml:space="preserve">                if (vendorId.Equals("0x00000822")) vendor = "Advanced Manufacturing Engineering Technologies Inc."; </v>
      </c>
    </row>
    <row r="1264" spans="1:1" x14ac:dyDescent="0.35">
      <c r="A1264" t="str">
        <f>IF(LEFT(Sheet1!A1264,2)="0x","                if (vendorId.Equals("""&amp;Sheet1!A1264&amp;""")) vendor = """&amp;SUBSTITUTE(Sheet1!B1264,"""","'")&amp;"""; ","")</f>
        <v xml:space="preserve">                if (vendorId.Equals("0x00000823")) vendor = "Levitronix GmbH"; </v>
      </c>
    </row>
    <row r="1265" spans="1:1" x14ac:dyDescent="0.35">
      <c r="A1265" t="str">
        <f>IF(LEFT(Sheet1!A1265,2)="0x","                if (vendorId.Equals("""&amp;Sheet1!A1265&amp;""")) vendor = """&amp;SUBSTITUTE(Sheet1!B1265,"""","'")&amp;"""; ","")</f>
        <v xml:space="preserve">                if (vendorId.Equals("0x00000825")) vendor = "Dipl.-Ing. Carsten Spieß Softwareentwicklung"; </v>
      </c>
    </row>
    <row r="1266" spans="1:1" x14ac:dyDescent="0.35">
      <c r="A1266" t="str">
        <f>IF(LEFT(Sheet1!A1266,2)="0x","                if (vendorId.Equals("""&amp;Sheet1!A1266&amp;""")) vendor = """&amp;SUBSTITUTE(Sheet1!B1266,"""","'")&amp;"""; ","")</f>
        <v xml:space="preserve">                if (vendorId.Equals("0x00000826")) vendor = "Reivax S/A Automação e Controle"; </v>
      </c>
    </row>
    <row r="1267" spans="1:1" x14ac:dyDescent="0.35">
      <c r="A1267" t="str">
        <f>IF(LEFT(Sheet1!A1267,2)="0x","                if (vendorId.Equals("""&amp;Sheet1!A1267&amp;""")) vendor = """&amp;SUBSTITUTE(Sheet1!B1267,"""","'")&amp;"""; ","")</f>
        <v xml:space="preserve">                if (vendorId.Equals("0x00000827")) vendor = "Lappeenranta University of Technology (LUT), School of Energy Systems, Electrical Engineering"; </v>
      </c>
    </row>
    <row r="1268" spans="1:1" x14ac:dyDescent="0.35">
      <c r="A1268" t="str">
        <f>IF(LEFT(Sheet1!A1268,2)="0x","                if (vendorId.Equals("""&amp;Sheet1!A1268&amp;""")) vendor = """&amp;SUBSTITUTE(Sheet1!B1268,"""","'")&amp;"""; ","")</f>
        <v xml:space="preserve">                if (vendorId.Equals("0x00000828")) vendor = "TOTANI CORPORATION"; </v>
      </c>
    </row>
    <row r="1269" spans="1:1" x14ac:dyDescent="0.35">
      <c r="A1269" t="str">
        <f>IF(LEFT(Sheet1!A1269,2)="0x","                if (vendorId.Equals("""&amp;Sheet1!A1269&amp;""")) vendor = """&amp;SUBSTITUTE(Sheet1!B1269,"""","'")&amp;"""; ","")</f>
        <v xml:space="preserve">                if (vendorId.Equals("0x00000829")) vendor = "SERAD S.A.S."; </v>
      </c>
    </row>
    <row r="1270" spans="1:1" x14ac:dyDescent="0.35">
      <c r="A1270" t="str">
        <f>IF(LEFT(Sheet1!A1270,2)="0x","                if (vendorId.Equals("""&amp;Sheet1!A1270&amp;""")) vendor = """&amp;SUBSTITUTE(Sheet1!B1270,"""","'")&amp;"""; ","")</f>
        <v xml:space="preserve">                if (vendorId.Equals("0x0000082A")) vendor = "ITW Dynatec GmbH"; </v>
      </c>
    </row>
    <row r="1271" spans="1:1" x14ac:dyDescent="0.35">
      <c r="A1271" t="str">
        <f>IF(LEFT(Sheet1!A1271,2)="0x","                if (vendorId.Equals("""&amp;Sheet1!A1271&amp;""")) vendor = """&amp;SUBSTITUTE(Sheet1!B1271,"""","'")&amp;"""; ","")</f>
        <v xml:space="preserve">                if (vendorId.Equals("0x0000082B")) vendor = "Hochschule Emden/Leer, Fachbereich Technik"; </v>
      </c>
    </row>
    <row r="1272" spans="1:1" x14ac:dyDescent="0.35">
      <c r="A1272" t="str">
        <f>IF(LEFT(Sheet1!A1272,2)="0x","                if (vendorId.Equals("""&amp;Sheet1!A1272&amp;""")) vendor = """&amp;SUBSTITUTE(Sheet1!B1272,"""","'")&amp;"""; ","")</f>
        <v xml:space="preserve">                if (vendorId.Equals("0x0000082C")) vendor = "JFControl Co., Ltd."; </v>
      </c>
    </row>
    <row r="1273" spans="1:1" x14ac:dyDescent="0.35">
      <c r="A1273" t="str">
        <f>IF(LEFT(Sheet1!A1273,2)="0x","                if (vendorId.Equals("""&amp;Sheet1!A1273&amp;""")) vendor = """&amp;SUBSTITUTE(Sheet1!B1273,"""","'")&amp;"""; ","")</f>
        <v xml:space="preserve">                if (vendorId.Equals("0x0000082D")) vendor = "SAEL srl"; </v>
      </c>
    </row>
    <row r="1274" spans="1:1" x14ac:dyDescent="0.35">
      <c r="A1274" t="str">
        <f>IF(LEFT(Sheet1!A1274,2)="0x","                if (vendorId.Equals("""&amp;Sheet1!A1274&amp;""")) vendor = """&amp;SUBSTITUTE(Sheet1!B1274,"""","'")&amp;"""; ","")</f>
        <v xml:space="preserve">                if (vendorId.Equals("0x0000082E")) vendor = "Beckman Coulter Biomedical GmbH"; </v>
      </c>
    </row>
    <row r="1275" spans="1:1" x14ac:dyDescent="0.35">
      <c r="A1275" t="str">
        <f>IF(LEFT(Sheet1!A1275,2)="0x","                if (vendorId.Equals("""&amp;Sheet1!A1275&amp;""")) vendor = """&amp;SUBSTITUTE(Sheet1!B1275,"""","'")&amp;"""; ","")</f>
        <v xml:space="preserve">                if (vendorId.Equals("0x0000082F")) vendor = "Walter Maschinenbau GmbH"; </v>
      </c>
    </row>
    <row r="1276" spans="1:1" x14ac:dyDescent="0.35">
      <c r="A1276" t="str">
        <f>IF(LEFT(Sheet1!A1276,2)="0x","                if (vendorId.Equals("""&amp;Sheet1!A1276&amp;""")) vendor = """&amp;SUBSTITUTE(Sheet1!B1276,"""","'")&amp;"""; ","")</f>
        <v/>
      </c>
    </row>
    <row r="1277" spans="1:1" x14ac:dyDescent="0.35">
      <c r="A1277" t="str">
        <f>IF(LEFT(Sheet1!A1277,2)="0x","                if (vendorId.Equals("""&amp;Sheet1!A1277&amp;""")) vendor = """&amp;SUBSTITUTE(Sheet1!B1277,"""","'")&amp;"""; ","")</f>
        <v xml:space="preserve">                if (vendorId.Equals("0x00000830")) vendor = "Alterface s.a."; </v>
      </c>
    </row>
    <row r="1278" spans="1:1" x14ac:dyDescent="0.35">
      <c r="A1278" t="str">
        <f>IF(LEFT(Sheet1!A1278,2)="0x","                if (vendorId.Equals("""&amp;Sheet1!A1278&amp;""")) vendor = """&amp;SUBSTITUTE(Sheet1!B1278,"""","'")&amp;"""; ","")</f>
        <v xml:space="preserve">                if (vendorId.Equals("0x00000831")) vendor = "Lectronix, Inc."; </v>
      </c>
    </row>
    <row r="1279" spans="1:1" x14ac:dyDescent="0.35">
      <c r="A1279" t="str">
        <f>IF(LEFT(Sheet1!A1279,2)="0x","                if (vendorId.Equals("""&amp;Sheet1!A1279&amp;""")) vendor = """&amp;SUBSTITUTE(Sheet1!B1279,"""","'")&amp;"""; ","")</f>
        <v xml:space="preserve">                if (vendorId.Equals("0x00000832")) vendor = "HOKUYO AUTOMATIC CO., LTD."; </v>
      </c>
    </row>
    <row r="1280" spans="1:1" x14ac:dyDescent="0.35">
      <c r="A1280" t="str">
        <f>IF(LEFT(Sheet1!A1280,2)="0x","                if (vendorId.Equals("""&amp;Sheet1!A1280&amp;""")) vendor = """&amp;SUBSTITUTE(Sheet1!B1280,"""","'")&amp;"""; ","")</f>
        <v xml:space="preserve">                if (vendorId.Equals("0x00000833")) vendor = "Shanghai Empower Technologies Co., Ltd."; </v>
      </c>
    </row>
    <row r="1281" spans="1:1" x14ac:dyDescent="0.35">
      <c r="A1281" t="str">
        <f>IF(LEFT(Sheet1!A1281,2)="0x","                if (vendorId.Equals("""&amp;Sheet1!A1281&amp;""")) vendor = """&amp;SUBSTITUTE(Sheet1!B1281,"""","'")&amp;"""; ","")</f>
        <v xml:space="preserve">                if (vendorId.Equals("0x00000834")) vendor = "Thyracont Vacuum Instruments GmbH"; </v>
      </c>
    </row>
    <row r="1282" spans="1:1" x14ac:dyDescent="0.35">
      <c r="A1282" t="str">
        <f>IF(LEFT(Sheet1!A1282,2)="0x","                if (vendorId.Equals("""&amp;Sheet1!A1282&amp;""")) vendor = """&amp;SUBSTITUTE(Sheet1!B1282,"""","'")&amp;"""; ","")</f>
        <v xml:space="preserve">                if (vendorId.Equals("0x00000835")) vendor = "OMAX Corporation"; </v>
      </c>
    </row>
    <row r="1283" spans="1:1" x14ac:dyDescent="0.35">
      <c r="A1283" t="str">
        <f>IF(LEFT(Sheet1!A1283,2)="0x","                if (vendorId.Equals("""&amp;Sheet1!A1283&amp;""")) vendor = """&amp;SUBSTITUTE(Sheet1!B1283,"""","'")&amp;"""; ","")</f>
        <v xml:space="preserve">                if (vendorId.Equals("0x00000836")) vendor = "TOX® PRESSOTECHNIK GmbH &amp; Co. KG"; </v>
      </c>
    </row>
    <row r="1284" spans="1:1" x14ac:dyDescent="0.35">
      <c r="A1284" t="str">
        <f>IF(LEFT(Sheet1!A1284,2)="0x","                if (vendorId.Equals("""&amp;Sheet1!A1284&amp;""")) vendor = """&amp;SUBSTITUTE(Sheet1!B1284,"""","'")&amp;"""; ","")</f>
        <v xml:space="preserve">                if (vendorId.Equals("0x00000837")) vendor = "National Chiao Tung University, College of Electrical and Computer Engineering, Department of Electrical Engineering"; </v>
      </c>
    </row>
    <row r="1285" spans="1:1" x14ac:dyDescent="0.35">
      <c r="A1285" t="str">
        <f>IF(LEFT(Sheet1!A1285,2)="0x","                if (vendorId.Equals("""&amp;Sheet1!A1285&amp;""")) vendor = """&amp;SUBSTITUTE(Sheet1!B1285,"""","'")&amp;"""; ","")</f>
        <v xml:space="preserve">                if (vendorId.Equals("0x00000838")) vendor = "Inspiro BV"; </v>
      </c>
    </row>
    <row r="1286" spans="1:1" x14ac:dyDescent="0.35">
      <c r="A1286" t="str">
        <f>IF(LEFT(Sheet1!A1286,2)="0x","                if (vendorId.Equals("""&amp;Sheet1!A1286&amp;""")) vendor = """&amp;SUBSTITUTE(Sheet1!B1286,"""","'")&amp;"""; ","")</f>
        <v xml:space="preserve">                if (vendorId.Equals("0x00000839")) vendor = "Maxcess International"; </v>
      </c>
    </row>
    <row r="1287" spans="1:1" x14ac:dyDescent="0.35">
      <c r="A1287" t="str">
        <f>IF(LEFT(Sheet1!A1287,2)="0x","                if (vendorId.Equals("""&amp;Sheet1!A1287&amp;""")) vendor = """&amp;SUBSTITUTE(Sheet1!B1287,"""","'")&amp;"""; ","")</f>
        <v xml:space="preserve">                if (vendorId.Equals("0x0000083A")) vendor = "Chell Instruments Ltd."; </v>
      </c>
    </row>
    <row r="1288" spans="1:1" x14ac:dyDescent="0.35">
      <c r="A1288" t="str">
        <f>IF(LEFT(Sheet1!A1288,2)="0x","                if (vendorId.Equals("""&amp;Sheet1!A1288&amp;""")) vendor = """&amp;SUBSTITUTE(Sheet1!B1288,"""","'")&amp;"""; ","")</f>
        <v xml:space="preserve">                if (vendorId.Equals("0x0000083B")) vendor = "FUJI CORPORATION"; </v>
      </c>
    </row>
    <row r="1289" spans="1:1" x14ac:dyDescent="0.35">
      <c r="A1289" t="str">
        <f>IF(LEFT(Sheet1!A1289,2)="0x","                if (vendorId.Equals("""&amp;Sheet1!A1289&amp;""")) vendor = """&amp;SUBSTITUTE(Sheet1!B1289,"""","'")&amp;"""; ","")</f>
        <v xml:space="preserve">                if (vendorId.Equals("0x0000083C")) vendor = "NIDEC SANKYO CORPORATION"; </v>
      </c>
    </row>
    <row r="1290" spans="1:1" x14ac:dyDescent="0.35">
      <c r="A1290" t="str">
        <f>IF(LEFT(Sheet1!A1290,2)="0x","                if (vendorId.Equals("""&amp;Sheet1!A1290&amp;""")) vendor = """&amp;SUBSTITUTE(Sheet1!B1290,"""","'")&amp;"""; ","")</f>
        <v xml:space="preserve">                if (vendorId.Equals("0x0000083D")) vendor = "Shizuoka Oki Electric Co., Ltd."; </v>
      </c>
    </row>
    <row r="1291" spans="1:1" x14ac:dyDescent="0.35">
      <c r="A1291" t="str">
        <f>IF(LEFT(Sheet1!A1291,2)="0x","                if (vendorId.Equals("""&amp;Sheet1!A1291&amp;""")) vendor = """&amp;SUBSTITUTE(Sheet1!B1291,"""","'")&amp;"""; ","")</f>
        <v xml:space="preserve">                if (vendorId.Equals("0x0000083E")) vendor = "Frencken America Inc."; </v>
      </c>
    </row>
    <row r="1292" spans="1:1" x14ac:dyDescent="0.35">
      <c r="A1292" t="str">
        <f>IF(LEFT(Sheet1!A1292,2)="0x","                if (vendorId.Equals("""&amp;Sheet1!A1292&amp;""")) vendor = """&amp;SUBSTITUTE(Sheet1!B1292,"""","'")&amp;"""; ","")</f>
        <v xml:space="preserve">                if (vendorId.Equals("0x0000083F")) vendor = "Granite Devices Oy"; </v>
      </c>
    </row>
    <row r="1293" spans="1:1" x14ac:dyDescent="0.35">
      <c r="A1293" t="str">
        <f>IF(LEFT(Sheet1!A1293,2)="0x","                if (vendorId.Equals("""&amp;Sheet1!A1293&amp;""")) vendor = """&amp;SUBSTITUTE(Sheet1!B1293,"""","'")&amp;"""; ","")</f>
        <v/>
      </c>
    </row>
    <row r="1294" spans="1:1" x14ac:dyDescent="0.35">
      <c r="A1294" t="str">
        <f>IF(LEFT(Sheet1!A1294,2)="0x","                if (vendorId.Equals("""&amp;Sheet1!A1294&amp;""")) vendor = """&amp;SUBSTITUTE(Sheet1!B1294,"""","'")&amp;"""; ","")</f>
        <v xml:space="preserve">                if (vendorId.Equals("0x00000840")) vendor = "SANEZOO EUROPE s.r.o."; </v>
      </c>
    </row>
    <row r="1295" spans="1:1" x14ac:dyDescent="0.35">
      <c r="A1295" t="str">
        <f>IF(LEFT(Sheet1!A1295,2)="0x","                if (vendorId.Equals("""&amp;Sheet1!A1295&amp;""")) vendor = """&amp;SUBSTITUTE(Sheet1!B1295,"""","'")&amp;"""; ","")</f>
        <v xml:space="preserve">                if (vendorId.Equals("0x00000842")) vendor = "AGILiCOM SARL"; </v>
      </c>
    </row>
    <row r="1296" spans="1:1" x14ac:dyDescent="0.35">
      <c r="A1296" t="str">
        <f>IF(LEFT(Sheet1!A1296,2)="0x","                if (vendorId.Equals("""&amp;Sheet1!A1296&amp;""")) vendor = """&amp;SUBSTITUTE(Sheet1!B1296,"""","'")&amp;"""; ","")</f>
        <v xml:space="preserve">                if (vendorId.Equals("0x00000843")) vendor = "Philips Technologie GmbH, Photonics Aachen"; </v>
      </c>
    </row>
    <row r="1297" spans="1:1" x14ac:dyDescent="0.35">
      <c r="A1297" t="str">
        <f>IF(LEFT(Sheet1!A1297,2)="0x","                if (vendorId.Equals("""&amp;Sheet1!A1297&amp;""")) vendor = """&amp;SUBSTITUTE(Sheet1!B1297,"""","'")&amp;"""; ","")</f>
        <v xml:space="preserve">                if (vendorId.Equals("0x00000844")) vendor = "KLA Corporation"; </v>
      </c>
    </row>
    <row r="1298" spans="1:1" x14ac:dyDescent="0.35">
      <c r="A1298" t="str">
        <f>IF(LEFT(Sheet1!A1298,2)="0x","                if (vendorId.Equals("""&amp;Sheet1!A1298&amp;""")) vendor = """&amp;SUBSTITUTE(Sheet1!B1298,"""","'")&amp;"""; ","")</f>
        <v xml:space="preserve">                if (vendorId.Equals("0x00000845")) vendor = "Meidensha Corporation"; </v>
      </c>
    </row>
    <row r="1299" spans="1:1" x14ac:dyDescent="0.35">
      <c r="A1299" t="str">
        <f>IF(LEFT(Sheet1!A1299,2)="0x","                if (vendorId.Equals("""&amp;Sheet1!A1299&amp;""")) vendor = """&amp;SUBSTITUTE(Sheet1!B1299,"""","'")&amp;"""; ","")</f>
        <v xml:space="preserve">                if (vendorId.Equals("0x00000849")) vendor = "Rolls-Royce Nuclear Services"; </v>
      </c>
    </row>
    <row r="1300" spans="1:1" x14ac:dyDescent="0.35">
      <c r="A1300" t="str">
        <f>IF(LEFT(Sheet1!A1300,2)="0x","                if (vendorId.Equals("""&amp;Sheet1!A1300&amp;""")) vendor = """&amp;SUBSTITUTE(Sheet1!B1300,"""","'")&amp;"""; ","")</f>
        <v xml:space="preserve">                if (vendorId.Equals("0x0000084A")) vendor = "University of West Bohemia, Faculty of Applied Sciences"; </v>
      </c>
    </row>
    <row r="1301" spans="1:1" x14ac:dyDescent="0.35">
      <c r="A1301" t="str">
        <f>IF(LEFT(Sheet1!A1301,2)="0x","                if (vendorId.Equals("""&amp;Sheet1!A1301&amp;""")) vendor = """&amp;SUBSTITUTE(Sheet1!B1301,"""","'")&amp;"""; ","")</f>
        <v xml:space="preserve">                if (vendorId.Equals("0x0000084B")) vendor = "Korea Electrotechnology Research Institute (KERI)"; </v>
      </c>
    </row>
    <row r="1302" spans="1:1" x14ac:dyDescent="0.35">
      <c r="A1302" t="str">
        <f>IF(LEFT(Sheet1!A1302,2)="0x","                if (vendorId.Equals("""&amp;Sheet1!A1302&amp;""")) vendor = """&amp;SUBSTITUTE(Sheet1!B1302,"""","'")&amp;"""; ","")</f>
        <v xml:space="preserve">                if (vendorId.Equals("0x0000084C")) vendor = "MPI Corporation"; </v>
      </c>
    </row>
    <row r="1303" spans="1:1" x14ac:dyDescent="0.35">
      <c r="A1303" t="str">
        <f>IF(LEFT(Sheet1!A1303,2)="0x","                if (vendorId.Equals("""&amp;Sheet1!A1303&amp;""")) vendor = """&amp;SUBSTITUTE(Sheet1!B1303,"""","'")&amp;"""; ","")</f>
        <v xml:space="preserve">                if (vendorId.Equals("0x0000084D")) vendor = "Röders GmbH"; </v>
      </c>
    </row>
    <row r="1304" spans="1:1" x14ac:dyDescent="0.35">
      <c r="A1304" t="str">
        <f>IF(LEFT(Sheet1!A1304,2)="0x","                if (vendorId.Equals("""&amp;Sheet1!A1304&amp;""")) vendor = """&amp;SUBSTITUTE(Sheet1!B1304,"""","'")&amp;"""; ","")</f>
        <v xml:space="preserve">                if (vendorId.Equals("0x0000084E")) vendor = "Melec Inc."; </v>
      </c>
    </row>
    <row r="1305" spans="1:1" x14ac:dyDescent="0.35">
      <c r="A1305" t="str">
        <f>IF(LEFT(Sheet1!A1305,2)="0x","                if (vendorId.Equals("""&amp;Sheet1!A1305&amp;""")) vendor = """&amp;SUBSTITUTE(Sheet1!B1305,"""","'")&amp;"""; ","")</f>
        <v xml:space="preserve">                if (vendorId.Equals("0x0000084F")) vendor = "Mianyang Weibo Electronic Co., Ltd."; </v>
      </c>
    </row>
    <row r="1306" spans="1:1" x14ac:dyDescent="0.35">
      <c r="A1306" t="str">
        <f>IF(LEFT(Sheet1!A1306,2)="0x","                if (vendorId.Equals("""&amp;Sheet1!A1306&amp;""")) vendor = """&amp;SUBSTITUTE(Sheet1!B1306,"""","'")&amp;"""; ","")</f>
        <v/>
      </c>
    </row>
    <row r="1307" spans="1:1" x14ac:dyDescent="0.35">
      <c r="A1307" t="str">
        <f>IF(LEFT(Sheet1!A1307,2)="0x","                if (vendorId.Equals("""&amp;Sheet1!A1307&amp;""")) vendor = """&amp;SUBSTITUTE(Sheet1!B1307,"""","'")&amp;"""; ","")</f>
        <v xml:space="preserve">                if (vendorId.Equals("0x00000851")) vendor = "Wuhan Huazhong Numerical Control Co., Ltd."; </v>
      </c>
    </row>
    <row r="1308" spans="1:1" x14ac:dyDescent="0.35">
      <c r="A1308" t="str">
        <f>IF(LEFT(Sheet1!A1308,2)="0x","                if (vendorId.Equals("""&amp;Sheet1!A1308&amp;""")) vendor = """&amp;SUBSTITUTE(Sheet1!B1308,"""","'")&amp;"""; ","")</f>
        <v xml:space="preserve">                if (vendorId.Equals("0x00000852")) vendor = "Datalogic Automation S.r.l."; </v>
      </c>
    </row>
    <row r="1309" spans="1:1" x14ac:dyDescent="0.35">
      <c r="A1309" t="str">
        <f>IF(LEFT(Sheet1!A1309,2)="0x","                if (vendorId.Equals("""&amp;Sheet1!A1309&amp;""")) vendor = """&amp;SUBSTITUTE(Sheet1!B1309,"""","'")&amp;"""; ","")</f>
        <v xml:space="preserve">                if (vendorId.Equals("0x00000853")) vendor = "Tri-Tek Corp."; </v>
      </c>
    </row>
    <row r="1310" spans="1:1" x14ac:dyDescent="0.35">
      <c r="A1310" t="str">
        <f>IF(LEFT(Sheet1!A1310,2)="0x","                if (vendorId.Equals("""&amp;Sheet1!A1310&amp;""")) vendor = """&amp;SUBSTITUTE(Sheet1!B1310,"""","'")&amp;"""; ","")</f>
        <v xml:space="preserve">                if (vendorId.Equals("0x00000855")) vendor = "YUHENG OPTICS CO.,LTD (Changchun)"; </v>
      </c>
    </row>
    <row r="1311" spans="1:1" x14ac:dyDescent="0.35">
      <c r="A1311" t="str">
        <f>IF(LEFT(Sheet1!A1311,2)="0x","                if (vendorId.Equals("""&amp;Sheet1!A1311&amp;""")) vendor = """&amp;SUBSTITUTE(Sheet1!B1311,"""","'")&amp;"""; ","")</f>
        <v xml:space="preserve">                if (vendorId.Equals("0x00000856")) vendor = "ETH-messtechnik gmbh"; </v>
      </c>
    </row>
    <row r="1312" spans="1:1" x14ac:dyDescent="0.35">
      <c r="A1312" t="str">
        <f>IF(LEFT(Sheet1!A1312,2)="0x","                if (vendorId.Equals("""&amp;Sheet1!A1312&amp;""")) vendor = """&amp;SUBSTITUTE(Sheet1!B1312,"""","'")&amp;"""; ","")</f>
        <v xml:space="preserve">                if (vendorId.Equals("0x00000857")) vendor = "JTEKT CORPORATION"; </v>
      </c>
    </row>
    <row r="1313" spans="1:1" x14ac:dyDescent="0.35">
      <c r="A1313" t="str">
        <f>IF(LEFT(Sheet1!A1313,2)="0x","                if (vendorId.Equals("""&amp;Sheet1!A1313&amp;""")) vendor = """&amp;SUBSTITUTE(Sheet1!B1313,"""","'")&amp;"""; ","")</f>
        <v xml:space="preserve">                if (vendorId.Equals("0x00000858")) vendor = "ergo: elektronik GmbH"; </v>
      </c>
    </row>
    <row r="1314" spans="1:1" x14ac:dyDescent="0.35">
      <c r="A1314" t="str">
        <f>IF(LEFT(Sheet1!A1314,2)="0x","                if (vendorId.Equals("""&amp;Sheet1!A1314&amp;""")) vendor = """&amp;SUBSTITUTE(Sheet1!B1314,"""","'")&amp;"""; ","")</f>
        <v xml:space="preserve">                if (vendorId.Equals("0x00000859")) vendor = "Engineerdream Co., Ltd."; </v>
      </c>
    </row>
    <row r="1315" spans="1:1" x14ac:dyDescent="0.35">
      <c r="A1315" t="str">
        <f>IF(LEFT(Sheet1!A1315,2)="0x","                if (vendorId.Equals("""&amp;Sheet1!A1315&amp;""")) vendor = """&amp;SUBSTITUTE(Sheet1!B1315,"""","'")&amp;"""; ","")</f>
        <v xml:space="preserve">                if (vendorId.Equals("0x0000085A")) vendor = "Samsung Electronics Co. Ltd."; </v>
      </c>
    </row>
    <row r="1316" spans="1:1" x14ac:dyDescent="0.35">
      <c r="A1316" t="str">
        <f>IF(LEFT(Sheet1!A1316,2)="0x","                if (vendorId.Equals("""&amp;Sheet1!A1316&amp;""")) vendor = """&amp;SUBSTITUTE(Sheet1!B1316,"""","'")&amp;"""; ","")</f>
        <v xml:space="preserve">                if (vendorId.Equals("0x0000085B")) vendor = "KSJ Co. Ltd."; </v>
      </c>
    </row>
    <row r="1317" spans="1:1" x14ac:dyDescent="0.35">
      <c r="A1317" t="str">
        <f>IF(LEFT(Sheet1!A1317,2)="0x","                if (vendorId.Equals("""&amp;Sheet1!A1317&amp;""")) vendor = """&amp;SUBSTITUTE(Sheet1!B1317,"""","'")&amp;"""; ","")</f>
        <v xml:space="preserve">                if (vendorId.Equals("0x0000085C")) vendor = "Messer Cutting Systems GmbH"; </v>
      </c>
    </row>
    <row r="1318" spans="1:1" x14ac:dyDescent="0.35">
      <c r="A1318" t="str">
        <f>IF(LEFT(Sheet1!A1318,2)="0x","                if (vendorId.Equals("""&amp;Sheet1!A1318&amp;""")) vendor = """&amp;SUBSTITUTE(Sheet1!B1318,"""","'")&amp;"""; ","")</f>
        <v xml:space="preserve">                if (vendorId.Equals("0x0000085D")) vendor = "Krones AG"; </v>
      </c>
    </row>
    <row r="1319" spans="1:1" x14ac:dyDescent="0.35">
      <c r="A1319" t="str">
        <f>IF(LEFT(Sheet1!A1319,2)="0x","                if (vendorId.Equals("""&amp;Sheet1!A1319&amp;""")) vendor = """&amp;SUBSTITUTE(Sheet1!B1319,"""","'")&amp;"""; ","")</f>
        <v xml:space="preserve">                if (vendorId.Equals("0x0000085F")) vendor = "Northwestern Polytechnical University, School of Power&amp;Energy, Department of Power Control and Test"; </v>
      </c>
    </row>
    <row r="1320" spans="1:1" x14ac:dyDescent="0.35">
      <c r="A1320" t="str">
        <f>IF(LEFT(Sheet1!A1320,2)="0x","                if (vendorId.Equals("""&amp;Sheet1!A1320&amp;""")) vendor = """&amp;SUBSTITUTE(Sheet1!B1320,"""","'")&amp;"""; ","")</f>
        <v/>
      </c>
    </row>
    <row r="1321" spans="1:1" x14ac:dyDescent="0.35">
      <c r="A1321" t="str">
        <f>IF(LEFT(Sheet1!A1321,2)="0x","                if (vendorId.Equals("""&amp;Sheet1!A1321&amp;""")) vendor = """&amp;SUBSTITUTE(Sheet1!B1321,"""","'")&amp;"""; ","")</f>
        <v xml:space="preserve">                if (vendorId.Equals("0x00000860")) vendor = "Blackbird Robotersysteme GmbH"; </v>
      </c>
    </row>
    <row r="1322" spans="1:1" x14ac:dyDescent="0.35">
      <c r="A1322" t="str">
        <f>IF(LEFT(Sheet1!A1322,2)="0x","                if (vendorId.Equals("""&amp;Sheet1!A1322&amp;""")) vendor = """&amp;SUBSTITUTE(Sheet1!B1322,"""","'")&amp;"""; ","")</f>
        <v xml:space="preserve">                if (vendorId.Equals("0x00000861")) vendor = "Mitsuba Corporation"; </v>
      </c>
    </row>
    <row r="1323" spans="1:1" x14ac:dyDescent="0.35">
      <c r="A1323" t="str">
        <f>IF(LEFT(Sheet1!A1323,2)="0x","                if (vendorId.Equals("""&amp;Sheet1!A1323&amp;""")) vendor = """&amp;SUBSTITUTE(Sheet1!B1323,"""","'")&amp;"""; ","")</f>
        <v xml:space="preserve">                if (vendorId.Equals("0x00000863")) vendor = "Foshan Shunde Gatherwin Information Technology Co., Ltd."; </v>
      </c>
    </row>
    <row r="1324" spans="1:1" x14ac:dyDescent="0.35">
      <c r="A1324" t="str">
        <f>IF(LEFT(Sheet1!A1324,2)="0x","                if (vendorId.Equals("""&amp;Sheet1!A1324&amp;""")) vendor = """&amp;SUBSTITUTE(Sheet1!B1324,"""","'")&amp;"""; ","")</f>
        <v xml:space="preserve">                if (vendorId.Equals("0x00000864")) vendor = "duagon Germany GmbH"; </v>
      </c>
    </row>
    <row r="1325" spans="1:1" x14ac:dyDescent="0.35">
      <c r="A1325" t="str">
        <f>IF(LEFT(Sheet1!A1325,2)="0x","                if (vendorId.Equals("""&amp;Sheet1!A1325&amp;""")) vendor = """&amp;SUBSTITUTE(Sheet1!B1325,"""","'")&amp;"""; ","")</f>
        <v xml:space="preserve">                if (vendorId.Equals("0x00000865")) vendor = "Thermo Fisher Scientific Oy"; </v>
      </c>
    </row>
    <row r="1326" spans="1:1" x14ac:dyDescent="0.35">
      <c r="A1326" t="str">
        <f>IF(LEFT(Sheet1!A1326,2)="0x","                if (vendorId.Equals("""&amp;Sheet1!A1326&amp;""")) vendor = """&amp;SUBSTITUTE(Sheet1!B1326,"""","'")&amp;"""; ","")</f>
        <v xml:space="preserve">                if (vendorId.Equals("0x00000866")) vendor = "Pyramid Technical Consultants"; </v>
      </c>
    </row>
    <row r="1327" spans="1:1" x14ac:dyDescent="0.35">
      <c r="A1327" t="str">
        <f>IF(LEFT(Sheet1!A1327,2)="0x","                if (vendorId.Equals("""&amp;Sheet1!A1327&amp;""")) vendor = """&amp;SUBSTITUTE(Sheet1!B1327,"""","'")&amp;"""; ","")</f>
        <v xml:space="preserve">                if (vendorId.Equals("0x00000867")) vendor = "Verity Instruments, Inc."; </v>
      </c>
    </row>
    <row r="1328" spans="1:1" x14ac:dyDescent="0.35">
      <c r="A1328" t="str">
        <f>IF(LEFT(Sheet1!A1328,2)="0x","                if (vendorId.Equals("""&amp;Sheet1!A1328&amp;""")) vendor = """&amp;SUBSTITUTE(Sheet1!B1328,"""","'")&amp;"""; ","")</f>
        <v xml:space="preserve">                if (vendorId.Equals("0x00000868")) vendor = "KAI PLUS TECHNOLOGY CO., LTD."; </v>
      </c>
    </row>
    <row r="1329" spans="1:1" x14ac:dyDescent="0.35">
      <c r="A1329" t="str">
        <f>IF(LEFT(Sheet1!A1329,2)="0x","                if (vendorId.Equals("""&amp;Sheet1!A1329&amp;""")) vendor = """&amp;SUBSTITUTE(Sheet1!B1329,"""","'")&amp;"""; ","")</f>
        <v xml:space="preserve">                if (vendorId.Equals("0x00000869")) vendor = "Texas A&amp;M University at Qatar, Electrical &amp; Computer Engineering"; </v>
      </c>
    </row>
    <row r="1330" spans="1:1" x14ac:dyDescent="0.35">
      <c r="A1330" t="str">
        <f>IF(LEFT(Sheet1!A1330,2)="0x","                if (vendorId.Equals("""&amp;Sheet1!A1330&amp;""")) vendor = """&amp;SUBSTITUTE(Sheet1!B1330,"""","'")&amp;"""; ","")</f>
        <v xml:space="preserve">                if (vendorId.Equals("0x0000086A")) vendor = "FPT Motorenforschung AG"; </v>
      </c>
    </row>
    <row r="1331" spans="1:1" x14ac:dyDescent="0.35">
      <c r="A1331" t="str">
        <f>IF(LEFT(Sheet1!A1331,2)="0x","                if (vendorId.Equals("""&amp;Sheet1!A1331&amp;""")) vendor = """&amp;SUBSTITUTE(Sheet1!B1331,"""","'")&amp;"""; ","")</f>
        <v xml:space="preserve">                if (vendorId.Equals("0x0000086B")) vendor = "Industries Machinex Inc."; </v>
      </c>
    </row>
    <row r="1332" spans="1:1" x14ac:dyDescent="0.35">
      <c r="A1332" t="str">
        <f>IF(LEFT(Sheet1!A1332,2)="0x","                if (vendorId.Equals("""&amp;Sheet1!A1332&amp;""")) vendor = """&amp;SUBSTITUTE(Sheet1!B1332,"""","'")&amp;"""; ","")</f>
        <v xml:space="preserve">                if (vendorId.Equals("0x0000086C")) vendor = "Shanghai Rising Digital Co.,Ltd."; </v>
      </c>
    </row>
    <row r="1333" spans="1:1" x14ac:dyDescent="0.35">
      <c r="A1333" t="str">
        <f>IF(LEFT(Sheet1!A1333,2)="0x","                if (vendorId.Equals("""&amp;Sheet1!A1333&amp;""")) vendor = """&amp;SUBSTITUTE(Sheet1!B1333,"""","'")&amp;"""; ","")</f>
        <v xml:space="preserve">                if (vendorId.Equals("0x0000086D")) vendor = "SICK OPTEX CO., LTD."; </v>
      </c>
    </row>
    <row r="1334" spans="1:1" x14ac:dyDescent="0.35">
      <c r="A1334" t="str">
        <f>IF(LEFT(Sheet1!A1334,2)="0x","                if (vendorId.Equals("""&amp;Sheet1!A1334&amp;""")) vendor = """&amp;SUBSTITUTE(Sheet1!B1334,"""","'")&amp;"""; ","")</f>
        <v xml:space="preserve">                if (vendorId.Equals("0x0000086E")) vendor = "Laserline GmbH"; </v>
      </c>
    </row>
    <row r="1335" spans="1:1" x14ac:dyDescent="0.35">
      <c r="A1335" t="str">
        <f>IF(LEFT(Sheet1!A1335,2)="0x","                if (vendorId.Equals("""&amp;Sheet1!A1335&amp;""")) vendor = """&amp;SUBSTITUTE(Sheet1!B1335,"""","'")&amp;"""; ","")</f>
        <v xml:space="preserve">                if (vendorId.Equals("0x0000086F")) vendor = "Xpress Precision Engineering B.V."; </v>
      </c>
    </row>
    <row r="1336" spans="1:1" x14ac:dyDescent="0.35">
      <c r="A1336" t="str">
        <f>IF(LEFT(Sheet1!A1336,2)="0x","                if (vendorId.Equals("""&amp;Sheet1!A1336&amp;""")) vendor = """&amp;SUBSTITUTE(Sheet1!B1336,"""","'")&amp;"""; ","")</f>
        <v/>
      </c>
    </row>
    <row r="1337" spans="1:1" x14ac:dyDescent="0.35">
      <c r="A1337" t="str">
        <f>IF(LEFT(Sheet1!A1337,2)="0x","                if (vendorId.Equals("""&amp;Sheet1!A1337&amp;""")) vendor = """&amp;SUBSTITUTE(Sheet1!B1337,"""","'")&amp;"""; ","")</f>
        <v xml:space="preserve">                if (vendorId.Equals("0x00000870")) vendor = "ELECTRA S.p.A."; </v>
      </c>
    </row>
    <row r="1338" spans="1:1" x14ac:dyDescent="0.35">
      <c r="A1338" t="str">
        <f>IF(LEFT(Sheet1!A1338,2)="0x","                if (vendorId.Equals("""&amp;Sheet1!A1338&amp;""")) vendor = """&amp;SUBSTITUTE(Sheet1!B1338,"""","'")&amp;"""; ","")</f>
        <v xml:space="preserve">                if (vendorId.Equals("0x00000871")) vendor = "Magnescale Co., Ltd."; </v>
      </c>
    </row>
    <row r="1339" spans="1:1" x14ac:dyDescent="0.35">
      <c r="A1339" t="str">
        <f>IF(LEFT(Sheet1!A1339,2)="0x","                if (vendorId.Equals("""&amp;Sheet1!A1339&amp;""")) vendor = """&amp;SUBSTITUTE(Sheet1!B1339,"""","'")&amp;"""; ","")</f>
        <v xml:space="preserve">                if (vendorId.Equals("0x00000872")) vendor = "Hitachi Kokusai Electric Inc."; </v>
      </c>
    </row>
    <row r="1340" spans="1:1" x14ac:dyDescent="0.35">
      <c r="A1340" t="str">
        <f>IF(LEFT(Sheet1!A1340,2)="0x","                if (vendorId.Equals("""&amp;Sheet1!A1340&amp;""")) vendor = """&amp;SUBSTITUTE(Sheet1!B1340,"""","'")&amp;"""; ","")</f>
        <v xml:space="preserve">                if (vendorId.Equals("0x00000873")) vendor = "Hangzhou Jingwei Automation Co., Ltd."; </v>
      </c>
    </row>
    <row r="1341" spans="1:1" x14ac:dyDescent="0.35">
      <c r="A1341" t="str">
        <f>IF(LEFT(Sheet1!A1341,2)="0x","                if (vendorId.Equals("""&amp;Sheet1!A1341&amp;""")) vendor = """&amp;SUBSTITUTE(Sheet1!B1341,"""","'")&amp;"""; ","")</f>
        <v xml:space="preserve">                if (vendorId.Equals("0x00000874")) vendor = "Shanghai LYNUC CNC Technology Co., Ltd."; </v>
      </c>
    </row>
    <row r="1342" spans="1:1" x14ac:dyDescent="0.35">
      <c r="A1342" t="str">
        <f>IF(LEFT(Sheet1!A1342,2)="0x","                if (vendorId.Equals("""&amp;Sheet1!A1342&amp;""")) vendor = """&amp;SUBSTITUTE(Sheet1!B1342,"""","'")&amp;"""; ","")</f>
        <v xml:space="preserve">                if (vendorId.Equals("0x00000875")) vendor = "ATLAS ELEKTRONIK GmbH"; </v>
      </c>
    </row>
    <row r="1343" spans="1:1" x14ac:dyDescent="0.35">
      <c r="A1343" t="str">
        <f>IF(LEFT(Sheet1!A1343,2)="0x","                if (vendorId.Equals("""&amp;Sheet1!A1343&amp;""")) vendor = """&amp;SUBSTITUTE(Sheet1!B1343,"""","'")&amp;"""; ","")</f>
        <v xml:space="preserve">                if (vendorId.Equals("0x00000876")) vendor = "EDAC Electronics Technology (Hangzhou) Co., Ltd."; </v>
      </c>
    </row>
    <row r="1344" spans="1:1" x14ac:dyDescent="0.35">
      <c r="A1344" t="str">
        <f>IF(LEFT(Sheet1!A1344,2)="0x","                if (vendorId.Equals("""&amp;Sheet1!A1344&amp;""")) vendor = """&amp;SUBSTITUTE(Sheet1!B1344,"""","'")&amp;"""; ","")</f>
        <v xml:space="preserve">                if (vendorId.Equals("0x00000877")) vendor = "MYCOM, INC."; </v>
      </c>
    </row>
    <row r="1345" spans="1:1" x14ac:dyDescent="0.35">
      <c r="A1345" t="str">
        <f>IF(LEFT(Sheet1!A1345,2)="0x","                if (vendorId.Equals("""&amp;Sheet1!A1345&amp;""")) vendor = """&amp;SUBSTITUTE(Sheet1!B1345,"""","'")&amp;"""; ","")</f>
        <v xml:space="preserve">                if (vendorId.Equals("0x00000878")) vendor = "ElectroCraft, Inc."; </v>
      </c>
    </row>
    <row r="1346" spans="1:1" x14ac:dyDescent="0.35">
      <c r="A1346" t="str">
        <f>IF(LEFT(Sheet1!A1346,2)="0x","                if (vendorId.Equals("""&amp;Sheet1!A1346&amp;""")) vendor = """&amp;SUBSTITUTE(Sheet1!B1346,"""","'")&amp;"""; ","")</f>
        <v xml:space="preserve">                if (vendorId.Equals("0x00000879")) vendor = "Foxconn Technology Group"; </v>
      </c>
    </row>
    <row r="1347" spans="1:1" x14ac:dyDescent="0.35">
      <c r="A1347" t="str">
        <f>IF(LEFT(Sheet1!A1347,2)="0x","                if (vendorId.Equals("""&amp;Sheet1!A1347&amp;""")) vendor = """&amp;SUBSTITUTE(Sheet1!B1347,"""","'")&amp;"""; ","")</f>
        <v xml:space="preserve">                if (vendorId.Equals("0x0000087A")) vendor = "Qinhuangdao Boostsolar Photovoltatic Equipment Co.,Ltd."; </v>
      </c>
    </row>
    <row r="1348" spans="1:1" x14ac:dyDescent="0.35">
      <c r="A1348" t="str">
        <f>IF(LEFT(Sheet1!A1348,2)="0x","                if (vendorId.Equals("""&amp;Sheet1!A1348&amp;""")) vendor = """&amp;SUBSTITUTE(Sheet1!B1348,"""","'")&amp;"""; ","")</f>
        <v xml:space="preserve">                if (vendorId.Equals("0x0000087B")) vendor = "Chinese Academy of Sciences, Shenyang Institute of Automation (SIA)"; </v>
      </c>
    </row>
    <row r="1349" spans="1:1" x14ac:dyDescent="0.35">
      <c r="A1349" t="str">
        <f>IF(LEFT(Sheet1!A1349,2)="0x","                if (vendorId.Equals("""&amp;Sheet1!A1349&amp;""")) vendor = """&amp;SUBSTITUTE(Sheet1!B1349,"""","'")&amp;"""; ","")</f>
        <v xml:space="preserve">                if (vendorId.Equals("0x0000087C")) vendor = "Deere &amp; Company"; </v>
      </c>
    </row>
    <row r="1350" spans="1:1" x14ac:dyDescent="0.35">
      <c r="A1350" t="str">
        <f>IF(LEFT(Sheet1!A1350,2)="0x","                if (vendorId.Equals("""&amp;Sheet1!A1350&amp;""")) vendor = """&amp;SUBSTITUTE(Sheet1!B1350,"""","'")&amp;"""; ","")</f>
        <v xml:space="preserve">                if (vendorId.Equals("0x0000087D")) vendor = "Leibniz Universität Hannover, Institut für Mechatronische Systeme (IMES)"; </v>
      </c>
    </row>
    <row r="1351" spans="1:1" x14ac:dyDescent="0.35">
      <c r="A1351" t="str">
        <f>IF(LEFT(Sheet1!A1351,2)="0x","                if (vendorId.Equals("""&amp;Sheet1!A1351&amp;""")) vendor = """&amp;SUBSTITUTE(Sheet1!B1351,"""","'")&amp;"""; ","")</f>
        <v xml:space="preserve">                if (vendorId.Equals("0x0000087F")) vendor = "ELTRO Gesellschaft für Elektrotechnik mbH"; </v>
      </c>
    </row>
    <row r="1352" spans="1:1" x14ac:dyDescent="0.35">
      <c r="A1352" t="str">
        <f>IF(LEFT(Sheet1!A1352,2)="0x","                if (vendorId.Equals("""&amp;Sheet1!A1352&amp;""")) vendor = """&amp;SUBSTITUTE(Sheet1!B1352,"""","'")&amp;"""; ","")</f>
        <v/>
      </c>
    </row>
    <row r="1353" spans="1:1" x14ac:dyDescent="0.35">
      <c r="A1353" t="str">
        <f>IF(LEFT(Sheet1!A1353,2)="0x","                if (vendorId.Equals("""&amp;Sheet1!A1353&amp;""")) vendor = """&amp;SUBSTITUTE(Sheet1!B1353,"""","'")&amp;"""; ","")</f>
        <v xml:space="preserve">                if (vendorId.Equals("0x00000880")) vendor = "UK Grid Solutions Limited"; </v>
      </c>
    </row>
    <row r="1354" spans="1:1" x14ac:dyDescent="0.35">
      <c r="A1354" t="str">
        <f>IF(LEFT(Sheet1!A1354,2)="0x","                if (vendorId.Equals("""&amp;Sheet1!A1354&amp;""")) vendor = """&amp;SUBSTITUTE(Sheet1!B1354,"""","'")&amp;"""; ","")</f>
        <v xml:space="preserve">                if (vendorId.Equals("0x00000881")) vendor = "Control Gaging, Inc."; </v>
      </c>
    </row>
    <row r="1355" spans="1:1" x14ac:dyDescent="0.35">
      <c r="A1355" t="str">
        <f>IF(LEFT(Sheet1!A1355,2)="0x","                if (vendorId.Equals("""&amp;Sheet1!A1355&amp;""")) vendor = """&amp;SUBSTITUTE(Sheet1!B1355,"""","'")&amp;"""; ","")</f>
        <v xml:space="preserve">                if (vendorId.Equals("0x00000882")) vendor = "Trilix Engineering AG"; </v>
      </c>
    </row>
    <row r="1356" spans="1:1" x14ac:dyDescent="0.35">
      <c r="A1356" t="str">
        <f>IF(LEFT(Sheet1!A1356,2)="0x","                if (vendorId.Equals("""&amp;Sheet1!A1356&amp;""")) vendor = """&amp;SUBSTITUTE(Sheet1!B1356,"""","'")&amp;"""; ","")</f>
        <v xml:space="preserve">                if (vendorId.Equals("0x00000883")) vendor = "HFE professionelle Studiotechnik GmbH"; </v>
      </c>
    </row>
    <row r="1357" spans="1:1" x14ac:dyDescent="0.35">
      <c r="A1357" t="str">
        <f>IF(LEFT(Sheet1!A1357,2)="0x","                if (vendorId.Equals("""&amp;Sheet1!A1357&amp;""")) vendor = """&amp;SUBSTITUTE(Sheet1!B1357,"""","'")&amp;"""; ","")</f>
        <v xml:space="preserve">                if (vendorId.Equals("0x00000884")) vendor = "HMT Co., Ltd."; </v>
      </c>
    </row>
    <row r="1358" spans="1:1" x14ac:dyDescent="0.35">
      <c r="A1358" t="str">
        <f>IF(LEFT(Sheet1!A1358,2)="0x","                if (vendorId.Equals("""&amp;Sheet1!A1358&amp;""")) vendor = """&amp;SUBSTITUTE(Sheet1!B1358,"""","'")&amp;"""; ","")</f>
        <v xml:space="preserve">                if (vendorId.Equals("0x00000885")) vendor = "SCHNIER Elektrostatik GmbH"; </v>
      </c>
    </row>
    <row r="1359" spans="1:1" x14ac:dyDescent="0.35">
      <c r="A1359" t="str">
        <f>IF(LEFT(Sheet1!A1359,2)="0x","                if (vendorId.Equals("""&amp;Sheet1!A1359&amp;""")) vendor = """&amp;SUBSTITUTE(Sheet1!B1359,"""","'")&amp;"""; ","")</f>
        <v xml:space="preserve">                if (vendorId.Equals("0x00000886")) vendor = "Wuhan HuaGong Laser Engineering Co.,Ltd."; </v>
      </c>
    </row>
    <row r="1360" spans="1:1" x14ac:dyDescent="0.35">
      <c r="A1360" t="str">
        <f>IF(LEFT(Sheet1!A1360,2)="0x","                if (vendorId.Equals("""&amp;Sheet1!A1360&amp;""")) vendor = """&amp;SUBSTITUTE(Sheet1!B1360,"""","'")&amp;"""; ","")</f>
        <v xml:space="preserve">                if (vendorId.Equals("0x00000888")) vendor = "Zhejiang Keqiang Intelligent Control System Co., Ltd."; </v>
      </c>
    </row>
    <row r="1361" spans="1:1" x14ac:dyDescent="0.35">
      <c r="A1361" t="str">
        <f>IF(LEFT(Sheet1!A1361,2)="0x","                if (vendorId.Equals("""&amp;Sheet1!A1361&amp;""")) vendor = """&amp;SUBSTITUTE(Sheet1!B1361,"""","'")&amp;"""; ","")</f>
        <v xml:space="preserve">                if (vendorId.Equals("0x00000889")) vendor = "Impedans Ltd."; </v>
      </c>
    </row>
    <row r="1362" spans="1:1" x14ac:dyDescent="0.35">
      <c r="A1362" t="str">
        <f>IF(LEFT(Sheet1!A1362,2)="0x","                if (vendorId.Equals("""&amp;Sheet1!A1362&amp;""")) vendor = """&amp;SUBSTITUTE(Sheet1!B1362,"""","'")&amp;"""; ","")</f>
        <v xml:space="preserve">                if (vendorId.Equals("0x0000088A")) vendor = "Chinese Academy of Sciences, Institute of Automation"; </v>
      </c>
    </row>
    <row r="1363" spans="1:1" x14ac:dyDescent="0.35">
      <c r="A1363" t="str">
        <f>IF(LEFT(Sheet1!A1363,2)="0x","                if (vendorId.Equals("""&amp;Sheet1!A1363&amp;""")) vendor = """&amp;SUBSTITUTE(Sheet1!B1363,"""","'")&amp;"""; ","")</f>
        <v xml:space="preserve">                if (vendorId.Equals("0x0000088B")) vendor = "GCCAlliance Inc."; </v>
      </c>
    </row>
    <row r="1364" spans="1:1" x14ac:dyDescent="0.35">
      <c r="A1364" t="str">
        <f>IF(LEFT(Sheet1!A1364,2)="0x","                if (vendorId.Equals("""&amp;Sheet1!A1364&amp;""")) vendor = """&amp;SUBSTITUTE(Sheet1!B1364,"""","'")&amp;"""; ","")</f>
        <v xml:space="preserve">                if (vendorId.Equals("0x0000088C")) vendor = "Interface Corporation"; </v>
      </c>
    </row>
    <row r="1365" spans="1:1" x14ac:dyDescent="0.35">
      <c r="A1365" t="str">
        <f>IF(LEFT(Sheet1!A1365,2)="0x","                if (vendorId.Equals("""&amp;Sheet1!A1365&amp;""")) vendor = """&amp;SUBSTITUTE(Sheet1!B1365,"""","'")&amp;"""; ","")</f>
        <v xml:space="preserve">                if (vendorId.Equals("0x0000088D")) vendor = "NEC Platforms, Inc."; </v>
      </c>
    </row>
    <row r="1366" spans="1:1" x14ac:dyDescent="0.35">
      <c r="A1366" t="str">
        <f>IF(LEFT(Sheet1!A1366,2)="0x","                if (vendorId.Equals("""&amp;Sheet1!A1366&amp;""")) vendor = """&amp;SUBSTITUTE(Sheet1!B1366,"""","'")&amp;"""; ","")</f>
        <v xml:space="preserve">                if (vendorId.Equals("0x0000088E")) vendor = "Shenyang Piotech Co., Ltd."; </v>
      </c>
    </row>
    <row r="1367" spans="1:1" x14ac:dyDescent="0.35">
      <c r="A1367" t="str">
        <f>IF(LEFT(Sheet1!A1367,2)="0x","                if (vendorId.Equals("""&amp;Sheet1!A1367&amp;""")) vendor = """&amp;SUBSTITUTE(Sheet1!B1367,"""","'")&amp;"""; ","")</f>
        <v xml:space="preserve">                if (vendorId.Equals("0x0000088F")) vendor = "TQ-Systems GmbH"; </v>
      </c>
    </row>
    <row r="1368" spans="1:1" x14ac:dyDescent="0.35">
      <c r="A1368" t="str">
        <f>IF(LEFT(Sheet1!A1368,2)="0x","                if (vendorId.Equals("""&amp;Sheet1!A1368&amp;""")) vendor = """&amp;SUBSTITUTE(Sheet1!B1368,"""","'")&amp;"""; ","")</f>
        <v/>
      </c>
    </row>
    <row r="1369" spans="1:1" x14ac:dyDescent="0.35">
      <c r="A1369" t="str">
        <f>IF(LEFT(Sheet1!A1369,2)="0x","                if (vendorId.Equals("""&amp;Sheet1!A1369&amp;""")) vendor = """&amp;SUBSTITUTE(Sheet1!B1369,"""","'")&amp;"""; ","")</f>
        <v xml:space="preserve">                if (vendorId.Equals("0x00000890")) vendor = "Shanghai Panelmate Electronics Co., Ltd."; </v>
      </c>
    </row>
    <row r="1370" spans="1:1" x14ac:dyDescent="0.35">
      <c r="A1370" t="str">
        <f>IF(LEFT(Sheet1!A1370,2)="0x","                if (vendorId.Equals("""&amp;Sheet1!A1370&amp;""")) vendor = """&amp;SUBSTITUTE(Sheet1!B1370,"""","'")&amp;"""; ","")</f>
        <v xml:space="preserve">                if (vendorId.Equals("0x00000891")) vendor = "Haute Ecole Arc Ingénierie"; </v>
      </c>
    </row>
    <row r="1371" spans="1:1" x14ac:dyDescent="0.35">
      <c r="A1371" t="str">
        <f>IF(LEFT(Sheet1!A1371,2)="0x","                if (vendorId.Equals("""&amp;Sheet1!A1371&amp;""")) vendor = """&amp;SUBSTITUTE(Sheet1!B1371,"""","'")&amp;"""; ","")</f>
        <v xml:space="preserve">                if (vendorId.Equals("0x00000892")) vendor = "Korea Institute of Industrial Technology - KITECH"; </v>
      </c>
    </row>
    <row r="1372" spans="1:1" x14ac:dyDescent="0.35">
      <c r="A1372" t="str">
        <f>IF(LEFT(Sheet1!A1372,2)="0x","                if (vendorId.Equals("""&amp;Sheet1!A1372&amp;""")) vendor = """&amp;SUBSTITUTE(Sheet1!B1372,"""","'")&amp;"""; ","")</f>
        <v xml:space="preserve">                if (vendorId.Equals("0x00000893")) vendor = "CETA Testsysteme GmbH"; </v>
      </c>
    </row>
    <row r="1373" spans="1:1" x14ac:dyDescent="0.35">
      <c r="A1373" t="str">
        <f>IF(LEFT(Sheet1!A1373,2)="0x","                if (vendorId.Equals("""&amp;Sheet1!A1373&amp;""")) vendor = """&amp;SUBSTITUTE(Sheet1!B1373,"""","'")&amp;"""; ","")</f>
        <v xml:space="preserve">                if (vendorId.Equals("0x00000895")) vendor = "STEP Corporation"; </v>
      </c>
    </row>
    <row r="1374" spans="1:1" x14ac:dyDescent="0.35">
      <c r="A1374" t="str">
        <f>IF(LEFT(Sheet1!A1374,2)="0x","                if (vendorId.Equals("""&amp;Sheet1!A1374&amp;""")) vendor = """&amp;SUBSTITUTE(Sheet1!B1374,"""","'")&amp;"""; ","")</f>
        <v xml:space="preserve">                if (vendorId.Equals("0x00000896")) vendor = "Dalian Guangyang Science &amp; Technology Group Co., Ltd."; </v>
      </c>
    </row>
    <row r="1375" spans="1:1" x14ac:dyDescent="0.35">
      <c r="A1375" t="str">
        <f>IF(LEFT(Sheet1!A1375,2)="0x","                if (vendorId.Equals("""&amp;Sheet1!A1375&amp;""")) vendor = """&amp;SUBSTITUTE(Sheet1!B1375,"""","'")&amp;"""; ","")</f>
        <v xml:space="preserve">                if (vendorId.Equals("0x00000897")) vendor = "Hermes Microvision, Inc."; </v>
      </c>
    </row>
    <row r="1376" spans="1:1" x14ac:dyDescent="0.35">
      <c r="A1376" t="str">
        <f>IF(LEFT(Sheet1!A1376,2)="0x","                if (vendorId.Equals("""&amp;Sheet1!A1376&amp;""")) vendor = """&amp;SUBSTITUTE(Sheet1!B1376,"""","'")&amp;"""; ","")</f>
        <v xml:space="preserve">                if (vendorId.Equals("0x00000898")) vendor = "Kawasaki Heavy Industries, Ltd., Robot Division"; </v>
      </c>
    </row>
    <row r="1377" spans="1:1" x14ac:dyDescent="0.35">
      <c r="A1377" t="str">
        <f>IF(LEFT(Sheet1!A1377,2)="0x","                if (vendorId.Equals("""&amp;Sheet1!A1377&amp;""")) vendor = """&amp;SUBSTITUTE(Sheet1!B1377,"""","'")&amp;"""; ","")</f>
        <v xml:space="preserve">                if (vendorId.Equals("0x00000899")) vendor = "ELCO Industry Automation AG"; </v>
      </c>
    </row>
    <row r="1378" spans="1:1" x14ac:dyDescent="0.35">
      <c r="A1378" t="str">
        <f>IF(LEFT(Sheet1!A1378,2)="0x","                if (vendorId.Equals("""&amp;Sheet1!A1378&amp;""")) vendor = """&amp;SUBSTITUTE(Sheet1!B1378,"""","'")&amp;"""; ","")</f>
        <v xml:space="preserve">                if (vendorId.Equals("0x0000089A")) vendor = "Neuromeka"; </v>
      </c>
    </row>
    <row r="1379" spans="1:1" x14ac:dyDescent="0.35">
      <c r="A1379" t="str">
        <f>IF(LEFT(Sheet1!A1379,2)="0x","                if (vendorId.Equals("""&amp;Sheet1!A1379&amp;""")) vendor = """&amp;SUBSTITUTE(Sheet1!B1379,"""","'")&amp;"""; ","")</f>
        <v xml:space="preserve">                if (vendorId.Equals("0x0000089D")) vendor = "SEMES Co., Ltd."; </v>
      </c>
    </row>
    <row r="1380" spans="1:1" x14ac:dyDescent="0.35">
      <c r="A1380" t="str">
        <f>IF(LEFT(Sheet1!A1380,2)="0x","                if (vendorId.Equals("""&amp;Sheet1!A1380&amp;""")) vendor = """&amp;SUBSTITUTE(Sheet1!B1380,"""","'")&amp;"""; ","")</f>
        <v xml:space="preserve">                if (vendorId.Equals("0x0000089E")) vendor = "FEV SA"; </v>
      </c>
    </row>
    <row r="1381" spans="1:1" x14ac:dyDescent="0.35">
      <c r="A1381" t="str">
        <f>IF(LEFT(Sheet1!A1381,2)="0x","                if (vendorId.Equals("""&amp;Sheet1!A1381&amp;""")) vendor = """&amp;SUBSTITUTE(Sheet1!B1381,"""","'")&amp;"""; ","")</f>
        <v xml:space="preserve">                if (vendorId.Equals("0x0000089F")) vendor = "Plasmart Inc."; </v>
      </c>
    </row>
    <row r="1382" spans="1:1" x14ac:dyDescent="0.35">
      <c r="A1382" t="str">
        <f>IF(LEFT(Sheet1!A1382,2)="0x","                if (vendorId.Equals("""&amp;Sheet1!A1382&amp;""")) vendor = """&amp;SUBSTITUTE(Sheet1!B1382,"""","'")&amp;"""; ","")</f>
        <v/>
      </c>
    </row>
    <row r="1383" spans="1:1" x14ac:dyDescent="0.35">
      <c r="A1383" t="str">
        <f>IF(LEFT(Sheet1!A1383,2)="0x","                if (vendorId.Equals("""&amp;Sheet1!A1383&amp;""")) vendor = """&amp;SUBSTITUTE(Sheet1!B1383,"""","'")&amp;"""; ","")</f>
        <v xml:space="preserve">                if (vendorId.Equals("0x000008A0")) vendor = "DRESCHER Industrieelektronik GmbH"; </v>
      </c>
    </row>
    <row r="1384" spans="1:1" x14ac:dyDescent="0.35">
      <c r="A1384" t="str">
        <f>IF(LEFT(Sheet1!A1384,2)="0x","                if (vendorId.Equals("""&amp;Sheet1!A1384&amp;""")) vendor = """&amp;SUBSTITUTE(Sheet1!B1384,"""","'")&amp;"""; ","")</f>
        <v xml:space="preserve">                if (vendorId.Equals("0x000008A1")) vendor = "MK · SYSTEM CO.,LTD"; </v>
      </c>
    </row>
    <row r="1385" spans="1:1" x14ac:dyDescent="0.35">
      <c r="A1385" t="str">
        <f>IF(LEFT(Sheet1!A1385,2)="0x","                if (vendorId.Equals("""&amp;Sheet1!A1385&amp;""")) vendor = """&amp;SUBSTITUTE(Sheet1!B1385,"""","'")&amp;"""; ","")</f>
        <v xml:space="preserve">                if (vendorId.Equals("0x000008A2")) vendor = "bebro electronic GmbH"; </v>
      </c>
    </row>
    <row r="1386" spans="1:1" x14ac:dyDescent="0.35">
      <c r="A1386" t="str">
        <f>IF(LEFT(Sheet1!A1386,2)="0x","                if (vendorId.Equals("""&amp;Sheet1!A1386&amp;""")) vendor = """&amp;SUBSTITUTE(Sheet1!B1386,"""","'")&amp;"""; ","")</f>
        <v xml:space="preserve">                if (vendorId.Equals("0x000008A3")) vendor = "MC-monitoring SA"; </v>
      </c>
    </row>
    <row r="1387" spans="1:1" x14ac:dyDescent="0.35">
      <c r="A1387" t="str">
        <f>IF(LEFT(Sheet1!A1387,2)="0x","                if (vendorId.Equals("""&amp;Sheet1!A1387&amp;""")) vendor = """&amp;SUBSTITUTE(Sheet1!B1387,"""","'")&amp;"""; ","")</f>
        <v xml:space="preserve">                if (vendorId.Equals("0x000008A4")) vendor = "Variable Message Signs"; </v>
      </c>
    </row>
    <row r="1388" spans="1:1" x14ac:dyDescent="0.35">
      <c r="A1388" t="str">
        <f>IF(LEFT(Sheet1!A1388,2)="0x","                if (vendorId.Equals("""&amp;Sheet1!A1388&amp;""")) vendor = """&amp;SUBSTITUTE(Sheet1!B1388,"""","'")&amp;"""; ","")</f>
        <v xml:space="preserve">                if (vendorId.Equals("0x000008A5")) vendor = "Dukane Corporation - Intelligent Assembly Solutions"; </v>
      </c>
    </row>
    <row r="1389" spans="1:1" x14ac:dyDescent="0.35">
      <c r="A1389" t="str">
        <f>IF(LEFT(Sheet1!A1389,2)="0x","                if (vendorId.Equals("""&amp;Sheet1!A1389&amp;""")) vendor = """&amp;SUBSTITUTE(Sheet1!B1389,"""","'")&amp;"""; ","")</f>
        <v xml:space="preserve">                if (vendorId.Equals("0x000008A6")) vendor = "Mecatronix GmbH"; </v>
      </c>
    </row>
    <row r="1390" spans="1:1" x14ac:dyDescent="0.35">
      <c r="A1390" t="str">
        <f>IF(LEFT(Sheet1!A1390,2)="0x","                if (vendorId.Equals("""&amp;Sheet1!A1390&amp;""")) vendor = """&amp;SUBSTITUTE(Sheet1!B1390,"""","'")&amp;"""; ","")</f>
        <v xml:space="preserve">                if (vendorId.Equals("0x000008A7")) vendor = "Prima Power Laserdyne LLC"; </v>
      </c>
    </row>
    <row r="1391" spans="1:1" x14ac:dyDescent="0.35">
      <c r="A1391" t="str">
        <f>IF(LEFT(Sheet1!A1391,2)="0x","                if (vendorId.Equals("""&amp;Sheet1!A1391&amp;""")) vendor = """&amp;SUBSTITUTE(Sheet1!B1391,"""","'")&amp;"""; ","")</f>
        <v xml:space="preserve">                if (vendorId.Equals("0x000008A8")) vendor = "ISOCOMP srl"; </v>
      </c>
    </row>
    <row r="1392" spans="1:1" x14ac:dyDescent="0.35">
      <c r="A1392" t="str">
        <f>IF(LEFT(Sheet1!A1392,2)="0x","                if (vendorId.Equals("""&amp;Sheet1!A1392&amp;""")) vendor = """&amp;SUBSTITUTE(Sheet1!B1392,"""","'")&amp;"""; ","")</f>
        <v xml:space="preserve">                if (vendorId.Equals("0x000008A9")) vendor = "Shinko Shoji Co.,Ltd."; </v>
      </c>
    </row>
    <row r="1393" spans="1:1" x14ac:dyDescent="0.35">
      <c r="A1393" t="str">
        <f>IF(LEFT(Sheet1!A1393,2)="0x","                if (vendorId.Equals("""&amp;Sheet1!A1393&amp;""")) vendor = """&amp;SUBSTITUTE(Sheet1!B1393,"""","'")&amp;"""; ","")</f>
        <v xml:space="preserve">                if (vendorId.Equals("0x000008AA")) vendor = "ASEC International Corporation"; </v>
      </c>
    </row>
    <row r="1394" spans="1:1" x14ac:dyDescent="0.35">
      <c r="A1394" t="str">
        <f>IF(LEFT(Sheet1!A1394,2)="0x","                if (vendorId.Equals("""&amp;Sheet1!A1394&amp;""")) vendor = """&amp;SUBSTITUTE(Sheet1!B1394,"""","'")&amp;"""; ","")</f>
        <v xml:space="preserve">                if (vendorId.Equals("0x000008AB")) vendor = "RTC Electronics Ltd."; </v>
      </c>
    </row>
    <row r="1395" spans="1:1" x14ac:dyDescent="0.35">
      <c r="A1395" t="str">
        <f>IF(LEFT(Sheet1!A1395,2)="0x","                if (vendorId.Equals("""&amp;Sheet1!A1395&amp;""")) vendor = """&amp;SUBSTITUTE(Sheet1!B1395,"""","'")&amp;"""; ","")</f>
        <v xml:space="preserve">                if (vendorId.Equals("0x000008AC")) vendor = "Entegris, Inc."; </v>
      </c>
    </row>
    <row r="1396" spans="1:1" x14ac:dyDescent="0.35">
      <c r="A1396" t="str">
        <f>IF(LEFT(Sheet1!A1396,2)="0x","                if (vendorId.Equals("""&amp;Sheet1!A1396&amp;""")) vendor = """&amp;SUBSTITUTE(Sheet1!B1396,"""","'")&amp;"""; ","")</f>
        <v xml:space="preserve">                if (vendorId.Equals("0x000008AD")) vendor = "ASEM S.r.l."; </v>
      </c>
    </row>
    <row r="1397" spans="1:1" x14ac:dyDescent="0.35">
      <c r="A1397" t="str">
        <f>IF(LEFT(Sheet1!A1397,2)="0x","                if (vendorId.Equals("""&amp;Sheet1!A1397&amp;""")) vendor = """&amp;SUBSTITUTE(Sheet1!B1397,"""","'")&amp;"""; ","")</f>
        <v xml:space="preserve">                if (vendorId.Equals("0x000008AE")) vendor = "Beijing Agie Charmilles Industrial Electronics Co., Ltd."; </v>
      </c>
    </row>
    <row r="1398" spans="1:1" x14ac:dyDescent="0.35">
      <c r="A1398" t="str">
        <f>IF(LEFT(Sheet1!A1398,2)="0x","                if (vendorId.Equals("""&amp;Sheet1!A1398&amp;""")) vendor = """&amp;SUBSTITUTE(Sheet1!B1398,"""","'")&amp;"""; ","")</f>
        <v xml:space="preserve">                if (vendorId.Equals("0x000008AF")) vendor = "Zhengzhou Changhe Electronic Engineering Co., Ltd."; </v>
      </c>
    </row>
    <row r="1399" spans="1:1" x14ac:dyDescent="0.35">
      <c r="A1399" t="str">
        <f>IF(LEFT(Sheet1!A1399,2)="0x","                if (vendorId.Equals("""&amp;Sheet1!A1399&amp;""")) vendor = """&amp;SUBSTITUTE(Sheet1!B1399,"""","'")&amp;"""; ","")</f>
        <v/>
      </c>
    </row>
    <row r="1400" spans="1:1" x14ac:dyDescent="0.35">
      <c r="A1400" t="str">
        <f>IF(LEFT(Sheet1!A1400,2)="0x","                if (vendorId.Equals("""&amp;Sheet1!A1400&amp;""")) vendor = """&amp;SUBSTITUTE(Sheet1!B1400,"""","'")&amp;"""; ","")</f>
        <v xml:space="preserve">                if (vendorId.Equals("0x000008B0")) vendor = "Leister Technologies AG"; </v>
      </c>
    </row>
    <row r="1401" spans="1:1" x14ac:dyDescent="0.35">
      <c r="A1401" t="str">
        <f>IF(LEFT(Sheet1!A1401,2)="0x","                if (vendorId.Equals("""&amp;Sheet1!A1401&amp;""")) vendor = """&amp;SUBSTITUTE(Sheet1!B1401,"""","'")&amp;"""; ","")</f>
        <v xml:space="preserve">                if (vendorId.Equals("0x000008B2")) vendor = "SAGINOMIYA SEISAKUSHO, INC."; </v>
      </c>
    </row>
    <row r="1402" spans="1:1" x14ac:dyDescent="0.35">
      <c r="A1402" t="str">
        <f>IF(LEFT(Sheet1!A1402,2)="0x","                if (vendorId.Equals("""&amp;Sheet1!A1402&amp;""")) vendor = """&amp;SUBSTITUTE(Sheet1!B1402,"""","'")&amp;"""; ","")</f>
        <v xml:space="preserve">                if (vendorId.Equals("0x000008B3")) vendor = "LNC Technology Co., Ltd."; </v>
      </c>
    </row>
    <row r="1403" spans="1:1" x14ac:dyDescent="0.35">
      <c r="A1403" t="str">
        <f>IF(LEFT(Sheet1!A1403,2)="0x","                if (vendorId.Equals("""&amp;Sheet1!A1403&amp;""")) vendor = """&amp;SUBSTITUTE(Sheet1!B1403,"""","'")&amp;"""; ","")</f>
        <v xml:space="preserve">                if (vendorId.Equals("0x000008B4")) vendor = "Guangdong ELESY Electric CO., LTD."; </v>
      </c>
    </row>
    <row r="1404" spans="1:1" x14ac:dyDescent="0.35">
      <c r="A1404" t="str">
        <f>IF(LEFT(Sheet1!A1404,2)="0x","                if (vendorId.Equals("""&amp;Sheet1!A1404&amp;""")) vendor = """&amp;SUBSTITUTE(Sheet1!B1404,"""","'")&amp;"""; ","")</f>
        <v xml:space="preserve">                if (vendorId.Equals("0x000008B5")) vendor = "Newtouch Electronics (Shanghai) Co.,Ltd."; </v>
      </c>
    </row>
    <row r="1405" spans="1:1" x14ac:dyDescent="0.35">
      <c r="A1405" t="str">
        <f>IF(LEFT(Sheet1!A1405,2)="0x","                if (vendorId.Equals("""&amp;Sheet1!A1405&amp;""")) vendor = """&amp;SUBSTITUTE(Sheet1!B1405,"""","'")&amp;"""; ","")</f>
        <v xml:space="preserve">                if (vendorId.Equals("0x000008B6")) vendor = "TOYO AUTOMATION CO., LTD."; </v>
      </c>
    </row>
    <row r="1406" spans="1:1" x14ac:dyDescent="0.35">
      <c r="A1406" t="str">
        <f>IF(LEFT(Sheet1!A1406,2)="0x","                if (vendorId.Equals("""&amp;Sheet1!A1406&amp;""")) vendor = """&amp;SUBSTITUTE(Sheet1!B1406,"""","'")&amp;"""; ","")</f>
        <v xml:space="preserve">                if (vendorId.Equals("0x000008B7")) vendor = "Université de Bretagne-Sud"; </v>
      </c>
    </row>
    <row r="1407" spans="1:1" x14ac:dyDescent="0.35">
      <c r="A1407" t="str">
        <f>IF(LEFT(Sheet1!A1407,2)="0x","                if (vendorId.Equals("""&amp;Sheet1!A1407&amp;""")) vendor = """&amp;SUBSTITUTE(Sheet1!B1407,"""","'")&amp;"""; ","")</f>
        <v xml:space="preserve">                if (vendorId.Equals("0x000008B8")) vendor = "Shenzhen Zhiyou Battery Integration Technology Co., Ltd."; </v>
      </c>
    </row>
    <row r="1408" spans="1:1" x14ac:dyDescent="0.35">
      <c r="A1408" t="str">
        <f>IF(LEFT(Sheet1!A1408,2)="0x","                if (vendorId.Equals("""&amp;Sheet1!A1408&amp;""")) vendor = """&amp;SUBSTITUTE(Sheet1!B1408,"""","'")&amp;"""; ","")</f>
        <v xml:space="preserve">                if (vendorId.Equals("0x000008B9")) vendor = "Malema Engineering Corporation"; </v>
      </c>
    </row>
    <row r="1409" spans="1:1" x14ac:dyDescent="0.35">
      <c r="A1409" t="str">
        <f>IF(LEFT(Sheet1!A1409,2)="0x","                if (vendorId.Equals("""&amp;Sheet1!A1409&amp;""")) vendor = """&amp;SUBSTITUTE(Sheet1!B1409,"""","'")&amp;"""; ","")</f>
        <v xml:space="preserve">                if (vendorId.Equals("0x000008BB")) vendor = "Ricoh Industrial Solutions Inc."; </v>
      </c>
    </row>
    <row r="1410" spans="1:1" x14ac:dyDescent="0.35">
      <c r="A1410" t="str">
        <f>IF(LEFT(Sheet1!A1410,2)="0x","                if (vendorId.Equals("""&amp;Sheet1!A1410&amp;""")) vendor = """&amp;SUBSTITUTE(Sheet1!B1410,"""","'")&amp;"""; ","")</f>
        <v xml:space="preserve">                if (vendorId.Equals("0x000008BC")) vendor = "Tri-City X-ray, LLC"; </v>
      </c>
    </row>
    <row r="1411" spans="1:1" x14ac:dyDescent="0.35">
      <c r="A1411" t="str">
        <f>IF(LEFT(Sheet1!A1411,2)="0x","                if (vendorId.Equals("""&amp;Sheet1!A1411&amp;""")) vendor = """&amp;SUBSTITUTE(Sheet1!B1411,"""","'")&amp;"""; ","")</f>
        <v xml:space="preserve">                if (vendorId.Equals("0x000008BD")) vendor = "Rutronik Elektronische Bauelemente GmbH"; </v>
      </c>
    </row>
    <row r="1412" spans="1:1" x14ac:dyDescent="0.35">
      <c r="A1412" t="str">
        <f>IF(LEFT(Sheet1!A1412,2)="0x","                if (vendorId.Equals("""&amp;Sheet1!A1412&amp;""")) vendor = """&amp;SUBSTITUTE(Sheet1!B1412,"""","'")&amp;"""; ","")</f>
        <v xml:space="preserve">                if (vendorId.Equals("0x000008BE")) vendor = "SANEI HYTECHS VIETNAM Co.,Ltd."; </v>
      </c>
    </row>
    <row r="1413" spans="1:1" x14ac:dyDescent="0.35">
      <c r="A1413" t="str">
        <f>IF(LEFT(Sheet1!A1413,2)="0x","                if (vendorId.Equals("""&amp;Sheet1!A1413&amp;""")) vendor = """&amp;SUBSTITUTE(Sheet1!B1413,"""","'")&amp;"""; ","")</f>
        <v xml:space="preserve">                if (vendorId.Equals("0x000008BF")) vendor = "Delixi (Hangzhou) Inverter Co.,LTD."; </v>
      </c>
    </row>
    <row r="1414" spans="1:1" x14ac:dyDescent="0.35">
      <c r="A1414" t="str">
        <f>IF(LEFT(Sheet1!A1414,2)="0x","                if (vendorId.Equals("""&amp;Sheet1!A1414&amp;""")) vendor = """&amp;SUBSTITUTE(Sheet1!B1414,"""","'")&amp;"""; ","")</f>
        <v/>
      </c>
    </row>
    <row r="1415" spans="1:1" x14ac:dyDescent="0.35">
      <c r="A1415" t="str">
        <f>IF(LEFT(Sheet1!A1415,2)="0x","                if (vendorId.Equals("""&amp;Sheet1!A1415&amp;""")) vendor = """&amp;SUBSTITUTE(Sheet1!B1415,"""","'")&amp;"""; ","")</f>
        <v xml:space="preserve">                if (vendorId.Equals("0x000008C0")) vendor = "RITZ Co., Ltd."; </v>
      </c>
    </row>
    <row r="1416" spans="1:1" x14ac:dyDescent="0.35">
      <c r="A1416" t="str">
        <f>IF(LEFT(Sheet1!A1416,2)="0x","                if (vendorId.Equals("""&amp;Sheet1!A1416&amp;""")) vendor = """&amp;SUBSTITUTE(Sheet1!B1416,"""","'")&amp;"""; ","")</f>
        <v xml:space="preserve">                if (vendorId.Equals("0x000008C1")) vendor = "Ricoh Company, Ltd."; </v>
      </c>
    </row>
    <row r="1417" spans="1:1" x14ac:dyDescent="0.35">
      <c r="A1417" t="str">
        <f>IF(LEFT(Sheet1!A1417,2)="0x","                if (vendorId.Equals("""&amp;Sheet1!A1417&amp;""")) vendor = """&amp;SUBSTITUTE(Sheet1!B1417,"""","'")&amp;"""; ","")</f>
        <v xml:space="preserve">                if (vendorId.Equals("0x000008C2")) vendor = "TAE Antriebstechnik GmbH"; </v>
      </c>
    </row>
    <row r="1418" spans="1:1" x14ac:dyDescent="0.35">
      <c r="A1418" t="str">
        <f>IF(LEFT(Sheet1!A1418,2)="0x","                if (vendorId.Equals("""&amp;Sheet1!A1418&amp;""")) vendor = """&amp;SUBSTITUTE(Sheet1!B1418,"""","'")&amp;"""; ","")</f>
        <v xml:space="preserve">                if (vendorId.Equals("0x000008C3")) vendor = "Fontys University of Applied Sciences"; </v>
      </c>
    </row>
    <row r="1419" spans="1:1" x14ac:dyDescent="0.35">
      <c r="A1419" t="str">
        <f>IF(LEFT(Sheet1!A1419,2)="0x","                if (vendorId.Equals("""&amp;Sheet1!A1419&amp;""")) vendor = """&amp;SUBSTITUTE(Sheet1!B1419,"""","'")&amp;"""; ","")</f>
        <v xml:space="preserve">                if (vendorId.Equals("0x000008C4")) vendor = "Hangzhou Riding Control Technology Co., Ltd."; </v>
      </c>
    </row>
    <row r="1420" spans="1:1" x14ac:dyDescent="0.35">
      <c r="A1420" t="str">
        <f>IF(LEFT(Sheet1!A1420,2)="0x","                if (vendorId.Equals("""&amp;Sheet1!A1420&amp;""")) vendor = """&amp;SUBSTITUTE(Sheet1!B1420,"""","'")&amp;"""; ","")</f>
        <v xml:space="preserve">                if (vendorId.Equals("0x000008C5")) vendor = "Atlas Copco Industrial Technique AB"; </v>
      </c>
    </row>
    <row r="1421" spans="1:1" x14ac:dyDescent="0.35">
      <c r="A1421" t="str">
        <f>IF(LEFT(Sheet1!A1421,2)="0x","                if (vendorId.Equals("""&amp;Sheet1!A1421&amp;""")) vendor = """&amp;SUBSTITUTE(Sheet1!B1421,"""","'")&amp;"""; ","")</f>
        <v xml:space="preserve">                if (vendorId.Equals("0x000008C6")) vendor = "Mindtribe Product Engineering, Inc."; </v>
      </c>
    </row>
    <row r="1422" spans="1:1" x14ac:dyDescent="0.35">
      <c r="A1422" t="str">
        <f>IF(LEFT(Sheet1!A1422,2)="0x","                if (vendorId.Equals("""&amp;Sheet1!A1422&amp;""")) vendor = """&amp;SUBSTITUTE(Sheet1!B1422,"""","'")&amp;"""; ","")</f>
        <v xml:space="preserve">                if (vendorId.Equals("0x000008C7")) vendor = "Centre de recherche industrielle du Québec (CRIQ)"; </v>
      </c>
    </row>
    <row r="1423" spans="1:1" x14ac:dyDescent="0.35">
      <c r="A1423" t="str">
        <f>IF(LEFT(Sheet1!A1423,2)="0x","                if (vendorId.Equals("""&amp;Sheet1!A1423&amp;""")) vendor = """&amp;SUBSTITUTE(Sheet1!B1423,"""","'")&amp;"""; ","")</f>
        <v xml:space="preserve">                if (vendorId.Equals("0x000008C8")) vendor = "Elster GmbH"; </v>
      </c>
    </row>
    <row r="1424" spans="1:1" x14ac:dyDescent="0.35">
      <c r="A1424" t="str">
        <f>IF(LEFT(Sheet1!A1424,2)="0x","                if (vendorId.Equals("""&amp;Sheet1!A1424&amp;""")) vendor = """&amp;SUBSTITUTE(Sheet1!B1424,"""","'")&amp;"""; ","")</f>
        <v xml:space="preserve">                if (vendorId.Equals("0x000008C9")) vendor = "Panasonic Industrial Devices Systems and Technology Co., Ltd."; </v>
      </c>
    </row>
    <row r="1425" spans="1:1" x14ac:dyDescent="0.35">
      <c r="A1425" t="str">
        <f>IF(LEFT(Sheet1!A1425,2)="0x","                if (vendorId.Equals("""&amp;Sheet1!A1425&amp;""")) vendor = """&amp;SUBSTITUTE(Sheet1!B1425,"""","'")&amp;"""; ","")</f>
        <v xml:space="preserve">                if (vendorId.Equals("0x000008CA")) vendor = "STV Electronic GmbH &amp; Co. KG"; </v>
      </c>
    </row>
    <row r="1426" spans="1:1" x14ac:dyDescent="0.35">
      <c r="A1426" t="str">
        <f>IF(LEFT(Sheet1!A1426,2)="0x","                if (vendorId.Equals("""&amp;Sheet1!A1426&amp;""")) vendor = """&amp;SUBSTITUTE(Sheet1!B1426,"""","'")&amp;"""; ","")</f>
        <v xml:space="preserve">                if (vendorId.Equals("0x000008CB")) vendor = "Hentschel System GmbH"; </v>
      </c>
    </row>
    <row r="1427" spans="1:1" x14ac:dyDescent="0.35">
      <c r="A1427" t="str">
        <f>IF(LEFT(Sheet1!A1427,2)="0x","                if (vendorId.Equals("""&amp;Sheet1!A1427&amp;""")) vendor = """&amp;SUBSTITUTE(Sheet1!B1427,"""","'")&amp;"""; ","")</f>
        <v xml:space="preserve">                if (vendorId.Equals("0x000008CC")) vendor = "Gree Electric Appliances, Inc. of Zhuhai"; </v>
      </c>
    </row>
    <row r="1428" spans="1:1" x14ac:dyDescent="0.35">
      <c r="A1428" t="str">
        <f>IF(LEFT(Sheet1!A1428,2)="0x","                if (vendorId.Equals("""&amp;Sheet1!A1428&amp;""")) vendor = """&amp;SUBSTITUTE(Sheet1!B1428,"""","'")&amp;"""; ","")</f>
        <v xml:space="preserve">                if (vendorId.Equals("0x000008CD")) vendor = "Futurestar Corp."; </v>
      </c>
    </row>
    <row r="1429" spans="1:1" x14ac:dyDescent="0.35">
      <c r="A1429" t="str">
        <f>IF(LEFT(Sheet1!A1429,2)="0x","                if (vendorId.Equals("""&amp;Sheet1!A1429&amp;""")) vendor = """&amp;SUBSTITUTE(Sheet1!B1429,"""","'")&amp;"""; ","")</f>
        <v xml:space="preserve">                if (vendorId.Equals("0x000008CE")) vendor = "PARA-ENT CO.,LTD."; </v>
      </c>
    </row>
    <row r="1430" spans="1:1" x14ac:dyDescent="0.35">
      <c r="A1430" t="str">
        <f>IF(LEFT(Sheet1!A1430,2)="0x","                if (vendorId.Equals("""&amp;Sheet1!A1430&amp;""")) vendor = """&amp;SUBSTITUTE(Sheet1!B1430,"""","'")&amp;"""; ","")</f>
        <v xml:space="preserve">                if (vendorId.Equals("0x000008CF")) vendor = "SIASUN CO., LTD."; </v>
      </c>
    </row>
    <row r="1431" spans="1:1" x14ac:dyDescent="0.35">
      <c r="A1431" t="str">
        <f>IF(LEFT(Sheet1!A1431,2)="0x","                if (vendorId.Equals("""&amp;Sheet1!A1431&amp;""")) vendor = """&amp;SUBSTITUTE(Sheet1!B1431,"""","'")&amp;"""; ","")</f>
        <v/>
      </c>
    </row>
    <row r="1432" spans="1:1" x14ac:dyDescent="0.35">
      <c r="A1432" t="str">
        <f>IF(LEFT(Sheet1!A1432,2)="0x","                if (vendorId.Equals("""&amp;Sheet1!A1432&amp;""")) vendor = """&amp;SUBSTITUTE(Sheet1!B1432,"""","'")&amp;"""; ","")</f>
        <v xml:space="preserve">                if (vendorId.Equals("0x000008D0")) vendor = "WFE Technology Corporation"; </v>
      </c>
    </row>
    <row r="1433" spans="1:1" x14ac:dyDescent="0.35">
      <c r="A1433" t="str">
        <f>IF(LEFT(Sheet1!A1433,2)="0x","                if (vendorId.Equals("""&amp;Sheet1!A1433&amp;""")) vendor = """&amp;SUBSTITUTE(Sheet1!B1433,"""","'")&amp;"""; ","")</f>
        <v xml:space="preserve">                if (vendorId.Equals("0x000008D1")) vendor = "driveXpert GmbH"; </v>
      </c>
    </row>
    <row r="1434" spans="1:1" x14ac:dyDescent="0.35">
      <c r="A1434" t="str">
        <f>IF(LEFT(Sheet1!A1434,2)="0x","                if (vendorId.Equals("""&amp;Sheet1!A1434&amp;""")) vendor = """&amp;SUBSTITUTE(Sheet1!B1434,"""","'")&amp;"""; ","")</f>
        <v xml:space="preserve">                if (vendorId.Equals("0x000008D2")) vendor = "Universität zu Lübeck, Institut für Medizinische Elektrotechnik"; </v>
      </c>
    </row>
    <row r="1435" spans="1:1" x14ac:dyDescent="0.35">
      <c r="A1435" t="str">
        <f>IF(LEFT(Sheet1!A1435,2)="0x","                if (vendorId.Equals("""&amp;Sheet1!A1435&amp;""")) vendor = """&amp;SUBSTITUTE(Sheet1!B1435,"""","'")&amp;"""; ","")</f>
        <v xml:space="preserve">                if (vendorId.Equals("0x000008D4")) vendor = "Branson Ultrasonics Corporation"; </v>
      </c>
    </row>
    <row r="1436" spans="1:1" x14ac:dyDescent="0.35">
      <c r="A1436" t="str">
        <f>IF(LEFT(Sheet1!A1436,2)="0x","                if (vendorId.Equals("""&amp;Sheet1!A1436&amp;""")) vendor = """&amp;SUBSTITUTE(Sheet1!B1436,"""","'")&amp;"""; ","")</f>
        <v xml:space="preserve">                if (vendorId.Equals("0x000008D5")) vendor = "Rolls-Royce@NTU Corporate Lab"; </v>
      </c>
    </row>
    <row r="1437" spans="1:1" x14ac:dyDescent="0.35">
      <c r="A1437" t="str">
        <f>IF(LEFT(Sheet1!A1437,2)="0x","                if (vendorId.Equals("""&amp;Sheet1!A1437&amp;""")) vendor = """&amp;SUBSTITUTE(Sheet1!B1437,"""","'")&amp;"""; ","")</f>
        <v xml:space="preserve">                if (vendorId.Equals("0x000008D6")) vendor = "Guilin Stars Science and Technology CO., LTD."; </v>
      </c>
    </row>
    <row r="1438" spans="1:1" x14ac:dyDescent="0.35">
      <c r="A1438" t="str">
        <f>IF(LEFT(Sheet1!A1438,2)="0x","                if (vendorId.Equals("""&amp;Sheet1!A1438&amp;""")) vendor = """&amp;SUBSTITUTE(Sheet1!B1438,"""","'")&amp;"""; ","")</f>
        <v xml:space="preserve">                if (vendorId.Equals("0x000008D7")) vendor = "Ace Designers Limited"; </v>
      </c>
    </row>
    <row r="1439" spans="1:1" x14ac:dyDescent="0.35">
      <c r="A1439" t="str">
        <f>IF(LEFT(Sheet1!A1439,2)="0x","                if (vendorId.Equals("""&amp;Sheet1!A1439&amp;""")) vendor = """&amp;SUBSTITUTE(Sheet1!B1439,"""","'")&amp;"""; ","")</f>
        <v xml:space="preserve">                if (vendorId.Equals("0x000008D8")) vendor = "Biochar Now LLC"; </v>
      </c>
    </row>
    <row r="1440" spans="1:1" x14ac:dyDescent="0.35">
      <c r="A1440" t="str">
        <f>IF(LEFT(Sheet1!A1440,2)="0x","                if (vendorId.Equals("""&amp;Sheet1!A1440&amp;""")) vendor = """&amp;SUBSTITUTE(Sheet1!B1440,"""","'")&amp;"""; ","")</f>
        <v xml:space="preserve">                if (vendorId.Equals("0x000008D9")) vendor = "Varian Medical Systems Inc."; </v>
      </c>
    </row>
    <row r="1441" spans="1:1" x14ac:dyDescent="0.35">
      <c r="A1441" t="str">
        <f>IF(LEFT(Sheet1!A1441,2)="0x","                if (vendorId.Equals("""&amp;Sheet1!A1441&amp;""")) vendor = """&amp;SUBSTITUTE(Sheet1!B1441,"""","'")&amp;"""; ","")</f>
        <v xml:space="preserve">                if (vendorId.Equals("0x000008DA")) vendor = "DAMEDICS GmbH"; </v>
      </c>
    </row>
    <row r="1442" spans="1:1" x14ac:dyDescent="0.35">
      <c r="A1442" t="str">
        <f>IF(LEFT(Sheet1!A1442,2)="0x","                if (vendorId.Equals("""&amp;Sheet1!A1442&amp;""")) vendor = """&amp;SUBSTITUTE(Sheet1!B1442,"""","'")&amp;"""; ","")</f>
        <v xml:space="preserve">                if (vendorId.Equals("0x000008DB")) vendor = "EnergopromAvtomatizaciya LLC"; </v>
      </c>
    </row>
    <row r="1443" spans="1:1" x14ac:dyDescent="0.35">
      <c r="A1443" t="str">
        <f>IF(LEFT(Sheet1!A1443,2)="0x","                if (vendorId.Equals("""&amp;Sheet1!A1443&amp;""")) vendor = """&amp;SUBSTITUTE(Sheet1!B1443,"""","'")&amp;"""; ","")</f>
        <v xml:space="preserve">                if (vendorId.Equals("0x000008DC")) vendor = "MicroSure B.V."; </v>
      </c>
    </row>
    <row r="1444" spans="1:1" x14ac:dyDescent="0.35">
      <c r="A1444" t="str">
        <f>IF(LEFT(Sheet1!A1444,2)="0x","                if (vendorId.Equals("""&amp;Sheet1!A1444&amp;""")) vendor = """&amp;SUBSTITUTE(Sheet1!B1444,"""","'")&amp;"""; ","")</f>
        <v xml:space="preserve">                if (vendorId.Equals("0x000008DE")) vendor = "Finisar SHG Inc."; </v>
      </c>
    </row>
    <row r="1445" spans="1:1" x14ac:dyDescent="0.35">
      <c r="A1445" t="str">
        <f>IF(LEFT(Sheet1!A1445,2)="0x","                if (vendorId.Equals("""&amp;Sheet1!A1445&amp;""")) vendor = """&amp;SUBSTITUTE(Sheet1!B1445,"""","'")&amp;"""; ","")</f>
        <v xml:space="preserve">                if (vendorId.Equals("0x000008DF")) vendor = "PLANET Technology Corporation"; </v>
      </c>
    </row>
    <row r="1446" spans="1:1" x14ac:dyDescent="0.35">
      <c r="A1446" t="str">
        <f>IF(LEFT(Sheet1!A1446,2)="0x","                if (vendorId.Equals("""&amp;Sheet1!A1446&amp;""")) vendor = """&amp;SUBSTITUTE(Sheet1!B1446,"""","'")&amp;"""; ","")</f>
        <v/>
      </c>
    </row>
    <row r="1447" spans="1:1" x14ac:dyDescent="0.35">
      <c r="A1447" t="str">
        <f>IF(LEFT(Sheet1!A1447,2)="0x","                if (vendorId.Equals("""&amp;Sheet1!A1447&amp;""")) vendor = """&amp;SUBSTITUTE(Sheet1!B1447,"""","'")&amp;"""; ","")</f>
        <v xml:space="preserve">                if (vendorId.Equals("0x000008E0")) vendor = "PEES Components GmbH"; </v>
      </c>
    </row>
    <row r="1448" spans="1:1" x14ac:dyDescent="0.35">
      <c r="A1448" t="str">
        <f>IF(LEFT(Sheet1!A1448,2)="0x","                if (vendorId.Equals("""&amp;Sheet1!A1448&amp;""")) vendor = """&amp;SUBSTITUTE(Sheet1!B1448,"""","'")&amp;"""; ","")</f>
        <v xml:space="preserve">                if (vendorId.Equals("0x000008E1")) vendor = "Belden Deutschland GmbH"; </v>
      </c>
    </row>
    <row r="1449" spans="1:1" x14ac:dyDescent="0.35">
      <c r="A1449" t="str">
        <f>IF(LEFT(Sheet1!A1449,2)="0x","                if (vendorId.Equals("""&amp;Sheet1!A1449&amp;""")) vendor = """&amp;SUBSTITUTE(Sheet1!B1449,"""","'")&amp;"""; ","")</f>
        <v xml:space="preserve">                if (vendorId.Equals("0x000008E2")) vendor = "NACHI-FUJIKOSHI CORP."; </v>
      </c>
    </row>
    <row r="1450" spans="1:1" x14ac:dyDescent="0.35">
      <c r="A1450" t="str">
        <f>IF(LEFT(Sheet1!A1450,2)="0x","                if (vendorId.Equals("""&amp;Sheet1!A1450&amp;""")) vendor = """&amp;SUBSTITUTE(Sheet1!B1450,"""","'")&amp;"""; ","")</f>
        <v xml:space="preserve">                if (vendorId.Equals("0x000008E3")) vendor = "K. A. Schmersal GmbH &amp; Co. KG"; </v>
      </c>
    </row>
    <row r="1451" spans="1:1" x14ac:dyDescent="0.35">
      <c r="A1451" t="str">
        <f>IF(LEFT(Sheet1!A1451,2)="0x","                if (vendorId.Equals("""&amp;Sheet1!A1451&amp;""")) vendor = """&amp;SUBSTITUTE(Sheet1!B1451,"""","'")&amp;"""; ","")</f>
        <v xml:space="preserve">                if (vendorId.Equals("0x000008E4")) vendor = "Radic Technologies, Inc."; </v>
      </c>
    </row>
    <row r="1452" spans="1:1" x14ac:dyDescent="0.35">
      <c r="A1452" t="str">
        <f>IF(LEFT(Sheet1!A1452,2)="0x","                if (vendorId.Equals("""&amp;Sheet1!A1452&amp;""")) vendor = """&amp;SUBSTITUTE(Sheet1!B1452,"""","'")&amp;"""; ","")</f>
        <v xml:space="preserve">                if (vendorId.Equals("0x000008E5")) vendor = "Weightpack S.r.l."; </v>
      </c>
    </row>
    <row r="1453" spans="1:1" x14ac:dyDescent="0.35">
      <c r="A1453" t="str">
        <f>IF(LEFT(Sheet1!A1453,2)="0x","                if (vendorId.Equals("""&amp;Sheet1!A1453&amp;""")) vendor = """&amp;SUBSTITUTE(Sheet1!B1453,"""","'")&amp;"""; ","")</f>
        <v xml:space="preserve">                if (vendorId.Equals("0x000008E6")) vendor = "BS2 MULTIDATA GmbH"; </v>
      </c>
    </row>
    <row r="1454" spans="1:1" x14ac:dyDescent="0.35">
      <c r="A1454" t="str">
        <f>IF(LEFT(Sheet1!A1454,2)="0x","                if (vendorId.Equals("""&amp;Sheet1!A1454&amp;""")) vendor = """&amp;SUBSTITUTE(Sheet1!B1454,"""","'")&amp;"""; ","")</f>
        <v xml:space="preserve">                if (vendorId.Equals("0x000008E7")) vendor = "Sumitomo Heavy Industries, Ltd."; </v>
      </c>
    </row>
    <row r="1455" spans="1:1" x14ac:dyDescent="0.35">
      <c r="A1455" t="str">
        <f>IF(LEFT(Sheet1!A1455,2)="0x","                if (vendorId.Equals("""&amp;Sheet1!A1455&amp;""")) vendor = """&amp;SUBSTITUTE(Sheet1!B1455,"""","'")&amp;"""; ","")</f>
        <v xml:space="preserve">                if (vendorId.Equals("0x000008E8")) vendor = "Micro-Controle Spectra-Physics S.A."; </v>
      </c>
    </row>
    <row r="1456" spans="1:1" x14ac:dyDescent="0.35">
      <c r="A1456" t="str">
        <f>IF(LEFT(Sheet1!A1456,2)="0x","                if (vendorId.Equals("""&amp;Sheet1!A1456&amp;""")) vendor = """&amp;SUBSTITUTE(Sheet1!B1456,"""","'")&amp;"""; ","")</f>
        <v xml:space="preserve">                if (vendorId.Equals("0x000008E9")) vendor = "Apptronik Inc."; </v>
      </c>
    </row>
    <row r="1457" spans="1:1" x14ac:dyDescent="0.35">
      <c r="A1457" t="str">
        <f>IF(LEFT(Sheet1!A1457,2)="0x","                if (vendorId.Equals("""&amp;Sheet1!A1457&amp;""")) vendor = """&amp;SUBSTITUTE(Sheet1!B1457,"""","'")&amp;"""; ","")</f>
        <v xml:space="preserve">                if (vendorId.Equals("0x000008EA")) vendor = "Dr.-Ing. S. Haußmann Industrieelektronik"; </v>
      </c>
    </row>
    <row r="1458" spans="1:1" x14ac:dyDescent="0.35">
      <c r="A1458" t="str">
        <f>IF(LEFT(Sheet1!A1458,2)="0x","                if (vendorId.Equals("""&amp;Sheet1!A1458&amp;""")) vendor = """&amp;SUBSTITUTE(Sheet1!B1458,"""","'")&amp;"""; ","")</f>
        <v xml:space="preserve">                if (vendorId.Equals("0x000008EB")) vendor = "Great River Electronics, Inc."; </v>
      </c>
    </row>
    <row r="1459" spans="1:1" x14ac:dyDescent="0.35">
      <c r="A1459" t="str">
        <f>IF(LEFT(Sheet1!A1459,2)="0x","                if (vendorId.Equals("""&amp;Sheet1!A1459&amp;""")) vendor = """&amp;SUBSTITUTE(Sheet1!B1459,"""","'")&amp;"""; ","")</f>
        <v xml:space="preserve">                if (vendorId.Equals("0x000008EC")) vendor = "Eltra S.p.a. Unipersonale"; </v>
      </c>
    </row>
    <row r="1460" spans="1:1" x14ac:dyDescent="0.35">
      <c r="A1460" t="str">
        <f>IF(LEFT(Sheet1!A1460,2)="0x","                if (vendorId.Equals("""&amp;Sheet1!A1460&amp;""")) vendor = """&amp;SUBSTITUTE(Sheet1!B1460,"""","'")&amp;"""; ","")</f>
        <v xml:space="preserve">                if (vendorId.Equals("0x000008ED")) vendor = "SINOBONDER Co., Ltd."; </v>
      </c>
    </row>
    <row r="1461" spans="1:1" x14ac:dyDescent="0.35">
      <c r="A1461" t="str">
        <f>IF(LEFT(Sheet1!A1461,2)="0x","                if (vendorId.Equals("""&amp;Sheet1!A1461&amp;""")) vendor = """&amp;SUBSTITUTE(Sheet1!B1461,"""","'")&amp;"""; ","")</f>
        <v xml:space="preserve">                if (vendorId.Equals("0x000008EE")) vendor = "ROBOTOUS Co., Ltd."; </v>
      </c>
    </row>
    <row r="1462" spans="1:1" x14ac:dyDescent="0.35">
      <c r="A1462" t="str">
        <f>IF(LEFT(Sheet1!A1462,2)="0x","                if (vendorId.Equals("""&amp;Sheet1!A1462&amp;""")) vendor = """&amp;SUBSTITUTE(Sheet1!B1462,"""","'")&amp;"""; ","")</f>
        <v xml:space="preserve">                if (vendorId.Equals("0x000008EF")) vendor = "Tianjin Sentinel Electronics Co.,Ltd."; </v>
      </c>
    </row>
    <row r="1463" spans="1:1" x14ac:dyDescent="0.35">
      <c r="A1463" t="str">
        <f>IF(LEFT(Sheet1!A1463,2)="0x","                if (vendorId.Equals("""&amp;Sheet1!A1463&amp;""")) vendor = """&amp;SUBSTITUTE(Sheet1!B1463,"""","'")&amp;"""; ","")</f>
        <v/>
      </c>
    </row>
    <row r="1464" spans="1:1" x14ac:dyDescent="0.35">
      <c r="A1464" t="str">
        <f>IF(LEFT(Sheet1!A1464,2)="0x","                if (vendorId.Equals("""&amp;Sheet1!A1464&amp;""")) vendor = """&amp;SUBSTITUTE(Sheet1!B1464,"""","'")&amp;"""; ","")</f>
        <v xml:space="preserve">                if (vendorId.Equals("0x000008F0")) vendor = "IZOVAC LTD"; </v>
      </c>
    </row>
    <row r="1465" spans="1:1" x14ac:dyDescent="0.35">
      <c r="A1465" t="str">
        <f>IF(LEFT(Sheet1!A1465,2)="0x","                if (vendorId.Equals("""&amp;Sheet1!A1465&amp;""")) vendor = """&amp;SUBSTITUTE(Sheet1!B1465,"""","'")&amp;"""; ","")</f>
        <v xml:space="preserve">                if (vendorId.Equals("0x000008F1")) vendor = "Technical University of Kosice, Faculty of Electrical Engineering and Informatics"; </v>
      </c>
    </row>
    <row r="1466" spans="1:1" x14ac:dyDescent="0.35">
      <c r="A1466" t="str">
        <f>IF(LEFT(Sheet1!A1466,2)="0x","                if (vendorId.Equals("""&amp;Sheet1!A1466&amp;""")) vendor = """&amp;SUBSTITUTE(Sheet1!B1466,"""","'")&amp;"""; ","")</f>
        <v xml:space="preserve">                if (vendorId.Equals("0x000008F2")) vendor = "SANMEI ELECTRONICS Co., Ltd."; </v>
      </c>
    </row>
    <row r="1467" spans="1:1" x14ac:dyDescent="0.35">
      <c r="A1467" t="str">
        <f>IF(LEFT(Sheet1!A1467,2)="0x","                if (vendorId.Equals("""&amp;Sheet1!A1467&amp;""")) vendor = """&amp;SUBSTITUTE(Sheet1!B1467,"""","'")&amp;"""; ","")</f>
        <v xml:space="preserve">                if (vendorId.Equals("0x000008F3")) vendor = "EA Elektro-Automatik GmbH &amp; Co. KG"; </v>
      </c>
    </row>
    <row r="1468" spans="1:1" x14ac:dyDescent="0.35">
      <c r="A1468" t="str">
        <f>IF(LEFT(Sheet1!A1468,2)="0x","                if (vendorId.Equals("""&amp;Sheet1!A1468&amp;""")) vendor = """&amp;SUBSTITUTE(Sheet1!B1468,"""","'")&amp;"""; ","")</f>
        <v xml:space="preserve">                if (vendorId.Equals("0x000008F4")) vendor = "Dynamic Motion Italia S.r.l."; </v>
      </c>
    </row>
    <row r="1469" spans="1:1" x14ac:dyDescent="0.35">
      <c r="A1469" t="str">
        <f>IF(LEFT(Sheet1!A1469,2)="0x","                if (vendorId.Equals("""&amp;Sheet1!A1469&amp;""")) vendor = """&amp;SUBSTITUTE(Sheet1!B1469,"""","'")&amp;"""; ","")</f>
        <v xml:space="preserve">                if (vendorId.Equals("0x000008F5")) vendor = "OOO PKF «Ersted»"; </v>
      </c>
    </row>
    <row r="1470" spans="1:1" x14ac:dyDescent="0.35">
      <c r="A1470" t="str">
        <f>IF(LEFT(Sheet1!A1470,2)="0x","                if (vendorId.Equals("""&amp;Sheet1!A1470&amp;""")) vendor = """&amp;SUBSTITUTE(Sheet1!B1470,"""","'")&amp;"""; ","")</f>
        <v xml:space="preserve">                if (vendorId.Equals("0x000008F6")) vendor = "SHANGHAI MAIHONG ELECTRONIC TECHNOLOGY CO.LTD"; </v>
      </c>
    </row>
    <row r="1471" spans="1:1" x14ac:dyDescent="0.35">
      <c r="A1471" t="str">
        <f>IF(LEFT(Sheet1!A1471,2)="0x","                if (vendorId.Equals("""&amp;Sheet1!A1471&amp;""")) vendor = """&amp;SUBSTITUTE(Sheet1!B1471,"""","'")&amp;"""; ","")</f>
        <v xml:space="preserve">                if (vendorId.Equals("0x000008F7")) vendor = "China Electronics Harvest Technology Co.,Ltd."; </v>
      </c>
    </row>
    <row r="1472" spans="1:1" x14ac:dyDescent="0.35">
      <c r="A1472" t="str">
        <f>IF(LEFT(Sheet1!A1472,2)="0x","                if (vendorId.Equals("""&amp;Sheet1!A1472&amp;""")) vendor = """&amp;SUBSTITUTE(Sheet1!B1472,"""","'")&amp;"""; ","")</f>
        <v xml:space="preserve">                if (vendorId.Equals("0x000008F8")) vendor = "Advanced Scientific Technology &amp; Management Research Institute of Kyoto (ASTEM RI)"; </v>
      </c>
    </row>
    <row r="1473" spans="1:1" x14ac:dyDescent="0.35">
      <c r="A1473" t="str">
        <f>IF(LEFT(Sheet1!A1473,2)="0x","                if (vendorId.Equals("""&amp;Sheet1!A1473&amp;""")) vendor = """&amp;SUBSTITUTE(Sheet1!B1473,"""","'")&amp;"""; ","")</f>
        <v xml:space="preserve">                if (vendorId.Equals("0x000008F9")) vendor = "Mini Motor srl"; </v>
      </c>
    </row>
    <row r="1474" spans="1:1" x14ac:dyDescent="0.35">
      <c r="A1474" t="str">
        <f>IF(LEFT(Sheet1!A1474,2)="0x","                if (vendorId.Equals("""&amp;Sheet1!A1474&amp;""")) vendor = """&amp;SUBSTITUTE(Sheet1!B1474,"""","'")&amp;"""; ","")</f>
        <v xml:space="preserve">                if (vendorId.Equals("0x000008FA")) vendor = "BitifEye Digital Test Solutions GmbH"; </v>
      </c>
    </row>
    <row r="1475" spans="1:1" x14ac:dyDescent="0.35">
      <c r="A1475" t="str">
        <f>IF(LEFT(Sheet1!A1475,2)="0x","                if (vendorId.Equals("""&amp;Sheet1!A1475&amp;""")) vendor = """&amp;SUBSTITUTE(Sheet1!B1475,"""","'")&amp;"""; ","")</f>
        <v xml:space="preserve">                if (vendorId.Equals("0x000008FB")) vendor = "IBIS Computer Pty Ltd"; </v>
      </c>
    </row>
    <row r="1476" spans="1:1" x14ac:dyDescent="0.35">
      <c r="A1476" t="str">
        <f>IF(LEFT(Sheet1!A1476,2)="0x","                if (vendorId.Equals("""&amp;Sheet1!A1476&amp;""")) vendor = """&amp;SUBSTITUTE(Sheet1!B1476,"""","'")&amp;"""; ","")</f>
        <v xml:space="preserve">                if (vendorId.Equals("0x000008FC")) vendor = "Hanbit Micro Inc."; </v>
      </c>
    </row>
    <row r="1477" spans="1:1" x14ac:dyDescent="0.35">
      <c r="A1477" t="str">
        <f>IF(LEFT(Sheet1!A1477,2)="0x","                if (vendorId.Equals("""&amp;Sheet1!A1477&amp;""")) vendor = """&amp;SUBSTITUTE(Sheet1!B1477,"""","'")&amp;"""; ","")</f>
        <v xml:space="preserve">                if (vendorId.Equals("0x000008FD")) vendor = "TATEYAMA KAGAKU MODULE TECHNOLOGY CO., LTD."; </v>
      </c>
    </row>
    <row r="1478" spans="1:1" x14ac:dyDescent="0.35">
      <c r="A1478" t="str">
        <f>IF(LEFT(Sheet1!A1478,2)="0x","                if (vendorId.Equals("""&amp;Sheet1!A1478&amp;""")) vendor = """&amp;SUBSTITUTE(Sheet1!B1478,"""","'")&amp;"""; ","")</f>
        <v xml:space="preserve">                if (vendorId.Equals("0x000008FF")) vendor = "Aone Co.,Ltd"; </v>
      </c>
    </row>
    <row r="1479" spans="1:1" x14ac:dyDescent="0.35">
      <c r="A1479" t="str">
        <f>IF(LEFT(Sheet1!A1479,2)="0x","                if (vendorId.Equals("""&amp;Sheet1!A1479&amp;""")) vendor = """&amp;SUBSTITUTE(Sheet1!B1479,"""","'")&amp;"""; ","")</f>
        <v/>
      </c>
    </row>
    <row r="1480" spans="1:1" x14ac:dyDescent="0.35">
      <c r="A1480" t="str">
        <f>IF(LEFT(Sheet1!A1480,2)="0x","                if (vendorId.Equals("""&amp;Sheet1!A1480&amp;""")) vendor = """&amp;SUBSTITUTE(Sheet1!B1480,"""","'")&amp;"""; ","")</f>
        <v xml:space="preserve">                if (vendorId.Equals("0x00000900")) vendor = "Shanghai Capital Numerical Control Co., Ltd."; </v>
      </c>
    </row>
    <row r="1481" spans="1:1" x14ac:dyDescent="0.35">
      <c r="A1481" t="str">
        <f>IF(LEFT(Sheet1!A1481,2)="0x","                if (vendorId.Equals("""&amp;Sheet1!A1481&amp;""")) vendor = """&amp;SUBSTITUTE(Sheet1!B1481,"""","'")&amp;"""; ","")</f>
        <v xml:space="preserve">                if (vendorId.Equals("0x00000901")) vendor = "Bose Corporation"; </v>
      </c>
    </row>
    <row r="1482" spans="1:1" x14ac:dyDescent="0.35">
      <c r="A1482" t="str">
        <f>IF(LEFT(Sheet1!A1482,2)="0x","                if (vendorId.Equals("""&amp;Sheet1!A1482&amp;""")) vendor = """&amp;SUBSTITUTE(Sheet1!B1482,"""","'")&amp;"""; ","")</f>
        <v xml:space="preserve">                if (vendorId.Equals("0x00000902")) vendor = "Flow Devices and Systems, Inc."; </v>
      </c>
    </row>
    <row r="1483" spans="1:1" x14ac:dyDescent="0.35">
      <c r="A1483" t="str">
        <f>IF(LEFT(Sheet1!A1483,2)="0x","                if (vendorId.Equals("""&amp;Sheet1!A1483&amp;""")) vendor = """&amp;SUBSTITUTE(Sheet1!B1483,"""","'")&amp;"""; ","")</f>
        <v xml:space="preserve">                if (vendorId.Equals("0x00000904")) vendor = "Anritsu Engineering Co., Ltd."; </v>
      </c>
    </row>
    <row r="1484" spans="1:1" x14ac:dyDescent="0.35">
      <c r="A1484" t="str">
        <f>IF(LEFT(Sheet1!A1484,2)="0x","                if (vendorId.Equals("""&amp;Sheet1!A1484&amp;""")) vendor = """&amp;SUBSTITUTE(Sheet1!B1484,"""","'")&amp;"""; ","")</f>
        <v xml:space="preserve">                if (vendorId.Equals("0x00000905")) vendor = "NUTPOR BREADS, UNIPESSOAL LDA."; </v>
      </c>
    </row>
    <row r="1485" spans="1:1" x14ac:dyDescent="0.35">
      <c r="A1485" t="str">
        <f>IF(LEFT(Sheet1!A1485,2)="0x","                if (vendorId.Equals("""&amp;Sheet1!A1485&amp;""")) vendor = """&amp;SUBSTITUTE(Sheet1!B1485,"""","'")&amp;"""; ","")</f>
        <v xml:space="preserve">                if (vendorId.Equals("0x00000906")) vendor = "Emerson SolaHD (a division of Appleton GRP LLC dba Appleton Group)"; </v>
      </c>
    </row>
    <row r="1486" spans="1:1" x14ac:dyDescent="0.35">
      <c r="A1486" t="str">
        <f>IF(LEFT(Sheet1!A1486,2)="0x","                if (vendorId.Equals("""&amp;Sheet1!A1486&amp;""")) vendor = """&amp;SUBSTITUTE(Sheet1!B1486,"""","'")&amp;"""; ","")</f>
        <v xml:space="preserve">                if (vendorId.Equals("0x00000907")) vendor = "modusoft GmbH"; </v>
      </c>
    </row>
    <row r="1487" spans="1:1" x14ac:dyDescent="0.35">
      <c r="A1487" t="str">
        <f>IF(LEFT(Sheet1!A1487,2)="0x","                if (vendorId.Equals("""&amp;Sheet1!A1487&amp;""")) vendor = """&amp;SUBSTITUTE(Sheet1!B1487,"""","'")&amp;"""; ","")</f>
        <v xml:space="preserve">                if (vendorId.Equals("0x00000908")) vendor = "Sichuan MK Servo Technology"; </v>
      </c>
    </row>
    <row r="1488" spans="1:1" x14ac:dyDescent="0.35">
      <c r="A1488" t="str">
        <f>IF(LEFT(Sheet1!A1488,2)="0x","                if (vendorId.Equals("""&amp;Sheet1!A1488&amp;""")) vendor = """&amp;SUBSTITUTE(Sheet1!B1488,"""","'")&amp;"""; ","")</f>
        <v xml:space="preserve">                if (vendorId.Equals("0x00000909")) vendor = "Intron Technology (China) Co. Ltd."; </v>
      </c>
    </row>
    <row r="1489" spans="1:1" x14ac:dyDescent="0.35">
      <c r="A1489" t="str">
        <f>IF(LEFT(Sheet1!A1489,2)="0x","                if (vendorId.Equals("""&amp;Sheet1!A1489&amp;""")) vendor = """&amp;SUBSTITUTE(Sheet1!B1489,"""","'")&amp;"""; ","")</f>
        <v xml:space="preserve">                if (vendorId.Equals("0x0000090A")) vendor = "Jimei University, College of Information Engineering"; </v>
      </c>
    </row>
    <row r="1490" spans="1:1" x14ac:dyDescent="0.35">
      <c r="A1490" t="str">
        <f>IF(LEFT(Sheet1!A1490,2)="0x","                if (vendorId.Equals("""&amp;Sheet1!A1490&amp;""")) vendor = """&amp;SUBSTITUTE(Sheet1!B1490,"""","'")&amp;"""; ","")</f>
        <v xml:space="preserve">                if (vendorId.Equals("0x0000090C")) vendor = "CORE CORPORATION"; </v>
      </c>
    </row>
    <row r="1491" spans="1:1" x14ac:dyDescent="0.35">
      <c r="A1491" t="str">
        <f>IF(LEFT(Sheet1!A1491,2)="0x","                if (vendorId.Equals("""&amp;Sheet1!A1491&amp;""")) vendor = """&amp;SUBSTITUTE(Sheet1!B1491,"""","'")&amp;"""; ","")</f>
        <v xml:space="preserve">                if (vendorId.Equals("0x0000090D")) vendor = "H.I.B Systemtechnik GmbH"; </v>
      </c>
    </row>
    <row r="1492" spans="1:1" x14ac:dyDescent="0.35">
      <c r="A1492" t="str">
        <f>IF(LEFT(Sheet1!A1492,2)="0x","                if (vendorId.Equals("""&amp;Sheet1!A1492&amp;""")) vendor = """&amp;SUBSTITUTE(Sheet1!B1492,"""","'")&amp;"""; ","")</f>
        <v xml:space="preserve">                if (vendorId.Equals("0x0000090E")) vendor = "Nova Fabrica Ltd."; </v>
      </c>
    </row>
    <row r="1493" spans="1:1" x14ac:dyDescent="0.35">
      <c r="A1493" t="str">
        <f>IF(LEFT(Sheet1!A1493,2)="0x","                if (vendorId.Equals("""&amp;Sheet1!A1493&amp;""")) vendor = """&amp;SUBSTITUTE(Sheet1!B1493,"""","'")&amp;"""; ","")</f>
        <v xml:space="preserve">                if (vendorId.Equals("0x0000090F")) vendor = "ROTA TEKNIK MAKINA SAN. ve TIC. A.S."; </v>
      </c>
    </row>
    <row r="1494" spans="1:1" x14ac:dyDescent="0.35">
      <c r="A1494" t="str">
        <f>IF(LEFT(Sheet1!A1494,2)="0x","                if (vendorId.Equals("""&amp;Sheet1!A1494&amp;""")) vendor = """&amp;SUBSTITUTE(Sheet1!B1494,"""","'")&amp;"""; ","")</f>
        <v/>
      </c>
    </row>
    <row r="1495" spans="1:1" x14ac:dyDescent="0.35">
      <c r="A1495" t="str">
        <f>IF(LEFT(Sheet1!A1495,2)="0x","                if (vendorId.Equals("""&amp;Sheet1!A1495&amp;""")) vendor = """&amp;SUBSTITUTE(Sheet1!B1495,"""","'")&amp;"""; ","")</f>
        <v xml:space="preserve">                if (vendorId.Equals("0x00000910")) vendor = "Bird Technologies Group, Inc."; </v>
      </c>
    </row>
    <row r="1496" spans="1:1" x14ac:dyDescent="0.35">
      <c r="A1496" t="str">
        <f>IF(LEFT(Sheet1!A1496,2)="0x","                if (vendorId.Equals("""&amp;Sheet1!A1496&amp;""")) vendor = """&amp;SUBSTITUTE(Sheet1!B1496,"""","'")&amp;"""; ","")</f>
        <v xml:space="preserve">                if (vendorId.Equals("0x00000911")) vendor = "SHENZHEN VMMORE CTRL&amp;TECH CO., LTD"; </v>
      </c>
    </row>
    <row r="1497" spans="1:1" x14ac:dyDescent="0.35">
      <c r="A1497" t="str">
        <f>IF(LEFT(Sheet1!A1497,2)="0x","                if (vendorId.Equals("""&amp;Sheet1!A1497&amp;""")) vendor = """&amp;SUBSTITUTE(Sheet1!B1497,"""","'")&amp;"""; ","")</f>
        <v xml:space="preserve">                if (vendorId.Equals("0x00000912")) vendor = "Leibniz Universität Hannover, Fakultät für Elektrotechnik und Informatik"; </v>
      </c>
    </row>
    <row r="1498" spans="1:1" x14ac:dyDescent="0.35">
      <c r="A1498" t="str">
        <f>IF(LEFT(Sheet1!A1498,2)="0x","                if (vendorId.Equals("""&amp;Sheet1!A1498&amp;""")) vendor = """&amp;SUBSTITUTE(Sheet1!B1498,"""","'")&amp;"""; ","")</f>
        <v xml:space="preserve">                if (vendorId.Equals("0x00000913")) vendor = "Motion Control Products Ltd."; </v>
      </c>
    </row>
    <row r="1499" spans="1:1" x14ac:dyDescent="0.35">
      <c r="A1499" t="str">
        <f>IF(LEFT(Sheet1!A1499,2)="0x","                if (vendorId.Equals("""&amp;Sheet1!A1499&amp;""")) vendor = """&amp;SUBSTITUTE(Sheet1!B1499,"""","'")&amp;"""; ","")</f>
        <v xml:space="preserve">                if (vendorId.Equals("0x00000914")) vendor = "Saft S.A.S."; </v>
      </c>
    </row>
    <row r="1500" spans="1:1" x14ac:dyDescent="0.35">
      <c r="A1500" t="str">
        <f>IF(LEFT(Sheet1!A1500,2)="0x","                if (vendorId.Equals("""&amp;Sheet1!A1500&amp;""")) vendor = """&amp;SUBSTITUTE(Sheet1!B1500,"""","'")&amp;"""; ","")</f>
        <v xml:space="preserve">                if (vendorId.Equals("0x00000915")) vendor = "Star Denshi Co.,Ltd."; </v>
      </c>
    </row>
    <row r="1501" spans="1:1" x14ac:dyDescent="0.35">
      <c r="A1501" t="str">
        <f>IF(LEFT(Sheet1!A1501,2)="0x","                if (vendorId.Equals("""&amp;Sheet1!A1501&amp;""")) vendor = """&amp;SUBSTITUTE(Sheet1!B1501,"""","'")&amp;"""; ","")</f>
        <v xml:space="preserve">                if (vendorId.Equals("0x00000916")) vendor = "MARPOSS S.p.A."; </v>
      </c>
    </row>
    <row r="1502" spans="1:1" x14ac:dyDescent="0.35">
      <c r="A1502" t="str">
        <f>IF(LEFT(Sheet1!A1502,2)="0x","                if (vendorId.Equals("""&amp;Sheet1!A1502&amp;""")) vendor = """&amp;SUBSTITUTE(Sheet1!B1502,"""","'")&amp;"""; ","")</f>
        <v xml:space="preserve">                if (vendorId.Equals("0x00000917")) vendor = "China Orient Institute of Noise &amp; Vibration"; </v>
      </c>
    </row>
    <row r="1503" spans="1:1" x14ac:dyDescent="0.35">
      <c r="A1503" t="str">
        <f>IF(LEFT(Sheet1!A1503,2)="0x","                if (vendorId.Equals("""&amp;Sheet1!A1503&amp;""")) vendor = """&amp;SUBSTITUTE(Sheet1!B1503,"""","'")&amp;"""; ","")</f>
        <v xml:space="preserve">                if (vendorId.Equals("0x00000918")) vendor = "Cosys Inc."; </v>
      </c>
    </row>
    <row r="1504" spans="1:1" x14ac:dyDescent="0.35">
      <c r="A1504" t="str">
        <f>IF(LEFT(Sheet1!A1504,2)="0x","                if (vendorId.Equals("""&amp;Sheet1!A1504&amp;""")) vendor = """&amp;SUBSTITUTE(Sheet1!B1504,"""","'")&amp;"""; ","")</f>
        <v xml:space="preserve">                if (vendorId.Equals("0x00000919")) vendor = "Shenzhen Vector Automation Technology Co., Lt"; </v>
      </c>
    </row>
    <row r="1505" spans="1:1" x14ac:dyDescent="0.35">
      <c r="A1505" t="str">
        <f>IF(LEFT(Sheet1!A1505,2)="0x","                if (vendorId.Equals("""&amp;Sheet1!A1505&amp;""")) vendor = """&amp;SUBSTITUTE(Sheet1!B1505,"""","'")&amp;"""; ","")</f>
        <v xml:space="preserve">                if (vendorId.Equals("0x0000091B")) vendor = "INTRAVIS GmbH"; </v>
      </c>
    </row>
    <row r="1506" spans="1:1" x14ac:dyDescent="0.35">
      <c r="A1506" t="str">
        <f>IF(LEFT(Sheet1!A1506,2)="0x","                if (vendorId.Equals("""&amp;Sheet1!A1506&amp;""")) vendor = """&amp;SUBSTITUTE(Sheet1!B1506,"""","'")&amp;"""; ","")</f>
        <v xml:space="preserve">                if (vendorId.Equals("0x0000091C")) vendor = "Drobak Unlimited Co."; </v>
      </c>
    </row>
    <row r="1507" spans="1:1" x14ac:dyDescent="0.35">
      <c r="A1507" t="str">
        <f>IF(LEFT(Sheet1!A1507,2)="0x","                if (vendorId.Equals("""&amp;Sheet1!A1507&amp;""")) vendor = """&amp;SUBSTITUTE(Sheet1!B1507,"""","'")&amp;"""; ","")</f>
        <v xml:space="preserve">                if (vendorId.Equals("0x0000091D")) vendor = "Technische Hochschule Nürnberg Georg Simon Ohm"; </v>
      </c>
    </row>
    <row r="1508" spans="1:1" x14ac:dyDescent="0.35">
      <c r="A1508" t="str">
        <f>IF(LEFT(Sheet1!A1508,2)="0x","                if (vendorId.Equals("""&amp;Sheet1!A1508&amp;""")) vendor = """&amp;SUBSTITUTE(Sheet1!B1508,"""","'")&amp;"""; ","")</f>
        <v xml:space="preserve">                if (vendorId.Equals("0x0000091E")) vendor = "Zenitron Corporation"; </v>
      </c>
    </row>
    <row r="1509" spans="1:1" x14ac:dyDescent="0.35">
      <c r="A1509" t="str">
        <f>IF(LEFT(Sheet1!A1509,2)="0x","                if (vendorId.Equals("""&amp;Sheet1!A1509&amp;""")) vendor = """&amp;SUBSTITUTE(Sheet1!B1509,"""","'")&amp;"""; ","")</f>
        <v xml:space="preserve">                if (vendorId.Equals("0x0000091F")) vendor = "Wuhan Endeavor Intelligent Machine Co., Ltd."; </v>
      </c>
    </row>
    <row r="1510" spans="1:1" x14ac:dyDescent="0.35">
      <c r="A1510" t="str">
        <f>IF(LEFT(Sheet1!A1510,2)="0x","                if (vendorId.Equals("""&amp;Sheet1!A1510&amp;""")) vendor = """&amp;SUBSTITUTE(Sheet1!B1510,"""","'")&amp;"""; ","")</f>
        <v/>
      </c>
    </row>
    <row r="1511" spans="1:1" x14ac:dyDescent="0.35">
      <c r="A1511" t="str">
        <f>IF(LEFT(Sheet1!A1511,2)="0x","                if (vendorId.Equals("""&amp;Sheet1!A1511&amp;""")) vendor = """&amp;SUBSTITUTE(Sheet1!B1511,"""","'")&amp;"""; ","")</f>
        <v xml:space="preserve">                if (vendorId.Equals("0x00000920")) vendor = "LEADJECK AUTOMATION CO., LTD."; </v>
      </c>
    </row>
    <row r="1512" spans="1:1" x14ac:dyDescent="0.35">
      <c r="A1512" t="str">
        <f>IF(LEFT(Sheet1!A1512,2)="0x","                if (vendorId.Equals("""&amp;Sheet1!A1512&amp;""")) vendor = """&amp;SUBSTITUTE(Sheet1!B1512,"""","'")&amp;"""; ","")</f>
        <v xml:space="preserve">                if (vendorId.Equals("0x00000922")) vendor = "Fujian Raynen Technology Co., Ltd."; </v>
      </c>
    </row>
    <row r="1513" spans="1:1" x14ac:dyDescent="0.35">
      <c r="A1513" t="str">
        <f>IF(LEFT(Sheet1!A1513,2)="0x","                if (vendorId.Equals("""&amp;Sheet1!A1513&amp;""")) vendor = """&amp;SUBSTITUTE(Sheet1!B1513,"""","'")&amp;"""; ","")</f>
        <v xml:space="preserve">                if (vendorId.Equals("0x00000923")) vendor = "Demcon Advanced Mechatronics B.V."; </v>
      </c>
    </row>
    <row r="1514" spans="1:1" x14ac:dyDescent="0.35">
      <c r="A1514" t="str">
        <f>IF(LEFT(Sheet1!A1514,2)="0x","                if (vendorId.Equals("""&amp;Sheet1!A1514&amp;""")) vendor = """&amp;SUBSTITUTE(Sheet1!B1514,"""","'")&amp;"""; ","")</f>
        <v xml:space="preserve">                if (vendorId.Equals("0x00000924")) vendor = "serva transport systems GmbH"; </v>
      </c>
    </row>
    <row r="1515" spans="1:1" x14ac:dyDescent="0.35">
      <c r="A1515" t="str">
        <f>IF(LEFT(Sheet1!A1515,2)="0x","                if (vendorId.Equals("""&amp;Sheet1!A1515&amp;""")) vendor = """&amp;SUBSTITUTE(Sheet1!B1515,"""","'")&amp;"""; ","")</f>
        <v xml:space="preserve">                if (vendorId.Equals("0x00000925")) vendor = "Shenyang Neusoft Medical Systems Co., Ltd."; </v>
      </c>
    </row>
    <row r="1516" spans="1:1" x14ac:dyDescent="0.35">
      <c r="A1516" t="str">
        <f>IF(LEFT(Sheet1!A1516,2)="0x","                if (vendorId.Equals("""&amp;Sheet1!A1516&amp;""")) vendor = """&amp;SUBSTITUTE(Sheet1!B1516,"""","'")&amp;"""; ","")</f>
        <v xml:space="preserve">                if (vendorId.Equals("0x00000926")) vendor = "Ruhr-Universität Bochum"; </v>
      </c>
    </row>
    <row r="1517" spans="1:1" x14ac:dyDescent="0.35">
      <c r="A1517" t="str">
        <f>IF(LEFT(Sheet1!A1517,2)="0x","                if (vendorId.Equals("""&amp;Sheet1!A1517&amp;""")) vendor = """&amp;SUBSTITUTE(Sheet1!B1517,"""","'")&amp;"""; ","")</f>
        <v xml:space="preserve">                if (vendorId.Equals("0x00000927")) vendor = "Banner Engineering Corporation"; </v>
      </c>
    </row>
    <row r="1518" spans="1:1" x14ac:dyDescent="0.35">
      <c r="A1518" t="str">
        <f>IF(LEFT(Sheet1!A1518,2)="0x","                if (vendorId.Equals("""&amp;Sheet1!A1518&amp;""")) vendor = """&amp;SUBSTITUTE(Sheet1!B1518,"""","'")&amp;"""; ","")</f>
        <v xml:space="preserve">                if (vendorId.Equals("0x00000929")) vendor = "Guangdong Topstar Technology Co., Ltd."; </v>
      </c>
    </row>
    <row r="1519" spans="1:1" x14ac:dyDescent="0.35">
      <c r="A1519" t="str">
        <f>IF(LEFT(Sheet1!A1519,2)="0x","                if (vendorId.Equals("""&amp;Sheet1!A1519&amp;""")) vendor = """&amp;SUBSTITUTE(Sheet1!B1519,"""","'")&amp;"""; ","")</f>
        <v xml:space="preserve">                if (vendorId.Equals("0x0000092A")) vendor = "Evinsys LLC"; </v>
      </c>
    </row>
    <row r="1520" spans="1:1" x14ac:dyDescent="0.35">
      <c r="A1520" t="str">
        <f>IF(LEFT(Sheet1!A1520,2)="0x","                if (vendorId.Equals("""&amp;Sheet1!A1520&amp;""")) vendor = """&amp;SUBSTITUTE(Sheet1!B1520,"""","'")&amp;"""; ","")</f>
        <v xml:space="preserve">                if (vendorId.Equals("0x0000092B")) vendor = "Shenzhen Huacheng Industrial Control Co., Ltd."; </v>
      </c>
    </row>
    <row r="1521" spans="1:1" x14ac:dyDescent="0.35">
      <c r="A1521" t="str">
        <f>IF(LEFT(Sheet1!A1521,2)="0x","                if (vendorId.Equals("""&amp;Sheet1!A1521&amp;""")) vendor = """&amp;SUBSTITUTE(Sheet1!B1521,"""","'")&amp;"""; ","")</f>
        <v xml:space="preserve">                if (vendorId.Equals("0x0000092C")) vendor = "Mondragon Unibertsitatea"; </v>
      </c>
    </row>
    <row r="1522" spans="1:1" x14ac:dyDescent="0.35">
      <c r="A1522" t="str">
        <f>IF(LEFT(Sheet1!A1522,2)="0x","                if (vendorId.Equals("""&amp;Sheet1!A1522&amp;""")) vendor = """&amp;SUBSTITUTE(Sheet1!B1522,"""","'")&amp;"""; ","")</f>
        <v xml:space="preserve">                if (vendorId.Equals("0x0000092D")) vendor = "Katholieke Hogeschool Vives (VIVES)"; </v>
      </c>
    </row>
    <row r="1523" spans="1:1" x14ac:dyDescent="0.35">
      <c r="A1523" t="str">
        <f>IF(LEFT(Sheet1!A1523,2)="0x","                if (vendorId.Equals("""&amp;Sheet1!A1523&amp;""")) vendor = """&amp;SUBSTITUTE(Sheet1!B1523,"""","'")&amp;"""; ","")</f>
        <v xml:space="preserve">                if (vendorId.Equals("0x0000092E")) vendor = "Ekso Bionics Inc."; </v>
      </c>
    </row>
    <row r="1524" spans="1:1" x14ac:dyDescent="0.35">
      <c r="A1524" t="str">
        <f>IF(LEFT(Sheet1!A1524,2)="0x","                if (vendorId.Equals("""&amp;Sheet1!A1524&amp;""")) vendor = """&amp;SUBSTITUTE(Sheet1!B1524,"""","'")&amp;"""; ","")</f>
        <v xml:space="preserve">                if (vendorId.Equals("0x0000092F")) vendor = "Kaufman &amp; Robinson Inc."; </v>
      </c>
    </row>
    <row r="1525" spans="1:1" x14ac:dyDescent="0.35">
      <c r="A1525" t="str">
        <f>IF(LEFT(Sheet1!A1525,2)="0x","                if (vendorId.Equals("""&amp;Sheet1!A1525&amp;""")) vendor = """&amp;SUBSTITUTE(Sheet1!B1525,"""","'")&amp;"""; ","")</f>
        <v/>
      </c>
    </row>
    <row r="1526" spans="1:1" x14ac:dyDescent="0.35">
      <c r="A1526" t="str">
        <f>IF(LEFT(Sheet1!A1526,2)="0x","                if (vendorId.Equals("""&amp;Sheet1!A1526&amp;""")) vendor = """&amp;SUBSTITUTE(Sheet1!B1526,"""","'")&amp;"""; ","")</f>
        <v xml:space="preserve">                if (vendorId.Equals("0x00000930")) vendor = "KSM-ELECTRONIC GmbH"; </v>
      </c>
    </row>
    <row r="1527" spans="1:1" x14ac:dyDescent="0.35">
      <c r="A1527" t="str">
        <f>IF(LEFT(Sheet1!A1527,2)="0x","                if (vendorId.Equals("""&amp;Sheet1!A1527&amp;""")) vendor = """&amp;SUBSTITUTE(Sheet1!B1527,"""","'")&amp;"""; ","")</f>
        <v xml:space="preserve">                if (vendorId.Equals("0x00000932")) vendor = "Technical &amp; Try Co.,Ltd"; </v>
      </c>
    </row>
    <row r="1528" spans="1:1" x14ac:dyDescent="0.35">
      <c r="A1528" t="str">
        <f>IF(LEFT(Sheet1!A1528,2)="0x","                if (vendorId.Equals("""&amp;Sheet1!A1528&amp;""")) vendor = """&amp;SUBSTITUTE(Sheet1!B1528,"""","'")&amp;"""; ","")</f>
        <v xml:space="preserve">                if (vendorId.Equals("0x00000935")) vendor = "MAXCOM Co.,Ltd."; </v>
      </c>
    </row>
    <row r="1529" spans="1:1" x14ac:dyDescent="0.35">
      <c r="A1529" t="str">
        <f>IF(LEFT(Sheet1!A1529,2)="0x","                if (vendorId.Equals("""&amp;Sheet1!A1529&amp;""")) vendor = """&amp;SUBSTITUTE(Sheet1!B1529,"""","'")&amp;"""; ","")</f>
        <v xml:space="preserve">                if (vendorId.Equals("0x00000936")) vendor = "National NC System Engineering Research Center"; </v>
      </c>
    </row>
    <row r="1530" spans="1:1" x14ac:dyDescent="0.35">
      <c r="A1530" t="str">
        <f>IF(LEFT(Sheet1!A1530,2)="0x","                if (vendorId.Equals("""&amp;Sheet1!A1530&amp;""")) vendor = """&amp;SUBSTITUTE(Sheet1!B1530,"""","'")&amp;"""; ","")</f>
        <v xml:space="preserve">                if (vendorId.Equals("0x00000937")) vendor = "Ryoei Technica Corporation"; </v>
      </c>
    </row>
    <row r="1531" spans="1:1" x14ac:dyDescent="0.35">
      <c r="A1531" t="str">
        <f>IF(LEFT(Sheet1!A1531,2)="0x","                if (vendorId.Equals("""&amp;Sheet1!A1531&amp;""")) vendor = """&amp;SUBSTITUTE(Sheet1!B1531,"""","'")&amp;"""; ","")</f>
        <v xml:space="preserve">                if (vendorId.Equals("0x00000938")) vendor = "Schaeffler Technologies AG &amp; Co. KG"; </v>
      </c>
    </row>
    <row r="1532" spans="1:1" x14ac:dyDescent="0.35">
      <c r="A1532" t="str">
        <f>IF(LEFT(Sheet1!A1532,2)="0x","                if (vendorId.Equals("""&amp;Sheet1!A1532&amp;""")) vendor = """&amp;SUBSTITUTE(Sheet1!B1532,"""","'")&amp;"""; ","")</f>
        <v xml:space="preserve">                if (vendorId.Equals("0x00000939")) vendor = "NTS-Group"; </v>
      </c>
    </row>
    <row r="1533" spans="1:1" x14ac:dyDescent="0.35">
      <c r="A1533" t="str">
        <f>IF(LEFT(Sheet1!A1533,2)="0x","                if (vendorId.Equals("""&amp;Sheet1!A1533&amp;""")) vendor = """&amp;SUBSTITUTE(Sheet1!B1533,"""","'")&amp;"""; ","")</f>
        <v xml:space="preserve">                if (vendorId.Equals("0x0000093A")) vendor = "Alicat Scientific, Inc."; </v>
      </c>
    </row>
    <row r="1534" spans="1:1" x14ac:dyDescent="0.35">
      <c r="A1534" t="str">
        <f>IF(LEFT(Sheet1!A1534,2)="0x","                if (vendorId.Equals("""&amp;Sheet1!A1534&amp;""")) vendor = """&amp;SUBSTITUTE(Sheet1!B1534,"""","'")&amp;"""; ","")</f>
        <v xml:space="preserve">                if (vendorId.Equals("0x0000093B")) vendor = "Tekt Industries Pty. Ltd."; </v>
      </c>
    </row>
    <row r="1535" spans="1:1" x14ac:dyDescent="0.35">
      <c r="A1535" t="str">
        <f>IF(LEFT(Sheet1!A1535,2)="0x","                if (vendorId.Equals("""&amp;Sheet1!A1535&amp;""")) vendor = """&amp;SUBSTITUTE(Sheet1!B1535,"""","'")&amp;"""; ","")</f>
        <v xml:space="preserve">                if (vendorId.Equals("0x0000093C")) vendor = "Xi’an Aerospace Automation Co., Ltd"; </v>
      </c>
    </row>
    <row r="1536" spans="1:1" x14ac:dyDescent="0.35">
      <c r="A1536" t="str">
        <f>IF(LEFT(Sheet1!A1536,2)="0x","                if (vendorId.Equals("""&amp;Sheet1!A1536&amp;""")) vendor = """&amp;SUBSTITUTE(Sheet1!B1536,"""","'")&amp;"""; ","")</f>
        <v xml:space="preserve">                if (vendorId.Equals("0x0000093D")) vendor = "Gal"; </v>
      </c>
    </row>
    <row r="1537" spans="1:1" x14ac:dyDescent="0.35">
      <c r="A1537" t="str">
        <f>IF(LEFT(Sheet1!A1537,2)="0x","                if (vendorId.Equals("""&amp;Sheet1!A1537&amp;""")) vendor = """&amp;SUBSTITUTE(Sheet1!B1537,"""","'")&amp;"""; ","")</f>
        <v xml:space="preserve">                if (vendorId.Equals("0x0000093E")) vendor = "TOA Electronics Inc. Hamatou Company"; </v>
      </c>
    </row>
    <row r="1538" spans="1:1" x14ac:dyDescent="0.35">
      <c r="A1538" t="str">
        <f>IF(LEFT(Sheet1!A1538,2)="0x","                if (vendorId.Equals("""&amp;Sheet1!A1538&amp;""")) vendor = """&amp;SUBSTITUTE(Sheet1!B1538,"""","'")&amp;"""; ","")</f>
        <v/>
      </c>
    </row>
    <row r="1539" spans="1:1" x14ac:dyDescent="0.35">
      <c r="A1539" t="str">
        <f>IF(LEFT(Sheet1!A1539,2)="0x","                if (vendorId.Equals("""&amp;Sheet1!A1539&amp;""")) vendor = """&amp;SUBSTITUTE(Sheet1!B1539,"""","'")&amp;"""; ","")</f>
        <v xml:space="preserve">                if (vendorId.Equals("0x00000940")) vendor = "Friedrich-Alexander-Universität Erlangen-Nürnberg, Technische Fakultät"; </v>
      </c>
    </row>
    <row r="1540" spans="1:1" x14ac:dyDescent="0.35">
      <c r="A1540" t="str">
        <f>IF(LEFT(Sheet1!A1540,2)="0x","                if (vendorId.Equals("""&amp;Sheet1!A1540&amp;""")) vendor = """&amp;SUBSTITUTE(Sheet1!B1540,"""","'")&amp;"""; ","")</f>
        <v xml:space="preserve">                if (vendorId.Equals("0x00000941")) vendor = "Sirius Electronic Systems s.r.l."; </v>
      </c>
    </row>
    <row r="1541" spans="1:1" x14ac:dyDescent="0.35">
      <c r="A1541" t="str">
        <f>IF(LEFT(Sheet1!A1541,2)="0x","                if (vendorId.Equals("""&amp;Sheet1!A1541&amp;""")) vendor = """&amp;SUBSTITUTE(Sheet1!B1541,"""","'")&amp;"""; ","")</f>
        <v xml:space="preserve">                if (vendorId.Equals("0x00000942")) vendor = "Chengdu InPlus Technology Co., Ltd."; </v>
      </c>
    </row>
    <row r="1542" spans="1:1" x14ac:dyDescent="0.35">
      <c r="A1542" t="str">
        <f>IF(LEFT(Sheet1!A1542,2)="0x","                if (vendorId.Equals("""&amp;Sheet1!A1542&amp;""")) vendor = """&amp;SUBSTITUTE(Sheet1!B1542,"""","'")&amp;"""; ","")</f>
        <v xml:space="preserve">                if (vendorId.Equals("0x00000943")) vendor = "MicroStep spol s.r.o."; </v>
      </c>
    </row>
    <row r="1543" spans="1:1" x14ac:dyDescent="0.35">
      <c r="A1543" t="str">
        <f>IF(LEFT(Sheet1!A1543,2)="0x","                if (vendorId.Equals("""&amp;Sheet1!A1543&amp;""")) vendor = """&amp;SUBSTITUTE(Sheet1!B1543,"""","'")&amp;"""; ","")</f>
        <v xml:space="preserve">                if (vendorId.Equals("0x00000944")) vendor = "Murata Machinery, Ltd."; </v>
      </c>
    </row>
    <row r="1544" spans="1:1" x14ac:dyDescent="0.35">
      <c r="A1544" t="str">
        <f>IF(LEFT(Sheet1!A1544,2)="0x","                if (vendorId.Equals("""&amp;Sheet1!A1544&amp;""")) vendor = """&amp;SUBSTITUTE(Sheet1!B1544,"""","'")&amp;"""; ","")</f>
        <v xml:space="preserve">                if (vendorId.Equals("0x00000946")) vendor = "Cabinplant A/S"; </v>
      </c>
    </row>
    <row r="1545" spans="1:1" x14ac:dyDescent="0.35">
      <c r="A1545" t="str">
        <f>IF(LEFT(Sheet1!A1545,2)="0x","                if (vendorId.Equals("""&amp;Sheet1!A1545&amp;""")) vendor = """&amp;SUBSTITUTE(Sheet1!B1545,"""","'")&amp;"""; ","")</f>
        <v xml:space="preserve">                if (vendorId.Equals("0x00000948")) vendor = "FRANKA EMIKA GmbH"; </v>
      </c>
    </row>
    <row r="1546" spans="1:1" x14ac:dyDescent="0.35">
      <c r="A1546" t="str">
        <f>IF(LEFT(Sheet1!A1546,2)="0x","                if (vendorId.Equals("""&amp;Sheet1!A1546&amp;""")) vendor = """&amp;SUBSTITUTE(Sheet1!B1546,"""","'")&amp;"""; ","")</f>
        <v xml:space="preserve">                if (vendorId.Equals("0x0000094A")) vendor = "Smart Move GmbH"; </v>
      </c>
    </row>
    <row r="1547" spans="1:1" x14ac:dyDescent="0.35">
      <c r="A1547" t="str">
        <f>IF(LEFT(Sheet1!A1547,2)="0x","                if (vendorId.Equals("""&amp;Sheet1!A1547&amp;""")) vendor = """&amp;SUBSTITUTE(Sheet1!B1547,"""","'")&amp;"""; ","")</f>
        <v xml:space="preserve">                if (vendorId.Equals("0x0000094B")) vendor = "Ampere Inc."; </v>
      </c>
    </row>
    <row r="1548" spans="1:1" x14ac:dyDescent="0.35">
      <c r="A1548" t="str">
        <f>IF(LEFT(Sheet1!A1548,2)="0x","                if (vendorId.Equals("""&amp;Sheet1!A1548&amp;""")) vendor = """&amp;SUBSTITUTE(Sheet1!B1548,"""","'")&amp;"""; ","")</f>
        <v xml:space="preserve">                if (vendorId.Equals("0x0000094C")) vendor = "Stichting Moving Bird (dba Project March)"; </v>
      </c>
    </row>
    <row r="1549" spans="1:1" x14ac:dyDescent="0.35">
      <c r="A1549" t="str">
        <f>IF(LEFT(Sheet1!A1549,2)="0x","                if (vendorId.Equals("""&amp;Sheet1!A1549&amp;""")) vendor = """&amp;SUBSTITUTE(Sheet1!B1549,"""","'")&amp;"""; ","")</f>
        <v xml:space="preserve">                if (vendorId.Equals("0x0000094D")) vendor = "Imkon Endustriyel Otomasyon Sistemleri"; </v>
      </c>
    </row>
    <row r="1550" spans="1:1" x14ac:dyDescent="0.35">
      <c r="A1550" t="str">
        <f>IF(LEFT(Sheet1!A1550,2)="0x","                if (vendorId.Equals("""&amp;Sheet1!A1550&amp;""")) vendor = """&amp;SUBSTITUTE(Sheet1!B1550,"""","'")&amp;"""; ","")</f>
        <v xml:space="preserve">                if (vendorId.Equals("0x0000094E")) vendor = "Tangshan Baichuan Intelligent Machine Co Ltd."; </v>
      </c>
    </row>
    <row r="1551" spans="1:1" x14ac:dyDescent="0.35">
      <c r="A1551" t="str">
        <f>IF(LEFT(Sheet1!A1551,2)="0x","                if (vendorId.Equals("""&amp;Sheet1!A1551&amp;""")) vendor = """&amp;SUBSTITUTE(Sheet1!B1551,"""","'")&amp;"""; ","")</f>
        <v xml:space="preserve">                if (vendorId.Equals("0x0000094F")) vendor = "Christian-Albrechts-Universität zu Kiel"; </v>
      </c>
    </row>
    <row r="1552" spans="1:1" x14ac:dyDescent="0.35">
      <c r="A1552" t="str">
        <f>IF(LEFT(Sheet1!A1552,2)="0x","                if (vendorId.Equals("""&amp;Sheet1!A1552&amp;""")) vendor = """&amp;SUBSTITUTE(Sheet1!B1552,"""","'")&amp;"""; ","")</f>
        <v/>
      </c>
    </row>
    <row r="1553" spans="1:1" x14ac:dyDescent="0.35">
      <c r="A1553" t="str">
        <f>IF(LEFT(Sheet1!A1553,2)="0x","                if (vendorId.Equals("""&amp;Sheet1!A1553&amp;""")) vendor = """&amp;SUBSTITUTE(Sheet1!B1553,"""","'")&amp;"""; ","")</f>
        <v xml:space="preserve">                if (vendorId.Equals("0x00000950")) vendor = "University of Lorraine, IUT Nancy-Brabois"; </v>
      </c>
    </row>
    <row r="1554" spans="1:1" x14ac:dyDescent="0.35">
      <c r="A1554" t="str">
        <f>IF(LEFT(Sheet1!A1554,2)="0x","                if (vendorId.Equals("""&amp;Sheet1!A1554&amp;""")) vendor = """&amp;SUBSTITUTE(Sheet1!B1554,"""","'")&amp;"""; ","")</f>
        <v xml:space="preserve">                if (vendorId.Equals("0x00000951")) vendor = "Fraunhofer-Institut für Optronik, Systemtechnik und Bildauswertung IOSB"; </v>
      </c>
    </row>
    <row r="1555" spans="1:1" x14ac:dyDescent="0.35">
      <c r="A1555" t="str">
        <f>IF(LEFT(Sheet1!A1555,2)="0x","                if (vendorId.Equals("""&amp;Sheet1!A1555&amp;""")) vendor = """&amp;SUBSTITUTE(Sheet1!B1555,"""","'")&amp;"""; ","")</f>
        <v xml:space="preserve">                if (vendorId.Equals("0x00000952")) vendor = "IP-Automatika Kft."; </v>
      </c>
    </row>
    <row r="1556" spans="1:1" x14ac:dyDescent="0.35">
      <c r="A1556" t="str">
        <f>IF(LEFT(Sheet1!A1556,2)="0x","                if (vendorId.Equals("""&amp;Sheet1!A1556&amp;""")) vendor = """&amp;SUBSTITUTE(Sheet1!B1556,"""","'")&amp;"""; ","")</f>
        <v xml:space="preserve">                if (vendorId.Equals("0x00000953")) vendor = "EMKO Elektronik San. ve Tic. A.S."; </v>
      </c>
    </row>
    <row r="1557" spans="1:1" x14ac:dyDescent="0.35">
      <c r="A1557" t="str">
        <f>IF(LEFT(Sheet1!A1557,2)="0x","                if (vendorId.Equals("""&amp;Sheet1!A1557&amp;""")) vendor = """&amp;SUBSTITUTE(Sheet1!B1557,"""","'")&amp;"""; ","")</f>
        <v xml:space="preserve">                if (vendorId.Equals("0x00000954")) vendor = "FINE Inc."; </v>
      </c>
    </row>
    <row r="1558" spans="1:1" x14ac:dyDescent="0.35">
      <c r="A1558" t="str">
        <f>IF(LEFT(Sheet1!A1558,2)="0x","                if (vendorId.Equals("""&amp;Sheet1!A1558&amp;""")) vendor = """&amp;SUBSTITUTE(Sheet1!B1558,"""","'")&amp;"""; ","")</f>
        <v xml:space="preserve">                if (vendorId.Equals("0x00000955")) vendor = "Science and Technology Facilities Council, UK Astronomy Technology Centre (UK ATC)"; </v>
      </c>
    </row>
    <row r="1559" spans="1:1" x14ac:dyDescent="0.35">
      <c r="A1559" t="str">
        <f>IF(LEFT(Sheet1!A1559,2)="0x","                if (vendorId.Equals("""&amp;Sheet1!A1559&amp;""")) vendor = """&amp;SUBSTITUTE(Sheet1!B1559,"""","'")&amp;"""; ","")</f>
        <v xml:space="preserve">                if (vendorId.Equals("0x00000956")) vendor = "ITmems s.r.l."; </v>
      </c>
    </row>
    <row r="1560" spans="1:1" x14ac:dyDescent="0.35">
      <c r="A1560" t="str">
        <f>IF(LEFT(Sheet1!A1560,2)="0x","                if (vendorId.Equals("""&amp;Sheet1!A1560&amp;""")) vendor = """&amp;SUBSTITUTE(Sheet1!B1560,"""","'")&amp;"""; ","")</f>
        <v xml:space="preserve">                if (vendorId.Equals("0x00000957")) vendor = "LumaSense Technologies, Inc."; </v>
      </c>
    </row>
    <row r="1561" spans="1:1" x14ac:dyDescent="0.35">
      <c r="A1561" t="str">
        <f>IF(LEFT(Sheet1!A1561,2)="0x","                if (vendorId.Equals("""&amp;Sheet1!A1561&amp;""")) vendor = """&amp;SUBSTITUTE(Sheet1!B1561,"""","'")&amp;"""; ","")</f>
        <v xml:space="preserve">                if (vendorId.Equals("0x00000958")) vendor = "ACUTRONIC Switzerland Ltd."; </v>
      </c>
    </row>
    <row r="1562" spans="1:1" x14ac:dyDescent="0.35">
      <c r="A1562" t="str">
        <f>IF(LEFT(Sheet1!A1562,2)="0x","                if (vendorId.Equals("""&amp;Sheet1!A1562&amp;""")) vendor = """&amp;SUBSTITUTE(Sheet1!B1562,"""","'")&amp;"""; ","")</f>
        <v xml:space="preserve">                if (vendorId.Equals("0x00000959")) vendor = "DieBie EngineeringTSC"; </v>
      </c>
    </row>
    <row r="1563" spans="1:1" x14ac:dyDescent="0.35">
      <c r="A1563" t="str">
        <f>IF(LEFT(Sheet1!A1563,2)="0x","                if (vendorId.Equals("""&amp;Sheet1!A1563&amp;""")) vendor = """&amp;SUBSTITUTE(Sheet1!B1563,"""","'")&amp;"""; ","")</f>
        <v xml:space="preserve">                if (vendorId.Equals("0x0000095A")) vendor = "Procept Pty Ltd"; </v>
      </c>
    </row>
    <row r="1564" spans="1:1" x14ac:dyDescent="0.35">
      <c r="A1564" t="str">
        <f>IF(LEFT(Sheet1!A1564,2)="0x","                if (vendorId.Equals("""&amp;Sheet1!A1564&amp;""")) vendor = """&amp;SUBSTITUTE(Sheet1!B1564,"""","'")&amp;"""; ","")</f>
        <v xml:space="preserve">                if (vendorId.Equals("0x0000095B")) vendor = "New Power Plasma Co., Ltd"; </v>
      </c>
    </row>
    <row r="1565" spans="1:1" x14ac:dyDescent="0.35">
      <c r="A1565" t="str">
        <f>IF(LEFT(Sheet1!A1565,2)="0x","                if (vendorId.Equals("""&amp;Sheet1!A1565&amp;""")) vendor = """&amp;SUBSTITUTE(Sheet1!B1565,"""","'")&amp;"""; ","")</f>
        <v xml:space="preserve">                if (vendorId.Equals("0x0000095C")) vendor = "Advanced Mining Technology Center (AMTC)"; </v>
      </c>
    </row>
    <row r="1566" spans="1:1" x14ac:dyDescent="0.35">
      <c r="A1566" t="str">
        <f>IF(LEFT(Sheet1!A1566,2)="0x","                if (vendorId.Equals("""&amp;Sheet1!A1566&amp;""")) vendor = """&amp;SUBSTITUTE(Sheet1!B1566,"""","'")&amp;"""; ","")</f>
        <v xml:space="preserve">                if (vendorId.Equals("0x0000095D")) vendor = "ASM Technology Singapore Pte Ltd."; </v>
      </c>
    </row>
    <row r="1567" spans="1:1" x14ac:dyDescent="0.35">
      <c r="A1567" t="str">
        <f>IF(LEFT(Sheet1!A1567,2)="0x","                if (vendorId.Equals("""&amp;Sheet1!A1567&amp;""")) vendor = """&amp;SUBSTITUTE(Sheet1!B1567,"""","'")&amp;"""; ","")</f>
        <v xml:space="preserve">                if (vendorId.Equals("0x0000095E")) vendor = "Weigl GmbH &amp; Co KG"; </v>
      </c>
    </row>
    <row r="1568" spans="1:1" x14ac:dyDescent="0.35">
      <c r="A1568" t="str">
        <f>IF(LEFT(Sheet1!A1568,2)="0x","                if (vendorId.Equals("""&amp;Sheet1!A1568&amp;""")) vendor = """&amp;SUBSTITUTE(Sheet1!B1568,"""","'")&amp;"""; ","")</f>
        <v xml:space="preserve">                if (vendorId.Equals("0x0000095F")) vendor = "Wagner International AG"; </v>
      </c>
    </row>
    <row r="1569" spans="1:1" x14ac:dyDescent="0.35">
      <c r="A1569" t="str">
        <f>IF(LEFT(Sheet1!A1569,2)="0x","                if (vendorId.Equals("""&amp;Sheet1!A1569&amp;""")) vendor = """&amp;SUBSTITUTE(Sheet1!B1569,"""","'")&amp;"""; ","")</f>
        <v/>
      </c>
    </row>
    <row r="1570" spans="1:1" x14ac:dyDescent="0.35">
      <c r="A1570" t="str">
        <f>IF(LEFT(Sheet1!A1570,2)="0x","                if (vendorId.Equals("""&amp;Sheet1!A1570&amp;""")) vendor = """&amp;SUBSTITUTE(Sheet1!B1570,"""","'")&amp;"""; ","")</f>
        <v xml:space="preserve">                if (vendorId.Equals("0x00000960")) vendor = "Liebherr-Components Biberach GmbH"; </v>
      </c>
    </row>
    <row r="1571" spans="1:1" x14ac:dyDescent="0.35">
      <c r="A1571" t="str">
        <f>IF(LEFT(Sheet1!A1571,2)="0x","                if (vendorId.Equals("""&amp;Sheet1!A1571&amp;""")) vendor = """&amp;SUBSTITUTE(Sheet1!B1571,"""","'")&amp;"""; ","")</f>
        <v xml:space="preserve">                if (vendorId.Equals("0x00000961")) vendor = "Mechatronics Labs S.r.l."; </v>
      </c>
    </row>
    <row r="1572" spans="1:1" x14ac:dyDescent="0.35">
      <c r="A1572" t="str">
        <f>IF(LEFT(Sheet1!A1572,2)="0x","                if (vendorId.Equals("""&amp;Sheet1!A1572&amp;""")) vendor = """&amp;SUBSTITUTE(Sheet1!B1572,"""","'")&amp;"""; ","")</f>
        <v xml:space="preserve">                if (vendorId.Equals("0x00000962")) vendor = "JIANGSU TORSUNG M&amp;E CO.,LTD"; </v>
      </c>
    </row>
    <row r="1573" spans="1:1" x14ac:dyDescent="0.35">
      <c r="A1573" t="str">
        <f>IF(LEFT(Sheet1!A1573,2)="0x","                if (vendorId.Equals("""&amp;Sheet1!A1573&amp;""")) vendor = """&amp;SUBSTITUTE(Sheet1!B1573,"""","'")&amp;"""; ","")</f>
        <v xml:space="preserve">                if (vendorId.Equals("0x00000963")) vendor = "Technické služby BAHOZA s.r.o."; </v>
      </c>
    </row>
    <row r="1574" spans="1:1" x14ac:dyDescent="0.35">
      <c r="A1574" t="str">
        <f>IF(LEFT(Sheet1!A1574,2)="0x","                if (vendorId.Equals("""&amp;Sheet1!A1574&amp;""")) vendor = """&amp;SUBSTITUTE(Sheet1!B1574,"""","'")&amp;"""; ","")</f>
        <v xml:space="preserve">                if (vendorId.Equals("0x00000964")) vendor = "Siec Badawcza Lukasiewicz - Instytut Tele- i Radiotechniczny"; </v>
      </c>
    </row>
    <row r="1575" spans="1:1" x14ac:dyDescent="0.35">
      <c r="A1575" t="str">
        <f>IF(LEFT(Sheet1!A1575,2)="0x","                if (vendorId.Equals("""&amp;Sheet1!A1575&amp;""")) vendor = """&amp;SUBSTITUTE(Sheet1!B1575,"""","'")&amp;"""; ","")</f>
        <v xml:space="preserve">                if (vendorId.Equals("0x00000965")) vendor = "Beijing Institute of Technology (BIT), School of Mechatronical Engineering"; </v>
      </c>
    </row>
    <row r="1576" spans="1:1" x14ac:dyDescent="0.35">
      <c r="A1576" t="str">
        <f>IF(LEFT(Sheet1!A1576,2)="0x","                if (vendorId.Equals("""&amp;Sheet1!A1576&amp;""")) vendor = """&amp;SUBSTITUTE(Sheet1!B1576,"""","'")&amp;"""; ","")</f>
        <v xml:space="preserve">                if (vendorId.Equals("0x00000966")) vendor = "ElastiSense ApS"; </v>
      </c>
    </row>
    <row r="1577" spans="1:1" x14ac:dyDescent="0.35">
      <c r="A1577" t="str">
        <f>IF(LEFT(Sheet1!A1577,2)="0x","                if (vendorId.Equals("""&amp;Sheet1!A1577&amp;""")) vendor = """&amp;SUBSTITUTE(Sheet1!B1577,"""","'")&amp;"""; ","")</f>
        <v xml:space="preserve">                if (vendorId.Equals("0x00000967")) vendor = "North China University of Technology, Beijing Key Laboratory of Fieldbus and Automation"; </v>
      </c>
    </row>
    <row r="1578" spans="1:1" x14ac:dyDescent="0.35">
      <c r="A1578" t="str">
        <f>IF(LEFT(Sheet1!A1578,2)="0x","                if (vendorId.Equals("""&amp;Sheet1!A1578&amp;""")) vendor = """&amp;SUBSTITUTE(Sheet1!B1578,"""","'")&amp;"""; ","")</f>
        <v xml:space="preserve">                if (vendorId.Equals("0x00000968")) vendor = "Nidec Corporation"; </v>
      </c>
    </row>
    <row r="1579" spans="1:1" x14ac:dyDescent="0.35">
      <c r="A1579" t="str">
        <f>IF(LEFT(Sheet1!A1579,2)="0x","                if (vendorId.Equals("""&amp;Sheet1!A1579&amp;""")) vendor = """&amp;SUBSTITUTE(Sheet1!B1579,"""","'")&amp;"""; ","")</f>
        <v xml:space="preserve">                if (vendorId.Equals("0x00000969")) vendor = "Hangzhou Zhishan Intelligent Control Technology Co. Ltd."; </v>
      </c>
    </row>
    <row r="1580" spans="1:1" x14ac:dyDescent="0.35">
      <c r="A1580" t="str">
        <f>IF(LEFT(Sheet1!A1580,2)="0x","                if (vendorId.Equals("""&amp;Sheet1!A1580&amp;""")) vendor = """&amp;SUBSTITUTE(Sheet1!B1580,"""","'")&amp;"""; ","")</f>
        <v xml:space="preserve">                if (vendorId.Equals("0x0000096A")) vendor = "Interface Devices Ltd."; </v>
      </c>
    </row>
    <row r="1581" spans="1:1" x14ac:dyDescent="0.35">
      <c r="A1581" t="str">
        <f>IF(LEFT(Sheet1!A1581,2)="0x","                if (vendorId.Equals("""&amp;Sheet1!A1581&amp;""")) vendor = """&amp;SUBSTITUTE(Sheet1!B1581,"""","'")&amp;"""; ","")</f>
        <v xml:space="preserve">                if (vendorId.Equals("0x0000096B")) vendor = "Nikon Corporation"; </v>
      </c>
    </row>
    <row r="1582" spans="1:1" x14ac:dyDescent="0.35">
      <c r="A1582" t="str">
        <f>IF(LEFT(Sheet1!A1582,2)="0x","                if (vendorId.Equals("""&amp;Sheet1!A1582&amp;""")) vendor = """&amp;SUBSTITUTE(Sheet1!B1582,"""","'")&amp;"""; ","")</f>
        <v xml:space="preserve">                if (vendorId.Equals("0x0000096C")) vendor = "FUJITSU COMPONENT LIMITED"; </v>
      </c>
    </row>
    <row r="1583" spans="1:1" x14ac:dyDescent="0.35">
      <c r="A1583" t="str">
        <f>IF(LEFT(Sheet1!A1583,2)="0x","                if (vendorId.Equals("""&amp;Sheet1!A1583&amp;""")) vendor = """&amp;SUBSTITUTE(Sheet1!B1583,"""","'")&amp;"""; ","")</f>
        <v xml:space="preserve">                if (vendorId.Equals("0x0000096D")) vendor = "Jiaxing Dealour Electric Technology Co.,Ltd."; </v>
      </c>
    </row>
    <row r="1584" spans="1:1" x14ac:dyDescent="0.35">
      <c r="A1584" t="str">
        <f>IF(LEFT(Sheet1!A1584,2)="0x","                if (vendorId.Equals("""&amp;Sheet1!A1584&amp;""")) vendor = """&amp;SUBSTITUTE(Sheet1!B1584,"""","'")&amp;"""; ","")</f>
        <v xml:space="preserve">                if (vendorId.Equals("0x0000096E")) vendor = "ETH Zürich, Department of Mechanical and Process Engineering (D-MAVT), Institute of Robotics and Intelligent Systems (IRIS), Robotic Systems Lab (RSL)"; </v>
      </c>
    </row>
    <row r="1585" spans="1:1" x14ac:dyDescent="0.35">
      <c r="A1585" t="str">
        <f>IF(LEFT(Sheet1!A1585,2)="0x","                if (vendorId.Equals("""&amp;Sheet1!A1585&amp;""")) vendor = """&amp;SUBSTITUTE(Sheet1!B1585,"""","'")&amp;"""; ","")</f>
        <v xml:space="preserve">                if (vendorId.Equals("0x0000096F")) vendor = "SURUGA Production Platform Co., Ltd."; </v>
      </c>
    </row>
    <row r="1586" spans="1:1" x14ac:dyDescent="0.35">
      <c r="A1586" t="str">
        <f>IF(LEFT(Sheet1!A1586,2)="0x","                if (vendorId.Equals("""&amp;Sheet1!A1586&amp;""")) vendor = """&amp;SUBSTITUTE(Sheet1!B1586,"""","'")&amp;"""; ","")</f>
        <v/>
      </c>
    </row>
    <row r="1587" spans="1:1" x14ac:dyDescent="0.35">
      <c r="A1587" t="str">
        <f>IF(LEFT(Sheet1!A1587,2)="0x","                if (vendorId.Equals("""&amp;Sheet1!A1587&amp;""")) vendor = """&amp;SUBSTITUTE(Sheet1!B1587,"""","'")&amp;"""; ","")</f>
        <v xml:space="preserve">                if (vendorId.Equals("0x00000970")) vendor = "Advanio Technology Co., Ltd."; </v>
      </c>
    </row>
    <row r="1588" spans="1:1" x14ac:dyDescent="0.35">
      <c r="A1588" t="str">
        <f>IF(LEFT(Sheet1!A1588,2)="0x","                if (vendorId.Equals("""&amp;Sheet1!A1588&amp;""")) vendor = """&amp;SUBSTITUTE(Sheet1!B1588,"""","'")&amp;"""; ","")</f>
        <v xml:space="preserve">                if (vendorId.Equals("0x00000971")) vendor = "EMBL Hamburg"; </v>
      </c>
    </row>
    <row r="1589" spans="1:1" x14ac:dyDescent="0.35">
      <c r="A1589" t="str">
        <f>IF(LEFT(Sheet1!A1589,2)="0x","                if (vendorId.Equals("""&amp;Sheet1!A1589&amp;""")) vendor = """&amp;SUBSTITUTE(Sheet1!B1589,"""","'")&amp;"""; ","")</f>
        <v xml:space="preserve">                if (vendorId.Equals("0x00000972")) vendor = "Erle Robotics S.L."; </v>
      </c>
    </row>
    <row r="1590" spans="1:1" x14ac:dyDescent="0.35">
      <c r="A1590" t="str">
        <f>IF(LEFT(Sheet1!A1590,2)="0x","                if (vendorId.Equals("""&amp;Sheet1!A1590&amp;""")) vendor = """&amp;SUBSTITUTE(Sheet1!B1590,"""","'")&amp;"""; ","")</f>
        <v xml:space="preserve">                if (vendorId.Equals("0x00000973")) vendor = "SURUGA SEIKI CO., LTD."; </v>
      </c>
    </row>
    <row r="1591" spans="1:1" x14ac:dyDescent="0.35">
      <c r="A1591" t="str">
        <f>IF(LEFT(Sheet1!A1591,2)="0x","                if (vendorId.Equals("""&amp;Sheet1!A1591&amp;""")) vendor = """&amp;SUBSTITUTE(Sheet1!B1591,"""","'")&amp;"""; ","")</f>
        <v xml:space="preserve">                if (vendorId.Equals("0x00000974")) vendor = "EVA Robotics Pty Ltd"; </v>
      </c>
    </row>
    <row r="1592" spans="1:1" x14ac:dyDescent="0.35">
      <c r="A1592" t="str">
        <f>IF(LEFT(Sheet1!A1592,2)="0x","                if (vendorId.Equals("""&amp;Sheet1!A1592&amp;""")) vendor = """&amp;SUBSTITUTE(Sheet1!B1592,"""","'")&amp;"""; ","")</f>
        <v xml:space="preserve">                if (vendorId.Equals("0x00000975")) vendor = "Beijing Etechwin Electric Co., Ltd."; </v>
      </c>
    </row>
    <row r="1593" spans="1:1" x14ac:dyDescent="0.35">
      <c r="A1593" t="str">
        <f>IF(LEFT(Sheet1!A1593,2)="0x","                if (vendorId.Equals("""&amp;Sheet1!A1593&amp;""")) vendor = """&amp;SUBSTITUTE(Sheet1!B1593,"""","'")&amp;"""; ","")</f>
        <v xml:space="preserve">                if (vendorId.Equals("0x00000976")) vendor = "KE Elektronik GmbH"; </v>
      </c>
    </row>
    <row r="1594" spans="1:1" x14ac:dyDescent="0.35">
      <c r="A1594" t="str">
        <f>IF(LEFT(Sheet1!A1594,2)="0x","                if (vendorId.Equals("""&amp;Sheet1!A1594&amp;""")) vendor = """&amp;SUBSTITUTE(Sheet1!B1594,"""","'")&amp;"""; ","")</f>
        <v xml:space="preserve">                if (vendorId.Equals("0x00000977")) vendor = "ACCREA Bartlomiej Stanczyk"; </v>
      </c>
    </row>
    <row r="1595" spans="1:1" x14ac:dyDescent="0.35">
      <c r="A1595" t="str">
        <f>IF(LEFT(Sheet1!A1595,2)="0x","                if (vendorId.Equals("""&amp;Sheet1!A1595&amp;""")) vendor = """&amp;SUBSTITUTE(Sheet1!B1595,"""","'")&amp;"""; ","")</f>
        <v xml:space="preserve">                if (vendorId.Equals("0x00000978")) vendor = "SCHUNK GmbH &amp; Co. KG"; </v>
      </c>
    </row>
    <row r="1596" spans="1:1" x14ac:dyDescent="0.35">
      <c r="A1596" t="str">
        <f>IF(LEFT(Sheet1!A1596,2)="0x","                if (vendorId.Equals("""&amp;Sheet1!A1596&amp;""")) vendor = """&amp;SUBSTITUTE(Sheet1!B1596,"""","'")&amp;"""; ","")</f>
        <v xml:space="preserve">                if (vendorId.Equals("0x00000979")) vendor = "Sciaky, Inc."; </v>
      </c>
    </row>
    <row r="1597" spans="1:1" x14ac:dyDescent="0.35">
      <c r="A1597" t="str">
        <f>IF(LEFT(Sheet1!A1597,2)="0x","                if (vendorId.Equals("""&amp;Sheet1!A1597&amp;""")) vendor = """&amp;SUBSTITUTE(Sheet1!B1597,"""","'")&amp;"""; ","")</f>
        <v xml:space="preserve">                if (vendorId.Equals("0x0000097A")) vendor = "Tokyo Robotics Inc."; </v>
      </c>
    </row>
    <row r="1598" spans="1:1" x14ac:dyDescent="0.35">
      <c r="A1598" t="str">
        <f>IF(LEFT(Sheet1!A1598,2)="0x","                if (vendorId.Equals("""&amp;Sheet1!A1598&amp;""")) vendor = """&amp;SUBSTITUTE(Sheet1!B1598,"""","'")&amp;"""; ","")</f>
        <v xml:space="preserve">                if (vendorId.Equals("0x0000097C")) vendor = "embeddeers GmbH"; </v>
      </c>
    </row>
    <row r="1599" spans="1:1" x14ac:dyDescent="0.35">
      <c r="A1599" t="str">
        <f>IF(LEFT(Sheet1!A1599,2)="0x","                if (vendorId.Equals("""&amp;Sheet1!A1599&amp;""")) vendor = """&amp;SUBSTITUTE(Sheet1!B1599,"""","'")&amp;"""; ","")</f>
        <v xml:space="preserve">                if (vendorId.Equals("0x0000097D")) vendor = "GAMACO s.r.l."; </v>
      </c>
    </row>
    <row r="1600" spans="1:1" x14ac:dyDescent="0.35">
      <c r="A1600" t="str">
        <f>IF(LEFT(Sheet1!A1600,2)="0x","                if (vendorId.Equals("""&amp;Sheet1!A1600&amp;""")) vendor = """&amp;SUBSTITUTE(Sheet1!B1600,"""","'")&amp;"""; ","")</f>
        <v xml:space="preserve">                if (vendorId.Equals("0x0000097E")) vendor = "NPP VIUS, LLC"; </v>
      </c>
    </row>
    <row r="1601" spans="1:1" x14ac:dyDescent="0.35">
      <c r="A1601" t="str">
        <f>IF(LEFT(Sheet1!A1601,2)="0x","                if (vendorId.Equals("""&amp;Sheet1!A1601&amp;""")) vendor = """&amp;SUBSTITUTE(Sheet1!B1601,"""","'")&amp;"""; ","")</f>
        <v xml:space="preserve">                if (vendorId.Equals("0x0000097F")) vendor = "ISG Industrielle Steuerungstechnik GmbH"; </v>
      </c>
    </row>
    <row r="1602" spans="1:1" x14ac:dyDescent="0.35">
      <c r="A1602" t="str">
        <f>IF(LEFT(Sheet1!A1602,2)="0x","                if (vendorId.Equals("""&amp;Sheet1!A1602&amp;""")) vendor = """&amp;SUBSTITUTE(Sheet1!B1602,"""","'")&amp;"""; ","")</f>
        <v/>
      </c>
    </row>
    <row r="1603" spans="1:1" x14ac:dyDescent="0.35">
      <c r="A1603" t="str">
        <f>IF(LEFT(Sheet1!A1603,2)="0x","                if (vendorId.Equals("""&amp;Sheet1!A1603&amp;""")) vendor = """&amp;SUBSTITUTE(Sheet1!B1603,"""","'")&amp;"""; ","")</f>
        <v xml:space="preserve">                if (vendorId.Equals("0x00000980")) vendor = "FUJI ELECTRONICS CO.,LTD."; </v>
      </c>
    </row>
    <row r="1604" spans="1:1" x14ac:dyDescent="0.35">
      <c r="A1604" t="str">
        <f>IF(LEFT(Sheet1!A1604,2)="0x","                if (vendorId.Equals("""&amp;Sheet1!A1604&amp;""")) vendor = """&amp;SUBSTITUTE(Sheet1!B1604,"""","'")&amp;"""; ","")</f>
        <v xml:space="preserve">                if (vendorId.Equals("0x00000981")) vendor = "SHENZHEN MINGSU AUTOMATION EQUIPMENT CO., LTD"; </v>
      </c>
    </row>
    <row r="1605" spans="1:1" x14ac:dyDescent="0.35">
      <c r="A1605" t="str">
        <f>IF(LEFT(Sheet1!A1605,2)="0x","                if (vendorId.Equals("""&amp;Sheet1!A1605&amp;""")) vendor = """&amp;SUBSTITUTE(Sheet1!B1605,"""","'")&amp;"""; ","")</f>
        <v xml:space="preserve">                if (vendorId.Equals("0x00000982")) vendor = "Jiangsu Ysphotech Technology Co.,LTD"; </v>
      </c>
    </row>
    <row r="1606" spans="1:1" x14ac:dyDescent="0.35">
      <c r="A1606" t="str">
        <f>IF(LEFT(Sheet1!A1606,2)="0x","                if (vendorId.Equals("""&amp;Sheet1!A1606&amp;""")) vendor = """&amp;SUBSTITUTE(Sheet1!B1606,"""","'")&amp;"""; ","")</f>
        <v xml:space="preserve">                if (vendorId.Equals("0x00000983")) vendor = "Beijing JCZ Technology Co., Ltd."; </v>
      </c>
    </row>
    <row r="1607" spans="1:1" x14ac:dyDescent="0.35">
      <c r="A1607" t="str">
        <f>IF(LEFT(Sheet1!A1607,2)="0x","                if (vendorId.Equals("""&amp;Sheet1!A1607&amp;""")) vendor = """&amp;SUBSTITUTE(Sheet1!B1607,"""","'")&amp;"""; ","")</f>
        <v xml:space="preserve">                if (vendorId.Equals("0x00000984")) vendor = "DMG MORI CO., LTD."; </v>
      </c>
    </row>
    <row r="1608" spans="1:1" x14ac:dyDescent="0.35">
      <c r="A1608" t="str">
        <f>IF(LEFT(Sheet1!A1608,2)="0x","                if (vendorId.Equals("""&amp;Sheet1!A1608&amp;""")) vendor = """&amp;SUBSTITUTE(Sheet1!B1608,"""","'")&amp;"""; ","")</f>
        <v xml:space="preserve">                if (vendorId.Equals("0x00000985")) vendor = "TELSONIC AG"; </v>
      </c>
    </row>
    <row r="1609" spans="1:1" x14ac:dyDescent="0.35">
      <c r="A1609" t="str">
        <f>IF(LEFT(Sheet1!A1609,2)="0x","                if (vendorId.Equals("""&amp;Sheet1!A1609&amp;""")) vendor = """&amp;SUBSTITUTE(Sheet1!B1609,"""","'")&amp;"""; ","")</f>
        <v xml:space="preserve">                if (vendorId.Equals("0x00000986")) vendor = "Tolomatic Inc."; </v>
      </c>
    </row>
    <row r="1610" spans="1:1" x14ac:dyDescent="0.35">
      <c r="A1610" t="str">
        <f>IF(LEFT(Sheet1!A1610,2)="0x","                if (vendorId.Equals("""&amp;Sheet1!A1610&amp;""")) vendor = """&amp;SUBSTITUTE(Sheet1!B1610,"""","'")&amp;"""; ","")</f>
        <v xml:space="preserve">                if (vendorId.Equals("0x00000987")) vendor = "NCWorks"; </v>
      </c>
    </row>
    <row r="1611" spans="1:1" x14ac:dyDescent="0.35">
      <c r="A1611" t="str">
        <f>IF(LEFT(Sheet1!A1611,2)="0x","                if (vendorId.Equals("""&amp;Sheet1!A1611&amp;""")) vendor = """&amp;SUBSTITUTE(Sheet1!B1611,"""","'")&amp;"""; ","")</f>
        <v xml:space="preserve">                if (vendorId.Equals("0x00000988")) vendor = "Van Mierlo Ingenieursbureau BV"; </v>
      </c>
    </row>
    <row r="1612" spans="1:1" x14ac:dyDescent="0.35">
      <c r="A1612" t="str">
        <f>IF(LEFT(Sheet1!A1612,2)="0x","                if (vendorId.Equals("""&amp;Sheet1!A1612&amp;""")) vendor = """&amp;SUBSTITUTE(Sheet1!B1612,"""","'")&amp;"""; ","")</f>
        <v xml:space="preserve">                if (vendorId.Equals("0x00000989")) vendor = "Control Technology Corporation"; </v>
      </c>
    </row>
    <row r="1613" spans="1:1" x14ac:dyDescent="0.35">
      <c r="A1613" t="str">
        <f>IF(LEFT(Sheet1!A1613,2)="0x","                if (vendorId.Equals("""&amp;Sheet1!A1613&amp;""")) vendor = """&amp;SUBSTITUTE(Sheet1!B1613,"""","'")&amp;"""; ","")</f>
        <v xml:space="preserve">                if (vendorId.Equals("0x0000098A")) vendor = "TEAC Corporation"; </v>
      </c>
    </row>
    <row r="1614" spans="1:1" x14ac:dyDescent="0.35">
      <c r="A1614" t="str">
        <f>IF(LEFT(Sheet1!A1614,2)="0x","                if (vendorId.Equals("""&amp;Sheet1!A1614&amp;""")) vendor = """&amp;SUBSTITUTE(Sheet1!B1614,"""","'")&amp;"""; ","")</f>
        <v xml:space="preserve">                if (vendorId.Equals("0x0000098D")) vendor = "Crossworks Inc."; </v>
      </c>
    </row>
    <row r="1615" spans="1:1" x14ac:dyDescent="0.35">
      <c r="A1615" t="str">
        <f>IF(LEFT(Sheet1!A1615,2)="0x","                if (vendorId.Equals("""&amp;Sheet1!A1615&amp;""")) vendor = """&amp;SUBSTITUTE(Sheet1!B1615,"""","'")&amp;"""; ","")</f>
        <v xml:space="preserve">                if (vendorId.Equals("0x0000098E")) vendor = "Agility Robotics"; </v>
      </c>
    </row>
    <row r="1616" spans="1:1" x14ac:dyDescent="0.35">
      <c r="A1616" t="str">
        <f>IF(LEFT(Sheet1!A1616,2)="0x","                if (vendorId.Equals("""&amp;Sheet1!A1616&amp;""")) vendor = """&amp;SUBSTITUTE(Sheet1!B1616,"""","'")&amp;"""; ","")</f>
        <v xml:space="preserve">                if (vendorId.Equals("0x0000098F")) vendor = "ShenZhen Double CNC Tech Co., Ltd."; </v>
      </c>
    </row>
    <row r="1617" spans="1:1" x14ac:dyDescent="0.35">
      <c r="A1617" t="str">
        <f>IF(LEFT(Sheet1!A1617,2)="0x","                if (vendorId.Equals("""&amp;Sheet1!A1617&amp;""")) vendor = """&amp;SUBSTITUTE(Sheet1!B1617,"""","'")&amp;"""; ","")</f>
        <v/>
      </c>
    </row>
    <row r="1618" spans="1:1" x14ac:dyDescent="0.35">
      <c r="A1618" t="str">
        <f>IF(LEFT(Sheet1!A1618,2)="0x","                if (vendorId.Equals("""&amp;Sheet1!A1618&amp;""")) vendor = """&amp;SUBSTITUTE(Sheet1!B1618,"""","'")&amp;"""; ","")</f>
        <v xml:space="preserve">                if (vendorId.Equals("0x00000991")) vendor = "TSC Inc."; </v>
      </c>
    </row>
    <row r="1619" spans="1:1" x14ac:dyDescent="0.35">
      <c r="A1619" t="str">
        <f>IF(LEFT(Sheet1!A1619,2)="0x","                if (vendorId.Equals("""&amp;Sheet1!A1619&amp;""")) vendor = """&amp;SUBSTITUTE(Sheet1!B1619,"""","'")&amp;"""; ","")</f>
        <v xml:space="preserve">                if (vendorId.Equals("0x00000992")) vendor = "TE Connectivity Germany GmbH"; </v>
      </c>
    </row>
    <row r="1620" spans="1:1" x14ac:dyDescent="0.35">
      <c r="A1620" t="str">
        <f>IF(LEFT(Sheet1!A1620,2)="0x","                if (vendorId.Equals("""&amp;Sheet1!A1620&amp;""")) vendor = """&amp;SUBSTITUTE(Sheet1!B1620,"""","'")&amp;"""; ","")</f>
        <v xml:space="preserve">                if (vendorId.Equals("0x00000993")) vendor = "Galli Brasil Comercio de Aparelhos Eletronicos Ltda."; </v>
      </c>
    </row>
    <row r="1621" spans="1:1" x14ac:dyDescent="0.35">
      <c r="A1621" t="str">
        <f>IF(LEFT(Sheet1!A1621,2)="0x","                if (vendorId.Equals("""&amp;Sheet1!A1621&amp;""")) vendor = """&amp;SUBSTITUTE(Sheet1!B1621,"""","'")&amp;"""; ","")</f>
        <v xml:space="preserve">                if (vendorId.Equals("0x00000994")) vendor = "Shenzhen YAKO Automation Technology Co.,Ltd"; </v>
      </c>
    </row>
    <row r="1622" spans="1:1" x14ac:dyDescent="0.35">
      <c r="A1622" t="str">
        <f>IF(LEFT(Sheet1!A1622,2)="0x","                if (vendorId.Equals("""&amp;Sheet1!A1622&amp;""")) vendor = """&amp;SUBSTITUTE(Sheet1!B1622,"""","'")&amp;"""; ","")</f>
        <v xml:space="preserve">                if (vendorId.Equals("0x00000995")) vendor = "PRETTL Electronics India Pvt. Ltd."; </v>
      </c>
    </row>
    <row r="1623" spans="1:1" x14ac:dyDescent="0.35">
      <c r="A1623" t="str">
        <f>IF(LEFT(Sheet1!A1623,2)="0x","                if (vendorId.Equals("""&amp;Sheet1!A1623&amp;""")) vendor = """&amp;SUBSTITUTE(Sheet1!B1623,"""","'")&amp;"""; ","")</f>
        <v xml:space="preserve">                if (vendorId.Equals("0x00000997")) vendor = "Kehua Data Co., Ltd"; </v>
      </c>
    </row>
    <row r="1624" spans="1:1" x14ac:dyDescent="0.35">
      <c r="A1624" t="str">
        <f>IF(LEFT(Sheet1!A1624,2)="0x","                if (vendorId.Equals("""&amp;Sheet1!A1624&amp;""")) vendor = """&amp;SUBSTITUTE(Sheet1!B1624,"""","'")&amp;"""; ","")</f>
        <v xml:space="preserve">                if (vendorId.Equals("0x00000998")) vendor = "Mayser GmbH &amp; Co. KG"; </v>
      </c>
    </row>
    <row r="1625" spans="1:1" x14ac:dyDescent="0.35">
      <c r="A1625" t="str">
        <f>IF(LEFT(Sheet1!A1625,2)="0x","                if (vendorId.Equals("""&amp;Sheet1!A1625&amp;""")) vendor = """&amp;SUBSTITUTE(Sheet1!B1625,"""","'")&amp;"""; ","")</f>
        <v xml:space="preserve">                if (vendorId.Equals("0x00000999")) vendor = "HAITIAN Plastics Machinery Group Co., Ltd"; </v>
      </c>
    </row>
    <row r="1626" spans="1:1" x14ac:dyDescent="0.35">
      <c r="A1626" t="str">
        <f>IF(LEFT(Sheet1!A1626,2)="0x","                if (vendorId.Equals("""&amp;Sheet1!A1626&amp;""")) vendor = """&amp;SUBSTITUTE(Sheet1!B1626,"""","'")&amp;"""; ","")</f>
        <v xml:space="preserve">                if (vendorId.Equals("0x0000099A")) vendor = "Waco Giken Co., Ltd."; </v>
      </c>
    </row>
    <row r="1627" spans="1:1" x14ac:dyDescent="0.35">
      <c r="A1627" t="str">
        <f>IF(LEFT(Sheet1!A1627,2)="0x","                if (vendorId.Equals("""&amp;Sheet1!A1627&amp;""")) vendor = """&amp;SUBSTITUTE(Sheet1!B1627,"""","'")&amp;"""; ","")</f>
        <v xml:space="preserve">                if (vendorId.Equals("0x0000099B")) vendor = "Mike &amp; Weingartner GmbH"; </v>
      </c>
    </row>
    <row r="1628" spans="1:1" x14ac:dyDescent="0.35">
      <c r="A1628" t="str">
        <f>IF(LEFT(Sheet1!A1628,2)="0x","                if (vendorId.Equals("""&amp;Sheet1!A1628&amp;""")) vendor = """&amp;SUBSTITUTE(Sheet1!B1628,"""","'")&amp;"""; ","")</f>
        <v xml:space="preserve">                if (vendorId.Equals("0x0000099C")) vendor = "Ionicon Analytik Gesellschaft m.b.H."; </v>
      </c>
    </row>
    <row r="1629" spans="1:1" x14ac:dyDescent="0.35">
      <c r="A1629" t="str">
        <f>IF(LEFT(Sheet1!A1629,2)="0x","                if (vendorId.Equals("""&amp;Sheet1!A1629&amp;""")) vendor = """&amp;SUBSTITUTE(Sheet1!B1629,"""","'")&amp;"""; ","")</f>
        <v xml:space="preserve">                if (vendorId.Equals("0x0000099D")) vendor = "INESC TEC - Instituto de Engenharia de Sistemas e Computadores Tecnologia e Ciência"; </v>
      </c>
    </row>
    <row r="1630" spans="1:1" x14ac:dyDescent="0.35">
      <c r="A1630" t="str">
        <f>IF(LEFT(Sheet1!A1630,2)="0x","                if (vendorId.Equals("""&amp;Sheet1!A1630&amp;""")) vendor = """&amp;SUBSTITUTE(Sheet1!B1630,"""","'")&amp;"""; ","")</f>
        <v xml:space="preserve">                if (vendorId.Equals("0x0000099E")) vendor = "4automation"; </v>
      </c>
    </row>
    <row r="1631" spans="1:1" x14ac:dyDescent="0.35">
      <c r="A1631" t="str">
        <f>IF(LEFT(Sheet1!A1631,2)="0x","                if (vendorId.Equals("""&amp;Sheet1!A1631&amp;""")) vendor = """&amp;SUBSTITUTE(Sheet1!B1631,"""","'")&amp;"""; ","")</f>
        <v xml:space="preserve">                if (vendorId.Equals("0x0000099F")) vendor = "Moog India Technology Center Pvt Ltd"; </v>
      </c>
    </row>
    <row r="1632" spans="1:1" x14ac:dyDescent="0.35">
      <c r="A1632" t="str">
        <f>IF(LEFT(Sheet1!A1632,2)="0x","                if (vendorId.Equals("""&amp;Sheet1!A1632&amp;""")) vendor = """&amp;SUBSTITUTE(Sheet1!B1632,"""","'")&amp;"""; ","")</f>
        <v/>
      </c>
    </row>
    <row r="1633" spans="1:1" x14ac:dyDescent="0.35">
      <c r="A1633" t="str">
        <f>IF(LEFT(Sheet1!A1633,2)="0x","                if (vendorId.Equals("""&amp;Sheet1!A1633&amp;""")) vendor = """&amp;SUBSTITUTE(Sheet1!B1633,"""","'")&amp;"""; ","")</f>
        <v xml:space="preserve">                if (vendorId.Equals("0x000009A0")) vendor = "University of Cape Town, Department of Electrical Engineering"; </v>
      </c>
    </row>
    <row r="1634" spans="1:1" x14ac:dyDescent="0.35">
      <c r="A1634" t="str">
        <f>IF(LEFT(Sheet1!A1634,2)="0x","                if (vendorId.Equals("""&amp;Sheet1!A1634&amp;""")) vendor = """&amp;SUBSTITUTE(Sheet1!B1634,"""","'")&amp;"""; ","")</f>
        <v xml:space="preserve">                if (vendorId.Equals("0x000009A1")) vendor = "Auris Health, Inc."; </v>
      </c>
    </row>
    <row r="1635" spans="1:1" x14ac:dyDescent="0.35">
      <c r="A1635" t="str">
        <f>IF(LEFT(Sheet1!A1635,2)="0x","                if (vendorId.Equals("""&amp;Sheet1!A1635&amp;""")) vendor = """&amp;SUBSTITUTE(Sheet1!B1635,"""","'")&amp;"""; ","")</f>
        <v xml:space="preserve">                if (vendorId.Equals("0x000009A3")) vendor = "Technische Universität Ilmenau, Fakultät für Maschinenbau, Fachgebiet Mechatronik"; </v>
      </c>
    </row>
    <row r="1636" spans="1:1" x14ac:dyDescent="0.35">
      <c r="A1636" t="str">
        <f>IF(LEFT(Sheet1!A1636,2)="0x","                if (vendorId.Equals("""&amp;Sheet1!A1636&amp;""")) vendor = """&amp;SUBSTITUTE(Sheet1!B1636,"""","'")&amp;"""; ","")</f>
        <v xml:space="preserve">                if (vendorId.Equals("0x000009A4")) vendor = "HIT SPECIAL ROBOT CO.,LTD"; </v>
      </c>
    </row>
    <row r="1637" spans="1:1" x14ac:dyDescent="0.35">
      <c r="A1637" t="str">
        <f>IF(LEFT(Sheet1!A1637,2)="0x","                if (vendorId.Equals("""&amp;Sheet1!A1637&amp;""")) vendor = """&amp;SUBSTITUTE(Sheet1!B1637,"""","'")&amp;"""; ","")</f>
        <v xml:space="preserve">                if (vendorId.Equals("0x000009A5")) vendor = "SmartDV Technologies India Private Limited"; </v>
      </c>
    </row>
    <row r="1638" spans="1:1" x14ac:dyDescent="0.35">
      <c r="A1638" t="str">
        <f>IF(LEFT(Sheet1!A1638,2)="0x","                if (vendorId.Equals("""&amp;Sheet1!A1638&amp;""")) vendor = """&amp;SUBSTITUTE(Sheet1!B1638,"""","'")&amp;"""; ","")</f>
        <v xml:space="preserve">                if (vendorId.Equals("0x000009A6")) vendor = "Visitech AS"; </v>
      </c>
    </row>
    <row r="1639" spans="1:1" x14ac:dyDescent="0.35">
      <c r="A1639" t="str">
        <f>IF(LEFT(Sheet1!A1639,2)="0x","                if (vendorId.Equals("""&amp;Sheet1!A1639&amp;""")) vendor = """&amp;SUBSTITUTE(Sheet1!B1639,"""","'")&amp;"""; ","")</f>
        <v xml:space="preserve">                if (vendorId.Equals("0x000009A7")) vendor = "Solartron Metrology Ltd."; </v>
      </c>
    </row>
    <row r="1640" spans="1:1" x14ac:dyDescent="0.35">
      <c r="A1640" t="str">
        <f>IF(LEFT(Sheet1!A1640,2)="0x","                if (vendorId.Equals("""&amp;Sheet1!A1640&amp;""")) vendor = """&amp;SUBSTITUTE(Sheet1!B1640,"""","'")&amp;"""; ","")</f>
        <v xml:space="preserve">                if (vendorId.Equals("0x000009A8")) vendor = "NKSystem K.K."; </v>
      </c>
    </row>
    <row r="1641" spans="1:1" x14ac:dyDescent="0.35">
      <c r="A1641" t="str">
        <f>IF(LEFT(Sheet1!A1641,2)="0x","                if (vendorId.Equals("""&amp;Sheet1!A1641&amp;""")) vendor = """&amp;SUBSTITUTE(Sheet1!B1641,"""","'")&amp;"""; ","")</f>
        <v xml:space="preserve">                if (vendorId.Equals("0x000009A9")) vendor = "INTRONIX spol. s.r.o."; </v>
      </c>
    </row>
    <row r="1642" spans="1:1" x14ac:dyDescent="0.35">
      <c r="A1642" t="str">
        <f>IF(LEFT(Sheet1!A1642,2)="0x","                if (vendorId.Equals("""&amp;Sheet1!A1642&amp;""")) vendor = """&amp;SUBSTITUTE(Sheet1!B1642,"""","'")&amp;"""; ","")</f>
        <v xml:space="preserve">                if (vendorId.Equals("0x000009AA")) vendor = "NetModule AG"; </v>
      </c>
    </row>
    <row r="1643" spans="1:1" x14ac:dyDescent="0.35">
      <c r="A1643" t="str">
        <f>IF(LEFT(Sheet1!A1643,2)="0x","                if (vendorId.Equals("""&amp;Sheet1!A1643&amp;""")) vendor = """&amp;SUBSTITUTE(Sheet1!B1643,"""","'")&amp;"""; ","")</f>
        <v xml:space="preserve">                if (vendorId.Equals("0x000009AB")) vendor = "BZ Robot INC."; </v>
      </c>
    </row>
    <row r="1644" spans="1:1" x14ac:dyDescent="0.35">
      <c r="A1644" t="str">
        <f>IF(LEFT(Sheet1!A1644,2)="0x","                if (vendorId.Equals("""&amp;Sheet1!A1644&amp;""")) vendor = """&amp;SUBSTITUTE(Sheet1!B1644,"""","'")&amp;"""; ","")</f>
        <v xml:space="preserve">                if (vendorId.Equals("0x000009AC")) vendor = "PUES Corporation"; </v>
      </c>
    </row>
    <row r="1645" spans="1:1" x14ac:dyDescent="0.35">
      <c r="A1645" t="str">
        <f>IF(LEFT(Sheet1!A1645,2)="0x","                if (vendorId.Equals("""&amp;Sheet1!A1645&amp;""")) vendor = """&amp;SUBSTITUTE(Sheet1!B1645,"""","'")&amp;"""; ","")</f>
        <v xml:space="preserve">                if (vendorId.Equals("0x000009AD")) vendor = "S.H.S. s.r.l."; </v>
      </c>
    </row>
    <row r="1646" spans="1:1" x14ac:dyDescent="0.35">
      <c r="A1646" t="str">
        <f>IF(LEFT(Sheet1!A1646,2)="0x","                if (vendorId.Equals("""&amp;Sheet1!A1646&amp;""")) vendor = """&amp;SUBSTITUTE(Sheet1!B1646,"""","'")&amp;"""; ","")</f>
        <v xml:space="preserve">                if (vendorId.Equals("0x000009AE")) vendor = "Manter International B.V."; </v>
      </c>
    </row>
    <row r="1647" spans="1:1" x14ac:dyDescent="0.35">
      <c r="A1647" t="str">
        <f>IF(LEFT(Sheet1!A1647,2)="0x","                if (vendorId.Equals("""&amp;Sheet1!A1647&amp;""")) vendor = """&amp;SUBSTITUTE(Sheet1!B1647,"""","'")&amp;"""; ","")</f>
        <v xml:space="preserve">                if (vendorId.Equals("0x000009AF")) vendor = "Delft University of Technology, Faculty of Aerospace Engineering"; </v>
      </c>
    </row>
    <row r="1648" spans="1:1" x14ac:dyDescent="0.35">
      <c r="A1648" t="str">
        <f>IF(LEFT(Sheet1!A1648,2)="0x","                if (vendorId.Equals("""&amp;Sheet1!A1648&amp;""")) vendor = """&amp;SUBSTITUTE(Sheet1!B1648,"""","'")&amp;"""; ","")</f>
        <v/>
      </c>
    </row>
    <row r="1649" spans="1:1" x14ac:dyDescent="0.35">
      <c r="A1649" t="str">
        <f>IF(LEFT(Sheet1!A1649,2)="0x","                if (vendorId.Equals("""&amp;Sheet1!A1649&amp;""")) vendor = """&amp;SUBSTITUTE(Sheet1!B1649,"""","'")&amp;"""; ","")</f>
        <v xml:space="preserve">                if (vendorId.Equals("0x000009B0")) vendor = "GAMADE s.n.c. di Westfal Michèle &amp; C."; </v>
      </c>
    </row>
    <row r="1650" spans="1:1" x14ac:dyDescent="0.35">
      <c r="A1650" t="str">
        <f>IF(LEFT(Sheet1!A1650,2)="0x","                if (vendorId.Equals("""&amp;Sheet1!A1650&amp;""")) vendor = """&amp;SUBSTITUTE(Sheet1!B1650,"""","'")&amp;"""; ","")</f>
        <v xml:space="preserve">                if (vendorId.Equals("0x000009B1")) vendor = "ima-tec GmbH"; </v>
      </c>
    </row>
    <row r="1651" spans="1:1" x14ac:dyDescent="0.35">
      <c r="A1651" t="str">
        <f>IF(LEFT(Sheet1!A1651,2)="0x","                if (vendorId.Equals("""&amp;Sheet1!A1651&amp;""")) vendor = """&amp;SUBSTITUTE(Sheet1!B1651,"""","'")&amp;"""; ","")</f>
        <v xml:space="preserve">                if (vendorId.Equals("0x000009B2")) vendor = "Evest Corporation"; </v>
      </c>
    </row>
    <row r="1652" spans="1:1" x14ac:dyDescent="0.35">
      <c r="A1652" t="str">
        <f>IF(LEFT(Sheet1!A1652,2)="0x","                if (vendorId.Equals("""&amp;Sheet1!A1652&amp;""")) vendor = """&amp;SUBSTITUTE(Sheet1!B1652,"""","'")&amp;"""; ","")</f>
        <v xml:space="preserve">                if (vendorId.Equals("0x000009B3")) vendor = "SHINKO TECHNOS CO.,LTD."; </v>
      </c>
    </row>
    <row r="1653" spans="1:1" x14ac:dyDescent="0.35">
      <c r="A1653" t="str">
        <f>IF(LEFT(Sheet1!A1653,2)="0x","                if (vendorId.Equals("""&amp;Sheet1!A1653&amp;""")) vendor = """&amp;SUBSTITUTE(Sheet1!B1653,"""","'")&amp;"""; ","")</f>
        <v xml:space="preserve">                if (vendorId.Equals("0x000009B4")) vendor = "Sichuan University, School of Manufacturing Science and Engineering"; </v>
      </c>
    </row>
    <row r="1654" spans="1:1" x14ac:dyDescent="0.35">
      <c r="A1654" t="str">
        <f>IF(LEFT(Sheet1!A1654,2)="0x","                if (vendorId.Equals("""&amp;Sheet1!A1654&amp;""")) vendor = """&amp;SUBSTITUTE(Sheet1!B1654,"""","'")&amp;"""; ","")</f>
        <v xml:space="preserve">                if (vendorId.Equals("0x000009B5")) vendor = "FLC Zbigniew Huber"; </v>
      </c>
    </row>
    <row r="1655" spans="1:1" x14ac:dyDescent="0.35">
      <c r="A1655" t="str">
        <f>IF(LEFT(Sheet1!A1655,2)="0x","                if (vendorId.Equals("""&amp;Sheet1!A1655&amp;""")) vendor = """&amp;SUBSTITUTE(Sheet1!B1655,"""","'")&amp;"""; ","")</f>
        <v xml:space="preserve">                if (vendorId.Equals("0x000009B6")) vendor = "Taizhou Topcut-Bullmer Mechanical and Electrical Technology Co., Ltd."; </v>
      </c>
    </row>
    <row r="1656" spans="1:1" x14ac:dyDescent="0.35">
      <c r="A1656" t="str">
        <f>IF(LEFT(Sheet1!A1656,2)="0x","                if (vendorId.Equals("""&amp;Sheet1!A1656&amp;""")) vendor = """&amp;SUBSTITUTE(Sheet1!B1656,"""","'")&amp;"""; ","")</f>
        <v xml:space="preserve">                if (vendorId.Equals("0x000009B7")) vendor = "Shiratech Embedded Ltd."; </v>
      </c>
    </row>
    <row r="1657" spans="1:1" x14ac:dyDescent="0.35">
      <c r="A1657" t="str">
        <f>IF(LEFT(Sheet1!A1657,2)="0x","                if (vendorId.Equals("""&amp;Sheet1!A1657&amp;""")) vendor = """&amp;SUBSTITUTE(Sheet1!B1657,"""","'")&amp;"""; ","")</f>
        <v xml:space="preserve">                if (vendorId.Equals("0x000009B9")) vendor = "Eastern Logic Inc."; </v>
      </c>
    </row>
    <row r="1658" spans="1:1" x14ac:dyDescent="0.35">
      <c r="A1658" t="str">
        <f>IF(LEFT(Sheet1!A1658,2)="0x","                if (vendorId.Equals("""&amp;Sheet1!A1658&amp;""")) vendor = """&amp;SUBSTITUTE(Sheet1!B1658,"""","'")&amp;"""; ","")</f>
        <v xml:space="preserve">                if (vendorId.Equals("0x000009BA")) vendor = "WEBER Schraubautomaten GmbH"; </v>
      </c>
    </row>
    <row r="1659" spans="1:1" x14ac:dyDescent="0.35">
      <c r="A1659" t="str">
        <f>IF(LEFT(Sheet1!A1659,2)="0x","                if (vendorId.Equals("""&amp;Sheet1!A1659&amp;""")) vendor = """&amp;SUBSTITUTE(Sheet1!B1659,"""","'")&amp;"""; ","")</f>
        <v xml:space="preserve">                if (vendorId.Equals("0x000009BB")) vendor = "Power Solution Network"; </v>
      </c>
    </row>
    <row r="1660" spans="1:1" x14ac:dyDescent="0.35">
      <c r="A1660" t="str">
        <f>IF(LEFT(Sheet1!A1660,2)="0x","                if (vendorId.Equals("""&amp;Sheet1!A1660&amp;""")) vendor = """&amp;SUBSTITUTE(Sheet1!B1660,"""","'")&amp;"""; ","")</f>
        <v xml:space="preserve">                if (vendorId.Equals("0x000009BC")) vendor = "Advanced Thermal Sciences Corporation"; </v>
      </c>
    </row>
    <row r="1661" spans="1:1" x14ac:dyDescent="0.35">
      <c r="A1661" t="str">
        <f>IF(LEFT(Sheet1!A1661,2)="0x","                if (vendorId.Equals("""&amp;Sheet1!A1661&amp;""")) vendor = """&amp;SUBSTITUTE(Sheet1!B1661,"""","'")&amp;"""; ","")</f>
        <v xml:space="preserve">                if (vendorId.Equals("0x000009BE")) vendor = "KITZ SCT Corporation"; </v>
      </c>
    </row>
    <row r="1662" spans="1:1" x14ac:dyDescent="0.35">
      <c r="A1662" t="str">
        <f>IF(LEFT(Sheet1!A1662,2)="0x","                if (vendorId.Equals("""&amp;Sheet1!A1662&amp;""")) vendor = """&amp;SUBSTITUTE(Sheet1!B1662,"""","'")&amp;"""; ","")</f>
        <v xml:space="preserve">                if (vendorId.Equals("0x000009BF")) vendor = "Motorcon Inc."; </v>
      </c>
    </row>
    <row r="1663" spans="1:1" x14ac:dyDescent="0.35">
      <c r="A1663" t="str">
        <f>IF(LEFT(Sheet1!A1663,2)="0x","                if (vendorId.Equals("""&amp;Sheet1!A1663&amp;""")) vendor = """&amp;SUBSTITUTE(Sheet1!B1663,"""","'")&amp;"""; ","")</f>
        <v/>
      </c>
    </row>
    <row r="1664" spans="1:1" x14ac:dyDescent="0.35">
      <c r="A1664" t="str">
        <f>IF(LEFT(Sheet1!A1664,2)="0x","                if (vendorId.Equals("""&amp;Sheet1!A1664&amp;""")) vendor = """&amp;SUBSTITUTE(Sheet1!B1664,"""","'")&amp;"""; ","")</f>
        <v xml:space="preserve">                if (vendorId.Equals("0x000009C0")) vendor = "clownfish information technology GmbH"; </v>
      </c>
    </row>
    <row r="1665" spans="1:1" x14ac:dyDescent="0.35">
      <c r="A1665" t="str">
        <f>IF(LEFT(Sheet1!A1665,2)="0x","                if (vendorId.Equals("""&amp;Sheet1!A1665&amp;""")) vendor = """&amp;SUBSTITUTE(Sheet1!B1665,"""","'")&amp;"""; ","")</f>
        <v xml:space="preserve">                if (vendorId.Equals("0x000009C1")) vendor = "RABE Engineering"; </v>
      </c>
    </row>
    <row r="1666" spans="1:1" x14ac:dyDescent="0.35">
      <c r="A1666" t="str">
        <f>IF(LEFT(Sheet1!A1666,2)="0x","                if (vendorId.Equals("""&amp;Sheet1!A1666&amp;""")) vendor = """&amp;SUBSTITUTE(Sheet1!B1666,"""","'")&amp;"""; ","")</f>
        <v xml:space="preserve">                if (vendorId.Equals("0x000009C2")) vendor = "Ghost Robotics LLC"; </v>
      </c>
    </row>
    <row r="1667" spans="1:1" x14ac:dyDescent="0.35">
      <c r="A1667" t="str">
        <f>IF(LEFT(Sheet1!A1667,2)="0x","                if (vendorId.Equals("""&amp;Sheet1!A1667&amp;""")) vendor = """&amp;SUBSTITUTE(Sheet1!B1667,"""","'")&amp;"""; ","")</f>
        <v xml:space="preserve">                if (vendorId.Equals("0x000009C3")) vendor = "Technische Universität Graz"; </v>
      </c>
    </row>
    <row r="1668" spans="1:1" x14ac:dyDescent="0.35">
      <c r="A1668" t="str">
        <f>IF(LEFT(Sheet1!A1668,2)="0x","                if (vendorId.Equals("""&amp;Sheet1!A1668&amp;""")) vendor = """&amp;SUBSTITUTE(Sheet1!B1668,"""","'")&amp;"""; ","")</f>
        <v xml:space="preserve">                if (vendorId.Equals("0x000009C5")) vendor = "Socionext Inc."; </v>
      </c>
    </row>
    <row r="1669" spans="1:1" x14ac:dyDescent="0.35">
      <c r="A1669" t="str">
        <f>IF(LEFT(Sheet1!A1669,2)="0x","                if (vendorId.Equals("""&amp;Sheet1!A1669&amp;""")) vendor = """&amp;SUBSTITUTE(Sheet1!B1669,"""","'")&amp;"""; ","")</f>
        <v xml:space="preserve">                if (vendorId.Equals("0x000009C6")) vendor = "Shenzhen Best Motion Technology Limited"; </v>
      </c>
    </row>
    <row r="1670" spans="1:1" x14ac:dyDescent="0.35">
      <c r="A1670" t="str">
        <f>IF(LEFT(Sheet1!A1670,2)="0x","                if (vendorId.Equals("""&amp;Sheet1!A1670&amp;""")) vendor = """&amp;SUBSTITUTE(Sheet1!B1670,"""","'")&amp;"""; ","")</f>
        <v xml:space="preserve">                if (vendorId.Equals("0x000009C7")) vendor = "ESCAD Automation GmbH"; </v>
      </c>
    </row>
    <row r="1671" spans="1:1" x14ac:dyDescent="0.35">
      <c r="A1671" t="str">
        <f>IF(LEFT(Sheet1!A1671,2)="0x","                if (vendorId.Equals("""&amp;Sheet1!A1671&amp;""")) vendor = """&amp;SUBSTITUTE(Sheet1!B1671,"""","'")&amp;"""; ","")</f>
        <v xml:space="preserve">                if (vendorId.Equals("0x000009C8")) vendor = "Université Laval"; </v>
      </c>
    </row>
    <row r="1672" spans="1:1" x14ac:dyDescent="0.35">
      <c r="A1672" t="str">
        <f>IF(LEFT(Sheet1!A1672,2)="0x","                if (vendorId.Equals("""&amp;Sheet1!A1672&amp;""")) vendor = """&amp;SUBSTITUTE(Sheet1!B1672,"""","'")&amp;"""; ","")</f>
        <v xml:space="preserve">                if (vendorId.Equals("0x000009CA")) vendor = "AKKA GmbH &amp; Co. KGaA"; </v>
      </c>
    </row>
    <row r="1673" spans="1:1" x14ac:dyDescent="0.35">
      <c r="A1673" t="str">
        <f>IF(LEFT(Sheet1!A1673,2)="0x","                if (vendorId.Equals("""&amp;Sheet1!A1673&amp;""")) vendor = """&amp;SUBSTITUTE(Sheet1!B1673,"""","'")&amp;"""; ","")</f>
        <v xml:space="preserve">                if (vendorId.Equals("0x000009CB")) vendor = "AMS - Gesellschaft für Automatisierungs- und Meß-Systemtechnik GmbH"; </v>
      </c>
    </row>
    <row r="1674" spans="1:1" x14ac:dyDescent="0.35">
      <c r="A1674" t="str">
        <f>IF(LEFT(Sheet1!A1674,2)="0x","                if (vendorId.Equals("""&amp;Sheet1!A1674&amp;""")) vendor = """&amp;SUBSTITUTE(Sheet1!B1674,"""","'")&amp;"""; ","")</f>
        <v xml:space="preserve">                if (vendorId.Equals("0x000009CC")) vendor = "Techno-Holon Corporation"; </v>
      </c>
    </row>
    <row r="1675" spans="1:1" x14ac:dyDescent="0.35">
      <c r="A1675" t="str">
        <f>IF(LEFT(Sheet1!A1675,2)="0x","                if (vendorId.Equals("""&amp;Sheet1!A1675&amp;""")) vendor = """&amp;SUBSTITUTE(Sheet1!B1675,"""","'")&amp;"""; ","")</f>
        <v xml:space="preserve">                if (vendorId.Equals("0x000009CD")) vendor = "J. Zimmer Maschinenbau GmbH"; </v>
      </c>
    </row>
    <row r="1676" spans="1:1" x14ac:dyDescent="0.35">
      <c r="A1676" t="str">
        <f>IF(LEFT(Sheet1!A1676,2)="0x","                if (vendorId.Equals("""&amp;Sheet1!A1676&amp;""")) vendor = """&amp;SUBSTITUTE(Sheet1!B1676,"""","'")&amp;"""; ","")</f>
        <v xml:space="preserve">                if (vendorId.Equals("0x000009CE")) vendor = "e.sigma Technology GmbH"; </v>
      </c>
    </row>
    <row r="1677" spans="1:1" x14ac:dyDescent="0.35">
      <c r="A1677" t="str">
        <f>IF(LEFT(Sheet1!A1677,2)="0x","                if (vendorId.Equals("""&amp;Sheet1!A1677&amp;""")) vendor = """&amp;SUBSTITUTE(Sheet1!B1677,"""","'")&amp;"""; ","")</f>
        <v xml:space="preserve">                if (vendorId.Equals("0x000009CF")) vendor = "OMRON AUTOMATION SYSTEM (HANGZHOU) CO.,LTD."; </v>
      </c>
    </row>
    <row r="1678" spans="1:1" x14ac:dyDescent="0.35">
      <c r="A1678" t="str">
        <f>IF(LEFT(Sheet1!A1678,2)="0x","                if (vendorId.Equals("""&amp;Sheet1!A1678&amp;""")) vendor = """&amp;SUBSTITUTE(Sheet1!B1678,"""","'")&amp;"""; ","")</f>
        <v/>
      </c>
    </row>
    <row r="1679" spans="1:1" x14ac:dyDescent="0.35">
      <c r="A1679" t="str">
        <f>IF(LEFT(Sheet1!A1679,2)="0x","                if (vendorId.Equals("""&amp;Sheet1!A1679&amp;""")) vendor = """&amp;SUBSTITUTE(Sheet1!B1679,"""","'")&amp;"""; ","")</f>
        <v xml:space="preserve">                if (vendorId.Equals("0x000009D0")) vendor = "SOF-TEK Integrators, Inc."; </v>
      </c>
    </row>
    <row r="1680" spans="1:1" x14ac:dyDescent="0.35">
      <c r="A1680" t="str">
        <f>IF(LEFT(Sheet1!A1680,2)="0x","                if (vendorId.Equals("""&amp;Sheet1!A1680&amp;""")) vendor = """&amp;SUBSTITUTE(Sheet1!B1680,"""","'")&amp;"""; ","")</f>
        <v xml:space="preserve">                if (vendorId.Equals("0x000009D1")) vendor = "Contrinex SA"; </v>
      </c>
    </row>
    <row r="1681" spans="1:1" x14ac:dyDescent="0.35">
      <c r="A1681" t="str">
        <f>IF(LEFT(Sheet1!A1681,2)="0x","                if (vendorId.Equals("""&amp;Sheet1!A1681&amp;""")) vendor = """&amp;SUBSTITUTE(Sheet1!B1681,"""","'")&amp;"""; ","")</f>
        <v xml:space="preserve">                if (vendorId.Equals("0x000009D2")) vendor = "SISE SAS"; </v>
      </c>
    </row>
    <row r="1682" spans="1:1" x14ac:dyDescent="0.35">
      <c r="A1682" t="str">
        <f>IF(LEFT(Sheet1!A1682,2)="0x","                if (vendorId.Equals("""&amp;Sheet1!A1682&amp;""")) vendor = """&amp;SUBSTITUTE(Sheet1!B1682,"""","'")&amp;"""; ","")</f>
        <v xml:space="preserve">                if (vendorId.Equals("0x000009D3")) vendor = "Christ Electronic Systems GmbH"; </v>
      </c>
    </row>
    <row r="1683" spans="1:1" x14ac:dyDescent="0.35">
      <c r="A1683" t="str">
        <f>IF(LEFT(Sheet1!A1683,2)="0x","                if (vendorId.Equals("""&amp;Sheet1!A1683&amp;""")) vendor = """&amp;SUBSTITUTE(Sheet1!B1683,"""","'")&amp;"""; ","")</f>
        <v xml:space="preserve">                if (vendorId.Equals("0x000009D4")) vendor = "Hosta Motion Control Co., LTD"; </v>
      </c>
    </row>
    <row r="1684" spans="1:1" x14ac:dyDescent="0.35">
      <c r="A1684" t="str">
        <f>IF(LEFT(Sheet1!A1684,2)="0x","                if (vendorId.Equals("""&amp;Sheet1!A1684&amp;""")) vendor = """&amp;SUBSTITUTE(Sheet1!B1684,"""","'")&amp;"""; ","")</f>
        <v xml:space="preserve">                if (vendorId.Equals("0x000009D5")) vendor = "Spintrol Limited Corp."; </v>
      </c>
    </row>
    <row r="1685" spans="1:1" x14ac:dyDescent="0.35">
      <c r="A1685" t="str">
        <f>IF(LEFT(Sheet1!A1685,2)="0x","                if (vendorId.Equals("""&amp;Sheet1!A1685&amp;""")) vendor = """&amp;SUBSTITUTE(Sheet1!B1685,"""","'")&amp;"""; ","")</f>
        <v xml:space="preserve">                if (vendorId.Equals("0x000009D6")) vendor = "T.E.M.A. spa"; </v>
      </c>
    </row>
    <row r="1686" spans="1:1" x14ac:dyDescent="0.35">
      <c r="A1686" t="str">
        <f>IF(LEFT(Sheet1!A1686,2)="0x","                if (vendorId.Equals("""&amp;Sheet1!A1686&amp;""")) vendor = """&amp;SUBSTITUTE(Sheet1!B1686,"""","'")&amp;"""; ","")</f>
        <v xml:space="preserve">                if (vendorId.Equals("0x000009D7")) vendor = "Ingenieurbüro Für IC-Technologie Franz Sprenger"; </v>
      </c>
    </row>
    <row r="1687" spans="1:1" x14ac:dyDescent="0.35">
      <c r="A1687" t="str">
        <f>IF(LEFT(Sheet1!A1687,2)="0x","                if (vendorId.Equals("""&amp;Sheet1!A1687&amp;""")) vendor = """&amp;SUBSTITUTE(Sheet1!B1687,"""","'")&amp;"""; ","")</f>
        <v xml:space="preserve">                if (vendorId.Equals("0x000009D8")) vendor = "OPTO4L GmbH"; </v>
      </c>
    </row>
    <row r="1688" spans="1:1" x14ac:dyDescent="0.35">
      <c r="A1688" t="str">
        <f>IF(LEFT(Sheet1!A1688,2)="0x","                if (vendorId.Equals("""&amp;Sheet1!A1688&amp;""")) vendor = """&amp;SUBSTITUTE(Sheet1!B1688,"""","'")&amp;"""; ","")</f>
        <v xml:space="preserve">                if (vendorId.Equals("0x000009D9")) vendor = "QuEST Global Services Pte. Ltd."; </v>
      </c>
    </row>
    <row r="1689" spans="1:1" x14ac:dyDescent="0.35">
      <c r="A1689" t="str">
        <f>IF(LEFT(Sheet1!A1689,2)="0x","                if (vendorId.Equals("""&amp;Sheet1!A1689&amp;""")) vendor = """&amp;SUBSTITUTE(Sheet1!B1689,"""","'")&amp;"""; ","")</f>
        <v xml:space="preserve">                if (vendorId.Equals("0x000009DB")) vendor = "ZIS Industrietechnik GmbH"; </v>
      </c>
    </row>
    <row r="1690" spans="1:1" x14ac:dyDescent="0.35">
      <c r="A1690" t="str">
        <f>IF(LEFT(Sheet1!A1690,2)="0x","                if (vendorId.Equals("""&amp;Sheet1!A1690&amp;""")) vendor = """&amp;SUBSTITUTE(Sheet1!B1690,"""","'")&amp;"""; ","")</f>
        <v xml:space="preserve">                if (vendorId.Equals("0x000009DC")) vendor = "LOVATO Electric S.p.A"; </v>
      </c>
    </row>
    <row r="1691" spans="1:1" x14ac:dyDescent="0.35">
      <c r="A1691" t="str">
        <f>IF(LEFT(Sheet1!A1691,2)="0x","                if (vendorId.Equals("""&amp;Sheet1!A1691&amp;""")) vendor = """&amp;SUBSTITUTE(Sheet1!B1691,"""","'")&amp;"""; ","")</f>
        <v xml:space="preserve">                if (vendorId.Equals("0x000009DD")) vendor = "E2M Technologies B.V."; </v>
      </c>
    </row>
    <row r="1692" spans="1:1" x14ac:dyDescent="0.35">
      <c r="A1692" t="str">
        <f>IF(LEFT(Sheet1!A1692,2)="0x","                if (vendorId.Equals("""&amp;Sheet1!A1692&amp;""")) vendor = """&amp;SUBSTITUTE(Sheet1!B1692,"""","'")&amp;"""; ","")</f>
        <v xml:space="preserve">                if (vendorId.Equals("0x000009DE")) vendor = "Zefatek Co., Ltd."; </v>
      </c>
    </row>
    <row r="1693" spans="1:1" x14ac:dyDescent="0.35">
      <c r="A1693" t="str">
        <f>IF(LEFT(Sheet1!A1693,2)="0x","                if (vendorId.Equals("""&amp;Sheet1!A1693&amp;""")) vendor = """&amp;SUBSTITUTE(Sheet1!B1693,"""","'")&amp;"""; ","")</f>
        <v xml:space="preserve">                if (vendorId.Equals("0x000009DF")) vendor = "Birket Engineering, Inc."; </v>
      </c>
    </row>
    <row r="1694" spans="1:1" x14ac:dyDescent="0.35">
      <c r="A1694" t="str">
        <f>IF(LEFT(Sheet1!A1694,2)="0x","                if (vendorId.Equals("""&amp;Sheet1!A1694&amp;""")) vendor = """&amp;SUBSTITUTE(Sheet1!B1694,"""","'")&amp;"""; ","")</f>
        <v/>
      </c>
    </row>
    <row r="1695" spans="1:1" x14ac:dyDescent="0.35">
      <c r="A1695" t="str">
        <f>IF(LEFT(Sheet1!A1695,2)="0x","                if (vendorId.Equals("""&amp;Sheet1!A1695&amp;""")) vendor = """&amp;SUBSTITUTE(Sheet1!B1695,"""","'")&amp;"""; ","")</f>
        <v xml:space="preserve">                if (vendorId.Equals("0x000009E0")) vendor = "JD Co., Ltd."; </v>
      </c>
    </row>
    <row r="1696" spans="1:1" x14ac:dyDescent="0.35">
      <c r="A1696" t="str">
        <f>IF(LEFT(Sheet1!A1696,2)="0x","                if (vendorId.Equals("""&amp;Sheet1!A1696&amp;""")) vendor = """&amp;SUBSTITUTE(Sheet1!B1696,"""","'")&amp;"""; ","")</f>
        <v xml:space="preserve">                if (vendorId.Equals("0x000009E1")) vendor = "Institut Clément Ader (ICA)"; </v>
      </c>
    </row>
    <row r="1697" spans="1:1" x14ac:dyDescent="0.35">
      <c r="A1697" t="str">
        <f>IF(LEFT(Sheet1!A1697,2)="0x","                if (vendorId.Equals("""&amp;Sheet1!A1697&amp;""")) vendor = """&amp;SUBSTITUTE(Sheet1!B1697,"""","'")&amp;"""; ","")</f>
        <v xml:space="preserve">                if (vendorId.Equals("0x000009E2")) vendor = "OKANO CABLE CO., LTD"; </v>
      </c>
    </row>
    <row r="1698" spans="1:1" x14ac:dyDescent="0.35">
      <c r="A1698" t="str">
        <f>IF(LEFT(Sheet1!A1698,2)="0x","                if (vendorId.Equals("""&amp;Sheet1!A1698&amp;""")) vendor = """&amp;SUBSTITUTE(Sheet1!B1698,"""","'")&amp;"""; ","")</f>
        <v xml:space="preserve">                if (vendorId.Equals("0x000009E3")) vendor = "Shenzhen OUR New Medical Technologies Development Co., Ltd."; </v>
      </c>
    </row>
    <row r="1699" spans="1:1" x14ac:dyDescent="0.35">
      <c r="A1699" t="str">
        <f>IF(LEFT(Sheet1!A1699,2)="0x","                if (vendorId.Equals("""&amp;Sheet1!A1699&amp;""")) vendor = """&amp;SUBSTITUTE(Sheet1!B1699,"""","'")&amp;"""; ","")</f>
        <v xml:space="preserve">                if (vendorId.Equals("0x000009E4")) vendor = "J. Schmalz GmbH"; </v>
      </c>
    </row>
    <row r="1700" spans="1:1" x14ac:dyDescent="0.35">
      <c r="A1700" t="str">
        <f>IF(LEFT(Sheet1!A1700,2)="0x","                if (vendorId.Equals("""&amp;Sheet1!A1700&amp;""")) vendor = """&amp;SUBSTITUTE(Sheet1!B1700,"""","'")&amp;"""; ","")</f>
        <v xml:space="preserve">                if (vendorId.Equals("0x000009E5")) vendor = "Fives OTO S.p.a."; </v>
      </c>
    </row>
    <row r="1701" spans="1:1" x14ac:dyDescent="0.35">
      <c r="A1701" t="str">
        <f>IF(LEFT(Sheet1!A1701,2)="0x","                if (vendorId.Equals("""&amp;Sheet1!A1701&amp;""")) vendor = """&amp;SUBSTITUTE(Sheet1!B1701,"""","'")&amp;"""; ","")</f>
        <v xml:space="preserve">                if (vendorId.Equals("0x000009E6")) vendor = "INNOCONTACT CO.,LTD."; </v>
      </c>
    </row>
    <row r="1702" spans="1:1" x14ac:dyDescent="0.35">
      <c r="A1702" t="str">
        <f>IF(LEFT(Sheet1!A1702,2)="0x","                if (vendorId.Equals("""&amp;Sheet1!A1702&amp;""")) vendor = """&amp;SUBSTITUTE(Sheet1!B1702,"""","'")&amp;"""; ","")</f>
        <v xml:space="preserve">                if (vendorId.Equals("0x000009E7")) vendor = "silex technology, Inc."; </v>
      </c>
    </row>
    <row r="1703" spans="1:1" x14ac:dyDescent="0.35">
      <c r="A1703" t="str">
        <f>IF(LEFT(Sheet1!A1703,2)="0x","                if (vendorId.Equals("""&amp;Sheet1!A1703&amp;""")) vendor = """&amp;SUBSTITUTE(Sheet1!B1703,"""","'")&amp;"""; ","")</f>
        <v xml:space="preserve">                if (vendorId.Equals("0x000009E8")) vendor = "ShinMaywa Industries, LTD."; </v>
      </c>
    </row>
    <row r="1704" spans="1:1" x14ac:dyDescent="0.35">
      <c r="A1704" t="str">
        <f>IF(LEFT(Sheet1!A1704,2)="0x","                if (vendorId.Equals("""&amp;Sheet1!A1704&amp;""")) vendor = """&amp;SUBSTITUTE(Sheet1!B1704,"""","'")&amp;"""; ","")</f>
        <v xml:space="preserve">                if (vendorId.Equals("0x000009E9")) vendor = "ib prozessleittechnik GmbH &amp; Co. KG"; </v>
      </c>
    </row>
    <row r="1705" spans="1:1" x14ac:dyDescent="0.35">
      <c r="A1705" t="str">
        <f>IF(LEFT(Sheet1!A1705,2)="0x","                if (vendorId.Equals("""&amp;Sheet1!A1705&amp;""")) vendor = """&amp;SUBSTITUTE(Sheet1!B1705,"""","'")&amp;"""; ","")</f>
        <v xml:space="preserve">                if (vendorId.Equals("0x000009EA")) vendor = "EJTECH Inc."; </v>
      </c>
    </row>
    <row r="1706" spans="1:1" x14ac:dyDescent="0.35">
      <c r="A1706" t="str">
        <f>IF(LEFT(Sheet1!A1706,2)="0x","                if (vendorId.Equals("""&amp;Sheet1!A1706&amp;""")) vendor = """&amp;SUBSTITUTE(Sheet1!B1706,"""","'")&amp;"""; ","")</f>
        <v xml:space="preserve">                if (vendorId.Equals("0x000009EB")) vendor = "Shenzhen Hymson Laser Technologies Co.,Ltd."; </v>
      </c>
    </row>
    <row r="1707" spans="1:1" x14ac:dyDescent="0.35">
      <c r="A1707" t="str">
        <f>IF(LEFT(Sheet1!A1707,2)="0x","                if (vendorId.Equals("""&amp;Sheet1!A1707&amp;""")) vendor = """&amp;SUBSTITUTE(Sheet1!B1707,"""","'")&amp;"""; ","")</f>
        <v xml:space="preserve">                if (vendorId.Equals("0x000009EC")) vendor = "FlashCut CNC"; </v>
      </c>
    </row>
    <row r="1708" spans="1:1" x14ac:dyDescent="0.35">
      <c r="A1708" t="str">
        <f>IF(LEFT(Sheet1!A1708,2)="0x","                if (vendorId.Equals("""&amp;Sheet1!A1708&amp;""")) vendor = """&amp;SUBSTITUTE(Sheet1!B1708,"""","'")&amp;"""; ","")</f>
        <v xml:space="preserve">                if (vendorId.Equals("0x000009ED")) vendor = "CTB Co., Ltd."; </v>
      </c>
    </row>
    <row r="1709" spans="1:1" x14ac:dyDescent="0.35">
      <c r="A1709" t="str">
        <f>IF(LEFT(Sheet1!A1709,2)="0x","                if (vendorId.Equals("""&amp;Sheet1!A1709&amp;""")) vendor = """&amp;SUBSTITUTE(Sheet1!B1709,"""","'")&amp;"""; ","")</f>
        <v xml:space="preserve">                if (vendorId.Equals("0x000009EE")) vendor = "Alexander Binzel Schweisstechnik GmbH &amp; Co. KG"; </v>
      </c>
    </row>
    <row r="1710" spans="1:1" x14ac:dyDescent="0.35">
      <c r="A1710" t="str">
        <f>IF(LEFT(Sheet1!A1710,2)="0x","                if (vendorId.Equals("""&amp;Sheet1!A1710&amp;""")) vendor = """&amp;SUBSTITUTE(Sheet1!B1710,"""","'")&amp;"""; ","")</f>
        <v xml:space="preserve">                if (vendorId.Equals("0x000009EF")) vendor = "SAWAMURA DENKI IND.CO.,LTD."; </v>
      </c>
    </row>
    <row r="1711" spans="1:1" x14ac:dyDescent="0.35">
      <c r="A1711" t="str">
        <f>IF(LEFT(Sheet1!A1711,2)="0x","                if (vendorId.Equals("""&amp;Sheet1!A1711&amp;""")) vendor = """&amp;SUBSTITUTE(Sheet1!B1711,"""","'")&amp;"""; ","")</f>
        <v/>
      </c>
    </row>
    <row r="1712" spans="1:1" x14ac:dyDescent="0.35">
      <c r="A1712" t="str">
        <f>IF(LEFT(Sheet1!A1712,2)="0x","                if (vendorId.Equals("""&amp;Sheet1!A1712&amp;""")) vendor = """&amp;SUBSTITUTE(Sheet1!B1712,"""","'")&amp;"""; ","")</f>
        <v xml:space="preserve">                if (vendorId.Equals("0x000009F0")) vendor = "Robowell Korea Co."; </v>
      </c>
    </row>
    <row r="1713" spans="1:1" x14ac:dyDescent="0.35">
      <c r="A1713" t="str">
        <f>IF(LEFT(Sheet1!A1713,2)="0x","                if (vendorId.Equals("""&amp;Sheet1!A1713&amp;""")) vendor = """&amp;SUBSTITUTE(Sheet1!B1713,"""","'")&amp;"""; ","")</f>
        <v xml:space="preserve">                if (vendorId.Equals("0x000009F1")) vendor = "MUSE Robotics Inc."; </v>
      </c>
    </row>
    <row r="1714" spans="1:1" x14ac:dyDescent="0.35">
      <c r="A1714" t="str">
        <f>IF(LEFT(Sheet1!A1714,2)="0x","                if (vendorId.Equals("""&amp;Sheet1!A1714&amp;""")) vendor = """&amp;SUBSTITUTE(Sheet1!B1714,"""","'")&amp;"""; ","")</f>
        <v xml:space="preserve">                if (vendorId.Equals("0x000009F2")) vendor = "Shenzhen WELLAUTO Technology CO., LTD."; </v>
      </c>
    </row>
    <row r="1715" spans="1:1" x14ac:dyDescent="0.35">
      <c r="A1715" t="str">
        <f>IF(LEFT(Sheet1!A1715,2)="0x","                if (vendorId.Equals("""&amp;Sheet1!A1715&amp;""")) vendor = """&amp;SUBSTITUTE(Sheet1!B1715,"""","'")&amp;"""; ","")</f>
        <v xml:space="preserve">                if (vendorId.Equals("0x000009F3")) vendor = "Primagest Inc."; </v>
      </c>
    </row>
    <row r="1716" spans="1:1" x14ac:dyDescent="0.35">
      <c r="A1716" t="str">
        <f>IF(LEFT(Sheet1!A1716,2)="0x","                if (vendorId.Equals("""&amp;Sheet1!A1716&amp;""")) vendor = """&amp;SUBSTITUTE(Sheet1!B1716,"""","'")&amp;"""; ","")</f>
        <v xml:space="preserve">                if (vendorId.Equals("0x000009F4")) vendor = "Aignep S.p.A."; </v>
      </c>
    </row>
    <row r="1717" spans="1:1" x14ac:dyDescent="0.35">
      <c r="A1717" t="str">
        <f>IF(LEFT(Sheet1!A1717,2)="0x","                if (vendorId.Equals("""&amp;Sheet1!A1717&amp;""")) vendor = """&amp;SUBSTITUTE(Sheet1!B1717,"""","'")&amp;"""; ","")</f>
        <v xml:space="preserve">                if (vendorId.Equals("0x000009F5")) vendor = "Pusan National University"; </v>
      </c>
    </row>
    <row r="1718" spans="1:1" x14ac:dyDescent="0.35">
      <c r="A1718" t="str">
        <f>IF(LEFT(Sheet1!A1718,2)="0x","                if (vendorId.Equals("""&amp;Sheet1!A1718&amp;""")) vendor = """&amp;SUBSTITUTE(Sheet1!B1718,"""","'")&amp;"""; ","")</f>
        <v xml:space="preserve">                if (vendorId.Equals("0x000009F6")) vendor = "KUMOH MACH. &amp; ELEC. CO., LTD."; </v>
      </c>
    </row>
    <row r="1719" spans="1:1" x14ac:dyDescent="0.35">
      <c r="A1719" t="str">
        <f>IF(LEFT(Sheet1!A1719,2)="0x","                if (vendorId.Equals("""&amp;Sheet1!A1719&amp;""")) vendor = """&amp;SUBSTITUTE(Sheet1!B1719,"""","'")&amp;"""; ","")</f>
        <v xml:space="preserve">                if (vendorId.Equals("0x000009F7")) vendor = "Chinese Academy of Sciences, Institute of Modern Physics (IMP)"; </v>
      </c>
    </row>
    <row r="1720" spans="1:1" x14ac:dyDescent="0.35">
      <c r="A1720" t="str">
        <f>IF(LEFT(Sheet1!A1720,2)="0x","                if (vendorId.Equals("""&amp;Sheet1!A1720&amp;""")) vendor = """&amp;SUBSTITUTE(Sheet1!B1720,"""","'")&amp;"""; ","")</f>
        <v xml:space="preserve">                if (vendorId.Equals("0x000009F8")) vendor = "Houston Mechatronics, Inc."; </v>
      </c>
    </row>
    <row r="1721" spans="1:1" x14ac:dyDescent="0.35">
      <c r="A1721" t="str">
        <f>IF(LEFT(Sheet1!A1721,2)="0x","                if (vendorId.Equals("""&amp;Sheet1!A1721&amp;""")) vendor = """&amp;SUBSTITUTE(Sheet1!B1721,"""","'")&amp;"""; ","")</f>
        <v xml:space="preserve">                if (vendorId.Equals("0x000009F9")) vendor = "IAR Systems AB"; </v>
      </c>
    </row>
    <row r="1722" spans="1:1" x14ac:dyDescent="0.35">
      <c r="A1722" t="str">
        <f>IF(LEFT(Sheet1!A1722,2)="0x","                if (vendorId.Equals("""&amp;Sheet1!A1722&amp;""")) vendor = """&amp;SUBSTITUTE(Sheet1!B1722,"""","'")&amp;"""; ","")</f>
        <v xml:space="preserve">                if (vendorId.Equals("0x000009FA")) vendor = "KOSHIDA KOREA CORPORATION"; </v>
      </c>
    </row>
    <row r="1723" spans="1:1" x14ac:dyDescent="0.35">
      <c r="A1723" t="str">
        <f>IF(LEFT(Sheet1!A1723,2)="0x","                if (vendorId.Equals("""&amp;Sheet1!A1723&amp;""")) vendor = """&amp;SUBSTITUTE(Sheet1!B1723,"""","'")&amp;"""; ","")</f>
        <v xml:space="preserve">                if (vendorId.Equals("0x000009FB")) vendor = "Advanced Micro-Fabrication Equipment Inc."; </v>
      </c>
    </row>
    <row r="1724" spans="1:1" x14ac:dyDescent="0.35">
      <c r="A1724" t="str">
        <f>IF(LEFT(Sheet1!A1724,2)="0x","                if (vendorId.Equals("""&amp;Sheet1!A1724&amp;""")) vendor = """&amp;SUBSTITUTE(Sheet1!B1724,"""","'")&amp;"""; ","")</f>
        <v xml:space="preserve">                if (vendorId.Equals("0x000009FC")) vendor = "STEPHANIX S.A."; </v>
      </c>
    </row>
    <row r="1725" spans="1:1" x14ac:dyDescent="0.35">
      <c r="A1725" t="str">
        <f>IF(LEFT(Sheet1!A1725,2)="0x","                if (vendorId.Equals("""&amp;Sheet1!A1725&amp;""")) vendor = """&amp;SUBSTITUTE(Sheet1!B1725,"""","'")&amp;"""; ","")</f>
        <v xml:space="preserve">                if (vendorId.Equals("0x000009FD")) vendor = "CPI Technologies, Inc"; </v>
      </c>
    </row>
    <row r="1726" spans="1:1" x14ac:dyDescent="0.35">
      <c r="A1726" t="str">
        <f>IF(LEFT(Sheet1!A1726,2)="0x","                if (vendorId.Equals("""&amp;Sheet1!A1726&amp;""")) vendor = """&amp;SUBSTITUTE(Sheet1!B1726,"""","'")&amp;"""; ","")</f>
        <v xml:space="preserve">                if (vendorId.Equals("0x000009FE")) vendor = "Harris Corporation"; </v>
      </c>
    </row>
    <row r="1727" spans="1:1" x14ac:dyDescent="0.35">
      <c r="A1727" t="str">
        <f>IF(LEFT(Sheet1!A1727,2)="0x","                if (vendorId.Equals("""&amp;Sheet1!A1727&amp;""")) vendor = """&amp;SUBSTITUTE(Sheet1!B1727,"""","'")&amp;"""; ","")</f>
        <v xml:space="preserve">                if (vendorId.Equals("0x000009FF")) vendor = "Suzhou AGIOE Equipment Co. Ltd."; </v>
      </c>
    </row>
    <row r="1728" spans="1:1" x14ac:dyDescent="0.35">
      <c r="A1728" t="str">
        <f>IF(LEFT(Sheet1!A1728,2)="0x","                if (vendorId.Equals("""&amp;Sheet1!A1728&amp;""")) vendor = """&amp;SUBSTITUTE(Sheet1!B1728,"""","'")&amp;"""; ","")</f>
        <v/>
      </c>
    </row>
    <row r="1729" spans="1:1" x14ac:dyDescent="0.35">
      <c r="A1729" t="str">
        <f>IF(LEFT(Sheet1!A1729,2)="0x","                if (vendorId.Equals("""&amp;Sheet1!A1729&amp;""")) vendor = """&amp;SUBSTITUTE(Sheet1!B1729,"""","'")&amp;"""; ","")</f>
        <v xml:space="preserve">                if (vendorId.Equals("0x00000A00")) vendor = "OPTOELECTRONICS CO., LTD."; </v>
      </c>
    </row>
    <row r="1730" spans="1:1" x14ac:dyDescent="0.35">
      <c r="A1730" t="str">
        <f>IF(LEFT(Sheet1!A1730,2)="0x","                if (vendorId.Equals("""&amp;Sheet1!A1730&amp;""")) vendor = """&amp;SUBSTITUTE(Sheet1!B1730,"""","'")&amp;"""; ","")</f>
        <v xml:space="preserve">                if (vendorId.Equals("0x00000A01")) vendor = "Hitachi Energy Switzerland Ltd., Semiconductors"; </v>
      </c>
    </row>
    <row r="1731" spans="1:1" x14ac:dyDescent="0.35">
      <c r="A1731" t="str">
        <f>IF(LEFT(Sheet1!A1731,2)="0x","                if (vendorId.Equals("""&amp;Sheet1!A1731&amp;""")) vendor = """&amp;SUBSTITUTE(Sheet1!B1731,"""","'")&amp;"""; ","")</f>
        <v xml:space="preserve">                if (vendorId.Equals("0x00000A02")) vendor = "FMS Force Measuring Systems AG"; </v>
      </c>
    </row>
    <row r="1732" spans="1:1" x14ac:dyDescent="0.35">
      <c r="A1732" t="str">
        <f>IF(LEFT(Sheet1!A1732,2)="0x","                if (vendorId.Equals("""&amp;Sheet1!A1732&amp;""")) vendor = """&amp;SUBSTITUTE(Sheet1!B1732,"""","'")&amp;"""; ","")</f>
        <v xml:space="preserve">                if (vendorId.Equals("0x00000A03")) vendor = "Kulicke &amp; Soffa Pte Ltd"; </v>
      </c>
    </row>
    <row r="1733" spans="1:1" x14ac:dyDescent="0.35">
      <c r="A1733" t="str">
        <f>IF(LEFT(Sheet1!A1733,2)="0x","                if (vendorId.Equals("""&amp;Sheet1!A1733&amp;""")) vendor = """&amp;SUBSTITUTE(Sheet1!B1733,"""","'")&amp;"""; ","")</f>
        <v xml:space="preserve">                if (vendorId.Equals("0x00000A04")) vendor = "HEXMOTO Controls Pvt. Ltd"; </v>
      </c>
    </row>
    <row r="1734" spans="1:1" x14ac:dyDescent="0.35">
      <c r="A1734" t="str">
        <f>IF(LEFT(Sheet1!A1734,2)="0x","                if (vendorId.Equals("""&amp;Sheet1!A1734&amp;""")) vendor = """&amp;SUBSTITUTE(Sheet1!B1734,"""","'")&amp;"""; ","")</f>
        <v xml:space="preserve">                if (vendorId.Equals("0x00000A05")) vendor = "Esautomotion s.r.l"; </v>
      </c>
    </row>
    <row r="1735" spans="1:1" x14ac:dyDescent="0.35">
      <c r="A1735" t="str">
        <f>IF(LEFT(Sheet1!A1735,2)="0x","                if (vendorId.Equals("""&amp;Sheet1!A1735&amp;""")) vendor = """&amp;SUBSTITUTE(Sheet1!B1735,"""","'")&amp;"""; ","")</f>
        <v xml:space="preserve">                if (vendorId.Equals("0x00000A06")) vendor = "Canon ANELVA Corporation"; </v>
      </c>
    </row>
    <row r="1736" spans="1:1" x14ac:dyDescent="0.35">
      <c r="A1736" t="str">
        <f>IF(LEFT(Sheet1!A1736,2)="0x","                if (vendorId.Equals("""&amp;Sheet1!A1736&amp;""")) vendor = """&amp;SUBSTITUTE(Sheet1!B1736,"""","'")&amp;"""; ","")</f>
        <v xml:space="preserve">                if (vendorId.Equals("0x00000A07")) vendor = "Glowbuzzer Ltd"; </v>
      </c>
    </row>
    <row r="1737" spans="1:1" x14ac:dyDescent="0.35">
      <c r="A1737" t="str">
        <f>IF(LEFT(Sheet1!A1737,2)="0x","                if (vendorId.Equals("""&amp;Sheet1!A1737&amp;""")) vendor = """&amp;SUBSTITUTE(Sheet1!B1737,"""","'")&amp;"""; ","")</f>
        <v xml:space="preserve">                if (vendorId.Equals("0x00000A08")) vendor = "Technische Universität München, Fakultät für Maschinenwesen"; </v>
      </c>
    </row>
    <row r="1738" spans="1:1" x14ac:dyDescent="0.35">
      <c r="A1738" t="str">
        <f>IF(LEFT(Sheet1!A1738,2)="0x","                if (vendorId.Equals("""&amp;Sheet1!A1738&amp;""")) vendor = """&amp;SUBSTITUTE(Sheet1!B1738,"""","'")&amp;"""; ","")</f>
        <v xml:space="preserve">                if (vendorId.Equals("0x00000A09")) vendor = "Beijing iTegva Technology Co., Ltd."; </v>
      </c>
    </row>
    <row r="1739" spans="1:1" x14ac:dyDescent="0.35">
      <c r="A1739" t="str">
        <f>IF(LEFT(Sheet1!A1739,2)="0x","                if (vendorId.Equals("""&amp;Sheet1!A1739&amp;""")) vendor = """&amp;SUBSTITUTE(Sheet1!B1739,"""","'")&amp;"""; ","")</f>
        <v xml:space="preserve">                if (vendorId.Equals("0x00000A0A")) vendor = "Zhejiang Wolong Servo Technology Co., Ltd."; </v>
      </c>
    </row>
    <row r="1740" spans="1:1" x14ac:dyDescent="0.35">
      <c r="A1740" t="str">
        <f>IF(LEFT(Sheet1!A1740,2)="0x","                if (vendorId.Equals("""&amp;Sheet1!A1740&amp;""")) vendor = """&amp;SUBSTITUTE(Sheet1!B1740,"""","'")&amp;"""; ","")</f>
        <v xml:space="preserve">                if (vendorId.Equals("0x00000A0B")) vendor = "SINOMACH Intelligence Technology Research Institute Co., Ltd."; </v>
      </c>
    </row>
    <row r="1741" spans="1:1" x14ac:dyDescent="0.35">
      <c r="A1741" t="str">
        <f>IF(LEFT(Sheet1!A1741,2)="0x","                if (vendorId.Equals("""&amp;Sheet1!A1741&amp;""")) vendor = """&amp;SUBSTITUTE(Sheet1!B1741,"""","'")&amp;"""; ","")</f>
        <v xml:space="preserve">                if (vendorId.Equals("0x00000A0C")) vendor = "Pusan National University, Department of Electronics Engineering, Embedded Control System Lab."; </v>
      </c>
    </row>
    <row r="1742" spans="1:1" x14ac:dyDescent="0.35">
      <c r="A1742" t="str">
        <f>IF(LEFT(Sheet1!A1742,2)="0x","                if (vendorId.Equals("""&amp;Sheet1!A1742&amp;""")) vendor = """&amp;SUBSTITUTE(Sheet1!B1742,"""","'")&amp;"""; ","")</f>
        <v xml:space="preserve">                if (vendorId.Equals("0x00000A0D")) vendor = "CRRC ZHUZHOU INSTITUTE CO.,LTD."; </v>
      </c>
    </row>
    <row r="1743" spans="1:1" x14ac:dyDescent="0.35">
      <c r="A1743" t="str">
        <f>IF(LEFT(Sheet1!A1743,2)="0x","                if (vendorId.Equals("""&amp;Sheet1!A1743&amp;""")) vendor = """&amp;SUBSTITUTE(Sheet1!B1743,"""","'")&amp;"""; ","")</f>
        <v xml:space="preserve">                if (vendorId.Equals("0x00000A0E")) vendor = "FATEK Automation Corporation"; </v>
      </c>
    </row>
    <row r="1744" spans="1:1" x14ac:dyDescent="0.35">
      <c r="A1744" t="str">
        <f>IF(LEFT(Sheet1!A1744,2)="0x","                if (vendorId.Equals("""&amp;Sheet1!A1744&amp;""")) vendor = """&amp;SUBSTITUTE(Sheet1!B1744,"""","'")&amp;"""; ","")</f>
        <v xml:space="preserve">                if (vendorId.Equals("0x00000A0F")) vendor = "Racelogic Limited"; </v>
      </c>
    </row>
    <row r="1745" spans="1:1" x14ac:dyDescent="0.35">
      <c r="A1745" t="str">
        <f>IF(LEFT(Sheet1!A1745,2)="0x","                if (vendorId.Equals("""&amp;Sheet1!A1745&amp;""")) vendor = """&amp;SUBSTITUTE(Sheet1!B1745,"""","'")&amp;"""; ","")</f>
        <v/>
      </c>
    </row>
    <row r="1746" spans="1:1" x14ac:dyDescent="0.35">
      <c r="A1746" t="str">
        <f>IF(LEFT(Sheet1!A1746,2)="0x","                if (vendorId.Equals("""&amp;Sheet1!A1746&amp;""")) vendor = """&amp;SUBSTITUTE(Sheet1!B1746,"""","'")&amp;"""; ","")</f>
        <v xml:space="preserve">                if (vendorId.Equals("0x00000A10")) vendor = "GRITEC AG"; </v>
      </c>
    </row>
    <row r="1747" spans="1:1" x14ac:dyDescent="0.35">
      <c r="A1747" t="str">
        <f>IF(LEFT(Sheet1!A1747,2)="0x","                if (vendorId.Equals("""&amp;Sheet1!A1747&amp;""")) vendor = """&amp;SUBSTITUTE(Sheet1!B1747,"""","'")&amp;"""; ","")</f>
        <v xml:space="preserve">                if (vendorId.Equals("0x00000A11")) vendor = "Synhelion Germany GmbH"; </v>
      </c>
    </row>
    <row r="1748" spans="1:1" x14ac:dyDescent="0.35">
      <c r="A1748" t="str">
        <f>IF(LEFT(Sheet1!A1748,2)="0x","                if (vendorId.Equals("""&amp;Sheet1!A1748&amp;""")) vendor = """&amp;SUBSTITUTE(Sheet1!B1748,"""","'")&amp;"""; ","")</f>
        <v xml:space="preserve">                if (vendorId.Equals("0x00000A12")) vendor = "National Technical University of Athens, School of Mechanical Engineering"; </v>
      </c>
    </row>
    <row r="1749" spans="1:1" x14ac:dyDescent="0.35">
      <c r="A1749" t="str">
        <f>IF(LEFT(Sheet1!A1749,2)="0x","                if (vendorId.Equals("""&amp;Sheet1!A1749&amp;""")) vendor = """&amp;SUBSTITUTE(Sheet1!B1749,"""","'")&amp;"""; ","")</f>
        <v xml:space="preserve">                if (vendorId.Equals("0x00000A13")) vendor = "Changzhou GS Technology Co., Ltd."; </v>
      </c>
    </row>
    <row r="1750" spans="1:1" x14ac:dyDescent="0.35">
      <c r="A1750" t="str">
        <f>IF(LEFT(Sheet1!A1750,2)="0x","                if (vendorId.Equals("""&amp;Sheet1!A1750&amp;""")) vendor = """&amp;SUBSTITUTE(Sheet1!B1750,"""","'")&amp;"""; ","")</f>
        <v xml:space="preserve">                if (vendorId.Equals("0x00000A14")) vendor = "isel facility GmbH"; </v>
      </c>
    </row>
    <row r="1751" spans="1:1" x14ac:dyDescent="0.35">
      <c r="A1751" t="str">
        <f>IF(LEFT(Sheet1!A1751,2)="0x","                if (vendorId.Equals("""&amp;Sheet1!A1751&amp;""")) vendor = """&amp;SUBSTITUTE(Sheet1!B1751,"""","'")&amp;"""; ","")</f>
        <v xml:space="preserve">                if (vendorId.Equals("0x00000A15")) vendor = "inotech Meter Calibration Systems GmbH"; </v>
      </c>
    </row>
    <row r="1752" spans="1:1" x14ac:dyDescent="0.35">
      <c r="A1752" t="str">
        <f>IF(LEFT(Sheet1!A1752,2)="0x","                if (vendorId.Equals("""&amp;Sheet1!A1752&amp;""")) vendor = """&amp;SUBSTITUTE(Sheet1!B1752,"""","'")&amp;"""; ","")</f>
        <v xml:space="preserve">                if (vendorId.Equals("0x00000A16")) vendor = "HYUNDAI WIA CORP."; </v>
      </c>
    </row>
    <row r="1753" spans="1:1" x14ac:dyDescent="0.35">
      <c r="A1753" t="str">
        <f>IF(LEFT(Sheet1!A1753,2)="0x","                if (vendorId.Equals("""&amp;Sheet1!A1753&amp;""")) vendor = """&amp;SUBSTITUTE(Sheet1!B1753,"""","'")&amp;"""; ","")</f>
        <v xml:space="preserve">                if (vendorId.Equals("0x00000A17")) vendor = "DARPAMotion Ltd."; </v>
      </c>
    </row>
    <row r="1754" spans="1:1" x14ac:dyDescent="0.35">
      <c r="A1754" t="str">
        <f>IF(LEFT(Sheet1!A1754,2)="0x","                if (vendorId.Equals("""&amp;Sheet1!A1754&amp;""")) vendor = """&amp;SUBSTITUTE(Sheet1!B1754,"""","'")&amp;"""; ","")</f>
        <v xml:space="preserve">                if (vendorId.Equals("0x00000A18")) vendor = "MICRO TREND AUTOMATION CO.,LTD"; </v>
      </c>
    </row>
    <row r="1755" spans="1:1" x14ac:dyDescent="0.35">
      <c r="A1755" t="str">
        <f>IF(LEFT(Sheet1!A1755,2)="0x","                if (vendorId.Equals("""&amp;Sheet1!A1755&amp;""")) vendor = """&amp;SUBSTITUTE(Sheet1!B1755,"""","'")&amp;"""; ","")</f>
        <v xml:space="preserve">                if (vendorId.Equals("0x00000A19")) vendor = "Suzhou Xiling Control Technology Co., Ltd."; </v>
      </c>
    </row>
    <row r="1756" spans="1:1" x14ac:dyDescent="0.35">
      <c r="A1756" t="str">
        <f>IF(LEFT(Sheet1!A1756,2)="0x","                if (vendorId.Equals("""&amp;Sheet1!A1756&amp;""")) vendor = """&amp;SUBSTITUTE(Sheet1!B1756,"""","'")&amp;"""; ","")</f>
        <v xml:space="preserve">                if (vendorId.Equals("0x00000A1A")) vendor = "UCAM Pvt. Ltd."; </v>
      </c>
    </row>
    <row r="1757" spans="1:1" x14ac:dyDescent="0.35">
      <c r="A1757" t="str">
        <f>IF(LEFT(Sheet1!A1757,2)="0x","                if (vendorId.Equals("""&amp;Sheet1!A1757&amp;""")) vendor = """&amp;SUBSTITUTE(Sheet1!B1757,"""","'")&amp;"""; ","")</f>
        <v xml:space="preserve">                if (vendorId.Equals("0x00000A1B")) vendor = "Thomas More Mechelen-Antwerpen vzw, Campus De Nayer, Department Technology &amp; IT, EmSys Research Group"; </v>
      </c>
    </row>
    <row r="1758" spans="1:1" x14ac:dyDescent="0.35">
      <c r="A1758" t="str">
        <f>IF(LEFT(Sheet1!A1758,2)="0x","                if (vendorId.Equals("""&amp;Sheet1!A1758&amp;""")) vendor = """&amp;SUBSTITUTE(Sheet1!B1758,"""","'")&amp;"""; ","")</f>
        <v xml:space="preserve">                if (vendorId.Equals("0x00000A1C")) vendor = "Planar Motor Incorporated"; </v>
      </c>
    </row>
    <row r="1759" spans="1:1" x14ac:dyDescent="0.35">
      <c r="A1759" t="str">
        <f>IF(LEFT(Sheet1!A1759,2)="0x","                if (vendorId.Equals("""&amp;Sheet1!A1759&amp;""")) vendor = """&amp;SUBSTITUTE(Sheet1!B1759,"""","'")&amp;"""; ","")</f>
        <v xml:space="preserve">                if (vendorId.Equals("0x00000A1D")) vendor = "DYNAX Corporation"; </v>
      </c>
    </row>
    <row r="1760" spans="1:1" x14ac:dyDescent="0.35">
      <c r="A1760" t="str">
        <f>IF(LEFT(Sheet1!A1760,2)="0x","                if (vendorId.Equals("""&amp;Sheet1!A1760&amp;""")) vendor = """&amp;SUBSTITUTE(Sheet1!B1760,"""","'")&amp;"""; ","")</f>
        <v xml:space="preserve">                if (vendorId.Equals("0x00000A1E")) vendor = "Mitsubishi Electric Corporation"; </v>
      </c>
    </row>
    <row r="1761" spans="1:1" x14ac:dyDescent="0.35">
      <c r="A1761" t="str">
        <f>IF(LEFT(Sheet1!A1761,2)="0x","                if (vendorId.Equals("""&amp;Sheet1!A1761&amp;""")) vendor = """&amp;SUBSTITUTE(Sheet1!B1761,"""","'")&amp;"""; ","")</f>
        <v xml:space="preserve">                if (vendorId.Equals("0x00000A1F")) vendor = "Neways Technologies B.V."; </v>
      </c>
    </row>
    <row r="1762" spans="1:1" x14ac:dyDescent="0.35">
      <c r="A1762" t="str">
        <f>IF(LEFT(Sheet1!A1762,2)="0x","                if (vendorId.Equals("""&amp;Sheet1!A1762&amp;""")) vendor = """&amp;SUBSTITUTE(Sheet1!B1762,"""","'")&amp;"""; ","")</f>
        <v/>
      </c>
    </row>
    <row r="1763" spans="1:1" x14ac:dyDescent="0.35">
      <c r="A1763" t="str">
        <f>IF(LEFT(Sheet1!A1763,2)="0x","                if (vendorId.Equals("""&amp;Sheet1!A1763&amp;""")) vendor = """&amp;SUBSTITUTE(Sheet1!B1763,"""","'")&amp;"""; ","")</f>
        <v xml:space="preserve">                if (vendorId.Equals("0x00000A20")) vendor = "By Three projects Co.,Ltd."; </v>
      </c>
    </row>
    <row r="1764" spans="1:1" x14ac:dyDescent="0.35">
      <c r="A1764" t="str">
        <f>IF(LEFT(Sheet1!A1764,2)="0x","                if (vendorId.Equals("""&amp;Sheet1!A1764&amp;""")) vendor = """&amp;SUBSTITUTE(Sheet1!B1764,"""","'")&amp;"""; ","")</f>
        <v xml:space="preserve">                if (vendorId.Equals("0x00000A21")) vendor = "FMI Industrial Automation B.V."; </v>
      </c>
    </row>
    <row r="1765" spans="1:1" x14ac:dyDescent="0.35">
      <c r="A1765" t="str">
        <f>IF(LEFT(Sheet1!A1765,2)="0x","                if (vendorId.Equals("""&amp;Sheet1!A1765&amp;""")) vendor = """&amp;SUBSTITUTE(Sheet1!B1765,"""","'")&amp;"""; ","")</f>
        <v xml:space="preserve">                if (vendorId.Equals("0x00000A22")) vendor = "elecgator bvba"; </v>
      </c>
    </row>
    <row r="1766" spans="1:1" x14ac:dyDescent="0.35">
      <c r="A1766" t="str">
        <f>IF(LEFT(Sheet1!A1766,2)="0x","                if (vendorId.Equals("""&amp;Sheet1!A1766&amp;""")) vendor = """&amp;SUBSTITUTE(Sheet1!B1766,"""","'")&amp;"""; ","")</f>
        <v xml:space="preserve">                if (vendorId.Equals("0x00000A23")) vendor = "EPA GmbH"; </v>
      </c>
    </row>
    <row r="1767" spans="1:1" x14ac:dyDescent="0.35">
      <c r="A1767" t="str">
        <f>IF(LEFT(Sheet1!A1767,2)="0x","                if (vendorId.Equals("""&amp;Sheet1!A1767&amp;""")) vendor = """&amp;SUBSTITUTE(Sheet1!B1767,"""","'")&amp;"""; ","")</f>
        <v xml:space="preserve">                if (vendorId.Equals("0x00000A24")) vendor = "TESEC Corporation"; </v>
      </c>
    </row>
    <row r="1768" spans="1:1" x14ac:dyDescent="0.35">
      <c r="A1768" t="str">
        <f>IF(LEFT(Sheet1!A1768,2)="0x","                if (vendorId.Equals("""&amp;Sheet1!A1768&amp;""")) vendor = """&amp;SUBSTITUTE(Sheet1!B1768,"""","'")&amp;"""; ","")</f>
        <v xml:space="preserve">                if (vendorId.Equals("0x00000A25")) vendor = "FUJITSU GENERAL ELECTRONICS LIMITED"; </v>
      </c>
    </row>
    <row r="1769" spans="1:1" x14ac:dyDescent="0.35">
      <c r="A1769" t="str">
        <f>IF(LEFT(Sheet1!A1769,2)="0x","                if (vendorId.Equals("""&amp;Sheet1!A1769&amp;""")) vendor = """&amp;SUBSTITUTE(Sheet1!B1769,"""","'")&amp;"""; ","")</f>
        <v xml:space="preserve">                if (vendorId.Equals("0x00000A26")) vendor = "HOERBIGER Automatisierungstechnik GmbH"; </v>
      </c>
    </row>
    <row r="1770" spans="1:1" x14ac:dyDescent="0.35">
      <c r="A1770" t="str">
        <f>IF(LEFT(Sheet1!A1770,2)="0x","                if (vendorId.Equals("""&amp;Sheet1!A1770&amp;""")) vendor = """&amp;SUBSTITUTE(Sheet1!B1770,"""","'")&amp;"""; ","")</f>
        <v xml:space="preserve">                if (vendorId.Equals("0x00000A27")) vendor = "RRRobotica Srl"; </v>
      </c>
    </row>
    <row r="1771" spans="1:1" x14ac:dyDescent="0.35">
      <c r="A1771" t="str">
        <f>IF(LEFT(Sheet1!A1771,2)="0x","                if (vendorId.Equals("""&amp;Sheet1!A1771&amp;""")) vendor = """&amp;SUBSTITUTE(Sheet1!B1771,"""","'")&amp;"""; ","")</f>
        <v xml:space="preserve">                if (vendorId.Equals("0x00000A29")) vendor = "Servo Industrial Systems Co., Ltd."; </v>
      </c>
    </row>
    <row r="1772" spans="1:1" x14ac:dyDescent="0.35">
      <c r="A1772" t="str">
        <f>IF(LEFT(Sheet1!A1772,2)="0x","                if (vendorId.Equals("""&amp;Sheet1!A1772&amp;""")) vendor = """&amp;SUBSTITUTE(Sheet1!B1772,"""","'")&amp;"""; ","")</f>
        <v xml:space="preserve">                if (vendorId.Equals("0x00000A2A")) vendor = "Guangzhou Hongsen Servo Motor Co., Ltd."; </v>
      </c>
    </row>
    <row r="1773" spans="1:1" x14ac:dyDescent="0.35">
      <c r="A1773" t="str">
        <f>IF(LEFT(Sheet1!A1773,2)="0x","                if (vendorId.Equals("""&amp;Sheet1!A1773&amp;""")) vendor = """&amp;SUBSTITUTE(Sheet1!B1773,"""","'")&amp;"""; ","")</f>
        <v xml:space="preserve">                if (vendorId.Equals("0x00000A2C")) vendor = "U-System Co. Ltd."; </v>
      </c>
    </row>
    <row r="1774" spans="1:1" x14ac:dyDescent="0.35">
      <c r="A1774" t="str">
        <f>IF(LEFT(Sheet1!A1774,2)="0x","                if (vendorId.Equals("""&amp;Sheet1!A1774&amp;""")) vendor = """&amp;SUBSTITUTE(Sheet1!B1774,"""","'")&amp;"""; ","")</f>
        <v xml:space="preserve">                if (vendorId.Equals("0x00000A2D")) vendor = "Sarissa GmbH"; </v>
      </c>
    </row>
    <row r="1775" spans="1:1" x14ac:dyDescent="0.35">
      <c r="A1775" t="str">
        <f>IF(LEFT(Sheet1!A1775,2)="0x","                if (vendorId.Equals("""&amp;Sheet1!A1775&amp;""")) vendor = """&amp;SUBSTITUTE(Sheet1!B1775,"""","'")&amp;"""; ","")</f>
        <v xml:space="preserve">                if (vendorId.Equals("0x00000A2E")) vendor = "Zitte Corporation"; </v>
      </c>
    </row>
    <row r="1776" spans="1:1" x14ac:dyDescent="0.35">
      <c r="A1776" t="str">
        <f>IF(LEFT(Sheet1!A1776,2)="0x","                if (vendorId.Equals("""&amp;Sheet1!A1776&amp;""")) vendor = """&amp;SUBSTITUTE(Sheet1!B1776,"""","'")&amp;"""; ","")</f>
        <v xml:space="preserve">                if (vendorId.Equals("0x00000A2F")) vendor = "EOPTIS S.r.l."; </v>
      </c>
    </row>
    <row r="1777" spans="1:1" x14ac:dyDescent="0.35">
      <c r="A1777" t="str">
        <f>IF(LEFT(Sheet1!A1777,2)="0x","                if (vendorId.Equals("""&amp;Sheet1!A1777&amp;""")) vendor = """&amp;SUBSTITUTE(Sheet1!B1777,"""","'")&amp;"""; ","")</f>
        <v/>
      </c>
    </row>
    <row r="1778" spans="1:1" x14ac:dyDescent="0.35">
      <c r="A1778" t="str">
        <f>IF(LEFT(Sheet1!A1778,2)="0x","                if (vendorId.Equals("""&amp;Sheet1!A1778&amp;""")) vendor = """&amp;SUBSTITUTE(Sheet1!B1778,"""","'")&amp;"""; ","")</f>
        <v xml:space="preserve">                if (vendorId.Equals("0x00000A30")) vendor = "Aerotech, Inc."; </v>
      </c>
    </row>
    <row r="1779" spans="1:1" x14ac:dyDescent="0.35">
      <c r="A1779" t="str">
        <f>IF(LEFT(Sheet1!A1779,2)="0x","                if (vendorId.Equals("""&amp;Sheet1!A1779&amp;""")) vendor = """&amp;SUBSTITUTE(Sheet1!B1779,"""","'")&amp;"""; ","")</f>
        <v xml:space="preserve">                if (vendorId.Equals("0x00000A31")) vendor = "Cognizant Technology Solutions India Private Limited"; </v>
      </c>
    </row>
    <row r="1780" spans="1:1" x14ac:dyDescent="0.35">
      <c r="A1780" t="str">
        <f>IF(LEFT(Sheet1!A1780,2)="0x","                if (vendorId.Equals("""&amp;Sheet1!A1780&amp;""")) vendor = """&amp;SUBSTITUTE(Sheet1!B1780,"""","'")&amp;"""; ","")</f>
        <v xml:space="preserve">                if (vendorId.Equals("0x00000A32")) vendor = "eSSys Co., Ltd."; </v>
      </c>
    </row>
    <row r="1781" spans="1:1" x14ac:dyDescent="0.35">
      <c r="A1781" t="str">
        <f>IF(LEFT(Sheet1!A1781,2)="0x","                if (vendorId.Equals("""&amp;Sheet1!A1781&amp;""")) vendor = """&amp;SUBSTITUTE(Sheet1!B1781,"""","'")&amp;"""; ","")</f>
        <v xml:space="preserve">                if (vendorId.Equals("0x00000A33")) vendor = "Alltec GmbH"; </v>
      </c>
    </row>
    <row r="1782" spans="1:1" x14ac:dyDescent="0.35">
      <c r="A1782" t="str">
        <f>IF(LEFT(Sheet1!A1782,2)="0x","                if (vendorId.Equals("""&amp;Sheet1!A1782&amp;""")) vendor = """&amp;SUBSTITUTE(Sheet1!B1782,"""","'")&amp;"""; ","")</f>
        <v xml:space="preserve">                if (vendorId.Equals("0x00000A34")) vendor = "TDG Co.,Ltd."; </v>
      </c>
    </row>
    <row r="1783" spans="1:1" x14ac:dyDescent="0.35">
      <c r="A1783" t="str">
        <f>IF(LEFT(Sheet1!A1783,2)="0x","                if (vendorId.Equals("""&amp;Sheet1!A1783&amp;""")) vendor = """&amp;SUBSTITUTE(Sheet1!B1783,"""","'")&amp;"""; ","")</f>
        <v xml:space="preserve">                if (vendorId.Equals("0x00000A35")) vendor = "STAR SEIKI CO., LTD."; </v>
      </c>
    </row>
    <row r="1784" spans="1:1" x14ac:dyDescent="0.35">
      <c r="A1784" t="str">
        <f>IF(LEFT(Sheet1!A1784,2)="0x","                if (vendorId.Equals("""&amp;Sheet1!A1784&amp;""")) vendor = """&amp;SUBSTITUTE(Sheet1!B1784,"""","'")&amp;"""; ","")</f>
        <v xml:space="preserve">                if (vendorId.Equals("0x00000A36")) vendor = "SYNTEC TECHNOLOGY CO., LTD."; </v>
      </c>
    </row>
    <row r="1785" spans="1:1" x14ac:dyDescent="0.35">
      <c r="A1785" t="str">
        <f>IF(LEFT(Sheet1!A1785,2)="0x","                if (vendorId.Equals("""&amp;Sheet1!A1785&amp;""")) vendor = """&amp;SUBSTITUTE(Sheet1!B1785,"""","'")&amp;"""; ","")</f>
        <v xml:space="preserve">                if (vendorId.Equals("0x00000A38")) vendor = "COWIN.FA CO., Ltd."; </v>
      </c>
    </row>
    <row r="1786" spans="1:1" x14ac:dyDescent="0.35">
      <c r="A1786" t="str">
        <f>IF(LEFT(Sheet1!A1786,2)="0x","                if (vendorId.Equals("""&amp;Sheet1!A1786&amp;""")) vendor = """&amp;SUBSTITUTE(Sheet1!B1786,"""","'")&amp;"""; ","")</f>
        <v xml:space="preserve">                if (vendorId.Equals("0x00000A39")) vendor = "Rokae (Beijing) Robotics Technology Co.,Ltd."; </v>
      </c>
    </row>
    <row r="1787" spans="1:1" x14ac:dyDescent="0.35">
      <c r="A1787" t="str">
        <f>IF(LEFT(Sheet1!A1787,2)="0x","                if (vendorId.Equals("""&amp;Sheet1!A1787&amp;""")) vendor = """&amp;SUBSTITUTE(Sheet1!B1787,"""","'")&amp;"""; ","")</f>
        <v xml:space="preserve">                if (vendorId.Equals("0x00000A3A")) vendor = "JASA Packaging Systems BV"; </v>
      </c>
    </row>
    <row r="1788" spans="1:1" x14ac:dyDescent="0.35">
      <c r="A1788" t="str">
        <f>IF(LEFT(Sheet1!A1788,2)="0x","                if (vendorId.Equals("""&amp;Sheet1!A1788&amp;""")) vendor = """&amp;SUBSTITUTE(Sheet1!B1788,"""","'")&amp;"""; ","")</f>
        <v xml:space="preserve">                if (vendorId.Equals("0x00000A3B")) vendor = "Tecnos G.A. Srl"; </v>
      </c>
    </row>
    <row r="1789" spans="1:1" x14ac:dyDescent="0.35">
      <c r="A1789" t="str">
        <f>IF(LEFT(Sheet1!A1789,2)="0x","                if (vendorId.Equals("""&amp;Sheet1!A1789&amp;""")) vendor = """&amp;SUBSTITUTE(Sheet1!B1789,"""","'")&amp;"""; ","")</f>
        <v xml:space="preserve">                if (vendorId.Equals("0x00000A3C")) vendor = "NIPPON SYSTEMWARE CO.,LTD."; </v>
      </c>
    </row>
    <row r="1790" spans="1:1" x14ac:dyDescent="0.35">
      <c r="A1790" t="str">
        <f>IF(LEFT(Sheet1!A1790,2)="0x","                if (vendorId.Equals("""&amp;Sheet1!A1790&amp;""")) vendor = """&amp;SUBSTITUTE(Sheet1!B1790,"""","'")&amp;"""; ","")</f>
        <v xml:space="preserve">                if (vendorId.Equals("0x00000A3D")) vendor = "SPG Co., Ltd."; </v>
      </c>
    </row>
    <row r="1791" spans="1:1" x14ac:dyDescent="0.35">
      <c r="A1791" t="str">
        <f>IF(LEFT(Sheet1!A1791,2)="0x","                if (vendorId.Equals("""&amp;Sheet1!A1791&amp;""")) vendor = """&amp;SUBSTITUTE(Sheet1!B1791,"""","'")&amp;"""; ","")</f>
        <v xml:space="preserve">                if (vendorId.Equals("0x00000A3E")) vendor = "ISIT"; </v>
      </c>
    </row>
    <row r="1792" spans="1:1" x14ac:dyDescent="0.35">
      <c r="A1792" t="str">
        <f>IF(LEFT(Sheet1!A1792,2)="0x","                if (vendorId.Equals("""&amp;Sheet1!A1792&amp;""")) vendor = """&amp;SUBSTITUTE(Sheet1!B1792,"""","'")&amp;"""; ","")</f>
        <v xml:space="preserve">                if (vendorId.Equals("0x00000A3F")) vendor = "Mirae Corporation"; </v>
      </c>
    </row>
    <row r="1793" spans="1:1" x14ac:dyDescent="0.35">
      <c r="A1793" t="str">
        <f>IF(LEFT(Sheet1!A1793,2)="0x","                if (vendorId.Equals("""&amp;Sheet1!A1793&amp;""")) vendor = """&amp;SUBSTITUTE(Sheet1!B1793,"""","'")&amp;"""; ","")</f>
        <v/>
      </c>
    </row>
    <row r="1794" spans="1:1" x14ac:dyDescent="0.35">
      <c r="A1794" t="str">
        <f>IF(LEFT(Sheet1!A1794,2)="0x","                if (vendorId.Equals("""&amp;Sheet1!A1794&amp;""")) vendor = """&amp;SUBSTITUTE(Sheet1!B1794,"""","'")&amp;"""; ","")</f>
        <v xml:space="preserve">                if (vendorId.Equals("0x00000A40")) vendor = "STANLEY Engineered Fastening"; </v>
      </c>
    </row>
    <row r="1795" spans="1:1" x14ac:dyDescent="0.35">
      <c r="A1795" t="str">
        <f>IF(LEFT(Sheet1!A1795,2)="0x","                if (vendorId.Equals("""&amp;Sheet1!A1795&amp;""")) vendor = """&amp;SUBSTITUTE(Sheet1!B1795,"""","'")&amp;"""; ","")</f>
        <v xml:space="preserve">                if (vendorId.Equals("0x00000A41")) vendor = "Beijing Does Robotics Co., Ltd."; </v>
      </c>
    </row>
    <row r="1796" spans="1:1" x14ac:dyDescent="0.35">
      <c r="A1796" t="str">
        <f>IF(LEFT(Sheet1!A1796,2)="0x","                if (vendorId.Equals("""&amp;Sheet1!A1796&amp;""")) vendor = """&amp;SUBSTITUTE(Sheet1!B1796,"""","'")&amp;"""; ","")</f>
        <v xml:space="preserve">                if (vendorId.Equals("0x00000A42")) vendor = "Amazipoint Technology Ltd."; </v>
      </c>
    </row>
    <row r="1797" spans="1:1" x14ac:dyDescent="0.35">
      <c r="A1797" t="str">
        <f>IF(LEFT(Sheet1!A1797,2)="0x","                if (vendorId.Equals("""&amp;Sheet1!A1797&amp;""")) vendor = """&amp;SUBSTITUTE(Sheet1!B1797,"""","'")&amp;"""; ","")</f>
        <v xml:space="preserve">                if (vendorId.Equals("0x00000A43")) vendor = "Arbite Robotics"; </v>
      </c>
    </row>
    <row r="1798" spans="1:1" x14ac:dyDescent="0.35">
      <c r="A1798" t="str">
        <f>IF(LEFT(Sheet1!A1798,2)="0x","                if (vendorId.Equals("""&amp;Sheet1!A1798&amp;""")) vendor = """&amp;SUBSTITUTE(Sheet1!B1798,"""","'")&amp;"""; ","")</f>
        <v xml:space="preserve">                if (vendorId.Equals("0x00000A44")) vendor = "Lodz University of Technology, Faculty of Electrical, Electronic, Computer and Control Engineering"; </v>
      </c>
    </row>
    <row r="1799" spans="1:1" x14ac:dyDescent="0.35">
      <c r="A1799" t="str">
        <f>IF(LEFT(Sheet1!A1799,2)="0x","                if (vendorId.Equals("""&amp;Sheet1!A1799&amp;""")) vendor = """&amp;SUBSTITUTE(Sheet1!B1799,"""","'")&amp;"""; ","")</f>
        <v xml:space="preserve">                if (vendorId.Equals("0x00000A45")) vendor = "Libertron Co., Ltd."; </v>
      </c>
    </row>
    <row r="1800" spans="1:1" x14ac:dyDescent="0.35">
      <c r="A1800" t="str">
        <f>IF(LEFT(Sheet1!A1800,2)="0x","                if (vendorId.Equals("""&amp;Sheet1!A1800&amp;""")) vendor = """&amp;SUBSTITUTE(Sheet1!B1800,"""","'")&amp;"""; ","")</f>
        <v xml:space="preserve">                if (vendorId.Equals("0x00000A46")) vendor = "Performance Controls, Inc."; </v>
      </c>
    </row>
    <row r="1801" spans="1:1" x14ac:dyDescent="0.35">
      <c r="A1801" t="str">
        <f>IF(LEFT(Sheet1!A1801,2)="0x","                if (vendorId.Equals("""&amp;Sheet1!A1801&amp;""")) vendor = """&amp;SUBSTITUTE(Sheet1!B1801,"""","'")&amp;"""; ","")</f>
        <v xml:space="preserve">                if (vendorId.Equals("0x00000A47")) vendor = "Kwangwoon University, College of Electronics and Information Engineering, School of Robotics"; </v>
      </c>
    </row>
    <row r="1802" spans="1:1" x14ac:dyDescent="0.35">
      <c r="A1802" t="str">
        <f>IF(LEFT(Sheet1!A1802,2)="0x","                if (vendorId.Equals("""&amp;Sheet1!A1802&amp;""")) vendor = """&amp;SUBSTITUTE(Sheet1!B1802,"""","'")&amp;"""; ","")</f>
        <v xml:space="preserve">                if (vendorId.Equals("0x00000A48")) vendor = "SCANLAB GmbH"; </v>
      </c>
    </row>
    <row r="1803" spans="1:1" x14ac:dyDescent="0.35">
      <c r="A1803" t="str">
        <f>IF(LEFT(Sheet1!A1803,2)="0x","                if (vendorId.Equals("""&amp;Sheet1!A1803&amp;""")) vendor = """&amp;SUBSTITUTE(Sheet1!B1803,"""","'")&amp;"""; ","")</f>
        <v xml:space="preserve">                if (vendorId.Equals("0x00000A49")) vendor = "Global Electronics Corporation"; </v>
      </c>
    </row>
    <row r="1804" spans="1:1" x14ac:dyDescent="0.35">
      <c r="A1804" t="str">
        <f>IF(LEFT(Sheet1!A1804,2)="0x","                if (vendorId.Equals("""&amp;Sheet1!A1804&amp;""")) vendor = """&amp;SUBSTITUTE(Sheet1!B1804,"""","'")&amp;"""; ","")</f>
        <v xml:space="preserve">                if (vendorId.Equals("0x00000A4A")) vendor = "Embaix Consulting Dipl.-Ing Cord Elias"; </v>
      </c>
    </row>
    <row r="1805" spans="1:1" x14ac:dyDescent="0.35">
      <c r="A1805" t="str">
        <f>IF(LEFT(Sheet1!A1805,2)="0x","                if (vendorId.Equals("""&amp;Sheet1!A1805&amp;""")) vendor = """&amp;SUBSTITUTE(Sheet1!B1805,"""","'")&amp;"""; ","")</f>
        <v xml:space="preserve">                if (vendorId.Equals("0x00000A4B")) vendor = "Wuxi Chihai Intelligent Technology Co., Ltd."; </v>
      </c>
    </row>
    <row r="1806" spans="1:1" x14ac:dyDescent="0.35">
      <c r="A1806" t="str">
        <f>IF(LEFT(Sheet1!A1806,2)="0x","                if (vendorId.Equals("""&amp;Sheet1!A1806&amp;""")) vendor = """&amp;SUBSTITUTE(Sheet1!B1806,"""","'")&amp;"""; ","")</f>
        <v xml:space="preserve">                if (vendorId.Equals("0x00000A4C")) vendor = "PAC TECH CO., LTD."; </v>
      </c>
    </row>
    <row r="1807" spans="1:1" x14ac:dyDescent="0.35">
      <c r="A1807" t="str">
        <f>IF(LEFT(Sheet1!A1807,2)="0x","                if (vendorId.Equals("""&amp;Sheet1!A1807&amp;""")) vendor = """&amp;SUBSTITUTE(Sheet1!B1807,"""","'")&amp;"""; ","")</f>
        <v xml:space="preserve">                if (vendorId.Equals("0x00000A4D")) vendor = "Tietech Co., Ltd."; </v>
      </c>
    </row>
    <row r="1808" spans="1:1" x14ac:dyDescent="0.35">
      <c r="A1808" t="str">
        <f>IF(LEFT(Sheet1!A1808,2)="0x","                if (vendorId.Equals("""&amp;Sheet1!A1808&amp;""")) vendor = """&amp;SUBSTITUTE(Sheet1!B1808,"""","'")&amp;"""; ","")</f>
        <v xml:space="preserve">                if (vendorId.Equals("0x00000A4E")) vendor = "Hauch &amp; Bach ApS"; </v>
      </c>
    </row>
    <row r="1809" spans="1:1" x14ac:dyDescent="0.35">
      <c r="A1809" t="str">
        <f>IF(LEFT(Sheet1!A1809,2)="0x","                if (vendorId.Equals("""&amp;Sheet1!A1809&amp;""")) vendor = """&amp;SUBSTITUTE(Sheet1!B1809,"""","'")&amp;"""; ","")</f>
        <v xml:space="preserve">                if (vendorId.Equals("0x00000A4F")) vendor = "OOO Vnedrencheskaya Firma Elna"; </v>
      </c>
    </row>
    <row r="1810" spans="1:1" x14ac:dyDescent="0.35">
      <c r="A1810" t="str">
        <f>IF(LEFT(Sheet1!A1810,2)="0x","                if (vendorId.Equals("""&amp;Sheet1!A1810&amp;""")) vendor = """&amp;SUBSTITUTE(Sheet1!B1810,"""","'")&amp;"""; ","")</f>
        <v/>
      </c>
    </row>
    <row r="1811" spans="1:1" x14ac:dyDescent="0.35">
      <c r="A1811" t="str">
        <f>IF(LEFT(Sheet1!A1811,2)="0x","                if (vendorId.Equals("""&amp;Sheet1!A1811&amp;""")) vendor = """&amp;SUBSTITUTE(Sheet1!B1811,"""","'")&amp;"""; ","")</f>
        <v xml:space="preserve">                if (vendorId.Equals("0x00000A50")) vendor = "Shenzhen RuiDa Technology Co., Ltd."; </v>
      </c>
    </row>
    <row r="1812" spans="1:1" x14ac:dyDescent="0.35">
      <c r="A1812" t="str">
        <f>IF(LEFT(Sheet1!A1812,2)="0x","                if (vendorId.Equals("""&amp;Sheet1!A1812&amp;""")) vendor = """&amp;SUBSTITUTE(Sheet1!B1812,"""","'")&amp;"""; ","")</f>
        <v xml:space="preserve">                if (vendorId.Equals("0x00000A51")) vendor = "PTM mechatronics GmbH"; </v>
      </c>
    </row>
    <row r="1813" spans="1:1" x14ac:dyDescent="0.35">
      <c r="A1813" t="str">
        <f>IF(LEFT(Sheet1!A1813,2)="0x","                if (vendorId.Equals("""&amp;Sheet1!A1813&amp;""")) vendor = """&amp;SUBSTITUTE(Sheet1!B1813,"""","'")&amp;"""; ","")</f>
        <v xml:space="preserve">                if (vendorId.Equals("0x00000A52")) vendor = "Schildknecht AG"; </v>
      </c>
    </row>
    <row r="1814" spans="1:1" x14ac:dyDescent="0.35">
      <c r="A1814" t="str">
        <f>IF(LEFT(Sheet1!A1814,2)="0x","                if (vendorId.Equals("""&amp;Sheet1!A1814&amp;""")) vendor = """&amp;SUBSTITUTE(Sheet1!B1814,"""","'")&amp;"""; ","")</f>
        <v xml:space="preserve">                if (vendorId.Equals("0x00000A53")) vendor = "Shanghai Weihong Electronic Technology Co.,Ltd."; </v>
      </c>
    </row>
    <row r="1815" spans="1:1" x14ac:dyDescent="0.35">
      <c r="A1815" t="str">
        <f>IF(LEFT(Sheet1!A1815,2)="0x","                if (vendorId.Equals("""&amp;Sheet1!A1815&amp;""")) vendor = """&amp;SUBSTITUTE(Sheet1!B1815,"""","'")&amp;"""; ","")</f>
        <v xml:space="preserve">                if (vendorId.Equals("0x00000A54")) vendor = "OOO Compel"; </v>
      </c>
    </row>
    <row r="1816" spans="1:1" x14ac:dyDescent="0.35">
      <c r="A1816" t="str">
        <f>IF(LEFT(Sheet1!A1816,2)="0x","                if (vendorId.Equals("""&amp;Sheet1!A1816&amp;""")) vendor = """&amp;SUBSTITUTE(Sheet1!B1816,"""","'")&amp;"""; ","")</f>
        <v xml:space="preserve">                if (vendorId.Equals("0x00000A55")) vendor = "Zixel sas di Beschin Augusto &amp; C."; </v>
      </c>
    </row>
    <row r="1817" spans="1:1" x14ac:dyDescent="0.35">
      <c r="A1817" t="str">
        <f>IF(LEFT(Sheet1!A1817,2)="0x","                if (vendorId.Equals("""&amp;Sheet1!A1817&amp;""")) vendor = """&amp;SUBSTITUTE(Sheet1!B1817,"""","'")&amp;"""; ","")</f>
        <v xml:space="preserve">                if (vendorId.Equals("0x00000A57")) vendor = "Bender Robotics s.r.o."; </v>
      </c>
    </row>
    <row r="1818" spans="1:1" x14ac:dyDescent="0.35">
      <c r="A1818" t="str">
        <f>IF(LEFT(Sheet1!A1818,2)="0x","                if (vendorId.Equals("""&amp;Sheet1!A1818&amp;""")) vendor = """&amp;SUBSTITUTE(Sheet1!B1818,"""","'")&amp;"""; ","")</f>
        <v xml:space="preserve">                if (vendorId.Equals("0x00000A58")) vendor = "Power Standards Lab Inc."; </v>
      </c>
    </row>
    <row r="1819" spans="1:1" x14ac:dyDescent="0.35">
      <c r="A1819" t="str">
        <f>IF(LEFT(Sheet1!A1819,2)="0x","                if (vendorId.Equals("""&amp;Sheet1!A1819&amp;""")) vendor = """&amp;SUBSTITUTE(Sheet1!B1819,"""","'")&amp;"""; ","")</f>
        <v xml:space="preserve">                if (vendorId.Equals("0x00000A59")) vendor = "École Polytechnique de Montréal, Electrical Engineering Department"; </v>
      </c>
    </row>
    <row r="1820" spans="1:1" x14ac:dyDescent="0.35">
      <c r="A1820" t="str">
        <f>IF(LEFT(Sheet1!A1820,2)="0x","                if (vendorId.Equals("""&amp;Sheet1!A1820&amp;""")) vendor = """&amp;SUBSTITUTE(Sheet1!B1820,"""","'")&amp;"""; ","")</f>
        <v xml:space="preserve">                if (vendorId.Equals("0x00000A5A")) vendor = "Novanta IMS"; </v>
      </c>
    </row>
    <row r="1821" spans="1:1" x14ac:dyDescent="0.35">
      <c r="A1821" t="str">
        <f>IF(LEFT(Sheet1!A1821,2)="0x","                if (vendorId.Equals("""&amp;Sheet1!A1821&amp;""")) vendor = """&amp;SUBSTITUTE(Sheet1!B1821,"""","'")&amp;"""; ","")</f>
        <v xml:space="preserve">                if (vendorId.Equals("0x00000A5B")) vendor = "Winservo (Xiamen) Electrical Technology Co., Ltd."; </v>
      </c>
    </row>
    <row r="1822" spans="1:1" x14ac:dyDescent="0.35">
      <c r="A1822" t="str">
        <f>IF(LEFT(Sheet1!A1822,2)="0x","                if (vendorId.Equals("""&amp;Sheet1!A1822&amp;""")) vendor = """&amp;SUBSTITUTE(Sheet1!B1822,"""","'")&amp;"""; ","")</f>
        <v xml:space="preserve">                if (vendorId.Equals("0x00000A5C")) vendor = "Weber Ultrasonics AG"; </v>
      </c>
    </row>
    <row r="1823" spans="1:1" x14ac:dyDescent="0.35">
      <c r="A1823" t="str">
        <f>IF(LEFT(Sheet1!A1823,2)="0x","                if (vendorId.Equals("""&amp;Sheet1!A1823&amp;""")) vendor = """&amp;SUBSTITUTE(Sheet1!B1823,"""","'")&amp;"""; ","")</f>
        <v xml:space="preserve">                if (vendorId.Equals("0x00000A5D")) vendor = "NIDEC COPAL ELECTRONICS CORP."; </v>
      </c>
    </row>
    <row r="1824" spans="1:1" x14ac:dyDescent="0.35">
      <c r="A1824" t="str">
        <f>IF(LEFT(Sheet1!A1824,2)="0x","                if (vendorId.Equals("""&amp;Sheet1!A1824&amp;""")) vendor = """&amp;SUBSTITUTE(Sheet1!B1824,"""","'")&amp;"""; ","")</f>
        <v xml:space="preserve">                if (vendorId.Equals("0x00000A5E")) vendor = "Mattson Thermal Products GmbH"; </v>
      </c>
    </row>
    <row r="1825" spans="1:1" x14ac:dyDescent="0.35">
      <c r="A1825" t="str">
        <f>IF(LEFT(Sheet1!A1825,2)="0x","                if (vendorId.Equals("""&amp;Sheet1!A1825&amp;""")) vendor = """&amp;SUBSTITUTE(Sheet1!B1825,"""","'")&amp;"""; ","")</f>
        <v xml:space="preserve">                if (vendorId.Equals("0x00000A5F")) vendor = "ReACT Technologies Inc."; </v>
      </c>
    </row>
    <row r="1826" spans="1:1" x14ac:dyDescent="0.35">
      <c r="A1826" t="str">
        <f>IF(LEFT(Sheet1!A1826,2)="0x","                if (vendorId.Equals("""&amp;Sheet1!A1826&amp;""")) vendor = """&amp;SUBSTITUTE(Sheet1!B1826,"""","'")&amp;"""; ","")</f>
        <v/>
      </c>
    </row>
    <row r="1827" spans="1:1" x14ac:dyDescent="0.35">
      <c r="A1827" t="str">
        <f>IF(LEFT(Sheet1!A1827,2)="0x","                if (vendorId.Equals("""&amp;Sheet1!A1827&amp;""")) vendor = """&amp;SUBSTITUTE(Sheet1!B1827,"""","'")&amp;"""; ","")</f>
        <v xml:space="preserve">                if (vendorId.Equals("0x00000A60")) vendor = "MILLAN Automation SAS"; </v>
      </c>
    </row>
    <row r="1828" spans="1:1" x14ac:dyDescent="0.35">
      <c r="A1828" t="str">
        <f>IF(LEFT(Sheet1!A1828,2)="0x","                if (vendorId.Equals("""&amp;Sheet1!A1828&amp;""")) vendor = """&amp;SUBSTITUTE(Sheet1!B1828,"""","'")&amp;"""; ","")</f>
        <v xml:space="preserve">                if (vendorId.Equals("0x00000A61")) vendor = "ANDRITZ HYDRO GmbH"; </v>
      </c>
    </row>
    <row r="1829" spans="1:1" x14ac:dyDescent="0.35">
      <c r="A1829" t="str">
        <f>IF(LEFT(Sheet1!A1829,2)="0x","                if (vendorId.Equals("""&amp;Sheet1!A1829&amp;""")) vendor = """&amp;SUBSTITUTE(Sheet1!B1829,"""","'")&amp;"""; ","")</f>
        <v xml:space="preserve">                if (vendorId.Equals("0x00000A62")) vendor = "Shenzhen Yuejiang Technology Co., Ltd."; </v>
      </c>
    </row>
    <row r="1830" spans="1:1" x14ac:dyDescent="0.35">
      <c r="A1830" t="str">
        <f>IF(LEFT(Sheet1!A1830,2)="0x","                if (vendorId.Equals("""&amp;Sheet1!A1830&amp;""")) vendor = """&amp;SUBSTITUTE(Sheet1!B1830,"""","'")&amp;"""; ","")</f>
        <v xml:space="preserve">                if (vendorId.Equals("0x00000A63")) vendor = "Fineline Limited"; </v>
      </c>
    </row>
    <row r="1831" spans="1:1" x14ac:dyDescent="0.35">
      <c r="A1831" t="str">
        <f>IF(LEFT(Sheet1!A1831,2)="0x","                if (vendorId.Equals("""&amp;Sheet1!A1831&amp;""")) vendor = """&amp;SUBSTITUTE(Sheet1!B1831,"""","'")&amp;"""; ","")</f>
        <v xml:space="preserve">                if (vendorId.Equals("0x00000A64")) vendor = "OEMB SA"; </v>
      </c>
    </row>
    <row r="1832" spans="1:1" x14ac:dyDescent="0.35">
      <c r="A1832" t="str">
        <f>IF(LEFT(Sheet1!A1832,2)="0x","                if (vendorId.Equals("""&amp;Sheet1!A1832&amp;""")) vendor = """&amp;SUBSTITUTE(Sheet1!B1832,"""","'")&amp;"""; ","")</f>
        <v xml:space="preserve">                if (vendorId.Equals("0x00000A65")) vendor = "Philoptics Co., Ltd."; </v>
      </c>
    </row>
    <row r="1833" spans="1:1" x14ac:dyDescent="0.35">
      <c r="A1833" t="str">
        <f>IF(LEFT(Sheet1!A1833,2)="0x","                if (vendorId.Equals("""&amp;Sheet1!A1833&amp;""")) vendor = """&amp;SUBSTITUTE(Sheet1!B1833,"""","'")&amp;"""; ","")</f>
        <v xml:space="preserve">                if (vendorId.Equals("0x00000A66")) vendor = "Vetaphone A/S"; </v>
      </c>
    </row>
    <row r="1834" spans="1:1" x14ac:dyDescent="0.35">
      <c r="A1834" t="str">
        <f>IF(LEFT(Sheet1!A1834,2)="0x","                if (vendorId.Equals("""&amp;Sheet1!A1834&amp;""")) vendor = """&amp;SUBSTITUTE(Sheet1!B1834,"""","'")&amp;"""; ","")</f>
        <v xml:space="preserve">                if (vendorId.Equals("0x00000A67")) vendor = "Herkules-Resotec Elektronik GmbH"; </v>
      </c>
    </row>
    <row r="1835" spans="1:1" x14ac:dyDescent="0.35">
      <c r="A1835" t="str">
        <f>IF(LEFT(Sheet1!A1835,2)="0x","                if (vendorId.Equals("""&amp;Sheet1!A1835&amp;""")) vendor = """&amp;SUBSTITUTE(Sheet1!B1835,"""","'")&amp;"""; ","")</f>
        <v xml:space="preserve">                if (vendorId.Equals("0x00000A68")) vendor = "ArtifactNoise, LLP"; </v>
      </c>
    </row>
    <row r="1836" spans="1:1" x14ac:dyDescent="0.35">
      <c r="A1836" t="str">
        <f>IF(LEFT(Sheet1!A1836,2)="0x","                if (vendorId.Equals("""&amp;Sheet1!A1836&amp;""")) vendor = """&amp;SUBSTITUTE(Sheet1!B1836,"""","'")&amp;"""; ","")</f>
        <v xml:space="preserve">                if (vendorId.Equals("0x00000A69")) vendor = "DEPRAG SCHULZ GMBH &amp; CO."; </v>
      </c>
    </row>
    <row r="1837" spans="1:1" x14ac:dyDescent="0.35">
      <c r="A1837" t="str">
        <f>IF(LEFT(Sheet1!A1837,2)="0x","                if (vendorId.Equals("""&amp;Sheet1!A1837&amp;""")) vendor = """&amp;SUBSTITUTE(Sheet1!B1837,"""","'")&amp;"""; ","")</f>
        <v xml:space="preserve">                if (vendorId.Equals("0x00000A6A")) vendor = "Kinema AST S.r.l"; </v>
      </c>
    </row>
    <row r="1838" spans="1:1" x14ac:dyDescent="0.35">
      <c r="A1838" t="str">
        <f>IF(LEFT(Sheet1!A1838,2)="0x","                if (vendorId.Equals("""&amp;Sheet1!A1838&amp;""")) vendor = """&amp;SUBSTITUTE(Sheet1!B1838,"""","'")&amp;"""; ","")</f>
        <v xml:space="preserve">                if (vendorId.Equals("0x00000A6B")) vendor = "ASAHI SURGICAL ROBOTICS CO.,LTD."; </v>
      </c>
    </row>
    <row r="1839" spans="1:1" x14ac:dyDescent="0.35">
      <c r="A1839" t="str">
        <f>IF(LEFT(Sheet1!A1839,2)="0x","                if (vendorId.Equals("""&amp;Sheet1!A1839&amp;""")) vendor = """&amp;SUBSTITUTE(Sheet1!B1839,"""","'")&amp;"""; ","")</f>
        <v xml:space="preserve">                if (vendorId.Equals("0x00000A6C")) vendor = "LLC 'Plasmatic RnD'"; </v>
      </c>
    </row>
    <row r="1840" spans="1:1" x14ac:dyDescent="0.35">
      <c r="A1840" t="str">
        <f>IF(LEFT(Sheet1!A1840,2)="0x","                if (vendorId.Equals("""&amp;Sheet1!A1840&amp;""")) vendor = """&amp;SUBSTITUTE(Sheet1!B1840,"""","'")&amp;"""; ","")</f>
        <v xml:space="preserve">                if (vendorId.Equals("0x00000A6D")) vendor = "Shanghai Tongyi Automation Technology Co., Ltd."; </v>
      </c>
    </row>
    <row r="1841" spans="1:1" x14ac:dyDescent="0.35">
      <c r="A1841" t="str">
        <f>IF(LEFT(Sheet1!A1841,2)="0x","                if (vendorId.Equals("""&amp;Sheet1!A1841&amp;""")) vendor = """&amp;SUBSTITUTE(Sheet1!B1841,"""","'")&amp;"""; ","")</f>
        <v xml:space="preserve">                if (vendorId.Equals("0x00000A6F")) vendor = "Plasmatreat GmbH"; </v>
      </c>
    </row>
    <row r="1842" spans="1:1" x14ac:dyDescent="0.35">
      <c r="A1842" t="str">
        <f>IF(LEFT(Sheet1!A1842,2)="0x","                if (vendorId.Equals("""&amp;Sheet1!A1842&amp;""")) vendor = """&amp;SUBSTITUTE(Sheet1!B1842,"""","'")&amp;"""; ","")</f>
        <v/>
      </c>
    </row>
    <row r="1843" spans="1:1" x14ac:dyDescent="0.35">
      <c r="A1843" t="str">
        <f>IF(LEFT(Sheet1!A1843,2)="0x","                if (vendorId.Equals("""&amp;Sheet1!A1843&amp;""")) vendor = """&amp;SUBSTITUTE(Sheet1!B1843,"""","'")&amp;"""; ","")</f>
        <v xml:space="preserve">                if (vendorId.Equals("0x00000A70")) vendor = "Balt-System Ltd."; </v>
      </c>
    </row>
    <row r="1844" spans="1:1" x14ac:dyDescent="0.35">
      <c r="A1844" t="str">
        <f>IF(LEFT(Sheet1!A1844,2)="0x","                if (vendorId.Equals("""&amp;Sheet1!A1844&amp;""")) vendor = """&amp;SUBSTITUTE(Sheet1!B1844,"""","'")&amp;"""; ","")</f>
        <v xml:space="preserve">                if (vendorId.Equals("0x00000A71")) vendor = "Jack Sewing Machine Co., Ltd."; </v>
      </c>
    </row>
    <row r="1845" spans="1:1" x14ac:dyDescent="0.35">
      <c r="A1845" t="str">
        <f>IF(LEFT(Sheet1!A1845,2)="0x","                if (vendorId.Equals("""&amp;Sheet1!A1845&amp;""")) vendor = """&amp;SUBSTITUTE(Sheet1!B1845,"""","'")&amp;"""; ","")</f>
        <v xml:space="preserve">                if (vendorId.Equals("0x00000A72")) vendor = "Okura Yusoki Co., Ltd."; </v>
      </c>
    </row>
    <row r="1846" spans="1:1" x14ac:dyDescent="0.35">
      <c r="A1846" t="str">
        <f>IF(LEFT(Sheet1!A1846,2)="0x","                if (vendorId.Equals("""&amp;Sheet1!A1846&amp;""")) vendor = """&amp;SUBSTITUTE(Sheet1!B1846,"""","'")&amp;"""; ","")</f>
        <v xml:space="preserve">                if (vendorId.Equals("0x00000A73")) vendor = "CB7 Systems LLC"; </v>
      </c>
    </row>
    <row r="1847" spans="1:1" x14ac:dyDescent="0.35">
      <c r="A1847" t="str">
        <f>IF(LEFT(Sheet1!A1847,2)="0x","                if (vendorId.Equals("""&amp;Sheet1!A1847&amp;""")) vendor = """&amp;SUBSTITUTE(Sheet1!B1847,"""","'")&amp;"""; ","")</f>
        <v xml:space="preserve">                if (vendorId.Equals("0x00000A74")) vendor = "Orotig S.r.l."; </v>
      </c>
    </row>
    <row r="1848" spans="1:1" x14ac:dyDescent="0.35">
      <c r="A1848" t="str">
        <f>IF(LEFT(Sheet1!A1848,2)="0x","                if (vendorId.Equals("""&amp;Sheet1!A1848&amp;""")) vendor = """&amp;SUBSTITUTE(Sheet1!B1848,"""","'")&amp;"""; ","")</f>
        <v xml:space="preserve">                if (vendorId.Equals("0x00000A75")) vendor = "SCHMIDT Technology GmbH"; </v>
      </c>
    </row>
    <row r="1849" spans="1:1" x14ac:dyDescent="0.35">
      <c r="A1849" t="str">
        <f>IF(LEFT(Sheet1!A1849,2)="0x","                if (vendorId.Equals("""&amp;Sheet1!A1849&amp;""")) vendor = """&amp;SUBSTITUTE(Sheet1!B1849,"""","'")&amp;"""; ","")</f>
        <v xml:space="preserve">                if (vendorId.Equals("0x00000A76")) vendor = "Ingenieurbüro Holtgrewe"; </v>
      </c>
    </row>
    <row r="1850" spans="1:1" x14ac:dyDescent="0.35">
      <c r="A1850" t="str">
        <f>IF(LEFT(Sheet1!A1850,2)="0x","                if (vendorId.Equals("""&amp;Sheet1!A1850&amp;""")) vendor = """&amp;SUBSTITUTE(Sheet1!B1850,"""","'")&amp;"""; ","")</f>
        <v xml:space="preserve">                if (vendorId.Equals("0x00000A77")) vendor = "SWIGRO Additive Manufacturing Inc."; </v>
      </c>
    </row>
    <row r="1851" spans="1:1" x14ac:dyDescent="0.35">
      <c r="A1851" t="str">
        <f>IF(LEFT(Sheet1!A1851,2)="0x","                if (vendorId.Equals("""&amp;Sheet1!A1851&amp;""")) vendor = """&amp;SUBSTITUTE(Sheet1!B1851,"""","'")&amp;"""; ","")</f>
        <v xml:space="preserve">                if (vendorId.Equals("0x00000A78")) vendor = "SPI Developments Ltd."; </v>
      </c>
    </row>
    <row r="1852" spans="1:1" x14ac:dyDescent="0.35">
      <c r="A1852" t="str">
        <f>IF(LEFT(Sheet1!A1852,2)="0x","                if (vendorId.Equals("""&amp;Sheet1!A1852&amp;""")) vendor = """&amp;SUBSTITUTE(Sheet1!B1852,"""","'")&amp;"""; ","")</f>
        <v xml:space="preserve">                if (vendorId.Equals("0x00000A79")) vendor = "Shenzhen Xinchuan Electric Technology Co., Ltd."; </v>
      </c>
    </row>
    <row r="1853" spans="1:1" x14ac:dyDescent="0.35">
      <c r="A1853" t="str">
        <f>IF(LEFT(Sheet1!A1853,2)="0x","                if (vendorId.Equals("""&amp;Sheet1!A1853&amp;""")) vendor = """&amp;SUBSTITUTE(Sheet1!B1853,"""","'")&amp;"""; ","")</f>
        <v xml:space="preserve">                if (vendorId.Equals("0x00000A7A")) vendor = "Saab AB"; </v>
      </c>
    </row>
    <row r="1854" spans="1:1" x14ac:dyDescent="0.35">
      <c r="A1854" t="str">
        <f>IF(LEFT(Sheet1!A1854,2)="0x","                if (vendorId.Equals("""&amp;Sheet1!A1854&amp;""")) vendor = """&amp;SUBSTITUTE(Sheet1!B1854,"""","'")&amp;"""; ","")</f>
        <v xml:space="preserve">                if (vendorId.Equals("0x00000A7B")) vendor = "Beckman Coulter K.K."; </v>
      </c>
    </row>
    <row r="1855" spans="1:1" x14ac:dyDescent="0.35">
      <c r="A1855" t="str">
        <f>IF(LEFT(Sheet1!A1855,2)="0x","                if (vendorId.Equals("""&amp;Sheet1!A1855&amp;""")) vendor = """&amp;SUBSTITUTE(Sheet1!B1855,"""","'")&amp;"""; ","")</f>
        <v xml:space="preserve">                if (vendorId.Equals("0x00000A7D")) vendor = "Crosscut Prototypes, LLC"; </v>
      </c>
    </row>
    <row r="1856" spans="1:1" x14ac:dyDescent="0.35">
      <c r="A1856" t="str">
        <f>IF(LEFT(Sheet1!A1856,2)="0x","                if (vendorId.Equals("""&amp;Sheet1!A1856&amp;""")) vendor = """&amp;SUBSTITUTE(Sheet1!B1856,"""","'")&amp;"""; ","")</f>
        <v xml:space="preserve">                if (vendorId.Equals("0x00000A7E")) vendor = "Goertek Inc."; </v>
      </c>
    </row>
    <row r="1857" spans="1:1" x14ac:dyDescent="0.35">
      <c r="A1857" t="str">
        <f>IF(LEFT(Sheet1!A1857,2)="0x","                if (vendorId.Equals("""&amp;Sheet1!A1857&amp;""")) vendor = """&amp;SUBSTITUTE(Sheet1!B1857,"""","'")&amp;"""; ","")</f>
        <v xml:space="preserve">                if (vendorId.Equals("0x00000A7F")) vendor = "SHINKAWA LTD."; </v>
      </c>
    </row>
    <row r="1858" spans="1:1" x14ac:dyDescent="0.35">
      <c r="A1858" t="str">
        <f>IF(LEFT(Sheet1!A1858,2)="0x","                if (vendorId.Equals("""&amp;Sheet1!A1858&amp;""")) vendor = """&amp;SUBSTITUTE(Sheet1!B1858,"""","'")&amp;"""; ","")</f>
        <v/>
      </c>
    </row>
    <row r="1859" spans="1:1" x14ac:dyDescent="0.35">
      <c r="A1859" t="str">
        <f>IF(LEFT(Sheet1!A1859,2)="0x","                if (vendorId.Equals("""&amp;Sheet1!A1859&amp;""")) vendor = """&amp;SUBSTITUTE(Sheet1!B1859,"""","'")&amp;"""; ","")</f>
        <v xml:space="preserve">                if (vendorId.Equals("0x00000A80")) vendor = "adphos Innovative Technologies GmbH"; </v>
      </c>
    </row>
    <row r="1860" spans="1:1" x14ac:dyDescent="0.35">
      <c r="A1860" t="str">
        <f>IF(LEFT(Sheet1!A1860,2)="0x","                if (vendorId.Equals("""&amp;Sheet1!A1860&amp;""")) vendor = """&amp;SUBSTITUTE(Sheet1!B1860,"""","'")&amp;"""; ","")</f>
        <v xml:space="preserve">                if (vendorId.Equals("0x00000A81")) vendor = "University of Stavanger, Faculty of Science and Technology"; </v>
      </c>
    </row>
    <row r="1861" spans="1:1" x14ac:dyDescent="0.35">
      <c r="A1861" t="str">
        <f>IF(LEFT(Sheet1!A1861,2)="0x","                if (vendorId.Equals("""&amp;Sheet1!A1861&amp;""")) vendor = """&amp;SUBSTITUTE(Sheet1!B1861,"""","'")&amp;"""; ","")</f>
        <v xml:space="preserve">                if (vendorId.Equals("0x00000A82")) vendor = "RealSYS"; </v>
      </c>
    </row>
    <row r="1862" spans="1:1" x14ac:dyDescent="0.35">
      <c r="A1862" t="str">
        <f>IF(LEFT(Sheet1!A1862,2)="0x","                if (vendorId.Equals("""&amp;Sheet1!A1862&amp;""")) vendor = """&amp;SUBSTITUTE(Sheet1!B1862,"""","'")&amp;"""; ","")</f>
        <v xml:space="preserve">                if (vendorId.Equals("0x00000A83")) vendor = "MTS Systems Corporation"; </v>
      </c>
    </row>
    <row r="1863" spans="1:1" x14ac:dyDescent="0.35">
      <c r="A1863" t="str">
        <f>IF(LEFT(Sheet1!A1863,2)="0x","                if (vendorId.Equals("""&amp;Sheet1!A1863&amp;""")) vendor = """&amp;SUBSTITUTE(Sheet1!B1863,"""","'")&amp;"""; ","")</f>
        <v xml:space="preserve">                if (vendorId.Equals("0x00000A84")) vendor = "ZUKEN ELMIC, Inc."; </v>
      </c>
    </row>
    <row r="1864" spans="1:1" x14ac:dyDescent="0.35">
      <c r="A1864" t="str">
        <f>IF(LEFT(Sheet1!A1864,2)="0x","                if (vendorId.Equals("""&amp;Sheet1!A1864&amp;""")) vendor = """&amp;SUBSTITUTE(Sheet1!B1864,"""","'")&amp;"""; ","")</f>
        <v xml:space="preserve">                if (vendorId.Equals("0x00000A85")) vendor = "'Power Supply Systems' Limited"; </v>
      </c>
    </row>
    <row r="1865" spans="1:1" x14ac:dyDescent="0.35">
      <c r="A1865" t="str">
        <f>IF(LEFT(Sheet1!A1865,2)="0x","                if (vendorId.Equals("""&amp;Sheet1!A1865&amp;""")) vendor = """&amp;SUBSTITUTE(Sheet1!B1865,"""","'")&amp;"""; ","")</f>
        <v xml:space="preserve">                if (vendorId.Equals("0x00000A86")) vendor = "Nanjing Control Intelligent Technology Co.,Ltd."; </v>
      </c>
    </row>
    <row r="1866" spans="1:1" x14ac:dyDescent="0.35">
      <c r="A1866" t="str">
        <f>IF(LEFT(Sheet1!A1866,2)="0x","                if (vendorId.Equals("""&amp;Sheet1!A1866&amp;""")) vendor = """&amp;SUBSTITUTE(Sheet1!B1866,"""","'")&amp;"""; ","")</f>
        <v xml:space="preserve">                if (vendorId.Equals("0x00000A87")) vendor = "Laser Institute of Shandong Academy of Sciences"; </v>
      </c>
    </row>
    <row r="1867" spans="1:1" x14ac:dyDescent="0.35">
      <c r="A1867" t="str">
        <f>IF(LEFT(Sheet1!A1867,2)="0x","                if (vendorId.Equals("""&amp;Sheet1!A1867&amp;""")) vendor = """&amp;SUBSTITUTE(Sheet1!B1867,"""","'")&amp;"""; ","")</f>
        <v xml:space="preserve">                if (vendorId.Equals("0x00000A88")) vendor = "Shenzhen Ruitech Mechanical and Electrical Technology Co.,Ltd."; </v>
      </c>
    </row>
    <row r="1868" spans="1:1" x14ac:dyDescent="0.35">
      <c r="A1868" t="str">
        <f>IF(LEFT(Sheet1!A1868,2)="0x","                if (vendorId.Equals("""&amp;Sheet1!A1868&amp;""")) vendor = """&amp;SUBSTITUTE(Sheet1!B1868,"""","'")&amp;"""; ","")</f>
        <v xml:space="preserve">                if (vendorId.Equals("0x00000A89")) vendor = "Shenzhen Hengyu Controller Technology Co., Ltd."; </v>
      </c>
    </row>
    <row r="1869" spans="1:1" x14ac:dyDescent="0.35">
      <c r="A1869" t="str">
        <f>IF(LEFT(Sheet1!A1869,2)="0x","                if (vendorId.Equals("""&amp;Sheet1!A1869&amp;""")) vendor = """&amp;SUBSTITUTE(Sheet1!B1869,"""","'")&amp;"""; ","")</f>
        <v xml:space="preserve">                if (vendorId.Equals("0x00000A8A")) vendor = "BE.services GmbH"; </v>
      </c>
    </row>
    <row r="1870" spans="1:1" x14ac:dyDescent="0.35">
      <c r="A1870" t="str">
        <f>IF(LEFT(Sheet1!A1870,2)="0x","                if (vendorId.Equals("""&amp;Sheet1!A1870&amp;""")) vendor = """&amp;SUBSTITUTE(Sheet1!B1870,"""","'")&amp;"""; ","")</f>
        <v xml:space="preserve">                if (vendorId.Equals("0x00000A8B")) vendor = "Enertronica Santerno S.p.A."; </v>
      </c>
    </row>
    <row r="1871" spans="1:1" x14ac:dyDescent="0.35">
      <c r="A1871" t="str">
        <f>IF(LEFT(Sheet1!A1871,2)="0x","                if (vendorId.Equals("""&amp;Sheet1!A1871&amp;""")) vendor = """&amp;SUBSTITUTE(Sheet1!B1871,"""","'")&amp;"""; ","")</f>
        <v xml:space="preserve">                if (vendorId.Equals("0x00000A8C")) vendor = "O-DEAR INTERNATIONAL CORP."; </v>
      </c>
    </row>
    <row r="1872" spans="1:1" x14ac:dyDescent="0.35">
      <c r="A1872" t="str">
        <f>IF(LEFT(Sheet1!A1872,2)="0x","                if (vendorId.Equals("""&amp;Sheet1!A1872&amp;""")) vendor = """&amp;SUBSTITUTE(Sheet1!B1872,"""","'")&amp;"""; ","")</f>
        <v xml:space="preserve">                if (vendorId.Equals("0x00000A8D")) vendor = "Scanivalve Corp."; </v>
      </c>
    </row>
    <row r="1873" spans="1:1" x14ac:dyDescent="0.35">
      <c r="A1873" t="str">
        <f>IF(LEFT(Sheet1!A1873,2)="0x","                if (vendorId.Equals("""&amp;Sheet1!A1873&amp;""")) vendor = """&amp;SUBSTITUTE(Sheet1!B1873,"""","'")&amp;"""; ","")</f>
        <v xml:space="preserve">                if (vendorId.Equals("0x00000A8E")) vendor = "SMARTMOTION Co., Ltd."; </v>
      </c>
    </row>
    <row r="1874" spans="1:1" x14ac:dyDescent="0.35">
      <c r="A1874" t="str">
        <f>IF(LEFT(Sheet1!A1874,2)="0x","                if (vendorId.Equals("""&amp;Sheet1!A1874&amp;""")) vendor = """&amp;SUBSTITUTE(Sheet1!B1874,"""","'")&amp;"""; ","")</f>
        <v xml:space="preserve">                if (vendorId.Equals("0x00000A8F")) vendor = "TOYO SYSTEM Co., Ltd."; </v>
      </c>
    </row>
    <row r="1875" spans="1:1" x14ac:dyDescent="0.35">
      <c r="A1875" t="str">
        <f>IF(LEFT(Sheet1!A1875,2)="0x","                if (vendorId.Equals("""&amp;Sheet1!A1875&amp;""")) vendor = """&amp;SUBSTITUTE(Sheet1!B1875,"""","'")&amp;"""; ","")</f>
        <v/>
      </c>
    </row>
    <row r="1876" spans="1:1" x14ac:dyDescent="0.35">
      <c r="A1876" t="str">
        <f>IF(LEFT(Sheet1!A1876,2)="0x","                if (vendorId.Equals("""&amp;Sheet1!A1876&amp;""")) vendor = """&amp;SUBSTITUTE(Sheet1!B1876,"""","'")&amp;"""; ","")</f>
        <v xml:space="preserve">                if (vendorId.Equals("0x00000A90")) vendor = "Rheinmetall Electronics GmbH"; </v>
      </c>
    </row>
    <row r="1877" spans="1:1" x14ac:dyDescent="0.35">
      <c r="A1877" t="str">
        <f>IF(LEFT(Sheet1!A1877,2)="0x","                if (vendorId.Equals("""&amp;Sheet1!A1877&amp;""")) vendor = """&amp;SUBSTITUTE(Sheet1!B1877,"""","'")&amp;"""; ","")</f>
        <v xml:space="preserve">                if (vendorId.Equals("0x00000A91")) vendor = "Vishay Nobel AB"; </v>
      </c>
    </row>
    <row r="1878" spans="1:1" x14ac:dyDescent="0.35">
      <c r="A1878" t="str">
        <f>IF(LEFT(Sheet1!A1878,2)="0x","                if (vendorId.Equals("""&amp;Sheet1!A1878&amp;""")) vendor = """&amp;SUBSTITUTE(Sheet1!B1878,"""","'")&amp;"""; ","")</f>
        <v xml:space="preserve">                if (vendorId.Equals("0x00000A92")) vendor = "DMM Technology Corp."; </v>
      </c>
    </row>
    <row r="1879" spans="1:1" x14ac:dyDescent="0.35">
      <c r="A1879" t="str">
        <f>IF(LEFT(Sheet1!A1879,2)="0x","                if (vendorId.Equals("""&amp;Sheet1!A1879&amp;""")) vendor = """&amp;SUBSTITUTE(Sheet1!B1879,"""","'")&amp;"""; ","")</f>
        <v xml:space="preserve">                if (vendorId.Equals("0x00000A93")) vendor = "Crossmuller Pty Ltd"; </v>
      </c>
    </row>
    <row r="1880" spans="1:1" x14ac:dyDescent="0.35">
      <c r="A1880" t="str">
        <f>IF(LEFT(Sheet1!A1880,2)="0x","                if (vendorId.Equals("""&amp;Sheet1!A1880&amp;""")) vendor = """&amp;SUBSTITUTE(Sheet1!B1880,"""","'")&amp;"""; ","")</f>
        <v xml:space="preserve">                if (vendorId.Equals("0x00000A94")) vendor = "ibg Prüfcomputer GmbH"; </v>
      </c>
    </row>
    <row r="1881" spans="1:1" x14ac:dyDescent="0.35">
      <c r="A1881" t="str">
        <f>IF(LEFT(Sheet1!A1881,2)="0x","                if (vendorId.Equals("""&amp;Sheet1!A1881&amp;""")) vendor = """&amp;SUBSTITUTE(Sheet1!B1881,"""","'")&amp;"""; ","")</f>
        <v xml:space="preserve">                if (vendorId.Equals("0x00000A95")) vendor = "NSK Ltd."; </v>
      </c>
    </row>
    <row r="1882" spans="1:1" x14ac:dyDescent="0.35">
      <c r="A1882" t="str">
        <f>IF(LEFT(Sheet1!A1882,2)="0x","                if (vendorId.Equals("""&amp;Sheet1!A1882&amp;""")) vendor = """&amp;SUBSTITUTE(Sheet1!B1882,"""","'")&amp;"""; ","")</f>
        <v xml:space="preserve">                if (vendorId.Equals("0x00000A96")) vendor = "ELEDUS s.r.o."; </v>
      </c>
    </row>
    <row r="1883" spans="1:1" x14ac:dyDescent="0.35">
      <c r="A1883" t="str">
        <f>IF(LEFT(Sheet1!A1883,2)="0x","                if (vendorId.Equals("""&amp;Sheet1!A1883&amp;""")) vendor = """&amp;SUBSTITUTE(Sheet1!B1883,"""","'")&amp;"""; ","")</f>
        <v xml:space="preserve">                if (vendorId.Equals("0x00000A97")) vendor = "Baldwin Technology GmbH"; </v>
      </c>
    </row>
    <row r="1884" spans="1:1" x14ac:dyDescent="0.35">
      <c r="A1884" t="str">
        <f>IF(LEFT(Sheet1!A1884,2)="0x","                if (vendorId.Equals("""&amp;Sheet1!A1884&amp;""")) vendor = """&amp;SUBSTITUTE(Sheet1!B1884,"""","'")&amp;"""; ","")</f>
        <v xml:space="preserve">                if (vendorId.Equals("0x00000A98")) vendor = "Blum-Novotest GmbH"; </v>
      </c>
    </row>
    <row r="1885" spans="1:1" x14ac:dyDescent="0.35">
      <c r="A1885" t="str">
        <f>IF(LEFT(Sheet1!A1885,2)="0x","                if (vendorId.Equals("""&amp;Sheet1!A1885&amp;""")) vendor = """&amp;SUBSTITUTE(Sheet1!B1885,"""","'")&amp;"""; ","")</f>
        <v xml:space="preserve">                if (vendorId.Equals("0x00000A99")) vendor = "KROHNE Messtechnik GmbH"; </v>
      </c>
    </row>
    <row r="1886" spans="1:1" x14ac:dyDescent="0.35">
      <c r="A1886" t="str">
        <f>IF(LEFT(Sheet1!A1886,2)="0x","                if (vendorId.Equals("""&amp;Sheet1!A1886&amp;""")) vendor = """&amp;SUBSTITUTE(Sheet1!B1886,"""","'")&amp;"""; ","")</f>
        <v xml:space="preserve">                if (vendorId.Equals("0x00000A9B")) vendor = "Shenzhen ECON Technology Co.,Ltd."; </v>
      </c>
    </row>
    <row r="1887" spans="1:1" x14ac:dyDescent="0.35">
      <c r="A1887" t="str">
        <f>IF(LEFT(Sheet1!A1887,2)="0x","                if (vendorId.Equals("""&amp;Sheet1!A1887&amp;""")) vendor = """&amp;SUBSTITUTE(Sheet1!B1887,"""","'")&amp;"""; ","")</f>
        <v xml:space="preserve">                if (vendorId.Equals("0x00000A9C")) vendor = "National Institute of Advanced Industrial Science and Technology (AIST), Intelligent Systems Research Institute (ISRI)"; </v>
      </c>
    </row>
    <row r="1888" spans="1:1" x14ac:dyDescent="0.35">
      <c r="A1888" t="str">
        <f>IF(LEFT(Sheet1!A1888,2)="0x","                if (vendorId.Equals("""&amp;Sheet1!A1888&amp;""")) vendor = """&amp;SUBSTITUTE(Sheet1!B1888,"""","'")&amp;"""; ","")</f>
        <v xml:space="preserve">                if (vendorId.Equals("0x00000A9E")) vendor = "ZELTWANGER Leaktesting &amp; Automation GmbH"; </v>
      </c>
    </row>
    <row r="1889" spans="1:1" x14ac:dyDescent="0.35">
      <c r="A1889" t="str">
        <f>IF(LEFT(Sheet1!A1889,2)="0x","                if (vendorId.Equals("""&amp;Sheet1!A1889&amp;""")) vendor = """&amp;SUBSTITUTE(Sheet1!B1889,"""","'")&amp;"""; ","")</f>
        <v xml:space="preserve">                if (vendorId.Equals("0x00000A9F")) vendor = "CoSynth GmbH &amp; Co. KG"; </v>
      </c>
    </row>
    <row r="1890" spans="1:1" x14ac:dyDescent="0.35">
      <c r="A1890" t="str">
        <f>IF(LEFT(Sheet1!A1890,2)="0x","                if (vendorId.Equals("""&amp;Sheet1!A1890&amp;""")) vendor = """&amp;SUBSTITUTE(Sheet1!B1890,"""","'")&amp;"""; ","")</f>
        <v/>
      </c>
    </row>
    <row r="1891" spans="1:1" x14ac:dyDescent="0.35">
      <c r="A1891" t="str">
        <f>IF(LEFT(Sheet1!A1891,2)="0x","                if (vendorId.Equals("""&amp;Sheet1!A1891&amp;""")) vendor = """&amp;SUBSTITUTE(Sheet1!B1891,"""","'")&amp;"""; ","")</f>
        <v xml:space="preserve">                if (vendorId.Equals("0x00000AA0")) vendor = "Technical Development Corporation"; </v>
      </c>
    </row>
    <row r="1892" spans="1:1" x14ac:dyDescent="0.35">
      <c r="A1892" t="str">
        <f>IF(LEFT(Sheet1!A1892,2)="0x","                if (vendorId.Equals("""&amp;Sheet1!A1892&amp;""")) vendor = """&amp;SUBSTITUTE(Sheet1!B1892,"""","'")&amp;"""; ","")</f>
        <v xml:space="preserve">                if (vendorId.Equals("0x00000AA1")) vendor = "AREVO INC."; </v>
      </c>
    </row>
    <row r="1893" spans="1:1" x14ac:dyDescent="0.35">
      <c r="A1893" t="str">
        <f>IF(LEFT(Sheet1!A1893,2)="0x","                if (vendorId.Equals("""&amp;Sheet1!A1893&amp;""")) vendor = """&amp;SUBSTITUTE(Sheet1!B1893,"""","'")&amp;"""; ","")</f>
        <v xml:space="preserve">                if (vendorId.Equals("0x00000AA2")) vendor = "MTT Corporation"; </v>
      </c>
    </row>
    <row r="1894" spans="1:1" x14ac:dyDescent="0.35">
      <c r="A1894" t="str">
        <f>IF(LEFT(Sheet1!A1894,2)="0x","                if (vendorId.Equals("""&amp;Sheet1!A1894&amp;""")) vendor = """&amp;SUBSTITUTE(Sheet1!B1894,"""","'")&amp;"""; ","")</f>
        <v xml:space="preserve">                if (vendorId.Equals("0x00000AA3")) vendor = "MTT Corporation"; </v>
      </c>
    </row>
    <row r="1895" spans="1:1" x14ac:dyDescent="0.35">
      <c r="A1895" t="str">
        <f>IF(LEFT(Sheet1!A1895,2)="0x","                if (vendorId.Equals("""&amp;Sheet1!A1895&amp;""")) vendor = """&amp;SUBSTITUTE(Sheet1!B1895,"""","'")&amp;"""; ","")</f>
        <v xml:space="preserve">                if (vendorId.Equals("0x00000AA4")) vendor = "Mackware GmbH"; </v>
      </c>
    </row>
    <row r="1896" spans="1:1" x14ac:dyDescent="0.35">
      <c r="A1896" t="str">
        <f>IF(LEFT(Sheet1!A1896,2)="0x","                if (vendorId.Equals("""&amp;Sheet1!A1896&amp;""")) vendor = """&amp;SUBSTITUTE(Sheet1!B1896,"""","'")&amp;"""; ","")</f>
        <v xml:space="preserve">                if (vendorId.Equals("0x00000AA5")) vendor = "Reno Sub-Systems Inc."; </v>
      </c>
    </row>
    <row r="1897" spans="1:1" x14ac:dyDescent="0.35">
      <c r="A1897" t="str">
        <f>IF(LEFT(Sheet1!A1897,2)="0x","                if (vendorId.Equals("""&amp;Sheet1!A1897&amp;""")) vendor = """&amp;SUBSTITUTE(Sheet1!B1897,"""","'")&amp;"""; ","")</f>
        <v xml:space="preserve">                if (vendorId.Equals("0x00000AA6")) vendor = "BARBERAN S.A."; </v>
      </c>
    </row>
    <row r="1898" spans="1:1" x14ac:dyDescent="0.35">
      <c r="A1898" t="str">
        <f>IF(LEFT(Sheet1!A1898,2)="0x","                if (vendorId.Equals("""&amp;Sheet1!A1898&amp;""")) vendor = """&amp;SUBSTITUTE(Sheet1!B1898,"""","'")&amp;"""; ","")</f>
        <v xml:space="preserve">                if (vendorId.Equals("0x00000AA7")) vendor = "Stratasys, Ltd."; </v>
      </c>
    </row>
    <row r="1899" spans="1:1" x14ac:dyDescent="0.35">
      <c r="A1899" t="str">
        <f>IF(LEFT(Sheet1!A1899,2)="0x","                if (vendorId.Equals("""&amp;Sheet1!A1899&amp;""")) vendor = """&amp;SUBSTITUTE(Sheet1!B1899,"""","'")&amp;"""; ","")</f>
        <v xml:space="preserve">                if (vendorId.Equals("0x00000AA8")) vendor = "DEPUSH Technology Co.,Ltd."; </v>
      </c>
    </row>
    <row r="1900" spans="1:1" x14ac:dyDescent="0.35">
      <c r="A1900" t="str">
        <f>IF(LEFT(Sheet1!A1900,2)="0x","                if (vendorId.Equals("""&amp;Sheet1!A1900&amp;""")) vendor = """&amp;SUBSTITUTE(Sheet1!B1900,"""","'")&amp;"""; ","")</f>
        <v xml:space="preserve">                if (vendorId.Equals("0x00000AA9")) vendor = "Justus-Liebig-Universität Gießen, I. Physikalisches Institut, Arbeitsgruppe Atom- und Molekülphysik"; </v>
      </c>
    </row>
    <row r="1901" spans="1:1" x14ac:dyDescent="0.35">
      <c r="A1901" t="str">
        <f>IF(LEFT(Sheet1!A1901,2)="0x","                if (vendorId.Equals("""&amp;Sheet1!A1901&amp;""")) vendor = """&amp;SUBSTITUTE(Sheet1!B1901,"""","'")&amp;"""; ","")</f>
        <v xml:space="preserve">                if (vendorId.Equals("0x00000AAA")) vendor = "Think Surgical, Inc."; </v>
      </c>
    </row>
    <row r="1902" spans="1:1" x14ac:dyDescent="0.35">
      <c r="A1902" t="str">
        <f>IF(LEFT(Sheet1!A1902,2)="0x","                if (vendorId.Equals("""&amp;Sheet1!A1902&amp;""")) vendor = """&amp;SUBSTITUTE(Sheet1!B1902,"""","'")&amp;"""; ","")</f>
        <v xml:space="preserve">                if (vendorId.Equals("0x00000AAC")) vendor = "Unipulse Corporation"; </v>
      </c>
    </row>
    <row r="1903" spans="1:1" x14ac:dyDescent="0.35">
      <c r="A1903" t="str">
        <f>IF(LEFT(Sheet1!A1903,2)="0x","                if (vendorId.Equals("""&amp;Sheet1!A1903&amp;""")) vendor = """&amp;SUBSTITUTE(Sheet1!B1903,"""","'")&amp;"""; ","")</f>
        <v xml:space="preserve">                if (vendorId.Equals("0x00000AAD")) vendor = "Foshan City Coyo Precision Machinery Manufacturing Co. Ltd"; </v>
      </c>
    </row>
    <row r="1904" spans="1:1" x14ac:dyDescent="0.35">
      <c r="A1904" t="str">
        <f>IF(LEFT(Sheet1!A1904,2)="0x","                if (vendorId.Equals("""&amp;Sheet1!A1904&amp;""")) vendor = """&amp;SUBSTITUTE(Sheet1!B1904,"""","'")&amp;"""; ","")</f>
        <v xml:space="preserve">                if (vendorId.Equals("0x00000AAE")) vendor = "Teknix Argentina SRL"; </v>
      </c>
    </row>
    <row r="1905" spans="1:1" x14ac:dyDescent="0.35">
      <c r="A1905" t="str">
        <f>IF(LEFT(Sheet1!A1905,2)="0x","                if (vendorId.Equals("""&amp;Sheet1!A1905&amp;""")) vendor = """&amp;SUBSTITUTE(Sheet1!B1905,"""","'")&amp;"""; ","")</f>
        <v xml:space="preserve">                if (vendorId.Equals("0x00000AAF")) vendor = "TDK Corporation"; </v>
      </c>
    </row>
    <row r="1906" spans="1:1" x14ac:dyDescent="0.35">
      <c r="A1906" t="str">
        <f>IF(LEFT(Sheet1!A1906,2)="0x","                if (vendorId.Equals("""&amp;Sheet1!A1906&amp;""")) vendor = """&amp;SUBSTITUTE(Sheet1!B1906,"""","'")&amp;"""; ","")</f>
        <v/>
      </c>
    </row>
    <row r="1907" spans="1:1" x14ac:dyDescent="0.35">
      <c r="A1907" t="str">
        <f>IF(LEFT(Sheet1!A1907,2)="0x","                if (vendorId.Equals("""&amp;Sheet1!A1907&amp;""")) vendor = """&amp;SUBSTITUTE(Sheet1!B1907,"""","'")&amp;"""; ","")</f>
        <v xml:space="preserve">                if (vendorId.Equals("0x00000AB0")) vendor = "HYUNDAI MOVEX"; </v>
      </c>
    </row>
    <row r="1908" spans="1:1" x14ac:dyDescent="0.35">
      <c r="A1908" t="str">
        <f>IF(LEFT(Sheet1!A1908,2)="0x","                if (vendorId.Equals("""&amp;Sheet1!A1908&amp;""")) vendor = """&amp;SUBSTITUTE(Sheet1!B1908,"""","'")&amp;"""; ","")</f>
        <v xml:space="preserve">                if (vendorId.Equals("0x00000AB1")) vendor = "The Charles Stark Draper Laboratory, Inc."; </v>
      </c>
    </row>
    <row r="1909" spans="1:1" x14ac:dyDescent="0.35">
      <c r="A1909" t="str">
        <f>IF(LEFT(Sheet1!A1909,2)="0x","                if (vendorId.Equals("""&amp;Sheet1!A1909&amp;""")) vendor = """&amp;SUBSTITUTE(Sheet1!B1909,"""","'")&amp;"""; ","")</f>
        <v xml:space="preserve">                if (vendorId.Equals("0x00000AB2")) vendor = "Technische Universität Berlin, Fakultät Elektrotechnik und Informatik, Fachgebiet Telekommunikationsnetze"; </v>
      </c>
    </row>
    <row r="1910" spans="1:1" x14ac:dyDescent="0.35">
      <c r="A1910" t="str">
        <f>IF(LEFT(Sheet1!A1910,2)="0x","                if (vendorId.Equals("""&amp;Sheet1!A1910&amp;""")) vendor = """&amp;SUBSTITUTE(Sheet1!B1910,"""","'")&amp;"""; ","")</f>
        <v xml:space="preserve">                if (vendorId.Equals("0x00000AB3")) vendor = "Star Asia Trading Pte. Ltd."; </v>
      </c>
    </row>
    <row r="1911" spans="1:1" x14ac:dyDescent="0.35">
      <c r="A1911" t="str">
        <f>IF(LEFT(Sheet1!A1911,2)="0x","                if (vendorId.Equals("""&amp;Sheet1!A1911&amp;""")) vendor = """&amp;SUBSTITUTE(Sheet1!B1911,"""","'")&amp;"""; ","")</f>
        <v xml:space="preserve">                if (vendorId.Equals("0x00000AB4")) vendor = "Changzhou Fulling Motor Co., Ltd."; </v>
      </c>
    </row>
    <row r="1912" spans="1:1" x14ac:dyDescent="0.35">
      <c r="A1912" t="str">
        <f>IF(LEFT(Sheet1!A1912,2)="0x","                if (vendorId.Equals("""&amp;Sheet1!A1912&amp;""")) vendor = """&amp;SUBSTITUTE(Sheet1!B1912,"""","'")&amp;"""; ","")</f>
        <v xml:space="preserve">                if (vendorId.Equals("0x00000AB5")) vendor = "Shenzhen Qinglan Automation Technology Co.,Ltd"; </v>
      </c>
    </row>
    <row r="1913" spans="1:1" x14ac:dyDescent="0.35">
      <c r="A1913" t="str">
        <f>IF(LEFT(Sheet1!A1913,2)="0x","                if (vendorId.Equals("""&amp;Sheet1!A1913&amp;""")) vendor = """&amp;SUBSTITUTE(Sheet1!B1913,"""","'")&amp;"""; ","")</f>
        <v xml:space="preserve">                if (vendorId.Equals("0x00000AB6")) vendor = "Beijing Hollysys Electric Technology Co., Ltd."; </v>
      </c>
    </row>
    <row r="1914" spans="1:1" x14ac:dyDescent="0.35">
      <c r="A1914" t="str">
        <f>IF(LEFT(Sheet1!A1914,2)="0x","                if (vendorId.Equals("""&amp;Sheet1!A1914&amp;""")) vendor = """&amp;SUBSTITUTE(Sheet1!B1914,"""","'")&amp;"""; ","")</f>
        <v xml:space="preserve">                if (vendorId.Equals("0x00000AB7")) vendor = "ANTRIMON Group AG"; </v>
      </c>
    </row>
    <row r="1915" spans="1:1" x14ac:dyDescent="0.35">
      <c r="A1915" t="str">
        <f>IF(LEFT(Sheet1!A1915,2)="0x","                if (vendorId.Equals("""&amp;Sheet1!A1915&amp;""")) vendor = """&amp;SUBSTITUTE(Sheet1!B1915,"""","'")&amp;"""; ","")</f>
        <v xml:space="preserve">                if (vendorId.Equals("0x00000AB8")) vendor = "Technische Universität Dresden (TU Dresden), Fakultät Maschinenwesen, Institut für Werkzeugmaschinen und Steuerungstechnik"; </v>
      </c>
    </row>
    <row r="1916" spans="1:1" x14ac:dyDescent="0.35">
      <c r="A1916" t="str">
        <f>IF(LEFT(Sheet1!A1916,2)="0x","                if (vendorId.Equals("""&amp;Sheet1!A1916&amp;""")) vendor = """&amp;SUBSTITUTE(Sheet1!B1916,"""","'")&amp;"""; ","")</f>
        <v xml:space="preserve">                if (vendorId.Equals("0x00000AB9")) vendor = "MikroElektronika d.o.o."; </v>
      </c>
    </row>
    <row r="1917" spans="1:1" x14ac:dyDescent="0.35">
      <c r="A1917" t="str">
        <f>IF(LEFT(Sheet1!A1917,2)="0x","                if (vendorId.Equals("""&amp;Sheet1!A1917&amp;""")) vendor = """&amp;SUBSTITUTE(Sheet1!B1917,"""","'")&amp;"""; ","")</f>
        <v xml:space="preserve">                if (vendorId.Equals("0x00000ABA")) vendor = "Sasken Technologies Limited"; </v>
      </c>
    </row>
    <row r="1918" spans="1:1" x14ac:dyDescent="0.35">
      <c r="A1918" t="str">
        <f>IF(LEFT(Sheet1!A1918,2)="0x","                if (vendorId.Equals("""&amp;Sheet1!A1918&amp;""")) vendor = """&amp;SUBSTITUTE(Sheet1!B1918,"""","'")&amp;"""; ","")</f>
        <v xml:space="preserve">                if (vendorId.Equals("0x00000ABB")) vendor = "ABB AS Corporate Research"; </v>
      </c>
    </row>
    <row r="1919" spans="1:1" x14ac:dyDescent="0.35">
      <c r="A1919" t="str">
        <f>IF(LEFT(Sheet1!A1919,2)="0x","                if (vendorId.Equals("""&amp;Sheet1!A1919&amp;""")) vendor = """&amp;SUBSTITUTE(Sheet1!B1919,"""","'")&amp;"""; ","")</f>
        <v xml:space="preserve">                if (vendorId.Equals("0x00000ABD")) vendor = "STIGAL"; </v>
      </c>
    </row>
    <row r="1920" spans="1:1" x14ac:dyDescent="0.35">
      <c r="A1920" t="str">
        <f>IF(LEFT(Sheet1!A1920,2)="0x","                if (vendorId.Equals("""&amp;Sheet1!A1920&amp;""")) vendor = """&amp;SUBSTITUTE(Sheet1!B1920,"""","'")&amp;"""; ","")</f>
        <v xml:space="preserve">                if (vendorId.Equals("0x00000ABE")) vendor = "TnS Co., Ltd"; </v>
      </c>
    </row>
    <row r="1921" spans="1:1" x14ac:dyDescent="0.35">
      <c r="A1921" t="str">
        <f>IF(LEFT(Sheet1!A1921,2)="0x","                if (vendorId.Equals("""&amp;Sheet1!A1921&amp;""")) vendor = """&amp;SUBSTITUTE(Sheet1!B1921,"""","'")&amp;"""; ","")</f>
        <v xml:space="preserve">                if (vendorId.Equals("0x00000ABF")) vendor = "PAIX Co.,Ltd"; </v>
      </c>
    </row>
    <row r="1922" spans="1:1" x14ac:dyDescent="0.35">
      <c r="A1922" t="str">
        <f>IF(LEFT(Sheet1!A1922,2)="0x","                if (vendorId.Equals("""&amp;Sheet1!A1922&amp;""")) vendor = """&amp;SUBSTITUTE(Sheet1!B1922,"""","'")&amp;"""; ","")</f>
        <v/>
      </c>
    </row>
    <row r="1923" spans="1:1" x14ac:dyDescent="0.35">
      <c r="A1923" t="str">
        <f>IF(LEFT(Sheet1!A1923,2)="0x","                if (vendorId.Equals("""&amp;Sheet1!A1923&amp;""")) vendor = """&amp;SUBSTITUTE(Sheet1!B1923,"""","'")&amp;"""; ","")</f>
        <v xml:space="preserve">                if (vendorId.Equals("0x00000AC0")) vendor = "Senfit Ltd."; </v>
      </c>
    </row>
    <row r="1924" spans="1:1" x14ac:dyDescent="0.35">
      <c r="A1924" t="str">
        <f>IF(LEFT(Sheet1!A1924,2)="0x","                if (vendorId.Equals("""&amp;Sheet1!A1924&amp;""")) vendor = """&amp;SUBSTITUTE(Sheet1!B1924,"""","'")&amp;"""; ","")</f>
        <v xml:space="preserve">                if (vendorId.Equals("0x00000AC1")) vendor = "Promaster Technology Corporation"; </v>
      </c>
    </row>
    <row r="1925" spans="1:1" x14ac:dyDescent="0.35">
      <c r="A1925" t="str">
        <f>IF(LEFT(Sheet1!A1925,2)="0x","                if (vendorId.Equals("""&amp;Sheet1!A1925&amp;""")) vendor = """&amp;SUBSTITUTE(Sheet1!B1925,"""","'")&amp;"""; ","")</f>
        <v xml:space="preserve">                if (vendorId.Equals("0x00000AC2")) vendor = "CRSC Urban Rail Transit Technology Co.,Ltd"; </v>
      </c>
    </row>
    <row r="1926" spans="1:1" x14ac:dyDescent="0.35">
      <c r="A1926" t="str">
        <f>IF(LEFT(Sheet1!A1926,2)="0x","                if (vendorId.Equals("""&amp;Sheet1!A1926&amp;""")) vendor = """&amp;SUBSTITUTE(Sheet1!B1926,"""","'")&amp;"""; ","")</f>
        <v xml:space="preserve">                if (vendorId.Equals("0x00000AC3")) vendor = "Anthony Best Dynamics Ltd."; </v>
      </c>
    </row>
    <row r="1927" spans="1:1" x14ac:dyDescent="0.35">
      <c r="A1927" t="str">
        <f>IF(LEFT(Sheet1!A1927,2)="0x","                if (vendorId.Equals("""&amp;Sheet1!A1927&amp;""")) vendor = """&amp;SUBSTITUTE(Sheet1!B1927,"""","'")&amp;"""; ","")</f>
        <v xml:space="preserve">                if (vendorId.Equals("0x00000AC4")) vendor = "TVM Signalling and Transportation Systems Pvt. Ltd"; </v>
      </c>
    </row>
    <row r="1928" spans="1:1" x14ac:dyDescent="0.35">
      <c r="A1928" t="str">
        <f>IF(LEFT(Sheet1!A1928,2)="0x","                if (vendorId.Equals("""&amp;Sheet1!A1928&amp;""")) vendor = """&amp;SUBSTITUTE(Sheet1!B1928,"""","'")&amp;"""; ","")</f>
        <v xml:space="preserve">                if (vendorId.Equals("0x00000AC5")) vendor = "neuroConn GmbH"; </v>
      </c>
    </row>
    <row r="1929" spans="1:1" x14ac:dyDescent="0.35">
      <c r="A1929" t="str">
        <f>IF(LEFT(Sheet1!A1929,2)="0x","                if (vendorId.Equals("""&amp;Sheet1!A1929&amp;""")) vendor = """&amp;SUBSTITUTE(Sheet1!B1929,"""","'")&amp;"""; ","")</f>
        <v xml:space="preserve">                if (vendorId.Equals("0x00000AC6")) vendor = "Servelec Technologies Pty Ltd"; </v>
      </c>
    </row>
    <row r="1930" spans="1:1" x14ac:dyDescent="0.35">
      <c r="A1930" t="str">
        <f>IF(LEFT(Sheet1!A1930,2)="0x","                if (vendorId.Equals("""&amp;Sheet1!A1930&amp;""")) vendor = """&amp;SUBSTITUTE(Sheet1!B1930,"""","'")&amp;"""; ","")</f>
        <v xml:space="preserve">                if (vendorId.Equals("0x00000AC7")) vendor = "Stereotaxis, Inc."; </v>
      </c>
    </row>
    <row r="1931" spans="1:1" x14ac:dyDescent="0.35">
      <c r="A1931" t="str">
        <f>IF(LEFT(Sheet1!A1931,2)="0x","                if (vendorId.Equals("""&amp;Sheet1!A1931&amp;""")) vendor = """&amp;SUBSTITUTE(Sheet1!B1931,"""","'")&amp;"""; ","")</f>
        <v xml:space="preserve">                if (vendorId.Equals("0x00000AC8")) vendor = "National Formosa University, College of Engineering"; </v>
      </c>
    </row>
    <row r="1932" spans="1:1" x14ac:dyDescent="0.35">
      <c r="A1932" t="str">
        <f>IF(LEFT(Sheet1!A1932,2)="0x","                if (vendorId.Equals("""&amp;Sheet1!A1932&amp;""")) vendor = """&amp;SUBSTITUTE(Sheet1!B1932,"""","'")&amp;"""; ","")</f>
        <v xml:space="preserve">                if (vendorId.Equals("0x00000AC9")) vendor = "Alma Mater Studiorum - Università di Bologna, Department of Electrical, Electronic and Information Engineering “Guglielmo Marconi”, Laboratory of Automation and Robotics"; </v>
      </c>
    </row>
    <row r="1933" spans="1:1" x14ac:dyDescent="0.35">
      <c r="A1933" t="str">
        <f>IF(LEFT(Sheet1!A1933,2)="0x","                if (vendorId.Equals("""&amp;Sheet1!A1933&amp;""")) vendor = """&amp;SUBSTITUTE(Sheet1!B1933,"""","'")&amp;"""; ","")</f>
        <v xml:space="preserve">                if (vendorId.Equals("0x00000ACA")) vendor = "Centroid Corporation"; </v>
      </c>
    </row>
    <row r="1934" spans="1:1" x14ac:dyDescent="0.35">
      <c r="A1934" t="str">
        <f>IF(LEFT(Sheet1!A1934,2)="0x","                if (vendorId.Equals("""&amp;Sheet1!A1934&amp;""")) vendor = """&amp;SUBSTITUTE(Sheet1!B1934,"""","'")&amp;"""; ","")</f>
        <v xml:space="preserve">                if (vendorId.Equals("0x00000ACC")) vendor = "Nidec Motor Corporation"; </v>
      </c>
    </row>
    <row r="1935" spans="1:1" x14ac:dyDescent="0.35">
      <c r="A1935" t="str">
        <f>IF(LEFT(Sheet1!A1935,2)="0x","                if (vendorId.Equals("""&amp;Sheet1!A1935&amp;""")) vendor = """&amp;SUBSTITUTE(Sheet1!B1935,"""","'")&amp;"""; ","")</f>
        <v xml:space="preserve">                if (vendorId.Equals("0x00000ACD")) vendor = "NAVER LABS Corp."; </v>
      </c>
    </row>
    <row r="1936" spans="1:1" x14ac:dyDescent="0.35">
      <c r="A1936" t="str">
        <f>IF(LEFT(Sheet1!A1936,2)="0x","                if (vendorId.Equals("""&amp;Sheet1!A1936&amp;""")) vendor = """&amp;SUBSTITUTE(Sheet1!B1936,"""","'")&amp;"""; ","")</f>
        <v xml:space="preserve">                if (vendorId.Equals("0x00000ACE")) vendor = "Hitachi Industry &amp; Control Solutions, Ltd."; </v>
      </c>
    </row>
    <row r="1937" spans="1:1" x14ac:dyDescent="0.35">
      <c r="A1937" t="str">
        <f>IF(LEFT(Sheet1!A1937,2)="0x","                if (vendorId.Equals("""&amp;Sheet1!A1937&amp;""")) vendor = """&amp;SUBSTITUTE(Sheet1!B1937,"""","'")&amp;"""; ","")</f>
        <v xml:space="preserve">                if (vendorId.Equals("0x00000ACF")) vendor = "Thermo Fisher Scientific Messtechnik GmbH"; </v>
      </c>
    </row>
    <row r="1938" spans="1:1" x14ac:dyDescent="0.35">
      <c r="A1938" t="str">
        <f>IF(LEFT(Sheet1!A1938,2)="0x","                if (vendorId.Equals("""&amp;Sheet1!A1938&amp;""")) vendor = """&amp;SUBSTITUTE(Sheet1!B1938,"""","'")&amp;"""; ","")</f>
        <v/>
      </c>
    </row>
    <row r="1939" spans="1:1" x14ac:dyDescent="0.35">
      <c r="A1939" t="str">
        <f>IF(LEFT(Sheet1!A1939,2)="0x","                if (vendorId.Equals("""&amp;Sheet1!A1939&amp;""")) vendor = """&amp;SUBSTITUTE(Sheet1!B1939,"""","'")&amp;"""; ","")</f>
        <v xml:space="preserve">                if (vendorId.Equals("0x00000AD0")) vendor = "JSC 'T-Platforms'"; </v>
      </c>
    </row>
    <row r="1940" spans="1:1" x14ac:dyDescent="0.35">
      <c r="A1940" t="str">
        <f>IF(LEFT(Sheet1!A1940,2)="0x","                if (vendorId.Equals("""&amp;Sheet1!A1940&amp;""")) vendor = """&amp;SUBSTITUTE(Sheet1!B1940,"""","'")&amp;"""; ","")</f>
        <v xml:space="preserve">                if (vendorId.Equals("0x00000AD1")) vendor = "Halodi Robotics AS"; </v>
      </c>
    </row>
    <row r="1941" spans="1:1" x14ac:dyDescent="0.35">
      <c r="A1941" t="str">
        <f>IF(LEFT(Sheet1!A1941,2)="0x","                if (vendorId.Equals("""&amp;Sheet1!A1941&amp;""")) vendor = """&amp;SUBSTITUTE(Sheet1!B1941,"""","'")&amp;"""; ","")</f>
        <v xml:space="preserve">                if (vendorId.Equals("0x00000AD2")) vendor = "Skala Sp. z o.o."; </v>
      </c>
    </row>
    <row r="1942" spans="1:1" x14ac:dyDescent="0.35">
      <c r="A1942" t="str">
        <f>IF(LEFT(Sheet1!A1942,2)="0x","                if (vendorId.Equals("""&amp;Sheet1!A1942&amp;""")) vendor = """&amp;SUBSTITUTE(Sheet1!B1942,"""","'")&amp;"""; ","")</f>
        <v xml:space="preserve">                if (vendorId.Equals("0x00000AD3")) vendor = "Jin Solution Co., Ltd."; </v>
      </c>
    </row>
    <row r="1943" spans="1:1" x14ac:dyDescent="0.35">
      <c r="A1943" t="str">
        <f>IF(LEFT(Sheet1!A1943,2)="0x","                if (vendorId.Equals("""&amp;Sheet1!A1943&amp;""")) vendor = """&amp;SUBSTITUTE(Sheet1!B1943,"""","'")&amp;"""; ","")</f>
        <v xml:space="preserve">                if (vendorId.Equals("0x00000AD4")) vendor = "KingSemi Co.,Ltd"; </v>
      </c>
    </row>
    <row r="1944" spans="1:1" x14ac:dyDescent="0.35">
      <c r="A1944" t="str">
        <f>IF(LEFT(Sheet1!A1944,2)="0x","                if (vendorId.Equals("""&amp;Sheet1!A1944&amp;""")) vendor = """&amp;SUBSTITUTE(Sheet1!B1944,"""","'")&amp;"""; ","")</f>
        <v xml:space="preserve">                if (vendorId.Equals("0x00000AD5")) vendor = "VA Laserautomation GmbH"; </v>
      </c>
    </row>
    <row r="1945" spans="1:1" x14ac:dyDescent="0.35">
      <c r="A1945" t="str">
        <f>IF(LEFT(Sheet1!A1945,2)="0x","                if (vendorId.Equals("""&amp;Sheet1!A1945&amp;""")) vendor = """&amp;SUBSTITUTE(Sheet1!B1945,"""","'")&amp;"""; ","")</f>
        <v xml:space="preserve">                if (vendorId.Equals("0x00000AD6")) vendor = "Kleintges Elektrogerätebau GmbH"; </v>
      </c>
    </row>
    <row r="1946" spans="1:1" x14ac:dyDescent="0.35">
      <c r="A1946" t="str">
        <f>IF(LEFT(Sheet1!A1946,2)="0x","                if (vendorId.Equals("""&amp;Sheet1!A1946&amp;""")) vendor = """&amp;SUBSTITUTE(Sheet1!B1946,"""","'")&amp;"""; ","")</f>
        <v xml:space="preserve">                if (vendorId.Equals("0x00000AD7")) vendor = "Logosol, Inc."; </v>
      </c>
    </row>
    <row r="1947" spans="1:1" x14ac:dyDescent="0.35">
      <c r="A1947" t="str">
        <f>IF(LEFT(Sheet1!A1947,2)="0x","                if (vendorId.Equals("""&amp;Sheet1!A1947&amp;""")) vendor = """&amp;SUBSTITUTE(Sheet1!B1947,"""","'")&amp;"""; ","")</f>
        <v xml:space="preserve">                if (vendorId.Equals("0x00000AD8")) vendor = "REJ Co., Ltd."; </v>
      </c>
    </row>
    <row r="1948" spans="1:1" x14ac:dyDescent="0.35">
      <c r="A1948" t="str">
        <f>IF(LEFT(Sheet1!A1948,2)="0x","                if (vendorId.Equals("""&amp;Sheet1!A1948&amp;""")) vendor = """&amp;SUBSTITUTE(Sheet1!B1948,"""","'")&amp;"""; ","")</f>
        <v xml:space="preserve">                if (vendorId.Equals("0x00000AD9")) vendor = "TCK Inc."; </v>
      </c>
    </row>
    <row r="1949" spans="1:1" x14ac:dyDescent="0.35">
      <c r="A1949" t="str">
        <f>IF(LEFT(Sheet1!A1949,2)="0x","                if (vendorId.Equals("""&amp;Sheet1!A1949&amp;""")) vendor = """&amp;SUBSTITUTE(Sheet1!B1949,"""","'")&amp;"""; ","")</f>
        <v xml:space="preserve">                if (vendorId.Equals("0x00000ADA")) vendor = "Axetris AG"; </v>
      </c>
    </row>
    <row r="1950" spans="1:1" x14ac:dyDescent="0.35">
      <c r="A1950" t="str">
        <f>IF(LEFT(Sheet1!A1950,2)="0x","                if (vendorId.Equals("""&amp;Sheet1!A1950&amp;""")) vendor = """&amp;SUBSTITUTE(Sheet1!B1950,"""","'")&amp;"""; ","")</f>
        <v xml:space="preserve">                if (vendorId.Equals("0x00000ADB")) vendor = "Replicant Automation FZE"; </v>
      </c>
    </row>
    <row r="1951" spans="1:1" x14ac:dyDescent="0.35">
      <c r="A1951" t="str">
        <f>IF(LEFT(Sheet1!A1951,2)="0x","                if (vendorId.Equals("""&amp;Sheet1!A1951&amp;""")) vendor = """&amp;SUBSTITUTE(Sheet1!B1951,"""","'")&amp;"""; ","")</f>
        <v xml:space="preserve">                if (vendorId.Equals("0x00000ADC")) vendor = "AIRTEC Pneumatic GmbH"; </v>
      </c>
    </row>
    <row r="1952" spans="1:1" x14ac:dyDescent="0.35">
      <c r="A1952" t="str">
        <f>IF(LEFT(Sheet1!A1952,2)="0x","                if (vendorId.Equals("""&amp;Sheet1!A1952&amp;""")) vendor = """&amp;SUBSTITUTE(Sheet1!B1952,"""","'")&amp;"""; ","")</f>
        <v xml:space="preserve">                if (vendorId.Equals("0x00000ADD")) vendor = "Equip-Test Kft."; </v>
      </c>
    </row>
    <row r="1953" spans="1:1" x14ac:dyDescent="0.35">
      <c r="A1953" t="str">
        <f>IF(LEFT(Sheet1!A1953,2)="0x","                if (vendorId.Equals("""&amp;Sheet1!A1953&amp;""")) vendor = """&amp;SUBSTITUTE(Sheet1!B1953,"""","'")&amp;"""; ","")</f>
        <v xml:space="preserve">                if (vendorId.Equals("0x00000ADE")) vendor = "ChromaTan Corporation"; </v>
      </c>
    </row>
    <row r="1954" spans="1:1" x14ac:dyDescent="0.35">
      <c r="A1954" t="str">
        <f>IF(LEFT(Sheet1!A1954,2)="0x","                if (vendorId.Equals("""&amp;Sheet1!A1954&amp;""")) vendor = """&amp;SUBSTITUTE(Sheet1!B1954,"""","'")&amp;"""; ","")</f>
        <v xml:space="preserve">                if (vendorId.Equals("0x00000ADF")) vendor = "Ford Motor Company Limited"; </v>
      </c>
    </row>
    <row r="1955" spans="1:1" x14ac:dyDescent="0.35">
      <c r="A1955" t="str">
        <f>IF(LEFT(Sheet1!A1955,2)="0x","                if (vendorId.Equals("""&amp;Sheet1!A1955&amp;""")) vendor = """&amp;SUBSTITUTE(Sheet1!B1955,"""","'")&amp;"""; ","")</f>
        <v/>
      </c>
    </row>
    <row r="1956" spans="1:1" x14ac:dyDescent="0.35">
      <c r="A1956" t="str">
        <f>IF(LEFT(Sheet1!A1956,2)="0x","                if (vendorId.Equals("""&amp;Sheet1!A1956&amp;""")) vendor = """&amp;SUBSTITUTE(Sheet1!B1956,"""","'")&amp;"""; ","")</f>
        <v xml:space="preserve">                if (vendorId.Equals("0x00000AE0")) vendor = "thyssenkrupp Marine Systems GmbH"; </v>
      </c>
    </row>
    <row r="1957" spans="1:1" x14ac:dyDescent="0.35">
      <c r="A1957" t="str">
        <f>IF(LEFT(Sheet1!A1957,2)="0x","                if (vendorId.Equals("""&amp;Sheet1!A1957&amp;""")) vendor = """&amp;SUBSTITUTE(Sheet1!B1957,"""","'")&amp;"""; ","")</f>
        <v xml:space="preserve">                if (vendorId.Equals("0x00000AE1")) vendor = "GEFAZ mbH"; </v>
      </c>
    </row>
    <row r="1958" spans="1:1" x14ac:dyDescent="0.35">
      <c r="A1958" t="str">
        <f>IF(LEFT(Sheet1!A1958,2)="0x","                if (vendorId.Equals("""&amp;Sheet1!A1958&amp;""")) vendor = """&amp;SUBSTITUTE(Sheet1!B1958,"""","'")&amp;"""; ","")</f>
        <v xml:space="preserve">                if (vendorId.Equals("0x00000AE3")) vendor = "L&amp;T Technology Services Limited"; </v>
      </c>
    </row>
    <row r="1959" spans="1:1" x14ac:dyDescent="0.35">
      <c r="A1959" t="str">
        <f>IF(LEFT(Sheet1!A1959,2)="0x","                if (vendorId.Equals("""&amp;Sheet1!A1959&amp;""")) vendor = """&amp;SUBSTITUTE(Sheet1!B1959,"""","'")&amp;"""; ","")</f>
        <v xml:space="preserve">                if (vendorId.Equals("0x00000AE5")) vendor = "The Cyber University of Korea, Department of Mechanical and Control Engineering"; </v>
      </c>
    </row>
    <row r="1960" spans="1:1" x14ac:dyDescent="0.35">
      <c r="A1960" t="str">
        <f>IF(LEFT(Sheet1!A1960,2)="0x","                if (vendorId.Equals("""&amp;Sheet1!A1960&amp;""")) vendor = """&amp;SUBSTITUTE(Sheet1!B1960,"""","'")&amp;"""; ","")</f>
        <v xml:space="preserve">                if (vendorId.Equals("0x00000AE6")) vendor = "SCHOBER Elektronik GmbH"; </v>
      </c>
    </row>
    <row r="1961" spans="1:1" x14ac:dyDescent="0.35">
      <c r="A1961" t="str">
        <f>IF(LEFT(Sheet1!A1961,2)="0x","                if (vendorId.Equals("""&amp;Sheet1!A1961&amp;""")) vendor = """&amp;SUBSTITUTE(Sheet1!B1961,"""","'")&amp;"""; ","")</f>
        <v xml:space="preserve">                if (vendorId.Equals("0x00000AE7")) vendor = "Simulation and Control Technologies, Inc"; </v>
      </c>
    </row>
    <row r="1962" spans="1:1" x14ac:dyDescent="0.35">
      <c r="A1962" t="str">
        <f>IF(LEFT(Sheet1!A1962,2)="0x","                if (vendorId.Equals("""&amp;Sheet1!A1962&amp;""")) vendor = """&amp;SUBSTITUTE(Sheet1!B1962,"""","'")&amp;"""; ","")</f>
        <v xml:space="preserve">                if (vendorId.Equals("0x00000AE8")) vendor = "Guangdong Sumida Automation Co.,Ltd."; </v>
      </c>
    </row>
    <row r="1963" spans="1:1" x14ac:dyDescent="0.35">
      <c r="A1963" t="str">
        <f>IF(LEFT(Sheet1!A1963,2)="0x","                if (vendorId.Equals("""&amp;Sheet1!A1963&amp;""")) vendor = """&amp;SUBSTITUTE(Sheet1!B1963,"""","'")&amp;"""; ","")</f>
        <v xml:space="preserve">                if (vendorId.Equals("0x00000AE9")) vendor = "GEMSS Medical Systems Co.,Ltd."; </v>
      </c>
    </row>
    <row r="1964" spans="1:1" x14ac:dyDescent="0.35">
      <c r="A1964" t="str">
        <f>IF(LEFT(Sheet1!A1964,2)="0x","                if (vendorId.Equals("""&amp;Sheet1!A1964&amp;""")) vendor = """&amp;SUBSTITUTE(Sheet1!B1964,"""","'")&amp;"""; ","")</f>
        <v xml:space="preserve">                if (vendorId.Equals("0x00000AEA")) vendor = "Shanghai Electric Power T&amp;D Group"; </v>
      </c>
    </row>
    <row r="1965" spans="1:1" x14ac:dyDescent="0.35">
      <c r="A1965" t="str">
        <f>IF(LEFT(Sheet1!A1965,2)="0x","                if (vendorId.Equals("""&amp;Sheet1!A1965&amp;""")) vendor = """&amp;SUBSTITUTE(Sheet1!B1965,"""","'")&amp;"""; ","")</f>
        <v xml:space="preserve">                if (vendorId.Equals("0x00000AEB")) vendor = "Shandong University, School of Control Science and Engineering"; </v>
      </c>
    </row>
    <row r="1966" spans="1:1" x14ac:dyDescent="0.35">
      <c r="A1966" t="str">
        <f>IF(LEFT(Sheet1!A1966,2)="0x","                if (vendorId.Equals("""&amp;Sheet1!A1966&amp;""")) vendor = """&amp;SUBSTITUTE(Sheet1!B1966,"""","'")&amp;"""; ","")</f>
        <v xml:space="preserve">                if (vendorId.Equals("0x00000AEC")) vendor = "Fiessler Elektronik GmbH &amp; Co. KG"; </v>
      </c>
    </row>
    <row r="1967" spans="1:1" x14ac:dyDescent="0.35">
      <c r="A1967" t="str">
        <f>IF(LEFT(Sheet1!A1967,2)="0x","                if (vendorId.Equals("""&amp;Sheet1!A1967&amp;""")) vendor = """&amp;SUBSTITUTE(Sheet1!B1967,"""","'")&amp;"""; ","")</f>
        <v xml:space="preserve">                if (vendorId.Equals("0x00000AED")) vendor = "Cencorp Automation Technology Co, Ltd."; </v>
      </c>
    </row>
    <row r="1968" spans="1:1" x14ac:dyDescent="0.35">
      <c r="A1968" t="str">
        <f>IF(LEFT(Sheet1!A1968,2)="0x","                if (vendorId.Equals("""&amp;Sheet1!A1968&amp;""")) vendor = """&amp;SUBSTITUTE(Sheet1!B1968,"""","'")&amp;"""; ","")</f>
        <v xml:space="preserve">                if (vendorId.Equals("0x00000AEE")) vendor = "Venture International Pte Ltd"; </v>
      </c>
    </row>
    <row r="1969" spans="1:1" x14ac:dyDescent="0.35">
      <c r="A1969" t="str">
        <f>IF(LEFT(Sheet1!A1969,2)="0x","                if (vendorId.Equals("""&amp;Sheet1!A1969&amp;""")) vendor = """&amp;SUBSTITUTE(Sheet1!B1969,"""","'")&amp;"""; ","")</f>
        <v xml:space="preserve">                if (vendorId.Equals("0x00000AEF")) vendor = "EcoTronic GmbH"; </v>
      </c>
    </row>
    <row r="1970" spans="1:1" x14ac:dyDescent="0.35">
      <c r="A1970" t="str">
        <f>IF(LEFT(Sheet1!A1970,2)="0x","                if (vendorId.Equals("""&amp;Sheet1!A1970&amp;""")) vendor = """&amp;SUBSTITUTE(Sheet1!B1970,"""","'")&amp;"""; ","")</f>
        <v/>
      </c>
    </row>
    <row r="1971" spans="1:1" x14ac:dyDescent="0.35">
      <c r="A1971" t="str">
        <f>IF(LEFT(Sheet1!A1971,2)="0x","                if (vendorId.Equals("""&amp;Sheet1!A1971&amp;""")) vendor = """&amp;SUBSTITUTE(Sheet1!B1971,"""","'")&amp;"""; ","")</f>
        <v xml:space="preserve">                if (vendorId.Equals("0x00000AF0")) vendor = "Shenzhen Donglaier Smart Technology Co., Ltd."; </v>
      </c>
    </row>
    <row r="1972" spans="1:1" x14ac:dyDescent="0.35">
      <c r="A1972" t="str">
        <f>IF(LEFT(Sheet1!A1972,2)="0x","                if (vendorId.Equals("""&amp;Sheet1!A1972&amp;""")) vendor = """&amp;SUBSTITUTE(Sheet1!B1972,"""","'")&amp;"""; ","")</f>
        <v xml:space="preserve">                if (vendorId.Equals("0x00000AF1")) vendor = "Domino UK Limited"; </v>
      </c>
    </row>
    <row r="1973" spans="1:1" x14ac:dyDescent="0.35">
      <c r="A1973" t="str">
        <f>IF(LEFT(Sheet1!A1973,2)="0x","                if (vendorId.Equals("""&amp;Sheet1!A1973&amp;""")) vendor = """&amp;SUBSTITUTE(Sheet1!B1973,"""","'")&amp;"""; ","")</f>
        <v xml:space="preserve">                if (vendorId.Equals("0x00000AF3")) vendor = "Elekta Solutions AB"; </v>
      </c>
    </row>
    <row r="1974" spans="1:1" x14ac:dyDescent="0.35">
      <c r="A1974" t="str">
        <f>IF(LEFT(Sheet1!A1974,2)="0x","                if (vendorId.Equals("""&amp;Sheet1!A1974&amp;""")) vendor = """&amp;SUBSTITUTE(Sheet1!B1974,"""","'")&amp;"""; ","")</f>
        <v xml:space="preserve">                if (vendorId.Equals("0x00000AF4")) vendor = "Logic Fruit Technologies Pvt. Ltd."; </v>
      </c>
    </row>
    <row r="1975" spans="1:1" x14ac:dyDescent="0.35">
      <c r="A1975" t="str">
        <f>IF(LEFT(Sheet1!A1975,2)="0x","                if (vendorId.Equals("""&amp;Sheet1!A1975&amp;""")) vendor = """&amp;SUBSTITUTE(Sheet1!B1975,"""","'")&amp;"""; ","")</f>
        <v xml:space="preserve">                if (vendorId.Equals("0x00000AF5")) vendor = "ecocoach AG"; </v>
      </c>
    </row>
    <row r="1976" spans="1:1" x14ac:dyDescent="0.35">
      <c r="A1976" t="str">
        <f>IF(LEFT(Sheet1!A1976,2)="0x","                if (vendorId.Equals("""&amp;Sheet1!A1976&amp;""")) vendor = """&amp;SUBSTITUTE(Sheet1!B1976,"""","'")&amp;"""; ","")</f>
        <v xml:space="preserve">                if (vendorId.Equals("0x00000AF6")) vendor = "SIOS Meßtechnik GmbH"; </v>
      </c>
    </row>
    <row r="1977" spans="1:1" x14ac:dyDescent="0.35">
      <c r="A1977" t="str">
        <f>IF(LEFT(Sheet1!A1977,2)="0x","                if (vendorId.Equals("""&amp;Sheet1!A1977&amp;""")) vendor = """&amp;SUBSTITUTE(Sheet1!B1977,"""","'")&amp;"""; ","")</f>
        <v xml:space="preserve">                if (vendorId.Equals("0x00000AF7")) vendor = "Jabil Circuit Magyarország Kft."; </v>
      </c>
    </row>
    <row r="1978" spans="1:1" x14ac:dyDescent="0.35">
      <c r="A1978" t="str">
        <f>IF(LEFT(Sheet1!A1978,2)="0x","                if (vendorId.Equals("""&amp;Sheet1!A1978&amp;""")) vendor = """&amp;SUBSTITUTE(Sheet1!B1978,"""","'")&amp;"""; ","")</f>
        <v xml:space="preserve">                if (vendorId.Equals("0x00000AF8")) vendor = "seven dreamers laundroid, inc."; </v>
      </c>
    </row>
    <row r="1979" spans="1:1" x14ac:dyDescent="0.35">
      <c r="A1979" t="str">
        <f>IF(LEFT(Sheet1!A1979,2)="0x","                if (vendorId.Equals("""&amp;Sheet1!A1979&amp;""")) vendor = """&amp;SUBSTITUTE(Sheet1!B1979,"""","'")&amp;"""; ","")</f>
        <v xml:space="preserve">                if (vendorId.Equals("0x00000AF9")) vendor = "VR Group, a.s."; </v>
      </c>
    </row>
    <row r="1980" spans="1:1" x14ac:dyDescent="0.35">
      <c r="A1980" t="str">
        <f>IF(LEFT(Sheet1!A1980,2)="0x","                if (vendorId.Equals("""&amp;Sheet1!A1980&amp;""")) vendor = """&amp;SUBSTITUTE(Sheet1!B1980,"""","'")&amp;"""; ","")</f>
        <v xml:space="preserve">                if (vendorId.Equals("0x00000AFA")) vendor = "Afag Automation AG"; </v>
      </c>
    </row>
    <row r="1981" spans="1:1" x14ac:dyDescent="0.35">
      <c r="A1981" t="str">
        <f>IF(LEFT(Sheet1!A1981,2)="0x","                if (vendorId.Equals("""&amp;Sheet1!A1981&amp;""")) vendor = """&amp;SUBSTITUTE(Sheet1!B1981,"""","'")&amp;"""; ","")</f>
        <v xml:space="preserve">                if (vendorId.Equals("0x00000AFB")) vendor = "Miyagi Nikon Precision Co., Ltd."; </v>
      </c>
    </row>
    <row r="1982" spans="1:1" x14ac:dyDescent="0.35">
      <c r="A1982" t="str">
        <f>IF(LEFT(Sheet1!A1982,2)="0x","                if (vendorId.Equals("""&amp;Sheet1!A1982&amp;""")) vendor = """&amp;SUBSTITUTE(Sheet1!B1982,"""","'")&amp;"""; ","")</f>
        <v xml:space="preserve">                if (vendorId.Equals("0x00000AFC")) vendor = "AutomationWare S.r.l."; </v>
      </c>
    </row>
    <row r="1983" spans="1:1" x14ac:dyDescent="0.35">
      <c r="A1983" t="str">
        <f>IF(LEFT(Sheet1!A1983,2)="0x","                if (vendorId.Equals("""&amp;Sheet1!A1983&amp;""")) vendor = """&amp;SUBSTITUTE(Sheet1!B1983,"""","'")&amp;"""; ","")</f>
        <v xml:space="preserve">                if (vendorId.Equals("0x00000AFD")) vendor = "Isar Aerospace Technologies GmbH"; </v>
      </c>
    </row>
    <row r="1984" spans="1:1" x14ac:dyDescent="0.35">
      <c r="A1984" t="str">
        <f>IF(LEFT(Sheet1!A1984,2)="0x","                if (vendorId.Equals("""&amp;Sheet1!A1984&amp;""")) vendor = """&amp;SUBSTITUTE(Sheet1!B1984,"""","'")&amp;"""; ","")</f>
        <v xml:space="preserve">                if (vendorId.Equals("0x00000AFE")) vendor = "GTSystem GmbH"; </v>
      </c>
    </row>
    <row r="1985" spans="1:1" x14ac:dyDescent="0.35">
      <c r="A1985" t="str">
        <f>IF(LEFT(Sheet1!A1985,2)="0x","                if (vendorId.Equals("""&amp;Sheet1!A1985&amp;""")) vendor = """&amp;SUBSTITUTE(Sheet1!B1985,"""","'")&amp;"""; ","")</f>
        <v xml:space="preserve">                if (vendorId.Equals("0x00000AFF")) vendor = "Technische Universität München, Department of Physics"; </v>
      </c>
    </row>
    <row r="1986" spans="1:1" x14ac:dyDescent="0.35">
      <c r="A1986" t="str">
        <f>IF(LEFT(Sheet1!A1986,2)="0x","                if (vendorId.Equals("""&amp;Sheet1!A1986&amp;""")) vendor = """&amp;SUBSTITUTE(Sheet1!B1986,"""","'")&amp;"""; ","")</f>
        <v/>
      </c>
    </row>
    <row r="1987" spans="1:1" x14ac:dyDescent="0.35">
      <c r="A1987" t="str">
        <f>IF(LEFT(Sheet1!A1987,2)="0x","                if (vendorId.Equals("""&amp;Sheet1!A1987&amp;""")) vendor = """&amp;SUBSTITUTE(Sheet1!B1987,"""","'")&amp;"""; ","")</f>
        <v xml:space="preserve">                if (vendorId.Equals("0x00000B00")) vendor = "S+S Regeltechnik GmbH"; </v>
      </c>
    </row>
    <row r="1988" spans="1:1" x14ac:dyDescent="0.35">
      <c r="A1988" t="str">
        <f>IF(LEFT(Sheet1!A1988,2)="0x","                if (vendorId.Equals("""&amp;Sheet1!A1988&amp;""")) vendor = """&amp;SUBSTITUTE(Sheet1!B1988,"""","'")&amp;"""; ","")</f>
        <v xml:space="preserve">                if (vendorId.Equals("0x00000B01")) vendor = "Osaka University, Graduate School of Engineering Science"; </v>
      </c>
    </row>
    <row r="1989" spans="1:1" x14ac:dyDescent="0.35">
      <c r="A1989" t="str">
        <f>IF(LEFT(Sheet1!A1989,2)="0x","                if (vendorId.Equals("""&amp;Sheet1!A1989&amp;""")) vendor = """&amp;SUBSTITUTE(Sheet1!B1989,"""","'")&amp;"""; ","")</f>
        <v xml:space="preserve">                if (vendorId.Equals("0x00000B02")) vendor = "Vögtlin Instruments GmbH"; </v>
      </c>
    </row>
    <row r="1990" spans="1:1" x14ac:dyDescent="0.35">
      <c r="A1990" t="str">
        <f>IF(LEFT(Sheet1!A1990,2)="0x","                if (vendorId.Equals("""&amp;Sheet1!A1990&amp;""")) vendor = """&amp;SUBSTITUTE(Sheet1!B1990,"""","'")&amp;"""; ","")</f>
        <v xml:space="preserve">                if (vendorId.Equals("0x00000B03")) vendor = "TOHAN DENSHI KIKI CO.,LTD."; </v>
      </c>
    </row>
    <row r="1991" spans="1:1" x14ac:dyDescent="0.35">
      <c r="A1991" t="str">
        <f>IF(LEFT(Sheet1!A1991,2)="0x","                if (vendorId.Equals("""&amp;Sheet1!A1991&amp;""")) vendor = """&amp;SUBSTITUTE(Sheet1!B1991,"""","'")&amp;"""; ","")</f>
        <v xml:space="preserve">                if (vendorId.Equals("0x00000B04")) vendor = "Shinwa Industries, Inc."; </v>
      </c>
    </row>
    <row r="1992" spans="1:1" x14ac:dyDescent="0.35">
      <c r="A1992" t="str">
        <f>IF(LEFT(Sheet1!A1992,2)="0x","                if (vendorId.Equals("""&amp;Sheet1!A1992&amp;""")) vendor = """&amp;SUBSTITUTE(Sheet1!B1992,"""","'")&amp;"""; ","")</f>
        <v xml:space="preserve">                if (vendorId.Equals("0x00000B05")) vendor = "Suzhou Linkhou Robot Co.,Ltd"; </v>
      </c>
    </row>
    <row r="1993" spans="1:1" x14ac:dyDescent="0.35">
      <c r="A1993" t="str">
        <f>IF(LEFT(Sheet1!A1993,2)="0x","                if (vendorId.Equals("""&amp;Sheet1!A1993&amp;""")) vendor = """&amp;SUBSTITUTE(Sheet1!B1993,"""","'")&amp;"""; ","")</f>
        <v xml:space="preserve">                if (vendorId.Equals("0x00000B06")) vendor = "DMC, Inc."; </v>
      </c>
    </row>
    <row r="1994" spans="1:1" x14ac:dyDescent="0.35">
      <c r="A1994" t="str">
        <f>IF(LEFT(Sheet1!A1994,2)="0x","                if (vendorId.Equals("""&amp;Sheet1!A1994&amp;""")) vendor = """&amp;SUBSTITUTE(Sheet1!B1994,"""","'")&amp;"""; ","")</f>
        <v xml:space="preserve">                if (vendorId.Equals("0x00000B07")) vendor = "Nippon Pulse Motor Co., Ltd."; </v>
      </c>
    </row>
    <row r="1995" spans="1:1" x14ac:dyDescent="0.35">
      <c r="A1995" t="str">
        <f>IF(LEFT(Sheet1!A1995,2)="0x","                if (vendorId.Equals("""&amp;Sheet1!A1995&amp;""")) vendor = """&amp;SUBSTITUTE(Sheet1!B1995,"""","'")&amp;"""; ","")</f>
        <v xml:space="preserve">                if (vendorId.Equals("0x00000B08")) vendor = "LANG GmbH &amp; Co. KG"; </v>
      </c>
    </row>
    <row r="1996" spans="1:1" x14ac:dyDescent="0.35">
      <c r="A1996" t="str">
        <f>IF(LEFT(Sheet1!A1996,2)="0x","                if (vendorId.Equals("""&amp;Sheet1!A1996&amp;""")) vendor = """&amp;SUBSTITUTE(Sheet1!B1996,"""","'")&amp;"""; ","")</f>
        <v xml:space="preserve">                if (vendorId.Equals("0x00000B09")) vendor = "STICHT Technologie GmbH"; </v>
      </c>
    </row>
    <row r="1997" spans="1:1" x14ac:dyDescent="0.35">
      <c r="A1997" t="str">
        <f>IF(LEFT(Sheet1!A1997,2)="0x","                if (vendorId.Equals("""&amp;Sheet1!A1997&amp;""")) vendor = """&amp;SUBSTITUTE(Sheet1!B1997,"""","'")&amp;"""; ","")</f>
        <v xml:space="preserve">                if (vendorId.Equals("0x00000B0A")) vendor = "HIMS Co., Ltd."; </v>
      </c>
    </row>
    <row r="1998" spans="1:1" x14ac:dyDescent="0.35">
      <c r="A1998" t="str">
        <f>IF(LEFT(Sheet1!A1998,2)="0x","                if (vendorId.Equals("""&amp;Sheet1!A1998&amp;""")) vendor = """&amp;SUBSTITUTE(Sheet1!B1998,"""","'")&amp;"""; ","")</f>
        <v xml:space="preserve">                if (vendorId.Equals("0x00000B0B")) vendor = "WITRON Logistik + Informatik GmbH"; </v>
      </c>
    </row>
    <row r="1999" spans="1:1" x14ac:dyDescent="0.35">
      <c r="A1999" t="str">
        <f>IF(LEFT(Sheet1!A1999,2)="0x","                if (vendorId.Equals("""&amp;Sheet1!A1999&amp;""")) vendor = """&amp;SUBSTITUTE(Sheet1!B1999,"""","'")&amp;"""; ","")</f>
        <v xml:space="preserve">                if (vendorId.Equals("0x00000B0C")) vendor = "Vistec Electron Beam GmbH"; </v>
      </c>
    </row>
    <row r="2000" spans="1:1" x14ac:dyDescent="0.35">
      <c r="A2000" t="str">
        <f>IF(LEFT(Sheet1!A2000,2)="0x","                if (vendorId.Equals("""&amp;Sheet1!A2000&amp;""")) vendor = """&amp;SUBSTITUTE(Sheet1!B2000,"""","'")&amp;"""; ","")</f>
        <v xml:space="preserve">                if (vendorId.Equals("0x00000B0D")) vendor = "General Atomics"; </v>
      </c>
    </row>
    <row r="2001" spans="1:1" x14ac:dyDescent="0.35">
      <c r="A2001" t="str">
        <f>IF(LEFT(Sheet1!A2001,2)="0x","                if (vendorId.Equals("""&amp;Sheet1!A2001&amp;""")) vendor = """&amp;SUBSTITUTE(Sheet1!B2001,"""","'")&amp;"""; ","")</f>
        <v xml:space="preserve">                if (vendorId.Equals("0x00000B0E")) vendor = "Teubner Industrie-Elektronik GmbH"; </v>
      </c>
    </row>
    <row r="2002" spans="1:1" x14ac:dyDescent="0.35">
      <c r="A2002" t="str">
        <f>IF(LEFT(Sheet1!A2002,2)="0x","                if (vendorId.Equals("""&amp;Sheet1!A2002&amp;""")) vendor = """&amp;SUBSTITUTE(Sheet1!B2002,"""","'")&amp;"""; ","")</f>
        <v xml:space="preserve">                if (vendorId.Equals("0x00000B0F")) vendor = "DEWETRON GmbH"; </v>
      </c>
    </row>
    <row r="2003" spans="1:1" x14ac:dyDescent="0.35">
      <c r="A2003" t="str">
        <f>IF(LEFT(Sheet1!A2003,2)="0x","                if (vendorId.Equals("""&amp;Sheet1!A2003&amp;""")) vendor = """&amp;SUBSTITUTE(Sheet1!B2003,"""","'")&amp;"""; ","")</f>
        <v/>
      </c>
    </row>
    <row r="2004" spans="1:1" x14ac:dyDescent="0.35">
      <c r="A2004" t="str">
        <f>IF(LEFT(Sheet1!A2004,2)="0x","                if (vendorId.Equals("""&amp;Sheet1!A2004&amp;""")) vendor = """&amp;SUBSTITUTE(Sheet1!B2004,"""","'")&amp;"""; ","")</f>
        <v xml:space="preserve">                if (vendorId.Equals("0x00000B10")) vendor = "Philip Morris Products SA"; </v>
      </c>
    </row>
    <row r="2005" spans="1:1" x14ac:dyDescent="0.35">
      <c r="A2005" t="str">
        <f>IF(LEFT(Sheet1!A2005,2)="0x","                if (vendorId.Equals("""&amp;Sheet1!A2005&amp;""")) vendor = """&amp;SUBSTITUTE(Sheet1!B2005,"""","'")&amp;"""; ","")</f>
        <v xml:space="preserve">                if (vendorId.Equals("0x00000B11")) vendor = "Nihon Protech Software Co., Ltd."; </v>
      </c>
    </row>
    <row r="2006" spans="1:1" x14ac:dyDescent="0.35">
      <c r="A2006" t="str">
        <f>IF(LEFT(Sheet1!A2006,2)="0x","                if (vendorId.Equals("""&amp;Sheet1!A2006&amp;""")) vendor = """&amp;SUBSTITUTE(Sheet1!B2006,"""","'")&amp;"""; ","")</f>
        <v xml:space="preserve">                if (vendorId.Equals("0x00000B13")) vendor = "Industrial Indexing Systems, Inc."; </v>
      </c>
    </row>
    <row r="2007" spans="1:1" x14ac:dyDescent="0.35">
      <c r="A2007" t="str">
        <f>IF(LEFT(Sheet1!A2007,2)="0x","                if (vendorId.Equals("""&amp;Sheet1!A2007&amp;""")) vendor = """&amp;SUBSTITUTE(Sheet1!B2007,"""","'")&amp;"""; ","")</f>
        <v xml:space="preserve">                if (vendorId.Equals("0x00000B14")) vendor = "AKIM METAL Sanayi Ve Ticaret Anonim Sirketi"; </v>
      </c>
    </row>
    <row r="2008" spans="1:1" x14ac:dyDescent="0.35">
      <c r="A2008" t="str">
        <f>IF(LEFT(Sheet1!A2008,2)="0x","                if (vendorId.Equals("""&amp;Sheet1!A2008&amp;""")) vendor = """&amp;SUBSTITUTE(Sheet1!B2008,"""","'")&amp;"""; ","")</f>
        <v xml:space="preserve">                if (vendorId.Equals("0x00000B15")) vendor = "MEODAT Messtechnik, Ortung und Datenverarbeitung GmbH"; </v>
      </c>
    </row>
    <row r="2009" spans="1:1" x14ac:dyDescent="0.35">
      <c r="A2009" t="str">
        <f>IF(LEFT(Sheet1!A2009,2)="0x","                if (vendorId.Equals("""&amp;Sheet1!A2009&amp;""")) vendor = """&amp;SUBSTITUTE(Sheet1!B2009,"""","'")&amp;"""; ","")</f>
        <v xml:space="preserve">                if (vendorId.Equals("0x00000B17")) vendor = "Goyo Electronics Co.,Ltd."; </v>
      </c>
    </row>
    <row r="2010" spans="1:1" x14ac:dyDescent="0.35">
      <c r="A2010" t="str">
        <f>IF(LEFT(Sheet1!A2010,2)="0x","                if (vendorId.Equals("""&amp;Sheet1!A2010&amp;""")) vendor = """&amp;SUBSTITUTE(Sheet1!B2010,"""","'")&amp;"""; ","")</f>
        <v xml:space="preserve">                if (vendorId.Equals("0x00000B18")) vendor = "Shanghai Golytec Automation Co., Ltd."; </v>
      </c>
    </row>
    <row r="2011" spans="1:1" x14ac:dyDescent="0.35">
      <c r="A2011" t="str">
        <f>IF(LEFT(Sheet1!A2011,2)="0x","                if (vendorId.Equals("""&amp;Sheet1!A2011&amp;""")) vendor = """&amp;SUBSTITUTE(Sheet1!B2011,"""","'")&amp;"""; ","")</f>
        <v xml:space="preserve">                if (vendorId.Equals("0x00000B19")) vendor = "Redcur GmbH"; </v>
      </c>
    </row>
    <row r="2012" spans="1:1" x14ac:dyDescent="0.35">
      <c r="A2012" t="str">
        <f>IF(LEFT(Sheet1!A2012,2)="0x","                if (vendorId.Equals("""&amp;Sheet1!A2012&amp;""")) vendor = """&amp;SUBSTITUTE(Sheet1!B2012,"""","'")&amp;"""; ","")</f>
        <v xml:space="preserve">                if (vendorId.Equals("0x00000B1A")) vendor = "Room3327, Inc."; </v>
      </c>
    </row>
    <row r="2013" spans="1:1" x14ac:dyDescent="0.35">
      <c r="A2013" t="str">
        <f>IF(LEFT(Sheet1!A2013,2)="0x","                if (vendorId.Equals("""&amp;Sheet1!A2013&amp;""")) vendor = """&amp;SUBSTITUTE(Sheet1!B2013,"""","'")&amp;"""; ","")</f>
        <v xml:space="preserve">                if (vendorId.Equals("0x00000B1C")) vendor = "Love Electronics Ltd"; </v>
      </c>
    </row>
    <row r="2014" spans="1:1" x14ac:dyDescent="0.35">
      <c r="A2014" t="str">
        <f>IF(LEFT(Sheet1!A2014,2)="0x","                if (vendorId.Equals("""&amp;Sheet1!A2014&amp;""")) vendor = """&amp;SUBSTITUTE(Sheet1!B2014,"""","'")&amp;"""; ","")</f>
        <v xml:space="preserve">                if (vendorId.Equals("0x00000B1D")) vendor = "Fontys University of Applied Sciences, School of Information &amp; Communication Technology"; </v>
      </c>
    </row>
    <row r="2015" spans="1:1" x14ac:dyDescent="0.35">
      <c r="A2015" t="str">
        <f>IF(LEFT(Sheet1!A2015,2)="0x","                if (vendorId.Equals("""&amp;Sheet1!A2015&amp;""")) vendor = """&amp;SUBSTITUTE(Sheet1!B2015,"""","'")&amp;"""; ","")</f>
        <v xml:space="preserve">                if (vendorId.Equals("0x00000B1E")) vendor = "Hocoma AG"; </v>
      </c>
    </row>
    <row r="2016" spans="1:1" x14ac:dyDescent="0.35">
      <c r="A2016" t="str">
        <f>IF(LEFT(Sheet1!A2016,2)="0x","                if (vendorId.Equals("""&amp;Sheet1!A2016&amp;""")) vendor = """&amp;SUBSTITUTE(Sheet1!B2016,"""","'")&amp;"""; ","")</f>
        <v xml:space="preserve">                if (vendorId.Equals("0x00000B1F")) vendor = "Sensor Instruments Entwicklungs- und Vertriebs GmbH"; </v>
      </c>
    </row>
    <row r="2017" spans="1:1" x14ac:dyDescent="0.35">
      <c r="A2017" t="str">
        <f>IF(LEFT(Sheet1!A2017,2)="0x","                if (vendorId.Equals("""&amp;Sheet1!A2017&amp;""")) vendor = """&amp;SUBSTITUTE(Sheet1!B2017,"""","'")&amp;"""; ","")</f>
        <v/>
      </c>
    </row>
    <row r="2018" spans="1:1" x14ac:dyDescent="0.35">
      <c r="A2018" t="str">
        <f>IF(LEFT(Sheet1!A2018,2)="0x","                if (vendorId.Equals("""&amp;Sheet1!A2018&amp;""")) vendor = """&amp;SUBSTITUTE(Sheet1!B2018,"""","'")&amp;"""; ","")</f>
        <v xml:space="preserve">                if (vendorId.Equals("0x00000B20")) vendor = "Reboocon Bionics B.V."; </v>
      </c>
    </row>
    <row r="2019" spans="1:1" x14ac:dyDescent="0.35">
      <c r="A2019" t="str">
        <f>IF(LEFT(Sheet1!A2019,2)="0x","                if (vendorId.Equals("""&amp;Sheet1!A2019&amp;""")) vendor = """&amp;SUBSTITUTE(Sheet1!B2019,"""","'")&amp;"""; ","")</f>
        <v xml:space="preserve">                if (vendorId.Equals("0x00000B21")) vendor = "Olympus NDT Canada, a subsidiary of Olympus Scientific Solutions Americas"; </v>
      </c>
    </row>
    <row r="2020" spans="1:1" x14ac:dyDescent="0.35">
      <c r="A2020" t="str">
        <f>IF(LEFT(Sheet1!A2020,2)="0x","                if (vendorId.Equals("""&amp;Sheet1!A2020&amp;""")) vendor = """&amp;SUBSTITUTE(Sheet1!B2020,"""","'")&amp;"""; ","")</f>
        <v xml:space="preserve">                if (vendorId.Equals("0x00000B22")) vendor = "Photon Control Inc."; </v>
      </c>
    </row>
    <row r="2021" spans="1:1" x14ac:dyDescent="0.35">
      <c r="A2021" t="str">
        <f>IF(LEFT(Sheet1!A2021,2)="0x","                if (vendorId.Equals("""&amp;Sheet1!A2021&amp;""")) vendor = """&amp;SUBSTITUTE(Sheet1!B2021,"""","'")&amp;"""; ","")</f>
        <v xml:space="preserve">                if (vendorId.Equals("0x00000B23")) vendor = "NK Labs, LLC"; </v>
      </c>
    </row>
    <row r="2022" spans="1:1" x14ac:dyDescent="0.35">
      <c r="A2022" t="str">
        <f>IF(LEFT(Sheet1!A2022,2)="0x","                if (vendorId.Equals("""&amp;Sheet1!A2022&amp;""")) vendor = """&amp;SUBSTITUTE(Sheet1!B2022,"""","'")&amp;"""; ","")</f>
        <v xml:space="preserve">                if (vendorId.Equals("0x00000B24")) vendor = "Excelpoint Systems (India) Pvt Ltd"; </v>
      </c>
    </row>
    <row r="2023" spans="1:1" x14ac:dyDescent="0.35">
      <c r="A2023" t="str">
        <f>IF(LEFT(Sheet1!A2023,2)="0x","                if (vendorId.Equals("""&amp;Sheet1!A2023&amp;""")) vendor = """&amp;SUBSTITUTE(Sheet1!B2023,"""","'")&amp;"""; ","")</f>
        <v xml:space="preserve">                if (vendorId.Equals("0x00000B25")) vendor = "'Gheorghe Asachi' Technical University of Iasi, Faculty of Automatic Control and Computer Engineering"; </v>
      </c>
    </row>
    <row r="2024" spans="1:1" x14ac:dyDescent="0.35">
      <c r="A2024" t="str">
        <f>IF(LEFT(Sheet1!A2024,2)="0x","                if (vendorId.Equals("""&amp;Sheet1!A2024&amp;""")) vendor = """&amp;SUBSTITUTE(Sheet1!B2024,"""","'")&amp;"""; ","")</f>
        <v xml:space="preserve">                if (vendorId.Equals("0x00000B26")) vendor = "Manroland Sheetfed GmbH"; </v>
      </c>
    </row>
    <row r="2025" spans="1:1" x14ac:dyDescent="0.35">
      <c r="A2025" t="str">
        <f>IF(LEFT(Sheet1!A2025,2)="0x","                if (vendorId.Equals("""&amp;Sheet1!A2025&amp;""")) vendor = """&amp;SUBSTITUTE(Sheet1!B2025,"""","'")&amp;"""; ","")</f>
        <v xml:space="preserve">                if (vendorId.Equals("0x00000B27")) vendor = "OPTEX FA CO., LTD."; </v>
      </c>
    </row>
    <row r="2026" spans="1:1" x14ac:dyDescent="0.35">
      <c r="A2026" t="str">
        <f>IF(LEFT(Sheet1!A2026,2)="0x","                if (vendorId.Equals("""&amp;Sheet1!A2026&amp;""")) vendor = """&amp;SUBSTITUTE(Sheet1!B2026,"""","'")&amp;"""; ","")</f>
        <v xml:space="preserve">                if (vendorId.Equals("0x00000B28")) vendor = "SMAC Corporation"; </v>
      </c>
    </row>
    <row r="2027" spans="1:1" x14ac:dyDescent="0.35">
      <c r="A2027" t="str">
        <f>IF(LEFT(Sheet1!A2027,2)="0x","                if (vendorId.Equals("""&amp;Sheet1!A2027&amp;""")) vendor = """&amp;SUBSTITUTE(Sheet1!B2027,"""","'")&amp;"""; ","")</f>
        <v xml:space="preserve">                if (vendorId.Equals("0x00000B29")) vendor = "Toshiba Infrastructure Systems &amp; Solutions Corporation"; </v>
      </c>
    </row>
    <row r="2028" spans="1:1" x14ac:dyDescent="0.35">
      <c r="A2028" t="str">
        <f>IF(LEFT(Sheet1!A2028,2)="0x","                if (vendorId.Equals("""&amp;Sheet1!A2028&amp;""")) vendor = """&amp;SUBSTITUTE(Sheet1!B2028,"""","'")&amp;"""; ","")</f>
        <v xml:space="preserve">                if (vendorId.Equals("0x00000B2A")) vendor = "SAITEL S.r.l."; </v>
      </c>
    </row>
    <row r="2029" spans="1:1" x14ac:dyDescent="0.35">
      <c r="A2029" t="str">
        <f>IF(LEFT(Sheet1!A2029,2)="0x","                if (vendorId.Equals("""&amp;Sheet1!A2029&amp;""")) vendor = """&amp;SUBSTITUTE(Sheet1!B2029,"""","'")&amp;"""; ","")</f>
        <v xml:space="preserve">                if (vendorId.Equals("0x00000B2B")) vendor = "Hebi Haichang Special Equipment Co.,Ltd."; </v>
      </c>
    </row>
    <row r="2030" spans="1:1" x14ac:dyDescent="0.35">
      <c r="A2030" t="str">
        <f>IF(LEFT(Sheet1!A2030,2)="0x","                if (vendorId.Equals("""&amp;Sheet1!A2030&amp;""")) vendor = """&amp;SUBSTITUTE(Sheet1!B2030,"""","'")&amp;"""; ","")</f>
        <v xml:space="preserve">                if (vendorId.Equals("0x00000B2C")) vendor = "Salunda Ltd"; </v>
      </c>
    </row>
    <row r="2031" spans="1:1" x14ac:dyDescent="0.35">
      <c r="A2031" t="str">
        <f>IF(LEFT(Sheet1!A2031,2)="0x","                if (vendorId.Equals("""&amp;Sheet1!A2031&amp;""")) vendor = """&amp;SUBSTITUTE(Sheet1!B2031,"""","'")&amp;"""; ","")</f>
        <v xml:space="preserve">                if (vendorId.Equals("0x00000B2D")) vendor = "Higerman CNC Technology (SZ) Limited"; </v>
      </c>
    </row>
    <row r="2032" spans="1:1" x14ac:dyDescent="0.35">
      <c r="A2032" t="str">
        <f>IF(LEFT(Sheet1!A2032,2)="0x","                if (vendorId.Equals("""&amp;Sheet1!A2032&amp;""")) vendor = """&amp;SUBSTITUTE(Sheet1!B2032,"""","'")&amp;"""; ","")</f>
        <v xml:space="preserve">                if (vendorId.Equals("0x00000B2E")) vendor = "IPG Laser GmbH"; </v>
      </c>
    </row>
    <row r="2033" spans="1:1" x14ac:dyDescent="0.35">
      <c r="A2033" t="str">
        <f>IF(LEFT(Sheet1!A2033,2)="0x","                if (vendorId.Equals("""&amp;Sheet1!A2033&amp;""")) vendor = """&amp;SUBSTITUTE(Sheet1!B2033,"""","'")&amp;"""; ","")</f>
        <v xml:space="preserve">                if (vendorId.Equals("0x00000B2F")) vendor = "RTSoft, AO"; </v>
      </c>
    </row>
    <row r="2034" spans="1:1" x14ac:dyDescent="0.35">
      <c r="A2034" t="str">
        <f>IF(LEFT(Sheet1!A2034,2)="0x","                if (vendorId.Equals("""&amp;Sheet1!A2034&amp;""")) vendor = """&amp;SUBSTITUTE(Sheet1!B2034,"""","'")&amp;"""; ","")</f>
        <v/>
      </c>
    </row>
    <row r="2035" spans="1:1" x14ac:dyDescent="0.35">
      <c r="A2035" t="str">
        <f>IF(LEFT(Sheet1!A2035,2)="0x","                if (vendorId.Equals("""&amp;Sheet1!A2035&amp;""")) vendor = """&amp;SUBSTITUTE(Sheet1!B2035,"""","'")&amp;"""; ","")</f>
        <v xml:space="preserve">                if (vendorId.Equals("0x00000B30")) vendor = "Dalian Hi-Sensor Technology Co., Ltd."; </v>
      </c>
    </row>
    <row r="2036" spans="1:1" x14ac:dyDescent="0.35">
      <c r="A2036" t="str">
        <f>IF(LEFT(Sheet1!A2036,2)="0x","                if (vendorId.Equals("""&amp;Sheet1!A2036&amp;""")) vendor = """&amp;SUBSTITUTE(Sheet1!B2036,"""","'")&amp;"""; ","")</f>
        <v xml:space="preserve">                if (vendorId.Equals("0x00000B31")) vendor = "alpiscan srls"; </v>
      </c>
    </row>
    <row r="2037" spans="1:1" x14ac:dyDescent="0.35">
      <c r="A2037" t="str">
        <f>IF(LEFT(Sheet1!A2037,2)="0x","                if (vendorId.Equals("""&amp;Sheet1!A2037&amp;""")) vendor = """&amp;SUBSTITUTE(Sheet1!B2037,"""","'")&amp;"""; ","")</f>
        <v xml:space="preserve">                if (vendorId.Equals("0x00000B32")) vendor = "DYNAMIC OPTICS s.r.l."; </v>
      </c>
    </row>
    <row r="2038" spans="1:1" x14ac:dyDescent="0.35">
      <c r="A2038" t="str">
        <f>IF(LEFT(Sheet1!A2038,2)="0x","                if (vendorId.Equals("""&amp;Sheet1!A2038&amp;""")) vendor = """&amp;SUBSTITUTE(Sheet1!B2038,"""","'")&amp;"""; ","")</f>
        <v xml:space="preserve">                if (vendorId.Equals("0x00000B33")) vendor = "OOO “ITS-Sibir”"; </v>
      </c>
    </row>
    <row r="2039" spans="1:1" x14ac:dyDescent="0.35">
      <c r="A2039" t="str">
        <f>IF(LEFT(Sheet1!A2039,2)="0x","                if (vendorId.Equals("""&amp;Sheet1!A2039&amp;""")) vendor = """&amp;SUBSTITUTE(Sheet1!B2039,"""","'")&amp;"""; ","")</f>
        <v xml:space="preserve">                if (vendorId.Equals("0x00000B34")) vendor = "SUMITOMO RIKO Company Limited"; </v>
      </c>
    </row>
    <row r="2040" spans="1:1" x14ac:dyDescent="0.35">
      <c r="A2040" t="str">
        <f>IF(LEFT(Sheet1!A2040,2)="0x","                if (vendorId.Equals("""&amp;Sheet1!A2040&amp;""")) vendor = """&amp;SUBSTITUTE(Sheet1!B2040,"""","'")&amp;"""; ","")</f>
        <v xml:space="preserve">                if (vendorId.Equals("0x00000B35")) vendor = "Tianjin Automa Technology Co. Ltd."; </v>
      </c>
    </row>
    <row r="2041" spans="1:1" x14ac:dyDescent="0.35">
      <c r="A2041" t="str">
        <f>IF(LEFT(Sheet1!A2041,2)="0x","                if (vendorId.Equals("""&amp;Sheet1!A2041&amp;""")) vendor = """&amp;SUBSTITUTE(Sheet1!B2041,"""","'")&amp;"""; ","")</f>
        <v xml:space="preserve">                if (vendorId.Equals("0x00000B37")) vendor = "Human Automation Co., Ltd."; </v>
      </c>
    </row>
    <row r="2042" spans="1:1" x14ac:dyDescent="0.35">
      <c r="A2042" t="str">
        <f>IF(LEFT(Sheet1!A2042,2)="0x","                if (vendorId.Equals("""&amp;Sheet1!A2042&amp;""")) vendor = """&amp;SUBSTITUTE(Sheet1!B2042,"""","'")&amp;"""; ","")</f>
        <v xml:space="preserve">                if (vendorId.Equals("0x00000B38")) vendor = "Aplex Technology Inc."; </v>
      </c>
    </row>
    <row r="2043" spans="1:1" x14ac:dyDescent="0.35">
      <c r="A2043" t="str">
        <f>IF(LEFT(Sheet1!A2043,2)="0x","                if (vendorId.Equals("""&amp;Sheet1!A2043&amp;""")) vendor = """&amp;SUBSTITUTE(Sheet1!B2043,"""","'")&amp;"""; ","")</f>
        <v xml:space="preserve">                if (vendorId.Equals("0x00000B39")) vendor = "Shanghai Jesee Auto System Co., Ltd"; </v>
      </c>
    </row>
    <row r="2044" spans="1:1" x14ac:dyDescent="0.35">
      <c r="A2044" t="str">
        <f>IF(LEFT(Sheet1!A2044,2)="0x","                if (vendorId.Equals("""&amp;Sheet1!A2044&amp;""")) vendor = """&amp;SUBSTITUTE(Sheet1!B2044,"""","'")&amp;"""; ","")</f>
        <v xml:space="preserve">                if (vendorId.Equals("0x00000B3A")) vendor = "Kunming Unionscience Technology Co.,Ltd"; </v>
      </c>
    </row>
    <row r="2045" spans="1:1" x14ac:dyDescent="0.35">
      <c r="A2045" t="str">
        <f>IF(LEFT(Sheet1!A2045,2)="0x","                if (vendorId.Equals("""&amp;Sheet1!A2045&amp;""")) vendor = """&amp;SUBSTITUTE(Sheet1!B2045,"""","'")&amp;"""; ","")</f>
        <v xml:space="preserve">                if (vendorId.Equals("0x00000B3B")) vendor = "Fitz-Thors Engineering, Inc."; </v>
      </c>
    </row>
    <row r="2046" spans="1:1" x14ac:dyDescent="0.35">
      <c r="A2046" t="str">
        <f>IF(LEFT(Sheet1!A2046,2)="0x","                if (vendorId.Equals("""&amp;Sheet1!A2046&amp;""")) vendor = """&amp;SUBSTITUTE(Sheet1!B2046,"""","'")&amp;"""; ","")</f>
        <v xml:space="preserve">                if (vendorId.Equals("0x00000B3C")) vendor = "ACTIA Automotive SA"; </v>
      </c>
    </row>
    <row r="2047" spans="1:1" x14ac:dyDescent="0.35">
      <c r="A2047" t="str">
        <f>IF(LEFT(Sheet1!A2047,2)="0x","                if (vendorId.Equals("""&amp;Sheet1!A2047&amp;""")) vendor = """&amp;SUBSTITUTE(Sheet1!B2047,"""","'")&amp;"""; ","")</f>
        <v xml:space="preserve">                if (vendorId.Equals("0x00000B3D")) vendor = "Kunshan SVL Electric Co.,Ltd"; </v>
      </c>
    </row>
    <row r="2048" spans="1:1" x14ac:dyDescent="0.35">
      <c r="A2048" t="str">
        <f>IF(LEFT(Sheet1!A2048,2)="0x","                if (vendorId.Equals("""&amp;Sheet1!A2048&amp;""")) vendor = """&amp;SUBSTITUTE(Sheet1!B2048,"""","'")&amp;"""; ","")</f>
        <v xml:space="preserve">                if (vendorId.Equals("0x00000B3E")) vendor = "SilCore Technology"; </v>
      </c>
    </row>
    <row r="2049" spans="1:1" x14ac:dyDescent="0.35">
      <c r="A2049" t="str">
        <f>IF(LEFT(Sheet1!A2049,2)="0x","                if (vendorId.Equals("""&amp;Sheet1!A2049&amp;""")) vendor = """&amp;SUBSTITUTE(Sheet1!B2049,"""","'")&amp;"""; ","")</f>
        <v xml:space="preserve">                if (vendorId.Equals("0x00000B3F")) vendor = "SHENZHEN QITAI TECHNOLOGY CO.LTD"; </v>
      </c>
    </row>
    <row r="2050" spans="1:1" x14ac:dyDescent="0.35">
      <c r="A2050" t="str">
        <f>IF(LEFT(Sheet1!A2050,2)="0x","                if (vendorId.Equals("""&amp;Sheet1!A2050&amp;""")) vendor = """&amp;SUBSTITUTE(Sheet1!B2050,"""","'")&amp;"""; ","")</f>
        <v/>
      </c>
    </row>
    <row r="2051" spans="1:1" x14ac:dyDescent="0.35">
      <c r="A2051" t="str">
        <f>IF(LEFT(Sheet1!A2051,2)="0x","                if (vendorId.Equals("""&amp;Sheet1!A2051&amp;""")) vendor = """&amp;SUBSTITUTE(Sheet1!B2051,"""","'")&amp;"""; ","")</f>
        <v xml:space="preserve">                if (vendorId.Equals("0x00000B40")) vendor = "A. Sturzenegger Elektronik GmbH"; </v>
      </c>
    </row>
    <row r="2052" spans="1:1" x14ac:dyDescent="0.35">
      <c r="A2052" t="str">
        <f>IF(LEFT(Sheet1!A2052,2)="0x","                if (vendorId.Equals("""&amp;Sheet1!A2052&amp;""")) vendor = """&amp;SUBSTITUTE(Sheet1!B2052,"""","'")&amp;"""; ","")</f>
        <v xml:space="preserve">                if (vendorId.Equals("0x00000B41")) vendor = "ZEUS CO., LTD."; </v>
      </c>
    </row>
    <row r="2053" spans="1:1" x14ac:dyDescent="0.35">
      <c r="A2053" t="str">
        <f>IF(LEFT(Sheet1!A2053,2)="0x","                if (vendorId.Equals("""&amp;Sheet1!A2053&amp;""")) vendor = """&amp;SUBSTITUTE(Sheet1!B2053,"""","'")&amp;"""; ","")</f>
        <v xml:space="preserve">                if (vendorId.Equals("0x00000B42")) vendor = "BETAMONT s.r.o."; </v>
      </c>
    </row>
    <row r="2054" spans="1:1" x14ac:dyDescent="0.35">
      <c r="A2054" t="str">
        <f>IF(LEFT(Sheet1!A2054,2)="0x","                if (vendorId.Equals("""&amp;Sheet1!A2054&amp;""")) vendor = """&amp;SUBSTITUTE(Sheet1!B2054,"""","'")&amp;"""; ","")</f>
        <v xml:space="preserve">                if (vendorId.Equals("0x00000B43")) vendor = "Strategy Automation S.r.l."; </v>
      </c>
    </row>
    <row r="2055" spans="1:1" x14ac:dyDescent="0.35">
      <c r="A2055" t="str">
        <f>IF(LEFT(Sheet1!A2055,2)="0x","                if (vendorId.Equals("""&amp;Sheet1!A2055&amp;""")) vendor = """&amp;SUBSTITUTE(Sheet1!B2055,"""","'")&amp;"""; ","")</f>
        <v xml:space="preserve">                if (vendorId.Equals("0x00000B44")) vendor = "Fachhochschule Nordwestschweiz, Hochschule für Technik, Institut für Automation"; </v>
      </c>
    </row>
    <row r="2056" spans="1:1" x14ac:dyDescent="0.35">
      <c r="A2056" t="str">
        <f>IF(LEFT(Sheet1!A2056,2)="0x","                if (vendorId.Equals("""&amp;Sheet1!A2056&amp;""")) vendor = """&amp;SUBSTITUTE(Sheet1!B2056,"""","'")&amp;"""; ","")</f>
        <v xml:space="preserve">                if (vendorId.Equals("0x00000B45")) vendor = "SMS group GmbH"; </v>
      </c>
    </row>
    <row r="2057" spans="1:1" x14ac:dyDescent="0.35">
      <c r="A2057" t="str">
        <f>IF(LEFT(Sheet1!A2057,2)="0x","                if (vendorId.Equals("""&amp;Sheet1!A2057&amp;""")) vendor = """&amp;SUBSTITUTE(Sheet1!B2057,"""","'")&amp;"""; ","")</f>
        <v xml:space="preserve">                if (vendorId.Equals("0x00000B46")) vendor = "TRUMPF Schweiz AG"; </v>
      </c>
    </row>
    <row r="2058" spans="1:1" x14ac:dyDescent="0.35">
      <c r="A2058" t="str">
        <f>IF(LEFT(Sheet1!A2058,2)="0x","                if (vendorId.Equals("""&amp;Sheet1!A2058&amp;""")) vendor = """&amp;SUBSTITUTE(Sheet1!B2058,"""","'")&amp;"""; ","")</f>
        <v xml:space="preserve">                if (vendorId.Equals("0x00000B47")) vendor = "Fraunhofer-Institut für Silicatforschung"; </v>
      </c>
    </row>
    <row r="2059" spans="1:1" x14ac:dyDescent="0.35">
      <c r="A2059" t="str">
        <f>IF(LEFT(Sheet1!A2059,2)="0x","                if (vendorId.Equals("""&amp;Sheet1!A2059&amp;""")) vendor = """&amp;SUBSTITUTE(Sheet1!B2059,"""","'")&amp;"""; ","")</f>
        <v xml:space="preserve">                if (vendorId.Equals("0x00000B48")) vendor = "The University of Tokyo, Graduate School of Information Science and Technology"; </v>
      </c>
    </row>
    <row r="2060" spans="1:1" x14ac:dyDescent="0.35">
      <c r="A2060" t="str">
        <f>IF(LEFT(Sheet1!A2060,2)="0x","                if (vendorId.Equals("""&amp;Sheet1!A2060&amp;""")) vendor = """&amp;SUBSTITUTE(Sheet1!B2060,"""","'")&amp;"""; ","")</f>
        <v xml:space="preserve">                if (vendorId.Equals("0x00000B49")) vendor = "Indian Institute of Science, Interdisciplinary Centre for Energy Research"; </v>
      </c>
    </row>
    <row r="2061" spans="1:1" x14ac:dyDescent="0.35">
      <c r="A2061" t="str">
        <f>IF(LEFT(Sheet1!A2061,2)="0x","                if (vendorId.Equals("""&amp;Sheet1!A2061&amp;""")) vendor = """&amp;SUBSTITUTE(Sheet1!B2061,"""","'")&amp;"""; ","")</f>
        <v xml:space="preserve">                if (vendorId.Equals("0x00000B4A")) vendor = "Overlay Technology OÜ"; </v>
      </c>
    </row>
    <row r="2062" spans="1:1" x14ac:dyDescent="0.35">
      <c r="A2062" t="str">
        <f>IF(LEFT(Sheet1!A2062,2)="0x","                if (vendorId.Equals("""&amp;Sheet1!A2062&amp;""")) vendor = """&amp;SUBSTITUTE(Sheet1!B2062,"""","'")&amp;"""; ","")</f>
        <v xml:space="preserve">                if (vendorId.Equals("0x00000B4B")) vendor = "CK Automation, LLC"; </v>
      </c>
    </row>
    <row r="2063" spans="1:1" x14ac:dyDescent="0.35">
      <c r="A2063" t="str">
        <f>IF(LEFT(Sheet1!A2063,2)="0x","                if (vendorId.Equals("""&amp;Sheet1!A2063&amp;""")) vendor = """&amp;SUBSTITUTE(Sheet1!B2063,"""","'")&amp;"""; ","")</f>
        <v xml:space="preserve">                if (vendorId.Equals("0x00000B4D")) vendor = "OOO 'Kompex-T'"; </v>
      </c>
    </row>
    <row r="2064" spans="1:1" x14ac:dyDescent="0.35">
      <c r="A2064" t="str">
        <f>IF(LEFT(Sheet1!A2064,2)="0x","                if (vendorId.Equals("""&amp;Sheet1!A2064&amp;""")) vendor = """&amp;SUBSTITUTE(Sheet1!B2064,"""","'")&amp;"""; ","")</f>
        <v xml:space="preserve">                if (vendorId.Equals("0x00000B4E")) vendor = "Ostbayerische Technische Hochschule Regensburg, Fakultät Maschinenbau"; </v>
      </c>
    </row>
    <row r="2065" spans="1:1" x14ac:dyDescent="0.35">
      <c r="A2065" t="str">
        <f>IF(LEFT(Sheet1!A2065,2)="0x","                if (vendorId.Equals("""&amp;Sheet1!A2065&amp;""")) vendor = """&amp;SUBSTITUTE(Sheet1!B2065,"""","'")&amp;"""; ","")</f>
        <v xml:space="preserve">                if (vendorId.Equals("0x00000B4F")) vendor = "Hefei Eagle Automation Engineering Technology Co., Ltd."; </v>
      </c>
    </row>
    <row r="2066" spans="1:1" x14ac:dyDescent="0.35">
      <c r="A2066" t="str">
        <f>IF(LEFT(Sheet1!A2066,2)="0x","                if (vendorId.Equals("""&amp;Sheet1!A2066&amp;""")) vendor = """&amp;SUBSTITUTE(Sheet1!B2066,"""","'")&amp;"""; ","")</f>
        <v/>
      </c>
    </row>
    <row r="2067" spans="1:1" x14ac:dyDescent="0.35">
      <c r="A2067" t="str">
        <f>IF(LEFT(Sheet1!A2067,2)="0x","                if (vendorId.Equals("""&amp;Sheet1!A2067&amp;""")) vendor = """&amp;SUBSTITUTE(Sheet1!B2067,"""","'")&amp;"""; ","")</f>
        <v xml:space="preserve">                if (vendorId.Equals("0x00000B50")) vendor = "Vertiv Tech Co., Ltd"; </v>
      </c>
    </row>
    <row r="2068" spans="1:1" x14ac:dyDescent="0.35">
      <c r="A2068" t="str">
        <f>IF(LEFT(Sheet1!A2068,2)="0x","                if (vendorId.Equals("""&amp;Sheet1!A2068&amp;""")) vendor = """&amp;SUBSTITUTE(Sheet1!B2068,"""","'")&amp;"""; ","")</f>
        <v xml:space="preserve">                if (vendorId.Equals("0x00000B51")) vendor = "Sanying MotionControl Instruments Ltd."; </v>
      </c>
    </row>
    <row r="2069" spans="1:1" x14ac:dyDescent="0.35">
      <c r="A2069" t="str">
        <f>IF(LEFT(Sheet1!A2069,2)="0x","                if (vendorId.Equals("""&amp;Sheet1!A2069&amp;""")) vendor = """&amp;SUBSTITUTE(Sheet1!B2069,"""","'")&amp;"""; ","")</f>
        <v xml:space="preserve">                if (vendorId.Equals("0x00000B52")) vendor = "Jiangsu Saiyang Mechanical &amp; Electrical Technology Co., Ltd."; </v>
      </c>
    </row>
    <row r="2070" spans="1:1" x14ac:dyDescent="0.35">
      <c r="A2070" t="str">
        <f>IF(LEFT(Sheet1!A2070,2)="0x","                if (vendorId.Equals("""&amp;Sheet1!A2070&amp;""")) vendor = """&amp;SUBSTITUTE(Sheet1!B2070,"""","'")&amp;"""; ","")</f>
        <v xml:space="preserve">                if (vendorId.Equals("0x00000B53")) vendor = "Robosoft NV"; </v>
      </c>
    </row>
    <row r="2071" spans="1:1" x14ac:dyDescent="0.35">
      <c r="A2071" t="str">
        <f>IF(LEFT(Sheet1!A2071,2)="0x","                if (vendorId.Equals("""&amp;Sheet1!A2071&amp;""")) vendor = """&amp;SUBSTITUTE(Sheet1!B2071,"""","'")&amp;"""; ","")</f>
        <v xml:space="preserve">                if (vendorId.Equals("0x00000B54")) vendor = "MotionBank"; </v>
      </c>
    </row>
    <row r="2072" spans="1:1" x14ac:dyDescent="0.35">
      <c r="A2072" t="str">
        <f>IF(LEFT(Sheet1!A2072,2)="0x","                if (vendorId.Equals("""&amp;Sheet1!A2072&amp;""")) vendor = """&amp;SUBSTITUTE(Sheet1!B2072,"""","'")&amp;"""; ","")</f>
        <v xml:space="preserve">                if (vendorId.Equals("0x00000B55")) vendor = "South China University of Technology, School of Automation Science &amp; Engineering"; </v>
      </c>
    </row>
    <row r="2073" spans="1:1" x14ac:dyDescent="0.35">
      <c r="A2073" t="str">
        <f>IF(LEFT(Sheet1!A2073,2)="0x","                if (vendorId.Equals("""&amp;Sheet1!A2073&amp;""")) vendor = """&amp;SUBSTITUTE(Sheet1!B2073,"""","'")&amp;"""; ","")</f>
        <v xml:space="preserve">                if (vendorId.Equals("0x00000B56")) vendor = "Oetiker Schweiz AG"; </v>
      </c>
    </row>
    <row r="2074" spans="1:1" x14ac:dyDescent="0.35">
      <c r="A2074" t="str">
        <f>IF(LEFT(Sheet1!A2074,2)="0x","                if (vendorId.Equals("""&amp;Sheet1!A2074&amp;""")) vendor = """&amp;SUBSTITUTE(Sheet1!B2074,"""","'")&amp;"""; ","")</f>
        <v xml:space="preserve">                if (vendorId.Equals("0x00000B57")) vendor = "Chiang Mai University, Faculty of Engineering"; </v>
      </c>
    </row>
    <row r="2075" spans="1:1" x14ac:dyDescent="0.35">
      <c r="A2075" t="str">
        <f>IF(LEFT(Sheet1!A2075,2)="0x","                if (vendorId.Equals("""&amp;Sheet1!A2075&amp;""")) vendor = """&amp;SUBSTITUTE(Sheet1!B2075,"""","'")&amp;"""; ","")</f>
        <v xml:space="preserve">                if (vendorId.Equals("0x00000B58")) vendor = "Shenzhen FOXON Automation Technology Co., Ltd."; </v>
      </c>
    </row>
    <row r="2076" spans="1:1" x14ac:dyDescent="0.35">
      <c r="A2076" t="str">
        <f>IF(LEFT(Sheet1!A2076,2)="0x","                if (vendorId.Equals("""&amp;Sheet1!A2076&amp;""")) vendor = """&amp;SUBSTITUTE(Sheet1!B2076,"""","'")&amp;"""; ","")</f>
        <v xml:space="preserve">                if (vendorId.Equals("0x00000B59")) vendor = "Heinmade BV"; </v>
      </c>
    </row>
    <row r="2077" spans="1:1" x14ac:dyDescent="0.35">
      <c r="A2077" t="str">
        <f>IF(LEFT(Sheet1!A2077,2)="0x","                if (vendorId.Equals("""&amp;Sheet1!A2077&amp;""")) vendor = """&amp;SUBSTITUTE(Sheet1!B2077,"""","'")&amp;"""; ","")</f>
        <v xml:space="preserve">                if (vendorId.Equals("0x00000B5A")) vendor = "ING-AUTOMATION"; </v>
      </c>
    </row>
    <row r="2078" spans="1:1" x14ac:dyDescent="0.35">
      <c r="A2078" t="str">
        <f>IF(LEFT(Sheet1!A2078,2)="0x","                if (vendorId.Equals("""&amp;Sheet1!A2078&amp;""")) vendor = """&amp;SUBSTITUTE(Sheet1!B2078,"""","'")&amp;"""; ","")</f>
        <v xml:space="preserve">                if (vendorId.Equals("0x00000B5B")) vendor = "Vanteon Corporation"; </v>
      </c>
    </row>
    <row r="2079" spans="1:1" x14ac:dyDescent="0.35">
      <c r="A2079" t="str">
        <f>IF(LEFT(Sheet1!A2079,2)="0x","                if (vendorId.Equals("""&amp;Sheet1!A2079&amp;""")) vendor = """&amp;SUBSTITUTE(Sheet1!B2079,"""","'")&amp;"""; ","")</f>
        <v xml:space="preserve">                if (vendorId.Equals("0x00000B5C")) vendor = "Solvine, Inc."; </v>
      </c>
    </row>
    <row r="2080" spans="1:1" x14ac:dyDescent="0.35">
      <c r="A2080" t="str">
        <f>IF(LEFT(Sheet1!A2080,2)="0x","                if (vendorId.Equals("""&amp;Sheet1!A2080&amp;""")) vendor = """&amp;SUBSTITUTE(Sheet1!B2080,"""","'")&amp;"""; ","")</f>
        <v xml:space="preserve">                if (vendorId.Equals("0x00000B5D")) vendor = "SHINWA Controls Co., Ltd."; </v>
      </c>
    </row>
    <row r="2081" spans="1:1" x14ac:dyDescent="0.35">
      <c r="A2081" t="str">
        <f>IF(LEFT(Sheet1!A2081,2)="0x","                if (vendorId.Equals("""&amp;Sheet1!A2081&amp;""")) vendor = """&amp;SUBSTITUTE(Sheet1!B2081,"""","'")&amp;"""; ","")</f>
        <v xml:space="preserve">                if (vendorId.Equals("0x00000B5E")) vendor = "Sierra CP Engineering Ltd."; </v>
      </c>
    </row>
    <row r="2082" spans="1:1" x14ac:dyDescent="0.35">
      <c r="A2082" t="str">
        <f>IF(LEFT(Sheet1!A2082,2)="0x","                if (vendorId.Equals("""&amp;Sheet1!A2082&amp;""")) vendor = """&amp;SUBSTITUTE(Sheet1!B2082,"""","'")&amp;"""; ","")</f>
        <v xml:space="preserve">                if (vendorId.Equals("0x00000B5F")) vendor = "Rope Robotics ApS"; </v>
      </c>
    </row>
    <row r="2083" spans="1:1" x14ac:dyDescent="0.35">
      <c r="A2083" t="str">
        <f>IF(LEFT(Sheet1!A2083,2)="0x","                if (vendorId.Equals("""&amp;Sheet1!A2083&amp;""")) vendor = """&amp;SUBSTITUTE(Sheet1!B2083,"""","'")&amp;"""; ","")</f>
        <v/>
      </c>
    </row>
    <row r="2084" spans="1:1" x14ac:dyDescent="0.35">
      <c r="A2084" t="str">
        <f>IF(LEFT(Sheet1!A2084,2)="0x","                if (vendorId.Equals("""&amp;Sheet1!A2084&amp;""")) vendor = """&amp;SUBSTITUTE(Sheet1!B2084,"""","'")&amp;"""; ","")</f>
        <v xml:space="preserve">                if (vendorId.Equals("0x00000B60")) vendor = "Hefei Sineva Intelligent Machine Co.,Ltd"; </v>
      </c>
    </row>
    <row r="2085" spans="1:1" x14ac:dyDescent="0.35">
      <c r="A2085" t="str">
        <f>IF(LEFT(Sheet1!A2085,2)="0x","                if (vendorId.Equals("""&amp;Sheet1!A2085&amp;""")) vendor = """&amp;SUBSTITUTE(Sheet1!B2085,"""","'")&amp;"""; ","")</f>
        <v xml:space="preserve">                if (vendorId.Equals("0x00000B61")) vendor = "Shenzhen Porcheson Technology Co., Ltd"; </v>
      </c>
    </row>
    <row r="2086" spans="1:1" x14ac:dyDescent="0.35">
      <c r="A2086" t="str">
        <f>IF(LEFT(Sheet1!A2086,2)="0x","                if (vendorId.Equals("""&amp;Sheet1!A2086&amp;""")) vendor = """&amp;SUBSTITUTE(Sheet1!B2086,"""","'")&amp;"""; ","")</f>
        <v xml:space="preserve">                if (vendorId.Equals("0x00000B62")) vendor = "Greenlight Innovation Inc."; </v>
      </c>
    </row>
    <row r="2087" spans="1:1" x14ac:dyDescent="0.35">
      <c r="A2087" t="str">
        <f>IF(LEFT(Sheet1!A2087,2)="0x","                if (vendorId.Equals("""&amp;Sheet1!A2087&amp;""")) vendor = """&amp;SUBSTITUTE(Sheet1!B2087,"""","'")&amp;"""; ","")</f>
        <v xml:space="preserve">                if (vendorId.Equals("0x00000B63")) vendor = "PCB Piezotronics, Inc."; </v>
      </c>
    </row>
    <row r="2088" spans="1:1" x14ac:dyDescent="0.35">
      <c r="A2088" t="str">
        <f>IF(LEFT(Sheet1!A2088,2)="0x","                if (vendorId.Equals("""&amp;Sheet1!A2088&amp;""")) vendor = """&amp;SUBSTITUTE(Sheet1!B2088,"""","'")&amp;"""; ","")</f>
        <v xml:space="preserve">                if (vendorId.Equals("0x00000B64")) vendor = "microGauge AG"; </v>
      </c>
    </row>
    <row r="2089" spans="1:1" x14ac:dyDescent="0.35">
      <c r="A2089" t="str">
        <f>IF(LEFT(Sheet1!A2089,2)="0x","                if (vendorId.Equals("""&amp;Sheet1!A2089&amp;""")) vendor = """&amp;SUBSTITUTE(Sheet1!B2089,"""","'")&amp;"""; ","")</f>
        <v xml:space="preserve">                if (vendorId.Equals("0x00000B65")) vendor = "EL Klaszter Iroda Kft."; </v>
      </c>
    </row>
    <row r="2090" spans="1:1" x14ac:dyDescent="0.35">
      <c r="A2090" t="str">
        <f>IF(LEFT(Sheet1!A2090,2)="0x","                if (vendorId.Equals("""&amp;Sheet1!A2090&amp;""")) vendor = """&amp;SUBSTITUTE(Sheet1!B2090,"""","'")&amp;"""; ","")</f>
        <v xml:space="preserve">                if (vendorId.Equals("0x00000B66")) vendor = "A.B.Esse Spa"; </v>
      </c>
    </row>
    <row r="2091" spans="1:1" x14ac:dyDescent="0.35">
      <c r="A2091" t="str">
        <f>IF(LEFT(Sheet1!A2091,2)="0x","                if (vendorId.Equals("""&amp;Sheet1!A2091&amp;""")) vendor = """&amp;SUBSTITUTE(Sheet1!B2091,"""","'")&amp;"""; ","")</f>
        <v xml:space="preserve">                if (vendorId.Equals("0x00000B67")) vendor = "Corindus, Inc."; </v>
      </c>
    </row>
    <row r="2092" spans="1:1" x14ac:dyDescent="0.35">
      <c r="A2092" t="str">
        <f>IF(LEFT(Sheet1!A2092,2)="0x","                if (vendorId.Equals("""&amp;Sheet1!A2092&amp;""")) vendor = """&amp;SUBSTITUTE(Sheet1!B2092,"""","'")&amp;"""; ","")</f>
        <v xml:space="preserve">                if (vendorId.Equals("0x00000B68")) vendor = "Celeroton AG"; </v>
      </c>
    </row>
    <row r="2093" spans="1:1" x14ac:dyDescent="0.35">
      <c r="A2093" t="str">
        <f>IF(LEFT(Sheet1!A2093,2)="0x","                if (vendorId.Equals("""&amp;Sheet1!A2093&amp;""")) vendor = """&amp;SUBSTITUTE(Sheet1!B2093,"""","'")&amp;"""; ","")</f>
        <v xml:space="preserve">                if (vendorId.Equals("0x00000B69")) vendor = "SAMHYUN Co. Ltd."; </v>
      </c>
    </row>
    <row r="2094" spans="1:1" x14ac:dyDescent="0.35">
      <c r="A2094" t="str">
        <f>IF(LEFT(Sheet1!A2094,2)="0x","                if (vendorId.Equals("""&amp;Sheet1!A2094&amp;""")) vendor = """&amp;SUBSTITUTE(Sheet1!B2094,"""","'")&amp;"""; ","")</f>
        <v xml:space="preserve">                if (vendorId.Equals("0x00000B6A")) vendor = "Ecole Polytechnique Fédérale de Lausanne, School of Basic Sciences"; </v>
      </c>
    </row>
    <row r="2095" spans="1:1" x14ac:dyDescent="0.35">
      <c r="A2095" t="str">
        <f>IF(LEFT(Sheet1!A2095,2)="0x","                if (vendorId.Equals("""&amp;Sheet1!A2095&amp;""")) vendor = """&amp;SUBSTITUTE(Sheet1!B2095,"""","'")&amp;"""; ","")</f>
        <v xml:space="preserve">                if (vendorId.Equals("0x00000B6B")) vendor = "AVIC-XINHANG YUBEI STEERING SYSTEM (XINXIANG) CO.,LTD"; </v>
      </c>
    </row>
    <row r="2096" spans="1:1" x14ac:dyDescent="0.35">
      <c r="A2096" t="str">
        <f>IF(LEFT(Sheet1!A2096,2)="0x","                if (vendorId.Equals("""&amp;Sheet1!A2096&amp;""")) vendor = """&amp;SUBSTITUTE(Sheet1!B2096,"""","'")&amp;"""; ","")</f>
        <v xml:space="preserve">                if (vendorId.Equals("0x00000B6C")) vendor = "Creative Conners, Inc."; </v>
      </c>
    </row>
    <row r="2097" spans="1:1" x14ac:dyDescent="0.35">
      <c r="A2097" t="str">
        <f>IF(LEFT(Sheet1!A2097,2)="0x","                if (vendorId.Equals("""&amp;Sheet1!A2097&amp;""")) vendor = """&amp;SUBSTITUTE(Sheet1!B2097,"""","'")&amp;"""; ","")</f>
        <v xml:space="preserve">                if (vendorId.Equals("0x00000B6D")) vendor = "Mamezou Co.,Ltd."; </v>
      </c>
    </row>
    <row r="2098" spans="1:1" x14ac:dyDescent="0.35">
      <c r="A2098" t="str">
        <f>IF(LEFT(Sheet1!A2098,2)="0x","                if (vendorId.Equals("""&amp;Sheet1!A2098&amp;""")) vendor = """&amp;SUBSTITUTE(Sheet1!B2098,"""","'")&amp;"""; ","")</f>
        <v xml:space="preserve">                if (vendorId.Equals("0x00000B6E")) vendor = "Raith B.V."; </v>
      </c>
    </row>
    <row r="2099" spans="1:1" x14ac:dyDescent="0.35">
      <c r="A2099" t="str">
        <f>IF(LEFT(Sheet1!A2099,2)="0x","                if (vendorId.Equals("""&amp;Sheet1!A2099&amp;""")) vendor = """&amp;SUBSTITUTE(Sheet1!B2099,"""","'")&amp;"""; ","")</f>
        <v xml:space="preserve">                if (vendorId.Equals("0x00000B6F")) vendor = "Soft Harmony"; </v>
      </c>
    </row>
    <row r="2100" spans="1:1" x14ac:dyDescent="0.35">
      <c r="A2100" t="str">
        <f>IF(LEFT(Sheet1!A2100,2)="0x","                if (vendorId.Equals("""&amp;Sheet1!A2100&amp;""")) vendor = """&amp;SUBSTITUTE(Sheet1!B2100,"""","'")&amp;"""; ","")</f>
        <v/>
      </c>
    </row>
    <row r="2101" spans="1:1" x14ac:dyDescent="0.35">
      <c r="A2101" t="str">
        <f>IF(LEFT(Sheet1!A2101,2)="0x","                if (vendorId.Equals("""&amp;Sheet1!A2101&amp;""")) vendor = """&amp;SUBSTITUTE(Sheet1!B2101,"""","'")&amp;"""; ","")</f>
        <v xml:space="preserve">                if (vendorId.Equals("0x00000B70")) vendor = "Elektrik Üretim A.S."; </v>
      </c>
    </row>
    <row r="2102" spans="1:1" x14ac:dyDescent="0.35">
      <c r="A2102" t="str">
        <f>IF(LEFT(Sheet1!A2102,2)="0x","                if (vendorId.Equals("""&amp;Sheet1!A2102&amp;""")) vendor = """&amp;SUBSTITUTE(Sheet1!B2102,"""","'")&amp;"""; ","")</f>
        <v xml:space="preserve">                if (vendorId.Equals("0x00000B71")) vendor = "Delft University of Technology, Electronic and Mechanical Support Division (DEMO)"; </v>
      </c>
    </row>
    <row r="2103" spans="1:1" x14ac:dyDescent="0.35">
      <c r="A2103" t="str">
        <f>IF(LEFT(Sheet1!A2103,2)="0x","                if (vendorId.Equals("""&amp;Sheet1!A2103&amp;""")) vendor = """&amp;SUBSTITUTE(Sheet1!B2103,"""","'")&amp;"""; ","")</f>
        <v xml:space="preserve">                if (vendorId.Equals("0x00000B72")) vendor = "machineering GmbH &amp; Co. KG"; </v>
      </c>
    </row>
    <row r="2104" spans="1:1" x14ac:dyDescent="0.35">
      <c r="A2104" t="str">
        <f>IF(LEFT(Sheet1!A2104,2)="0x","                if (vendorId.Equals("""&amp;Sheet1!A2104&amp;""")) vendor = """&amp;SUBSTITUTE(Sheet1!B2104,"""","'")&amp;"""; ","")</f>
        <v xml:space="preserve">                if (vendorId.Equals("0x00000B73")) vendor = "GRAPHIMECC S.r.l."; </v>
      </c>
    </row>
    <row r="2105" spans="1:1" x14ac:dyDescent="0.35">
      <c r="A2105" t="str">
        <f>IF(LEFT(Sheet1!A2105,2)="0x","                if (vendorId.Equals("""&amp;Sheet1!A2105&amp;""")) vendor = """&amp;SUBSTITUTE(Sheet1!B2105,"""","'")&amp;"""; ","")</f>
        <v xml:space="preserve">                if (vendorId.Equals("0x00000B74")) vendor = "TOPTICA Projects GmbH"; </v>
      </c>
    </row>
    <row r="2106" spans="1:1" x14ac:dyDescent="0.35">
      <c r="A2106" t="str">
        <f>IF(LEFT(Sheet1!A2106,2)="0x","                if (vendorId.Equals("""&amp;Sheet1!A2106&amp;""")) vendor = """&amp;SUBSTITUTE(Sheet1!B2106,"""","'")&amp;"""; ","")</f>
        <v xml:space="preserve">                if (vendorId.Equals("0x00000B75")) vendor = "Enlaica Co., Ltd."; </v>
      </c>
    </row>
    <row r="2107" spans="1:1" x14ac:dyDescent="0.35">
      <c r="A2107" t="str">
        <f>IF(LEFT(Sheet1!A2107,2)="0x","                if (vendorId.Equals("""&amp;Sheet1!A2107&amp;""")) vendor = """&amp;SUBSTITUTE(Sheet1!B2107,"""","'")&amp;"""; ","")</f>
        <v xml:space="preserve">                if (vendorId.Equals("0x00000B76")) vendor = "SYSTEC Corporation"; </v>
      </c>
    </row>
    <row r="2108" spans="1:1" x14ac:dyDescent="0.35">
      <c r="A2108" t="str">
        <f>IF(LEFT(Sheet1!A2108,2)="0x","                if (vendorId.Equals("""&amp;Sheet1!A2108&amp;""")) vendor = """&amp;SUBSTITUTE(Sheet1!B2108,"""","'")&amp;"""; ","")</f>
        <v xml:space="preserve">                if (vendorId.Equals("0x00000B77")) vendor = "Sherpa Inc."; </v>
      </c>
    </row>
    <row r="2109" spans="1:1" x14ac:dyDescent="0.35">
      <c r="A2109" t="str">
        <f>IF(LEFT(Sheet1!A2109,2)="0x","                if (vendorId.Equals("""&amp;Sheet1!A2109&amp;""")) vendor = """&amp;SUBSTITUTE(Sheet1!B2109,"""","'")&amp;"""; ","")</f>
        <v xml:space="preserve">                if (vendorId.Equals("0x00000B78")) vendor = "Sioux Embedded Systems B.V."; </v>
      </c>
    </row>
    <row r="2110" spans="1:1" x14ac:dyDescent="0.35">
      <c r="A2110" t="str">
        <f>IF(LEFT(Sheet1!A2110,2)="0x","                if (vendorId.Equals("""&amp;Sheet1!A2110&amp;""")) vendor = """&amp;SUBSTITUTE(Sheet1!B2110,"""","'")&amp;"""; ","")</f>
        <v xml:space="preserve">                if (vendorId.Equals("0x00000B79")) vendor = "UNISEM Co., Ltd."; </v>
      </c>
    </row>
    <row r="2111" spans="1:1" x14ac:dyDescent="0.35">
      <c r="A2111" t="str">
        <f>IF(LEFT(Sheet1!A2111,2)="0x","                if (vendorId.Equals("""&amp;Sheet1!A2111&amp;""")) vendor = """&amp;SUBSTITUTE(Sheet1!B2111,"""","'")&amp;"""; ","")</f>
        <v xml:space="preserve">                if (vendorId.Equals("0x00000B7A")) vendor = "William Petersen Elektronik A/S"; </v>
      </c>
    </row>
    <row r="2112" spans="1:1" x14ac:dyDescent="0.35">
      <c r="A2112" t="str">
        <f>IF(LEFT(Sheet1!A2112,2)="0x","                if (vendorId.Equals("""&amp;Sheet1!A2112&amp;""")) vendor = """&amp;SUBSTITUTE(Sheet1!B2112,"""","'")&amp;"""; ","")</f>
        <v xml:space="preserve">                if (vendorId.Equals("0x00000B7B")) vendor = "Shanghai Velle Automobile Air Conditioner Co., Ltd."; </v>
      </c>
    </row>
    <row r="2113" spans="1:1" x14ac:dyDescent="0.35">
      <c r="A2113" t="str">
        <f>IF(LEFT(Sheet1!A2113,2)="0x","                if (vendorId.Equals("""&amp;Sheet1!A2113&amp;""")) vendor = """&amp;SUBSTITUTE(Sheet1!B2113,"""","'")&amp;"""; ","")</f>
        <v xml:space="preserve">                if (vendorId.Equals("0x00000B7C")) vendor = "Vision Tech Co."; </v>
      </c>
    </row>
    <row r="2114" spans="1:1" x14ac:dyDescent="0.35">
      <c r="A2114" t="str">
        <f>IF(LEFT(Sheet1!A2114,2)="0x","                if (vendorId.Equals("""&amp;Sheet1!A2114&amp;""")) vendor = """&amp;SUBSTITUTE(Sheet1!B2114,"""","'")&amp;"""; ","")</f>
        <v xml:space="preserve">                if (vendorId.Equals("0x00000B7D")) vendor = "Technische Universität Wien, Fakultät für Elektrotechnik und Informationstechnik"; </v>
      </c>
    </row>
    <row r="2115" spans="1:1" x14ac:dyDescent="0.35">
      <c r="A2115" t="str">
        <f>IF(LEFT(Sheet1!A2115,2)="0x","                if (vendorId.Equals("""&amp;Sheet1!A2115&amp;""")) vendor = """&amp;SUBSTITUTE(Sheet1!B2115,"""","'")&amp;"""; ","")</f>
        <v xml:space="preserve">                if (vendorId.Equals("0x00000B7E")) vendor = "Universität Augsburg, Fakultät für Angewandte Informatik"; </v>
      </c>
    </row>
    <row r="2116" spans="1:1" x14ac:dyDescent="0.35">
      <c r="A2116" t="str">
        <f>IF(LEFT(Sheet1!A2116,2)="0x","                if (vendorId.Equals("""&amp;Sheet1!A2116&amp;""")) vendor = """&amp;SUBSTITUTE(Sheet1!B2116,"""","'")&amp;"""; ","")</f>
        <v xml:space="preserve">                if (vendorId.Equals("0x00000B7F")) vendor = "Tecnomotion Srl"; </v>
      </c>
    </row>
    <row r="2117" spans="1:1" x14ac:dyDescent="0.35">
      <c r="A2117" t="str">
        <f>IF(LEFT(Sheet1!A2117,2)="0x","                if (vendorId.Equals("""&amp;Sheet1!A2117&amp;""")) vendor = """&amp;SUBSTITUTE(Sheet1!B2117,"""","'")&amp;"""; ","")</f>
        <v/>
      </c>
    </row>
    <row r="2118" spans="1:1" x14ac:dyDescent="0.35">
      <c r="A2118" t="str">
        <f>IF(LEFT(Sheet1!A2118,2)="0x","                if (vendorId.Equals("""&amp;Sheet1!A2118&amp;""")) vendor = """&amp;SUBSTITUTE(Sheet1!B2118,"""","'")&amp;"""; ","")</f>
        <v xml:space="preserve">                if (vendorId.Equals("0x00000B80")) vendor = "Microservo Co., Ltd."; </v>
      </c>
    </row>
    <row r="2119" spans="1:1" x14ac:dyDescent="0.35">
      <c r="A2119" t="str">
        <f>IF(LEFT(Sheet1!A2119,2)="0x","                if (vendorId.Equals("""&amp;Sheet1!A2119&amp;""")) vendor = """&amp;SUBSTITUTE(Sheet1!B2119,"""","'")&amp;"""; ","")</f>
        <v xml:space="preserve">                if (vendorId.Equals("0x00000B81")) vendor = "Micro CleanRoom Technology GmbH"; </v>
      </c>
    </row>
    <row r="2120" spans="1:1" x14ac:dyDescent="0.35">
      <c r="A2120" t="str">
        <f>IF(LEFT(Sheet1!A2120,2)="0x","                if (vendorId.Equals("""&amp;Sheet1!A2120&amp;""")) vendor = """&amp;SUBSTITUTE(Sheet1!B2120,"""","'")&amp;"""; ","")</f>
        <v xml:space="preserve">                if (vendorId.Equals("0x00000B82")) vendor = "Global Motion &amp; Systems Inc."; </v>
      </c>
    </row>
    <row r="2121" spans="1:1" x14ac:dyDescent="0.35">
      <c r="A2121" t="str">
        <f>IF(LEFT(Sheet1!A2121,2)="0x","                if (vendorId.Equals("""&amp;Sheet1!A2121&amp;""")) vendor = """&amp;SUBSTITUTE(Sheet1!B2121,"""","'")&amp;"""; ","")</f>
        <v xml:space="preserve">                if (vendorId.Equals("0x00000B83")) vendor = "L3 Datron Advanced Technologies"; </v>
      </c>
    </row>
    <row r="2122" spans="1:1" x14ac:dyDescent="0.35">
      <c r="A2122" t="str">
        <f>IF(LEFT(Sheet1!A2122,2)="0x","                if (vendorId.Equals("""&amp;Sheet1!A2122&amp;""")) vendor = """&amp;SUBSTITUTE(Sheet1!B2122,"""","'")&amp;"""; ","")</f>
        <v xml:space="preserve">                if (vendorId.Equals("0x00000B84")) vendor = "NTN Technical Service Corporation"; </v>
      </c>
    </row>
    <row r="2123" spans="1:1" x14ac:dyDescent="0.35">
      <c r="A2123" t="str">
        <f>IF(LEFT(Sheet1!A2123,2)="0x","                if (vendorId.Equals("""&amp;Sheet1!A2123&amp;""")) vendor = """&amp;SUBSTITUTE(Sheet1!B2123,"""","'")&amp;"""; ","")</f>
        <v xml:space="preserve">                if (vendorId.Equals("0x00000B85")) vendor = "Chugoku Electric Manufacturing Co.,Inc."; </v>
      </c>
    </row>
    <row r="2124" spans="1:1" x14ac:dyDescent="0.35">
      <c r="A2124" t="str">
        <f>IF(LEFT(Sheet1!A2124,2)="0x","                if (vendorId.Equals("""&amp;Sheet1!A2124&amp;""")) vendor = """&amp;SUBSTITUTE(Sheet1!B2124,"""","'")&amp;"""; ","")</f>
        <v xml:space="preserve">                if (vendorId.Equals("0x00000B86")) vendor = "European Spallation Source ERIC, Integrated Control System Division"; </v>
      </c>
    </row>
    <row r="2125" spans="1:1" x14ac:dyDescent="0.35">
      <c r="A2125" t="str">
        <f>IF(LEFT(Sheet1!A2125,2)="0x","                if (vendorId.Equals("""&amp;Sheet1!A2125&amp;""")) vendor = """&amp;SUBSTITUTE(Sheet1!B2125,"""","'")&amp;"""; ","")</f>
        <v xml:space="preserve">                if (vendorId.Equals("0x00000B87")) vendor = "MARS CO., LTD."; </v>
      </c>
    </row>
    <row r="2126" spans="1:1" x14ac:dyDescent="0.35">
      <c r="A2126" t="str">
        <f>IF(LEFT(Sheet1!A2126,2)="0x","                if (vendorId.Equals("""&amp;Sheet1!A2126&amp;""")) vendor = """&amp;SUBSTITUTE(Sheet1!B2126,"""","'")&amp;"""; ","")</f>
        <v xml:space="preserve">                if (vendorId.Equals("0x00000B88")) vendor = "SCOPX LABS"; </v>
      </c>
    </row>
    <row r="2127" spans="1:1" x14ac:dyDescent="0.35">
      <c r="A2127" t="str">
        <f>IF(LEFT(Sheet1!A2127,2)="0x","                if (vendorId.Equals("""&amp;Sheet1!A2127&amp;""")) vendor = """&amp;SUBSTITUTE(Sheet1!B2127,"""","'")&amp;"""; ","")</f>
        <v xml:space="preserve">                if (vendorId.Equals("0x00000B89")) vendor = "Laser Mechanisms, Inc."; </v>
      </c>
    </row>
    <row r="2128" spans="1:1" x14ac:dyDescent="0.35">
      <c r="A2128" t="str">
        <f>IF(LEFT(Sheet1!A2128,2)="0x","                if (vendorId.Equals("""&amp;Sheet1!A2128&amp;""")) vendor = """&amp;SUBSTITUTE(Sheet1!B2128,"""","'")&amp;"""; ","")</f>
        <v xml:space="preserve">                if (vendorId.Equals("0x00000B8A")) vendor = "TechnoPro, Inc."; </v>
      </c>
    </row>
    <row r="2129" spans="1:1" x14ac:dyDescent="0.35">
      <c r="A2129" t="str">
        <f>IF(LEFT(Sheet1!A2129,2)="0x","                if (vendorId.Equals("""&amp;Sheet1!A2129&amp;""")) vendor = """&amp;SUBSTITUTE(Sheet1!B2129,"""","'")&amp;"""; ","")</f>
        <v xml:space="preserve">                if (vendorId.Equals("0x00000B8B")) vendor = "Advanced Micro Controls, Inc."; </v>
      </c>
    </row>
    <row r="2130" spans="1:1" x14ac:dyDescent="0.35">
      <c r="A2130" t="str">
        <f>IF(LEFT(Sheet1!A2130,2)="0x","                if (vendorId.Equals("""&amp;Sheet1!A2130&amp;""")) vendor = """&amp;SUBSTITUTE(Sheet1!B2130,"""","'")&amp;"""; ","")</f>
        <v xml:space="preserve">                if (vendorId.Equals("0x00000B8C")) vendor = "Intelligence Technology of CEC Co., Ltd"; </v>
      </c>
    </row>
    <row r="2131" spans="1:1" x14ac:dyDescent="0.35">
      <c r="A2131" t="str">
        <f>IF(LEFT(Sheet1!A2131,2)="0x","                if (vendorId.Equals("""&amp;Sheet1!A2131&amp;""")) vendor = """&amp;SUBSTITUTE(Sheet1!B2131,"""","'")&amp;"""; ","")</f>
        <v xml:space="preserve">                if (vendorId.Equals("0x00000B8D")) vendor = "Applied Dynamics International, Inc."; </v>
      </c>
    </row>
    <row r="2132" spans="1:1" x14ac:dyDescent="0.35">
      <c r="A2132" t="str">
        <f>IF(LEFT(Sheet1!A2132,2)="0x","                if (vendorId.Equals("""&amp;Sheet1!A2132&amp;""")) vendor = """&amp;SUBSTITUTE(Sheet1!B2132,"""","'")&amp;"""; ","")</f>
        <v xml:space="preserve">                if (vendorId.Equals("0x00000B8E")) vendor = "Conch Electronic Co.,Ltd."; </v>
      </c>
    </row>
    <row r="2133" spans="1:1" x14ac:dyDescent="0.35">
      <c r="A2133" t="str">
        <f>IF(LEFT(Sheet1!A2133,2)="0x","                if (vendorId.Equals("""&amp;Sheet1!A2133&amp;""")) vendor = """&amp;SUBSTITUTE(Sheet1!B2133,"""","'")&amp;"""; ","")</f>
        <v xml:space="preserve">                if (vendorId.Equals("0x00000B8F")) vendor = "Shenzhen Lisan M&amp;E Co., Ltd."; </v>
      </c>
    </row>
    <row r="2134" spans="1:1" x14ac:dyDescent="0.35">
      <c r="A2134" t="str">
        <f>IF(LEFT(Sheet1!A2134,2)="0x","                if (vendorId.Equals("""&amp;Sheet1!A2134&amp;""")) vendor = """&amp;SUBSTITUTE(Sheet1!B2134,"""","'")&amp;"""; ","")</f>
        <v/>
      </c>
    </row>
    <row r="2135" spans="1:1" x14ac:dyDescent="0.35">
      <c r="A2135" t="str">
        <f>IF(LEFT(Sheet1!A2135,2)="0x","                if (vendorId.Equals("""&amp;Sheet1!A2135&amp;""")) vendor = """&amp;SUBSTITUTE(Sheet1!B2135,"""","'")&amp;"""; ","")</f>
        <v xml:space="preserve">                if (vendorId.Equals("0x00000B90")) vendor = "FOXIDE LLC"; </v>
      </c>
    </row>
    <row r="2136" spans="1:1" x14ac:dyDescent="0.35">
      <c r="A2136" t="str">
        <f>IF(LEFT(Sheet1!A2136,2)="0x","                if (vendorId.Equals("""&amp;Sheet1!A2136&amp;""")) vendor = """&amp;SUBSTITUTE(Sheet1!B2136,"""","'")&amp;"""; ","")</f>
        <v xml:space="preserve">                if (vendorId.Equals("0x00000B91")) vendor = "C2P Inc."; </v>
      </c>
    </row>
    <row r="2137" spans="1:1" x14ac:dyDescent="0.35">
      <c r="A2137" t="str">
        <f>IF(LEFT(Sheet1!A2137,2)="0x","                if (vendorId.Equals("""&amp;Sheet1!A2137&amp;""")) vendor = """&amp;SUBSTITUTE(Sheet1!B2137,"""","'")&amp;"""; ","")</f>
        <v xml:space="preserve">                if (vendorId.Equals("0x00000B92")) vendor = "SonMicroSystem Co."; </v>
      </c>
    </row>
    <row r="2138" spans="1:1" x14ac:dyDescent="0.35">
      <c r="A2138" t="str">
        <f>IF(LEFT(Sheet1!A2138,2)="0x","                if (vendorId.Equals("""&amp;Sheet1!A2138&amp;""")) vendor = """&amp;SUBSTITUTE(Sheet1!B2138,"""","'")&amp;"""; ","")</f>
        <v xml:space="preserve">                if (vendorId.Equals("0x00000B94")) vendor = "HUST Automation System Co., Ltd."; </v>
      </c>
    </row>
    <row r="2139" spans="1:1" x14ac:dyDescent="0.35">
      <c r="A2139" t="str">
        <f>IF(LEFT(Sheet1!A2139,2)="0x","                if (vendorId.Equals("""&amp;Sheet1!A2139&amp;""")) vendor = """&amp;SUBSTITUTE(Sheet1!B2139,"""","'")&amp;"""; ","")</f>
        <v xml:space="preserve">                if (vendorId.Equals("0x00000B95")) vendor = "ASIX Electronics Corporation"; </v>
      </c>
    </row>
    <row r="2140" spans="1:1" x14ac:dyDescent="0.35">
      <c r="A2140" t="str">
        <f>IF(LEFT(Sheet1!A2140,2)="0x","                if (vendorId.Equals("""&amp;Sheet1!A2140&amp;""")) vendor = """&amp;SUBSTITUTE(Sheet1!B2140,"""","'")&amp;"""; ","")</f>
        <v xml:space="preserve">                if (vendorId.Equals("0x00000B97")) vendor = "Laboratoire d'Analyse et d'Architecture des Systèmes (LAAS-CNRS)"; </v>
      </c>
    </row>
    <row r="2141" spans="1:1" x14ac:dyDescent="0.35">
      <c r="A2141" t="str">
        <f>IF(LEFT(Sheet1!A2141,2)="0x","                if (vendorId.Equals("""&amp;Sheet1!A2141&amp;""")) vendor = """&amp;SUBSTITUTE(Sheet1!B2141,"""","'")&amp;"""; ","")</f>
        <v xml:space="preserve">                if (vendorId.Equals("0x00000B98")) vendor = "KM DIGITECH CO., LTD."; </v>
      </c>
    </row>
    <row r="2142" spans="1:1" x14ac:dyDescent="0.35">
      <c r="A2142" t="str">
        <f>IF(LEFT(Sheet1!A2142,2)="0x","                if (vendorId.Equals("""&amp;Sheet1!A2142&amp;""")) vendor = """&amp;SUBSTITUTE(Sheet1!B2142,"""","'")&amp;"""; ","")</f>
        <v xml:space="preserve">                if (vendorId.Equals("0x00000B99")) vendor = "Sens4 A/S"; </v>
      </c>
    </row>
    <row r="2143" spans="1:1" x14ac:dyDescent="0.35">
      <c r="A2143" t="str">
        <f>IF(LEFT(Sheet1!A2143,2)="0x","                if (vendorId.Equals("""&amp;Sheet1!A2143&amp;""")) vendor = """&amp;SUBSTITUTE(Sheet1!B2143,"""","'")&amp;"""; ","")</f>
        <v xml:space="preserve">                if (vendorId.Equals("0x00000B9A")) vendor = "Nidec Research and Development Center, Taiwan"; </v>
      </c>
    </row>
    <row r="2144" spans="1:1" x14ac:dyDescent="0.35">
      <c r="A2144" t="str">
        <f>IF(LEFT(Sheet1!A2144,2)="0x","                if (vendorId.Equals("""&amp;Sheet1!A2144&amp;""")) vendor = """&amp;SUBSTITUTE(Sheet1!B2144,"""","'")&amp;"""; ","")</f>
        <v xml:space="preserve">                if (vendorId.Equals("0x00000B9D")) vendor = "Cajo Technologies Oy"; </v>
      </c>
    </row>
    <row r="2145" spans="1:1" x14ac:dyDescent="0.35">
      <c r="A2145" t="str">
        <f>IF(LEFT(Sheet1!A2145,2)="0x","                if (vendorId.Equals("""&amp;Sheet1!A2145&amp;""")) vendor = """&amp;SUBSTITUTE(Sheet1!B2145,"""","'")&amp;"""; ","")</f>
        <v xml:space="preserve">                if (vendorId.Equals("0x00000B9E")) vendor = "VAS HIGH TECHNOLOGY SOLUTION CORPORATION"; </v>
      </c>
    </row>
    <row r="2146" spans="1:1" x14ac:dyDescent="0.35">
      <c r="A2146" t="str">
        <f>IF(LEFT(Sheet1!A2146,2)="0x","                if (vendorId.Equals("""&amp;Sheet1!A2146&amp;""")) vendor = """&amp;SUBSTITUTE(Sheet1!B2146,"""","'")&amp;"""; ","")</f>
        <v xml:space="preserve">                if (vendorId.Equals("0x00000B9F")) vendor = "Beijing Chymotion Control Technology Co. Ltd"; </v>
      </c>
    </row>
    <row r="2147" spans="1:1" x14ac:dyDescent="0.35">
      <c r="A2147" t="str">
        <f>IF(LEFT(Sheet1!A2147,2)="0x","                if (vendorId.Equals("""&amp;Sheet1!A2147&amp;""")) vendor = """&amp;SUBSTITUTE(Sheet1!B2147,"""","'")&amp;"""; ","")</f>
        <v/>
      </c>
    </row>
    <row r="2148" spans="1:1" x14ac:dyDescent="0.35">
      <c r="A2148" t="str">
        <f>IF(LEFT(Sheet1!A2148,2)="0x","                if (vendorId.Equals("""&amp;Sheet1!A2148&amp;""")) vendor = """&amp;SUBSTITUTE(Sheet1!B2148,"""","'")&amp;"""; ","")</f>
        <v xml:space="preserve">                if (vendorId.Equals("0x00000BA0")) vendor = "MarquipWardUnited"; </v>
      </c>
    </row>
    <row r="2149" spans="1:1" x14ac:dyDescent="0.35">
      <c r="A2149" t="str">
        <f>IF(LEFT(Sheet1!A2149,2)="0x","                if (vendorId.Equals("""&amp;Sheet1!A2149&amp;""")) vendor = """&amp;SUBSTITUTE(Sheet1!B2149,"""","'")&amp;"""; ","")</f>
        <v xml:space="preserve">                if (vendorId.Equals("0x00000BA1")) vendor = "Komax Singapore Pte Ltd"; </v>
      </c>
    </row>
    <row r="2150" spans="1:1" x14ac:dyDescent="0.35">
      <c r="A2150" t="str">
        <f>IF(LEFT(Sheet1!A2150,2)="0x","                if (vendorId.Equals("""&amp;Sheet1!A2150&amp;""")) vendor = """&amp;SUBSTITUTE(Sheet1!B2150,"""","'")&amp;"""; ","")</f>
        <v xml:space="preserve">                if (vendorId.Equals("0x00000BA2")) vendor = "Persimmon Technologies Corporation"; </v>
      </c>
    </row>
    <row r="2151" spans="1:1" x14ac:dyDescent="0.35">
      <c r="A2151" t="str">
        <f>IF(LEFT(Sheet1!A2151,2)="0x","                if (vendorId.Equals("""&amp;Sheet1!A2151&amp;""")) vendor = """&amp;SUBSTITUTE(Sheet1!B2151,"""","'")&amp;"""; ","")</f>
        <v xml:space="preserve">                if (vendorId.Equals("0x00000BA3")) vendor = "Tohoku University, New Industry Creation Hatchery Center (NICHe), Fluctuation Free Facility (FFF)"; </v>
      </c>
    </row>
    <row r="2152" spans="1:1" x14ac:dyDescent="0.35">
      <c r="A2152" t="str">
        <f>IF(LEFT(Sheet1!A2152,2)="0x","                if (vendorId.Equals("""&amp;Sheet1!A2152&amp;""")) vendor = """&amp;SUBSTITUTE(Sheet1!B2152,"""","'")&amp;"""; ","")</f>
        <v xml:space="preserve">                if (vendorId.Equals("0x00000BA4")) vendor = "Rheinische Fachhochschule Köln gGmbH, Ingenieurwesen"; </v>
      </c>
    </row>
    <row r="2153" spans="1:1" x14ac:dyDescent="0.35">
      <c r="A2153" t="str">
        <f>IF(LEFT(Sheet1!A2153,2)="0x","                if (vendorId.Equals("""&amp;Sheet1!A2153&amp;""")) vendor = """&amp;SUBSTITUTE(Sheet1!B2153,"""","'")&amp;"""; ","")</f>
        <v xml:space="preserve">                if (vendorId.Equals("0x00000BA5")) vendor = "Luminize"; </v>
      </c>
    </row>
    <row r="2154" spans="1:1" x14ac:dyDescent="0.35">
      <c r="A2154" t="str">
        <f>IF(LEFT(Sheet1!A2154,2)="0x","                if (vendorId.Equals("""&amp;Sheet1!A2154&amp;""")) vendor = """&amp;SUBSTITUTE(Sheet1!B2154,"""","'")&amp;"""; ","")</f>
        <v xml:space="preserve">                if (vendorId.Equals("0x00000BA6")) vendor = "v6e Limited"; </v>
      </c>
    </row>
    <row r="2155" spans="1:1" x14ac:dyDescent="0.35">
      <c r="A2155" t="str">
        <f>IF(LEFT(Sheet1!A2155,2)="0x","                if (vendorId.Equals("""&amp;Sheet1!A2155&amp;""")) vendor = """&amp;SUBSTITUTE(Sheet1!B2155,"""","'")&amp;"""; ","")</f>
        <v xml:space="preserve">                if (vendorId.Equals("0x00000BA7")) vendor = "ECA ROBOTICS SASU"; </v>
      </c>
    </row>
    <row r="2156" spans="1:1" x14ac:dyDescent="0.35">
      <c r="A2156" t="str">
        <f>IF(LEFT(Sheet1!A2156,2)="0x","                if (vendorId.Equals("""&amp;Sheet1!A2156&amp;""")) vendor = """&amp;SUBSTITUTE(Sheet1!B2156,"""","'")&amp;"""; ","")</f>
        <v xml:space="preserve">                if (vendorId.Equals("0x00000BA8")) vendor = "Sphere Fluidics Limited"; </v>
      </c>
    </row>
    <row r="2157" spans="1:1" x14ac:dyDescent="0.35">
      <c r="A2157" t="str">
        <f>IF(LEFT(Sheet1!A2157,2)="0x","                if (vendorId.Equals("""&amp;Sheet1!A2157&amp;""")) vendor = """&amp;SUBSTITUTE(Sheet1!B2157,"""","'")&amp;"""; ","")</f>
        <v xml:space="preserve">                if (vendorId.Equals("0x00000BA9")) vendor = "WELCON Systems Inc."; </v>
      </c>
    </row>
    <row r="2158" spans="1:1" x14ac:dyDescent="0.35">
      <c r="A2158" t="str">
        <f>IF(LEFT(Sheet1!A2158,2)="0x","                if (vendorId.Equals("""&amp;Sheet1!A2158&amp;""")) vendor = """&amp;SUBSTITUTE(Sheet1!B2158,"""","'")&amp;"""; ","")</f>
        <v xml:space="preserve">                if (vendorId.Equals("0x00000BAA")) vendor = "Exor International S.p.A"; </v>
      </c>
    </row>
    <row r="2159" spans="1:1" x14ac:dyDescent="0.35">
      <c r="A2159" t="str">
        <f>IF(LEFT(Sheet1!A2159,2)="0x","                if (vendorId.Equals("""&amp;Sheet1!A2159&amp;""")) vendor = """&amp;SUBSTITUTE(Sheet1!B2159,"""","'")&amp;"""; ","")</f>
        <v xml:space="preserve">                if (vendorId.Equals("0x00000BAB")) vendor = "Dekimo Turnhout"; </v>
      </c>
    </row>
    <row r="2160" spans="1:1" x14ac:dyDescent="0.35">
      <c r="A2160" t="str">
        <f>IF(LEFT(Sheet1!A2160,2)="0x","                if (vendorId.Equals("""&amp;Sheet1!A2160&amp;""")) vendor = """&amp;SUBSTITUTE(Sheet1!B2160,"""","'")&amp;"""; ","")</f>
        <v xml:space="preserve">                if (vendorId.Equals("0x00000BAC")) vendor = "Lavender CE Pty Ltd"; </v>
      </c>
    </row>
    <row r="2161" spans="1:1" x14ac:dyDescent="0.35">
      <c r="A2161" t="str">
        <f>IF(LEFT(Sheet1!A2161,2)="0x","                if (vendorId.Equals("""&amp;Sheet1!A2161&amp;""")) vendor = """&amp;SUBSTITUTE(Sheet1!B2161,"""","'")&amp;"""; ","")</f>
        <v xml:space="preserve">                if (vendorId.Equals("0x00000BAD")) vendor = "Science in Motion Technology Corporation, Ltd."; </v>
      </c>
    </row>
    <row r="2162" spans="1:1" x14ac:dyDescent="0.35">
      <c r="A2162" t="str">
        <f>IF(LEFT(Sheet1!A2162,2)="0x","                if (vendorId.Equals("""&amp;Sheet1!A2162&amp;""")) vendor = """&amp;SUBSTITUTE(Sheet1!B2162,"""","'")&amp;"""; ","")</f>
        <v xml:space="preserve">                if (vendorId.Equals("0x00000BAE")) vendor = "IST Ingenieurbüro für Sensortechnik GmbH"; </v>
      </c>
    </row>
    <row r="2163" spans="1:1" x14ac:dyDescent="0.35">
      <c r="A2163" t="str">
        <f>IF(LEFT(Sheet1!A2163,2)="0x","                if (vendorId.Equals("""&amp;Sheet1!A2163&amp;""")) vendor = """&amp;SUBSTITUTE(Sheet1!B2163,"""","'")&amp;"""; ","")</f>
        <v xml:space="preserve">                if (vendorId.Equals("0x00000BAF")) vendor = "maku engineering GmbH"; </v>
      </c>
    </row>
    <row r="2164" spans="1:1" x14ac:dyDescent="0.35">
      <c r="A2164" t="str">
        <f>IF(LEFT(Sheet1!A2164,2)="0x","                if (vendorId.Equals("""&amp;Sheet1!A2164&amp;""")) vendor = """&amp;SUBSTITUTE(Sheet1!B2164,"""","'")&amp;"""; ","")</f>
        <v/>
      </c>
    </row>
    <row r="2165" spans="1:1" x14ac:dyDescent="0.35">
      <c r="A2165" t="str">
        <f>IF(LEFT(Sheet1!A2165,2)="0x","                if (vendorId.Equals("""&amp;Sheet1!A2165&amp;""")) vendor = """&amp;SUBSTITUTE(Sheet1!B2165,"""","'")&amp;"""; ","")</f>
        <v xml:space="preserve">                if (vendorId.Equals("0x00000BB0")) vendor = "Geoservices Equipements SAS"; </v>
      </c>
    </row>
    <row r="2166" spans="1:1" x14ac:dyDescent="0.35">
      <c r="A2166" t="str">
        <f>IF(LEFT(Sheet1!A2166,2)="0x","                if (vendorId.Equals("""&amp;Sheet1!A2166&amp;""")) vendor = """&amp;SUBSTITUTE(Sheet1!B2166,"""","'")&amp;"""; ","")</f>
        <v xml:space="preserve">                if (vendorId.Equals("0x00000BB1")) vendor = "NEST Electronics GmbH"; </v>
      </c>
    </row>
    <row r="2167" spans="1:1" x14ac:dyDescent="0.35">
      <c r="A2167" t="str">
        <f>IF(LEFT(Sheet1!A2167,2)="0x","                if (vendorId.Equals("""&amp;Sheet1!A2167&amp;""")) vendor = """&amp;SUBSTITUTE(Sheet1!B2167,"""","'")&amp;"""; ","")</f>
        <v xml:space="preserve">                if (vendorId.Equals("0x00000BB2")) vendor = "MR Shim GmbH"; </v>
      </c>
    </row>
    <row r="2168" spans="1:1" x14ac:dyDescent="0.35">
      <c r="A2168" t="str">
        <f>IF(LEFT(Sheet1!A2168,2)="0x","                if (vendorId.Equals("""&amp;Sheet1!A2168&amp;""")) vendor = """&amp;SUBSTITUTE(Sheet1!B2168,"""","'")&amp;"""; ","")</f>
        <v xml:space="preserve">                if (vendorId.Equals("0x00000BB4")) vendor = "Zettaone Technologies India Pvt Ltd"; </v>
      </c>
    </row>
    <row r="2169" spans="1:1" x14ac:dyDescent="0.35">
      <c r="A2169" t="str">
        <f>IF(LEFT(Sheet1!A2169,2)="0x","                if (vendorId.Equals("""&amp;Sheet1!A2169&amp;""")) vendor = """&amp;SUBSTITUTE(Sheet1!B2169,"""","'")&amp;"""; ","")</f>
        <v xml:space="preserve">                if (vendorId.Equals("0x00000BB6")) vendor = "Universität Augsburg, Fakultät für angewandte Informatik, Institut für Informatik"; </v>
      </c>
    </row>
    <row r="2170" spans="1:1" x14ac:dyDescent="0.35">
      <c r="A2170" t="str">
        <f>IF(LEFT(Sheet1!A2170,2)="0x","                if (vendorId.Equals("""&amp;Sheet1!A2170&amp;""")) vendor = """&amp;SUBSTITUTE(Sheet1!B2170,"""","'")&amp;"""; ","")</f>
        <v xml:space="preserve">                if (vendorId.Equals("0x00000BB7")) vendor = "SCHUNK Electronic Solutions GmbH"; </v>
      </c>
    </row>
    <row r="2171" spans="1:1" x14ac:dyDescent="0.35">
      <c r="A2171" t="str">
        <f>IF(LEFT(Sheet1!A2171,2)="0x","                if (vendorId.Equals("""&amp;Sheet1!A2171&amp;""")) vendor = """&amp;SUBSTITUTE(Sheet1!B2171,"""","'")&amp;"""; ","")</f>
        <v xml:space="preserve">                if (vendorId.Equals("0x00000BB8")) vendor = "KOORD Sàrl"; </v>
      </c>
    </row>
    <row r="2172" spans="1:1" x14ac:dyDescent="0.35">
      <c r="A2172" t="str">
        <f>IF(LEFT(Sheet1!A2172,2)="0x","                if (vendorId.Equals("""&amp;Sheet1!A2172&amp;""")) vendor = """&amp;SUBSTITUTE(Sheet1!B2172,"""","'")&amp;"""; ","")</f>
        <v xml:space="preserve">                if (vendorId.Equals("0x00000BB9")) vendor = "regenHU Ltd."; </v>
      </c>
    </row>
    <row r="2173" spans="1:1" x14ac:dyDescent="0.35">
      <c r="A2173" t="str">
        <f>IF(LEFT(Sheet1!A2173,2)="0x","                if (vendorId.Equals("""&amp;Sheet1!A2173&amp;""")) vendor = """&amp;SUBSTITUTE(Sheet1!B2173,"""","'")&amp;"""; ","")</f>
        <v xml:space="preserve">                if (vendorId.Equals("0x00000BBA")) vendor = "VONSCH spol. s r.o."; </v>
      </c>
    </row>
    <row r="2174" spans="1:1" x14ac:dyDescent="0.35">
      <c r="A2174" t="str">
        <f>IF(LEFT(Sheet1!A2174,2)="0x","                if (vendorId.Equals("""&amp;Sheet1!A2174&amp;""")) vendor = """&amp;SUBSTITUTE(Sheet1!B2174,"""","'")&amp;"""; ","")</f>
        <v xml:space="preserve">                if (vendorId.Equals("0x00000BBC")) vendor = "Bore Automation Tech. Co., Ltd."; </v>
      </c>
    </row>
    <row r="2175" spans="1:1" x14ac:dyDescent="0.35">
      <c r="A2175" t="str">
        <f>IF(LEFT(Sheet1!A2175,2)="0x","                if (vendorId.Equals("""&amp;Sheet1!A2175&amp;""")) vendor = """&amp;SUBSTITUTE(Sheet1!B2175,"""","'")&amp;"""; ","")</f>
        <v xml:space="preserve">                if (vendorId.Equals("0x00000BBD")) vendor = "Board Planning Co., Ltd."; </v>
      </c>
    </row>
    <row r="2176" spans="1:1" x14ac:dyDescent="0.35">
      <c r="A2176" t="str">
        <f>IF(LEFT(Sheet1!A2176,2)="0x","                if (vendorId.Equals("""&amp;Sheet1!A2176&amp;""")) vendor = """&amp;SUBSTITUTE(Sheet1!B2176,"""","'")&amp;"""; ","")</f>
        <v xml:space="preserve">                if (vendorId.Equals("0x00000BBE")) vendor = "Kamp &amp; Kötter GmbH"; </v>
      </c>
    </row>
    <row r="2177" spans="1:1" x14ac:dyDescent="0.35">
      <c r="A2177" t="str">
        <f>IF(LEFT(Sheet1!A2177,2)="0x","                if (vendorId.Equals("""&amp;Sheet1!A2177&amp;""")) vendor = """&amp;SUBSTITUTE(Sheet1!B2177,"""","'")&amp;"""; ","")</f>
        <v xml:space="preserve">                if (vendorId.Equals("0x00000BBF")) vendor = "IOTech Systems Limited"; </v>
      </c>
    </row>
    <row r="2178" spans="1:1" x14ac:dyDescent="0.35">
      <c r="A2178" t="str">
        <f>IF(LEFT(Sheet1!A2178,2)="0x","                if (vendorId.Equals("""&amp;Sheet1!A2178&amp;""")) vendor = """&amp;SUBSTITUTE(Sheet1!B2178,"""","'")&amp;"""; ","")</f>
        <v/>
      </c>
    </row>
    <row r="2179" spans="1:1" x14ac:dyDescent="0.35">
      <c r="A2179" t="str">
        <f>IF(LEFT(Sheet1!A2179,2)="0x","                if (vendorId.Equals("""&amp;Sheet1!A2179&amp;""")) vendor = """&amp;SUBSTITUTE(Sheet1!B2179,"""","'")&amp;"""; ","")</f>
        <v xml:space="preserve">                if (vendorId.Equals("0x00000BC0")) vendor = "Altinay Robot Technologies Inc."; </v>
      </c>
    </row>
    <row r="2180" spans="1:1" x14ac:dyDescent="0.35">
      <c r="A2180" t="str">
        <f>IF(LEFT(Sheet1!A2180,2)="0x","                if (vendorId.Equals("""&amp;Sheet1!A2180&amp;""")) vendor = """&amp;SUBSTITUTE(Sheet1!B2180,"""","'")&amp;"""; ","")</f>
        <v xml:space="preserve">                if (vendorId.Equals("0x00000BC1")) vendor = "Lorenz Messtechnik GmbH"; </v>
      </c>
    </row>
    <row r="2181" spans="1:1" x14ac:dyDescent="0.35">
      <c r="A2181" t="str">
        <f>IF(LEFT(Sheet1!A2181,2)="0x","                if (vendorId.Equals("""&amp;Sheet1!A2181&amp;""")) vendor = """&amp;SUBSTITUTE(Sheet1!B2181,"""","'")&amp;"""; ","")</f>
        <v xml:space="preserve">                if (vendorId.Equals("0x00000BC2")) vendor = "LJ Welding Automation"; </v>
      </c>
    </row>
    <row r="2182" spans="1:1" x14ac:dyDescent="0.35">
      <c r="A2182" t="str">
        <f>IF(LEFT(Sheet1!A2182,2)="0x","                if (vendorId.Equals("""&amp;Sheet1!A2182&amp;""")) vendor = """&amp;SUBSTITUTE(Sheet1!B2182,"""","'")&amp;"""; ","")</f>
        <v xml:space="preserve">                if (vendorId.Equals("0x00000BC3")) vendor = "DMP Electronics Inc."; </v>
      </c>
    </row>
    <row r="2183" spans="1:1" x14ac:dyDescent="0.35">
      <c r="A2183" t="str">
        <f>IF(LEFT(Sheet1!A2183,2)="0x","                if (vendorId.Equals("""&amp;Sheet1!A2183&amp;""")) vendor = """&amp;SUBSTITUTE(Sheet1!B2183,"""","'")&amp;"""; ","")</f>
        <v xml:space="preserve">                if (vendorId.Equals("0x00000BC4")) vendor = "Dima Motor Tec. Co., Ltd."; </v>
      </c>
    </row>
    <row r="2184" spans="1:1" x14ac:dyDescent="0.35">
      <c r="A2184" t="str">
        <f>IF(LEFT(Sheet1!A2184,2)="0x","                if (vendorId.Equals("""&amp;Sheet1!A2184&amp;""")) vendor = """&amp;SUBSTITUTE(Sheet1!B2184,"""","'")&amp;"""; ","")</f>
        <v xml:space="preserve">                if (vendorId.Equals("0x00000BC5")) vendor = "Fraunhofer-Institut für Produktionstechnik und Automatisierung"; </v>
      </c>
    </row>
    <row r="2185" spans="1:1" x14ac:dyDescent="0.35">
      <c r="A2185" t="str">
        <f>IF(LEFT(Sheet1!A2185,2)="0x","                if (vendorId.Equals("""&amp;Sheet1!A2185&amp;""")) vendor = """&amp;SUBSTITUTE(Sheet1!B2185,"""","'")&amp;"""; ","")</f>
        <v xml:space="preserve">                if (vendorId.Equals("0x00000BC6")) vendor = "Schneider Electric (China) Co., Ltd."; </v>
      </c>
    </row>
    <row r="2186" spans="1:1" x14ac:dyDescent="0.35">
      <c r="A2186" t="str">
        <f>IF(LEFT(Sheet1!A2186,2)="0x","                if (vendorId.Equals("""&amp;Sheet1!A2186&amp;""")) vendor = """&amp;SUBSTITUTE(Sheet1!B2186,"""","'")&amp;"""; ","")</f>
        <v xml:space="preserve">                if (vendorId.Equals("0x00000BC7")) vendor = "Suzhou DaFang Special Vehicle Co., Ltd"; </v>
      </c>
    </row>
    <row r="2187" spans="1:1" x14ac:dyDescent="0.35">
      <c r="A2187" t="str">
        <f>IF(LEFT(Sheet1!A2187,2)="0x","                if (vendorId.Equals("""&amp;Sheet1!A2187&amp;""")) vendor = """&amp;SUBSTITUTE(Sheet1!B2187,"""","'")&amp;"""; ","")</f>
        <v xml:space="preserve">                if (vendorId.Equals("0x00000BC8")) vendor = "Shenzhen OUYE Intelligent Technology Co., Ltd"; </v>
      </c>
    </row>
    <row r="2188" spans="1:1" x14ac:dyDescent="0.35">
      <c r="A2188" t="str">
        <f>IF(LEFT(Sheet1!A2188,2)="0x","                if (vendorId.Equals("""&amp;Sheet1!A2188&amp;""")) vendor = """&amp;SUBSTITUTE(Sheet1!B2188,"""","'")&amp;"""; ","")</f>
        <v xml:space="preserve">                if (vendorId.Equals("0x00000BC9")) vendor = "HBH Microwave GmbH"; </v>
      </c>
    </row>
    <row r="2189" spans="1:1" x14ac:dyDescent="0.35">
      <c r="A2189" t="str">
        <f>IF(LEFT(Sheet1!A2189,2)="0x","                if (vendorId.Equals("""&amp;Sheet1!A2189&amp;""")) vendor = """&amp;SUBSTITUTE(Sheet1!B2189,"""","'")&amp;"""; ","")</f>
        <v xml:space="preserve">                if (vendorId.Equals("0x00000BCA")) vendor = "MTA B.V."; </v>
      </c>
    </row>
    <row r="2190" spans="1:1" x14ac:dyDescent="0.35">
      <c r="A2190" t="str">
        <f>IF(LEFT(Sheet1!A2190,2)="0x","                if (vendorId.Equals("""&amp;Sheet1!A2190&amp;""")) vendor = """&amp;SUBSTITUTE(Sheet1!B2190,"""","'")&amp;"""; ","")</f>
        <v xml:space="preserve">                if (vendorId.Equals("0x00000BCB")) vendor = "SYSTEM ARTWARE, Inc."; </v>
      </c>
    </row>
    <row r="2191" spans="1:1" x14ac:dyDescent="0.35">
      <c r="A2191" t="str">
        <f>IF(LEFT(Sheet1!A2191,2)="0x","                if (vendorId.Equals("""&amp;Sheet1!A2191&amp;""")) vendor = """&amp;SUBSTITUTE(Sheet1!B2191,"""","'")&amp;"""; ","")</f>
        <v xml:space="preserve">                if (vendorId.Equals("0x00000BCC")) vendor = "ProDSP Technologies Zrt."; </v>
      </c>
    </row>
    <row r="2192" spans="1:1" x14ac:dyDescent="0.35">
      <c r="A2192" t="str">
        <f>IF(LEFT(Sheet1!A2192,2)="0x","                if (vendorId.Equals("""&amp;Sheet1!A2192&amp;""")) vendor = """&amp;SUBSTITUTE(Sheet1!B2192,"""","'")&amp;"""; ","")</f>
        <v xml:space="preserve">                if (vendorId.Equals("0x00000BCD")) vendor = "Hypersen Technologies Co., Ltd"; </v>
      </c>
    </row>
    <row r="2193" spans="1:1" x14ac:dyDescent="0.35">
      <c r="A2193" t="str">
        <f>IF(LEFT(Sheet1!A2193,2)="0x","                if (vendorId.Equals("""&amp;Sheet1!A2193&amp;""")) vendor = """&amp;SUBSTITUTE(Sheet1!B2193,"""","'")&amp;"""; ","")</f>
        <v xml:space="preserve">                if (vendorId.Equals("0x00000BCE")) vendor = "Pyramid Vacuum LLC"; </v>
      </c>
    </row>
    <row r="2194" spans="1:1" x14ac:dyDescent="0.35">
      <c r="A2194" t="str">
        <f>IF(LEFT(Sheet1!A2194,2)="0x","                if (vendorId.Equals("""&amp;Sheet1!A2194&amp;""")) vendor = """&amp;SUBSTITUTE(Sheet1!B2194,"""","'")&amp;"""; ","")</f>
        <v xml:space="preserve">                if (vendorId.Equals("0x00000BCF")) vendor = "Hanbaek Tech Co., Ltd."; </v>
      </c>
    </row>
    <row r="2195" spans="1:1" x14ac:dyDescent="0.35">
      <c r="A2195" t="str">
        <f>IF(LEFT(Sheet1!A2195,2)="0x","                if (vendorId.Equals("""&amp;Sheet1!A2195&amp;""")) vendor = """&amp;SUBSTITUTE(Sheet1!B2195,"""","'")&amp;"""; ","")</f>
        <v/>
      </c>
    </row>
    <row r="2196" spans="1:1" x14ac:dyDescent="0.35">
      <c r="A2196" t="str">
        <f>IF(LEFT(Sheet1!A2196,2)="0x","                if (vendorId.Equals("""&amp;Sheet1!A2196&amp;""")) vendor = """&amp;SUBSTITUTE(Sheet1!B2196,"""","'")&amp;"""; ","")</f>
        <v xml:space="preserve">                if (vendorId.Equals("0x00000BD0")) vendor = "SC3 Automation Inc."; </v>
      </c>
    </row>
    <row r="2197" spans="1:1" x14ac:dyDescent="0.35">
      <c r="A2197" t="str">
        <f>IF(LEFT(Sheet1!A2197,2)="0x","                if (vendorId.Equals("""&amp;Sheet1!A2197&amp;""")) vendor = """&amp;SUBSTITUTE(Sheet1!B2197,"""","'")&amp;"""; ","")</f>
        <v xml:space="preserve">                if (vendorId.Equals("0x00000BD1")) vendor = "Fachhochschule Nordwestschweiz, Hochschule für Technik, Institut für Sensorik und Elektronik"; </v>
      </c>
    </row>
    <row r="2198" spans="1:1" x14ac:dyDescent="0.35">
      <c r="A2198" t="str">
        <f>IF(LEFT(Sheet1!A2198,2)="0x","                if (vendorId.Equals("""&amp;Sheet1!A2198&amp;""")) vendor = """&amp;SUBSTITUTE(Sheet1!B2198,"""","'")&amp;"""; ","")</f>
        <v xml:space="preserve">                if (vendorId.Equals("0x00000BD2")) vendor = "innofas GmbH"; </v>
      </c>
    </row>
    <row r="2199" spans="1:1" x14ac:dyDescent="0.35">
      <c r="A2199" t="str">
        <f>IF(LEFT(Sheet1!A2199,2)="0x","                if (vendorId.Equals("""&amp;Sheet1!A2199&amp;""")) vendor = """&amp;SUBSTITUTE(Sheet1!B2199,"""","'")&amp;"""; ","")</f>
        <v xml:space="preserve">                if (vendorId.Equals("0x00000BD3")) vendor = "Adamant Namiki Precision Jewel Co., Ltd."; </v>
      </c>
    </row>
    <row r="2200" spans="1:1" x14ac:dyDescent="0.35">
      <c r="A2200" t="str">
        <f>IF(LEFT(Sheet1!A2200,2)="0x","                if (vendorId.Equals("""&amp;Sheet1!A2200&amp;""")) vendor = """&amp;SUBSTITUTE(Sheet1!B2200,"""","'")&amp;"""; ","")</f>
        <v xml:space="preserve">                if (vendorId.Equals("0x00000BD4")) vendor = "YUNNAN KSEC INTELLIGENT EQUIPMENT CO.,LTD."; </v>
      </c>
    </row>
    <row r="2201" spans="1:1" x14ac:dyDescent="0.35">
      <c r="A2201" t="str">
        <f>IF(LEFT(Sheet1!A2201,2)="0x","                if (vendorId.Equals("""&amp;Sheet1!A2201&amp;""")) vendor = """&amp;SUBSTITUTE(Sheet1!B2201,"""","'")&amp;"""; ","")</f>
        <v xml:space="preserve">                if (vendorId.Equals("0x00000BD6")) vendor = "Industrial Solutions Zuid-Oost B.V. (Actemium Electronics)"; </v>
      </c>
    </row>
    <row r="2202" spans="1:1" x14ac:dyDescent="0.35">
      <c r="A2202" t="str">
        <f>IF(LEFT(Sheet1!A2202,2)="0x","                if (vendorId.Equals("""&amp;Sheet1!A2202&amp;""")) vendor = """&amp;SUBSTITUTE(Sheet1!B2202,"""","'")&amp;"""; ","")</f>
        <v xml:space="preserve">                if (vendorId.Equals("0x00000BD7")) vendor = "BETONMAC S.A."; </v>
      </c>
    </row>
    <row r="2203" spans="1:1" x14ac:dyDescent="0.35">
      <c r="A2203" t="str">
        <f>IF(LEFT(Sheet1!A2203,2)="0x","                if (vendorId.Equals("""&amp;Sheet1!A2203&amp;""")) vendor = """&amp;SUBSTITUTE(Sheet1!B2203,"""","'")&amp;"""; ","")</f>
        <v xml:space="preserve">                if (vendorId.Equals("0x00000BD8")) vendor = "Manufacturing Objects"; </v>
      </c>
    </row>
    <row r="2204" spans="1:1" x14ac:dyDescent="0.35">
      <c r="A2204" t="str">
        <f>IF(LEFT(Sheet1!A2204,2)="0x","                if (vendorId.Equals("""&amp;Sheet1!A2204&amp;""")) vendor = """&amp;SUBSTITUTE(Sheet1!B2204,"""","'")&amp;"""; ","")</f>
        <v xml:space="preserve">                if (vendorId.Equals("0x00000BD9")) vendor = "Chen Yuan International Co., Ltd."; </v>
      </c>
    </row>
    <row r="2205" spans="1:1" x14ac:dyDescent="0.35">
      <c r="A2205" t="str">
        <f>IF(LEFT(Sheet1!A2205,2)="0x","                if (vendorId.Equals("""&amp;Sheet1!A2205&amp;""")) vendor = """&amp;SUBSTITUTE(Sheet1!B2205,"""","'")&amp;"""; ","")</f>
        <v xml:space="preserve">                if (vendorId.Equals("0x00000BDB")) vendor = "Griffin Technology Co., Ltd."; </v>
      </c>
    </row>
    <row r="2206" spans="1:1" x14ac:dyDescent="0.35">
      <c r="A2206" t="str">
        <f>IF(LEFT(Sheet1!A2206,2)="0x","                if (vendorId.Equals("""&amp;Sheet1!A2206&amp;""")) vendor = """&amp;SUBSTITUTE(Sheet1!B2206,"""","'")&amp;"""; ","")</f>
        <v xml:space="preserve">                if (vendorId.Equals("0x00000BDC")) vendor = "RORZE CORPORATION"; </v>
      </c>
    </row>
    <row r="2207" spans="1:1" x14ac:dyDescent="0.35">
      <c r="A2207" t="str">
        <f>IF(LEFT(Sheet1!A2207,2)="0x","                if (vendorId.Equals("""&amp;Sheet1!A2207&amp;""")) vendor = """&amp;SUBSTITUTE(Sheet1!B2207,"""","'")&amp;"""; ","")</f>
        <v xml:space="preserve">                if (vendorId.Equals("0x00000BDD")) vendor = "Bruker Daltonik GmbH"; </v>
      </c>
    </row>
    <row r="2208" spans="1:1" x14ac:dyDescent="0.35">
      <c r="A2208" t="str">
        <f>IF(LEFT(Sheet1!A2208,2)="0x","                if (vendorId.Equals("""&amp;Sheet1!A2208&amp;""")) vendor = """&amp;SUBSTITUTE(Sheet1!B2208,"""","'")&amp;"""; ","")</f>
        <v xml:space="preserve">                if (vendorId.Equals("0x00000BDE")) vendor = "Logos01 Srl"; </v>
      </c>
    </row>
    <row r="2209" spans="1:1" x14ac:dyDescent="0.35">
      <c r="A2209" t="str">
        <f>IF(LEFT(Sheet1!A2209,2)="0x","                if (vendorId.Equals("""&amp;Sheet1!A2209&amp;""")) vendor = """&amp;SUBSTITUTE(Sheet1!B2209,"""","'")&amp;"""; ","")</f>
        <v xml:space="preserve">                if (vendorId.Equals("0x00000BDF")) vendor = "Coaters Paradise GmbH"; </v>
      </c>
    </row>
    <row r="2210" spans="1:1" x14ac:dyDescent="0.35">
      <c r="A2210" t="str">
        <f>IF(LEFT(Sheet1!A2210,2)="0x","                if (vendorId.Equals("""&amp;Sheet1!A2210&amp;""")) vendor = """&amp;SUBSTITUTE(Sheet1!B2210,"""","'")&amp;"""; ","")</f>
        <v/>
      </c>
    </row>
    <row r="2211" spans="1:1" x14ac:dyDescent="0.35">
      <c r="A2211" t="str">
        <f>IF(LEFT(Sheet1!A2211,2)="0x","                if (vendorId.Equals("""&amp;Sheet1!A2211&amp;""")) vendor = """&amp;SUBSTITUTE(Sheet1!B2211,"""","'")&amp;"""; ","")</f>
        <v xml:space="preserve">                if (vendorId.Equals("0x00000BE0")) vendor = "Hahn-Schickard-Gesellschaft für angewandte Forschung e.V."; </v>
      </c>
    </row>
    <row r="2212" spans="1:1" x14ac:dyDescent="0.35">
      <c r="A2212" t="str">
        <f>IF(LEFT(Sheet1!A2212,2)="0x","                if (vendorId.Equals("""&amp;Sheet1!A2212&amp;""")) vendor = """&amp;SUBSTITUTE(Sheet1!B2212,"""","'")&amp;"""; ","")</f>
        <v xml:space="preserve">                if (vendorId.Equals("0x00000BE2")) vendor = "R&amp;D Company 'Vector' LLC"; </v>
      </c>
    </row>
    <row r="2213" spans="1:1" x14ac:dyDescent="0.35">
      <c r="A2213" t="str">
        <f>IF(LEFT(Sheet1!A2213,2)="0x","                if (vendorId.Equals("""&amp;Sheet1!A2213&amp;""")) vendor = """&amp;SUBSTITUTE(Sheet1!B2213,"""","'")&amp;"""; ","")</f>
        <v xml:space="preserve">                if (vendorId.Equals("0x00000BE3")) vendor = "ReeR SpA"; </v>
      </c>
    </row>
    <row r="2214" spans="1:1" x14ac:dyDescent="0.35">
      <c r="A2214" t="str">
        <f>IF(LEFT(Sheet1!A2214,2)="0x","                if (vendorId.Equals("""&amp;Sheet1!A2214&amp;""")) vendor = """&amp;SUBSTITUTE(Sheet1!B2214,"""","'")&amp;"""; ","")</f>
        <v xml:space="preserve">                if (vendorId.Equals("0x00000BE4")) vendor = "HP Scitex Ltd."; </v>
      </c>
    </row>
    <row r="2215" spans="1:1" x14ac:dyDescent="0.35">
      <c r="A2215" t="str">
        <f>IF(LEFT(Sheet1!A2215,2)="0x","                if (vendorId.Equals("""&amp;Sheet1!A2215&amp;""")) vendor = """&amp;SUBSTITUTE(Sheet1!B2215,"""","'")&amp;"""; ","")</f>
        <v xml:space="preserve">                if (vendorId.Equals("0x00000BE5")) vendor = "Hitachi Automotive Systems Americas, Inc."; </v>
      </c>
    </row>
    <row r="2216" spans="1:1" x14ac:dyDescent="0.35">
      <c r="A2216" t="str">
        <f>IF(LEFT(Sheet1!A2216,2)="0x","                if (vendorId.Equals("""&amp;Sheet1!A2216&amp;""")) vendor = """&amp;SUBSTITUTE(Sheet1!B2216,"""","'")&amp;"""; ","")</f>
        <v xml:space="preserve">                if (vendorId.Equals("0x00000BE6")) vendor = "Zhejiang Eternal Automation Sci-Tec Co.,Ltd"; </v>
      </c>
    </row>
    <row r="2217" spans="1:1" x14ac:dyDescent="0.35">
      <c r="A2217" t="str">
        <f>IF(LEFT(Sheet1!A2217,2)="0x","                if (vendorId.Equals("""&amp;Sheet1!A2217&amp;""")) vendor = """&amp;SUBSTITUTE(Sheet1!B2217,"""","'")&amp;"""; ","")</f>
        <v xml:space="preserve">                if (vendorId.Equals("0x00000BE7")) vendor = "Shenzhen Siron Electrical Co.,Ltd."; </v>
      </c>
    </row>
    <row r="2218" spans="1:1" x14ac:dyDescent="0.35">
      <c r="A2218" t="str">
        <f>IF(LEFT(Sheet1!A2218,2)="0x","                if (vendorId.Equals("""&amp;Sheet1!A2218&amp;""")) vendor = """&amp;SUBSTITUTE(Sheet1!B2218,"""","'")&amp;"""; ","")</f>
        <v xml:space="preserve">                if (vendorId.Equals("0x00000BE8")) vendor = "ARUP Laboratories"; </v>
      </c>
    </row>
    <row r="2219" spans="1:1" x14ac:dyDescent="0.35">
      <c r="A2219" t="str">
        <f>IF(LEFT(Sheet1!A2219,2)="0x","                if (vendorId.Equals("""&amp;Sheet1!A2219&amp;""")) vendor = """&amp;SUBSTITUTE(Sheet1!B2219,"""","'")&amp;"""; ","")</f>
        <v xml:space="preserve">                if (vendorId.Equals("0x00000BE9")) vendor = "LETech Co.,Ltd."; </v>
      </c>
    </row>
    <row r="2220" spans="1:1" x14ac:dyDescent="0.35">
      <c r="A2220" t="str">
        <f>IF(LEFT(Sheet1!A2220,2)="0x","                if (vendorId.Equals("""&amp;Sheet1!A2220&amp;""")) vendor = """&amp;SUBSTITUTE(Sheet1!B2220,"""","'")&amp;"""; ","")</f>
        <v xml:space="preserve">                if (vendorId.Equals("0x00000BEA")) vendor = "Bangkok University, School of Engineering, Robotics Laboratory"; </v>
      </c>
    </row>
    <row r="2221" spans="1:1" x14ac:dyDescent="0.35">
      <c r="A2221" t="str">
        <f>IF(LEFT(Sheet1!A2221,2)="0x","                if (vendorId.Equals("""&amp;Sheet1!A2221&amp;""")) vendor = """&amp;SUBSTITUTE(Sheet1!B2221,"""","'")&amp;"""; ","")</f>
        <v xml:space="preserve">                if (vendorId.Equals("0x00000BEB")) vendor = "Kontron Electronics GmbH"; </v>
      </c>
    </row>
    <row r="2222" spans="1:1" x14ac:dyDescent="0.35">
      <c r="A2222" t="str">
        <f>IF(LEFT(Sheet1!A2222,2)="0x","                if (vendorId.Equals("""&amp;Sheet1!A2222&amp;""")) vendor = """&amp;SUBSTITUTE(Sheet1!B2222,"""","'")&amp;"""; ","")</f>
        <v xml:space="preserve">                if (vendorId.Equals("0x00000BEC")) vendor = "Shanghai Junqian Sensing Technology Co., Ltd."; </v>
      </c>
    </row>
    <row r="2223" spans="1:1" x14ac:dyDescent="0.35">
      <c r="A2223" t="str">
        <f>IF(LEFT(Sheet1!A2223,2)="0x","                if (vendorId.Equals("""&amp;Sheet1!A2223&amp;""")) vendor = """&amp;SUBSTITUTE(Sheet1!B2223,"""","'")&amp;"""; ","")</f>
        <v xml:space="preserve">                if (vendorId.Equals("0x00000BEE")) vendor = "VI.BE.MAC s.p.a."; </v>
      </c>
    </row>
    <row r="2224" spans="1:1" x14ac:dyDescent="0.35">
      <c r="A2224" t="str">
        <f>IF(LEFT(Sheet1!A2224,2)="0x","                if (vendorId.Equals("""&amp;Sheet1!A2224&amp;""")) vendor = """&amp;SUBSTITUTE(Sheet1!B2224,"""","'")&amp;"""; ","")</f>
        <v xml:space="preserve">                if (vendorId.Equals("0x00000BEF")) vendor = "EMG Automation GmbH"; </v>
      </c>
    </row>
    <row r="2225" spans="1:1" x14ac:dyDescent="0.35">
      <c r="A2225" t="str">
        <f>IF(LEFT(Sheet1!A2225,2)="0x","                if (vendorId.Equals("""&amp;Sheet1!A2225&amp;""")) vendor = """&amp;SUBSTITUTE(Sheet1!B2225,"""","'")&amp;"""; ","")</f>
        <v/>
      </c>
    </row>
    <row r="2226" spans="1:1" x14ac:dyDescent="0.35">
      <c r="A2226" t="str">
        <f>IF(LEFT(Sheet1!A2226,2)="0x","                if (vendorId.Equals("""&amp;Sheet1!A2226&amp;""")) vendor = """&amp;SUBSTITUTE(Sheet1!B2226,"""","'")&amp;"""; ","")</f>
        <v xml:space="preserve">                if (vendorId.Equals("0x00000BF0")) vendor = "American Controls &amp; Automation, Inc."; </v>
      </c>
    </row>
    <row r="2227" spans="1:1" x14ac:dyDescent="0.35">
      <c r="A2227" t="str">
        <f>IF(LEFT(Sheet1!A2227,2)="0x","                if (vendorId.Equals("""&amp;Sheet1!A2227&amp;""")) vendor = """&amp;SUBSTITUTE(Sheet1!B2227,"""","'")&amp;"""; ","")</f>
        <v xml:space="preserve">                if (vendorId.Equals("0x00000BF1")) vendor = "Ascale Enterprise Co., Ltd."; </v>
      </c>
    </row>
    <row r="2228" spans="1:1" x14ac:dyDescent="0.35">
      <c r="A2228" t="str">
        <f>IF(LEFT(Sheet1!A2228,2)="0x","                if (vendorId.Equals("""&amp;Sheet1!A2228&amp;""")) vendor = """&amp;SUBSTITUTE(Sheet1!B2228,"""","'")&amp;"""; ","")</f>
        <v xml:space="preserve">                if (vendorId.Equals("0x00000BF2")) vendor = "University of Applied Sciences and Arts Western Switzerland (HES-SO Fribourg)"; </v>
      </c>
    </row>
    <row r="2229" spans="1:1" x14ac:dyDescent="0.35">
      <c r="A2229" t="str">
        <f>IF(LEFT(Sheet1!A2229,2)="0x","                if (vendorId.Equals("""&amp;Sheet1!A2229&amp;""")) vendor = """&amp;SUBSTITUTE(Sheet1!B2229,"""","'")&amp;"""; ","")</f>
        <v xml:space="preserve">                if (vendorId.Equals("0x00000BF3")) vendor = "Lantronix, Inc."; </v>
      </c>
    </row>
    <row r="2230" spans="1:1" x14ac:dyDescent="0.35">
      <c r="A2230" t="str">
        <f>IF(LEFT(Sheet1!A2230,2)="0x","                if (vendorId.Equals("""&amp;Sheet1!A2230&amp;""")) vendor = """&amp;SUBSTITUTE(Sheet1!B2230,"""","'")&amp;"""; ","")</f>
        <v xml:space="preserve">                if (vendorId.Equals("0x00000BF4")) vendor = "Technische Hochschule Rosenheim"; </v>
      </c>
    </row>
    <row r="2231" spans="1:1" x14ac:dyDescent="0.35">
      <c r="A2231" t="str">
        <f>IF(LEFT(Sheet1!A2231,2)="0x","                if (vendorId.Equals("""&amp;Sheet1!A2231&amp;""")) vendor = """&amp;SUBSTITUTE(Sheet1!B2231,"""","'")&amp;"""; ","")</f>
        <v xml:space="preserve">                if (vendorId.Equals("0x00000BF5")) vendor = "LEIFERT INDUCTION GmbH"; </v>
      </c>
    </row>
    <row r="2232" spans="1:1" x14ac:dyDescent="0.35">
      <c r="A2232" t="str">
        <f>IF(LEFT(Sheet1!A2232,2)="0x","                if (vendorId.Equals("""&amp;Sheet1!A2232&amp;""")) vendor = """&amp;SUBSTITUTE(Sheet1!B2232,"""","'")&amp;"""; ","")</f>
        <v xml:space="preserve">                if (vendorId.Equals("0x00000BF6")) vendor = "Automation of Things Europe GmbH"; </v>
      </c>
    </row>
    <row r="2233" spans="1:1" x14ac:dyDescent="0.35">
      <c r="A2233" t="str">
        <f>IF(LEFT(Sheet1!A2233,2)="0x","                if (vendorId.Equals("""&amp;Sheet1!A2233&amp;""")) vendor = """&amp;SUBSTITUTE(Sheet1!B2233,"""","'")&amp;"""; ","")</f>
        <v xml:space="preserve">                if (vendorId.Equals("0x00000BF7")) vendor = "SAMWON ACT Co.,Ltd"; </v>
      </c>
    </row>
    <row r="2234" spans="1:1" x14ac:dyDescent="0.35">
      <c r="A2234" t="str">
        <f>IF(LEFT(Sheet1!A2234,2)="0x","                if (vendorId.Equals("""&amp;Sheet1!A2234&amp;""")) vendor = """&amp;SUBSTITUTE(Sheet1!B2234,"""","'")&amp;"""; ","")</f>
        <v xml:space="preserve">                if (vendorId.Equals("0x00000BF8")) vendor = "Wenling Yuhai Electromechanical CO.,LTD"; </v>
      </c>
    </row>
    <row r="2235" spans="1:1" x14ac:dyDescent="0.35">
      <c r="A2235" t="str">
        <f>IF(LEFT(Sheet1!A2235,2)="0x","                if (vendorId.Equals("""&amp;Sheet1!A2235&amp;""")) vendor = """&amp;SUBSTITUTE(Sheet1!B2235,"""","'")&amp;"""; ","")</f>
        <v xml:space="preserve">                if (vendorId.Equals("0x00000BF9")) vendor = "Faraday Motion Controls Ltd."; </v>
      </c>
    </row>
    <row r="2236" spans="1:1" x14ac:dyDescent="0.35">
      <c r="A2236" t="str">
        <f>IF(LEFT(Sheet1!A2236,2)="0x","                if (vendorId.Equals("""&amp;Sheet1!A2236&amp;""")) vendor = """&amp;SUBSTITUTE(Sheet1!B2236,"""","'")&amp;"""; ","")</f>
        <v xml:space="preserve">                if (vendorId.Equals("0x00000BFA")) vendor = "Nikon Systems Inc."; </v>
      </c>
    </row>
    <row r="2237" spans="1:1" x14ac:dyDescent="0.35">
      <c r="A2237" t="str">
        <f>IF(LEFT(Sheet1!A2237,2)="0x","                if (vendorId.Equals("""&amp;Sheet1!A2237&amp;""")) vendor = """&amp;SUBSTITUTE(Sheet1!B2237,"""","'")&amp;"""; ","")</f>
        <v xml:space="preserve">                if (vendorId.Equals("0x00000BFB")) vendor = "Sanitas EG S.r.l."; </v>
      </c>
    </row>
    <row r="2238" spans="1:1" x14ac:dyDescent="0.35">
      <c r="A2238" t="str">
        <f>IF(LEFT(Sheet1!A2238,2)="0x","                if (vendorId.Equals("""&amp;Sheet1!A2238&amp;""")) vendor = """&amp;SUBSTITUTE(Sheet1!B2238,"""","'")&amp;"""; ","")</f>
        <v xml:space="preserve">                if (vendorId.Equals("0x00000BFC")) vendor = "Videojet Technologies Inc."; </v>
      </c>
    </row>
    <row r="2239" spans="1:1" x14ac:dyDescent="0.35">
      <c r="A2239" t="str">
        <f>IF(LEFT(Sheet1!A2239,2)="0x","                if (vendorId.Equals("""&amp;Sheet1!A2239&amp;""")) vendor = """&amp;SUBSTITUTE(Sheet1!B2239,"""","'")&amp;"""; ","")</f>
        <v xml:space="preserve">                if (vendorId.Equals("0x00000BFD")) vendor = "ABB Automation GmbH"; </v>
      </c>
    </row>
    <row r="2240" spans="1:1" x14ac:dyDescent="0.35">
      <c r="A2240" t="str">
        <f>IF(LEFT(Sheet1!A2240,2)="0x","                if (vendorId.Equals("""&amp;Sheet1!A2240&amp;""")) vendor = """&amp;SUBSTITUTE(Sheet1!B2240,"""","'")&amp;"""; ","")</f>
        <v xml:space="preserve">                if (vendorId.Equals("0x00000BFE")) vendor = "WARDJet LLC"; </v>
      </c>
    </row>
    <row r="2241" spans="1:1" x14ac:dyDescent="0.35">
      <c r="A2241" t="str">
        <f>IF(LEFT(Sheet1!A2241,2)="0x","                if (vendorId.Equals("""&amp;Sheet1!A2241&amp;""")) vendor = """&amp;SUBSTITUTE(Sheet1!B2241,"""","'")&amp;"""; ","")</f>
        <v xml:space="preserve">                if (vendorId.Equals("0x00000BFF")) vendor = "Ichor Systems, Inc."; </v>
      </c>
    </row>
    <row r="2242" spans="1:1" x14ac:dyDescent="0.35">
      <c r="A2242" t="str">
        <f>IF(LEFT(Sheet1!A2242,2)="0x","                if (vendorId.Equals("""&amp;Sheet1!A2242&amp;""")) vendor = """&amp;SUBSTITUTE(Sheet1!B2242,"""","'")&amp;"""; ","")</f>
        <v/>
      </c>
    </row>
    <row r="2243" spans="1:1" x14ac:dyDescent="0.35">
      <c r="A2243" t="str">
        <f>IF(LEFT(Sheet1!A2243,2)="0x","                if (vendorId.Equals("""&amp;Sheet1!A2243&amp;""")) vendor = """&amp;SUBSTITUTE(Sheet1!B2243,"""","'")&amp;"""; ","")</f>
        <v xml:space="preserve">                if (vendorId.Equals("0x00000C00")) vendor = "UTAREX Co., Ltd."; </v>
      </c>
    </row>
    <row r="2244" spans="1:1" x14ac:dyDescent="0.35">
      <c r="A2244" t="str">
        <f>IF(LEFT(Sheet1!A2244,2)="0x","                if (vendorId.Equals("""&amp;Sheet1!A2244&amp;""")) vendor = """&amp;SUBSTITUTE(Sheet1!B2244,"""","'")&amp;"""; ","")</f>
        <v xml:space="preserve">                if (vendorId.Equals("0x00000C01")) vendor = "GAON SOLUTION Ltd."; </v>
      </c>
    </row>
    <row r="2245" spans="1:1" x14ac:dyDescent="0.35">
      <c r="A2245" t="str">
        <f>IF(LEFT(Sheet1!A2245,2)="0x","                if (vendorId.Equals("""&amp;Sheet1!A2245&amp;""")) vendor = """&amp;SUBSTITUTE(Sheet1!B2245,"""","'")&amp;"""; ","")</f>
        <v xml:space="preserve">                if (vendorId.Equals("0x00000C02")) vendor = "Highlight Tech Corp."; </v>
      </c>
    </row>
    <row r="2246" spans="1:1" x14ac:dyDescent="0.35">
      <c r="A2246" t="str">
        <f>IF(LEFT(Sheet1!A2246,2)="0x","                if (vendorId.Equals("""&amp;Sheet1!A2246&amp;""")) vendor = """&amp;SUBSTITUTE(Sheet1!B2246,"""","'")&amp;"""; ","")</f>
        <v xml:space="preserve">                if (vendorId.Equals("0x00000C03")) vendor = "PO OWEN LLC"; </v>
      </c>
    </row>
    <row r="2247" spans="1:1" x14ac:dyDescent="0.35">
      <c r="A2247" t="str">
        <f>IF(LEFT(Sheet1!A2247,2)="0x","                if (vendorId.Equals("""&amp;Sheet1!A2247&amp;""")) vendor = """&amp;SUBSTITUTE(Sheet1!B2247,"""","'")&amp;"""; ","")</f>
        <v xml:space="preserve">                if (vendorId.Equals("0x00000C04")) vendor = "RFPT Co., Ltd."; </v>
      </c>
    </row>
    <row r="2248" spans="1:1" x14ac:dyDescent="0.35">
      <c r="A2248" t="str">
        <f>IF(LEFT(Sheet1!A2248,2)="0x","                if (vendorId.Equals("""&amp;Sheet1!A2248&amp;""")) vendor = """&amp;SUBSTITUTE(Sheet1!B2248,"""","'")&amp;"""; ","")</f>
        <v xml:space="preserve">                if (vendorId.Equals("0x00000C05")) vendor = "Roboteq, Inc."; </v>
      </c>
    </row>
    <row r="2249" spans="1:1" x14ac:dyDescent="0.35">
      <c r="A2249" t="str">
        <f>IF(LEFT(Sheet1!A2249,2)="0x","                if (vendorId.Equals("""&amp;Sheet1!A2249&amp;""")) vendor = """&amp;SUBSTITUTE(Sheet1!B2249,"""","'")&amp;"""; ","")</f>
        <v xml:space="preserve">                if (vendorId.Equals("0x00000C06")) vendor = "Norgren Manufacturing Co., Ltd."; </v>
      </c>
    </row>
    <row r="2250" spans="1:1" x14ac:dyDescent="0.35">
      <c r="A2250" t="str">
        <f>IF(LEFT(Sheet1!A2250,2)="0x","                if (vendorId.Equals("""&amp;Sheet1!A2250&amp;""")) vendor = """&amp;SUBSTITUTE(Sheet1!B2250,"""","'")&amp;"""; ","")</f>
        <v xml:space="preserve">                if (vendorId.Equals("0x00000C07")) vendor = "FarmWise Labs, Inc."; </v>
      </c>
    </row>
    <row r="2251" spans="1:1" x14ac:dyDescent="0.35">
      <c r="A2251" t="str">
        <f>IF(LEFT(Sheet1!A2251,2)="0x","                if (vendorId.Equals("""&amp;Sheet1!A2251&amp;""")) vendor = """&amp;SUBSTITUTE(Sheet1!B2251,"""","'")&amp;"""; ","")</f>
        <v xml:space="preserve">                if (vendorId.Equals("0x00000C08")) vendor = "AŽD Praha s.r.o."; </v>
      </c>
    </row>
    <row r="2252" spans="1:1" x14ac:dyDescent="0.35">
      <c r="A2252" t="str">
        <f>IF(LEFT(Sheet1!A2252,2)="0x","                if (vendorId.Equals("""&amp;Sheet1!A2252&amp;""")) vendor = """&amp;SUBSTITUTE(Sheet1!B2252,"""","'")&amp;"""; ","")</f>
        <v xml:space="preserve">                if (vendorId.Equals("0x00000C0A")) vendor = "Can Man AG"; </v>
      </c>
    </row>
    <row r="2253" spans="1:1" x14ac:dyDescent="0.35">
      <c r="A2253" t="str">
        <f>IF(LEFT(Sheet1!A2253,2)="0x","                if (vendorId.Equals("""&amp;Sheet1!A2253&amp;""")) vendor = """&amp;SUBSTITUTE(Sheet1!B2253,"""","'")&amp;"""; ","")</f>
        <v xml:space="preserve">                if (vendorId.Equals("0x00000C0B")) vendor = "Plustherm Point AG"; </v>
      </c>
    </row>
    <row r="2254" spans="1:1" x14ac:dyDescent="0.35">
      <c r="A2254" t="str">
        <f>IF(LEFT(Sheet1!A2254,2)="0x","                if (vendorId.Equals("""&amp;Sheet1!A2254&amp;""")) vendor = """&amp;SUBSTITUTE(Sheet1!B2254,"""","'")&amp;"""; ","")</f>
        <v xml:space="preserve">                if (vendorId.Equals("0x00000C0C")) vendor = "MinebeaMitsumi Inc."; </v>
      </c>
    </row>
    <row r="2255" spans="1:1" x14ac:dyDescent="0.35">
      <c r="A2255" t="str">
        <f>IF(LEFT(Sheet1!A2255,2)="0x","                if (vendorId.Equals("""&amp;Sheet1!A2255&amp;""")) vendor = """&amp;SUBSTITUTE(Sheet1!B2255,"""","'")&amp;"""; ","")</f>
        <v xml:space="preserve">                if (vendorId.Equals("0x00000C0D")) vendor = "System Level Solutions (India) Pvt. Ltd."; </v>
      </c>
    </row>
    <row r="2256" spans="1:1" x14ac:dyDescent="0.35">
      <c r="A2256" t="str">
        <f>IF(LEFT(Sheet1!A2256,2)="0x","                if (vendorId.Equals("""&amp;Sheet1!A2256&amp;""")) vendor = """&amp;SUBSTITUTE(Sheet1!B2256,"""","'")&amp;"""; ","")</f>
        <v xml:space="preserve">                if (vendorId.Equals("0x00000C0E")) vendor = "EverMAX s.r.o."; </v>
      </c>
    </row>
    <row r="2257" spans="1:1" x14ac:dyDescent="0.35">
      <c r="A2257" t="str">
        <f>IF(LEFT(Sheet1!A2257,2)="0x","                if (vendorId.Equals("""&amp;Sheet1!A2257&amp;""")) vendor = """&amp;SUBSTITUTE(Sheet1!B2257,"""","'")&amp;"""; ","")</f>
        <v xml:space="preserve">                if (vendorId.Equals("0x00000C0F")) vendor = "Maruyama Manufacturing Corporation (DBA Maruyama Chillers Corporation)"; </v>
      </c>
    </row>
    <row r="2258" spans="1:1" x14ac:dyDescent="0.35">
      <c r="A2258" t="str">
        <f>IF(LEFT(Sheet1!A2258,2)="0x","                if (vendorId.Equals("""&amp;Sheet1!A2258&amp;""")) vendor = """&amp;SUBSTITUTE(Sheet1!B2258,"""","'")&amp;"""; ","")</f>
        <v/>
      </c>
    </row>
    <row r="2259" spans="1:1" x14ac:dyDescent="0.35">
      <c r="A2259" t="str">
        <f>IF(LEFT(Sheet1!A2259,2)="0x","                if (vendorId.Equals("""&amp;Sheet1!A2259&amp;""")) vendor = """&amp;SUBSTITUTE(Sheet1!B2259,"""","'")&amp;"""; ","")</f>
        <v xml:space="preserve">                if (vendorId.Equals("0x00000C10")) vendor = "Han's Laser (Singapore) Pte Ltd"; </v>
      </c>
    </row>
    <row r="2260" spans="1:1" x14ac:dyDescent="0.35">
      <c r="A2260" t="str">
        <f>IF(LEFT(Sheet1!A2260,2)="0x","                if (vendorId.Equals("""&amp;Sheet1!A2260&amp;""")) vendor = """&amp;SUBSTITUTE(Sheet1!B2260,"""","'")&amp;"""; ","")</f>
        <v xml:space="preserve">                if (vendorId.Equals("0x00000C11")) vendor = "Cordova Industrial Integradores S.A. de C.V."; </v>
      </c>
    </row>
    <row r="2261" spans="1:1" x14ac:dyDescent="0.35">
      <c r="A2261" t="str">
        <f>IF(LEFT(Sheet1!A2261,2)="0x","                if (vendorId.Equals("""&amp;Sheet1!A2261&amp;""")) vendor = """&amp;SUBSTITUTE(Sheet1!B2261,"""","'")&amp;"""; ","")</f>
        <v xml:space="preserve">                if (vendorId.Equals("0x00000C12")) vendor = "NAMOO Co., Ltd."; </v>
      </c>
    </row>
    <row r="2262" spans="1:1" x14ac:dyDescent="0.35">
      <c r="A2262" t="str">
        <f>IF(LEFT(Sheet1!A2262,2)="0x","                if (vendorId.Equals("""&amp;Sheet1!A2262&amp;""")) vendor = """&amp;SUBSTITUTE(Sheet1!B2262,"""","'")&amp;"""; ","")</f>
        <v xml:space="preserve">                if (vendorId.Equals("0x00000C13")) vendor = "Blu Technology di Ing Carlo Mauri"; </v>
      </c>
    </row>
    <row r="2263" spans="1:1" x14ac:dyDescent="0.35">
      <c r="A2263" t="str">
        <f>IF(LEFT(Sheet1!A2263,2)="0x","                if (vendorId.Equals("""&amp;Sheet1!A2263&amp;""")) vendor = """&amp;SUBSTITUTE(Sheet1!B2263,"""","'")&amp;"""; ","")</f>
        <v xml:space="preserve">                if (vendorId.Equals("0x00000C14")) vendor = "isel Germany AG"; </v>
      </c>
    </row>
    <row r="2264" spans="1:1" x14ac:dyDescent="0.35">
      <c r="A2264" t="str">
        <f>IF(LEFT(Sheet1!A2264,2)="0x","                if (vendorId.Equals("""&amp;Sheet1!A2264&amp;""")) vendor = """&amp;SUBSTITUTE(Sheet1!B2264,"""","'")&amp;"""; ","")</f>
        <v xml:space="preserve">                if (vendorId.Equals("0x00000C15")) vendor = "UNITEK Industrie Elektronik GmbH"; </v>
      </c>
    </row>
    <row r="2265" spans="1:1" x14ac:dyDescent="0.35">
      <c r="A2265" t="str">
        <f>IF(LEFT(Sheet1!A2265,2)="0x","                if (vendorId.Equals("""&amp;Sheet1!A2265&amp;""")) vendor = """&amp;SUBSTITUTE(Sheet1!B2265,"""","'")&amp;"""; ","")</f>
        <v xml:space="preserve">                if (vendorId.Equals("0x00000C16")) vendor = "Tohan-Engineering Corporation"; </v>
      </c>
    </row>
    <row r="2266" spans="1:1" x14ac:dyDescent="0.35">
      <c r="A2266" t="str">
        <f>IF(LEFT(Sheet1!A2266,2)="0x","                if (vendorId.Equals("""&amp;Sheet1!A2266&amp;""")) vendor = """&amp;SUBSTITUTE(Sheet1!B2266,"""","'")&amp;"""; ","")</f>
        <v xml:space="preserve">                if (vendorId.Equals("0x00000C17")) vendor = "Machine Prognostics AS"; </v>
      </c>
    </row>
    <row r="2267" spans="1:1" x14ac:dyDescent="0.35">
      <c r="A2267" t="str">
        <f>IF(LEFT(Sheet1!A2267,2)="0x","                if (vendorId.Equals("""&amp;Sheet1!A2267&amp;""")) vendor = """&amp;SUBSTITUTE(Sheet1!B2267,"""","'")&amp;"""; ","")</f>
        <v xml:space="preserve">                if (vendorId.Equals("0x00000C18")) vendor = "Avestron Inc."; </v>
      </c>
    </row>
    <row r="2268" spans="1:1" x14ac:dyDescent="0.35">
      <c r="A2268" t="str">
        <f>IF(LEFT(Sheet1!A2268,2)="0x","                if (vendorId.Equals("""&amp;Sheet1!A2268&amp;""")) vendor = """&amp;SUBSTITUTE(Sheet1!B2268,"""","'")&amp;"""; ","")</f>
        <v xml:space="preserve">                if (vendorId.Equals("0x00000C19")) vendor = "AP Systems Co., Ltd."; </v>
      </c>
    </row>
    <row r="2269" spans="1:1" x14ac:dyDescent="0.35">
      <c r="A2269" t="str">
        <f>IF(LEFT(Sheet1!A2269,2)="0x","                if (vendorId.Equals("""&amp;Sheet1!A2269&amp;""")) vendor = """&amp;SUBSTITUTE(Sheet1!B2269,"""","'")&amp;"""; ","")</f>
        <v xml:space="preserve">                if (vendorId.Equals("0x00000C1A")) vendor = "TIAN JIN SUNKE DIGITAL CONTROL TECHNOLOGY CO.,LTD"; </v>
      </c>
    </row>
    <row r="2270" spans="1:1" x14ac:dyDescent="0.35">
      <c r="A2270" t="str">
        <f>IF(LEFT(Sheet1!A2270,2)="0x","                if (vendorId.Equals("""&amp;Sheet1!A2270&amp;""")) vendor = """&amp;SUBSTITUTE(Sheet1!B2270,"""","'")&amp;"""; ","")</f>
        <v xml:space="preserve">                if (vendorId.Equals("0x00000C1B")) vendor = "Robotech Co., Ltd."; </v>
      </c>
    </row>
    <row r="2271" spans="1:1" x14ac:dyDescent="0.35">
      <c r="A2271" t="str">
        <f>IF(LEFT(Sheet1!A2271,2)="0x","                if (vendorId.Equals("""&amp;Sheet1!A2271&amp;""")) vendor = """&amp;SUBSTITUTE(Sheet1!B2271,"""","'")&amp;"""; ","")</f>
        <v xml:space="preserve">                if (vendorId.Equals("0x00000C1C")) vendor = "AccuteX Technologies Co., Ltd."; </v>
      </c>
    </row>
    <row r="2272" spans="1:1" x14ac:dyDescent="0.35">
      <c r="A2272" t="str">
        <f>IF(LEFT(Sheet1!A2272,2)="0x","                if (vendorId.Equals("""&amp;Sheet1!A2272&amp;""")) vendor = """&amp;SUBSTITUTE(Sheet1!B2272,"""","'")&amp;"""; ","")</f>
        <v xml:space="preserve">                if (vendorId.Equals("0x00000C1D")) vendor = "Coherent Mainz (DILAS Diodenlaser GmbH)"; </v>
      </c>
    </row>
    <row r="2273" spans="1:1" x14ac:dyDescent="0.35">
      <c r="A2273" t="str">
        <f>IF(LEFT(Sheet1!A2273,2)="0x","                if (vendorId.Equals("""&amp;Sheet1!A2273&amp;""")) vendor = """&amp;SUBSTITUTE(Sheet1!B2273,"""","'")&amp;"""; ","")</f>
        <v xml:space="preserve">                if (vendorId.Equals("0x00000C1E")) vendor = "Daxta Equipamentos Eletrônicos Indústria e Comércio Ltda"; </v>
      </c>
    </row>
    <row r="2274" spans="1:1" x14ac:dyDescent="0.35">
      <c r="A2274" t="str">
        <f>IF(LEFT(Sheet1!A2274,2)="0x","                if (vendorId.Equals("""&amp;Sheet1!A2274&amp;""")) vendor = """&amp;SUBSTITUTE(Sheet1!B2274,"""","'")&amp;"""; ","")</f>
        <v/>
      </c>
    </row>
    <row r="2275" spans="1:1" x14ac:dyDescent="0.35">
      <c r="A2275" t="str">
        <f>IF(LEFT(Sheet1!A2275,2)="0x","                if (vendorId.Equals("""&amp;Sheet1!A2275&amp;""")) vendor = """&amp;SUBSTITUTE(Sheet1!B2275,"""","'")&amp;"""; ","")</f>
        <v xml:space="preserve">                if (vendorId.Equals("0x00000C20")) vendor = "ADG Automatisierung Dresden GmbH"; </v>
      </c>
    </row>
    <row r="2276" spans="1:1" x14ac:dyDescent="0.35">
      <c r="A2276" t="str">
        <f>IF(LEFT(Sheet1!A2276,2)="0x","                if (vendorId.Equals("""&amp;Sheet1!A2276&amp;""")) vendor = """&amp;SUBSTITUTE(Sheet1!B2276,"""","'")&amp;"""; ","")</f>
        <v xml:space="preserve">                if (vendorId.Equals("0x00000C21")) vendor = "WHITEvoid GmbH"; </v>
      </c>
    </row>
    <row r="2277" spans="1:1" x14ac:dyDescent="0.35">
      <c r="A2277" t="str">
        <f>IF(LEFT(Sheet1!A2277,2)="0x","                if (vendorId.Equals("""&amp;Sheet1!A2277&amp;""")) vendor = """&amp;SUBSTITUTE(Sheet1!B2277,"""","'")&amp;"""; ","")</f>
        <v xml:space="preserve">                if (vendorId.Equals("0x00000C22")) vendor = "BAS BV"; </v>
      </c>
    </row>
    <row r="2278" spans="1:1" x14ac:dyDescent="0.35">
      <c r="A2278" t="str">
        <f>IF(LEFT(Sheet1!A2278,2)="0x","                if (vendorId.Equals("""&amp;Sheet1!A2278&amp;""")) vendor = """&amp;SUBSTITUTE(Sheet1!B2278,"""","'")&amp;"""; ","")</f>
        <v xml:space="preserve">                if (vendorId.Equals("0x00000C23")) vendor = "RS Elektroniksysteme GmbH"; </v>
      </c>
    </row>
    <row r="2279" spans="1:1" x14ac:dyDescent="0.35">
      <c r="A2279" t="str">
        <f>IF(LEFT(Sheet1!A2279,2)="0x","                if (vendorId.Equals("""&amp;Sheet1!A2279&amp;""")) vendor = """&amp;SUBSTITUTE(Sheet1!B2279,"""","'")&amp;"""; ","")</f>
        <v xml:space="preserve">                if (vendorId.Equals("0x00000C25")) vendor = "HORIBA FuelCon GmbH"; </v>
      </c>
    </row>
    <row r="2280" spans="1:1" x14ac:dyDescent="0.35">
      <c r="A2280" t="str">
        <f>IF(LEFT(Sheet1!A2280,2)="0x","                if (vendorId.Equals("""&amp;Sheet1!A2280&amp;""")) vendor = """&amp;SUBSTITUTE(Sheet1!B2280,"""","'")&amp;"""; ","")</f>
        <v xml:space="preserve">                if (vendorId.Equals("0x00000C26")) vendor = "miCos Iberia S.L."; </v>
      </c>
    </row>
    <row r="2281" spans="1:1" x14ac:dyDescent="0.35">
      <c r="A2281" t="str">
        <f>IF(LEFT(Sheet1!A2281,2)="0x","                if (vendorId.Equals("""&amp;Sheet1!A2281&amp;""")) vendor = """&amp;SUBSTITUTE(Sheet1!B2281,"""","'")&amp;"""; ","")</f>
        <v xml:space="preserve">                if (vendorId.Equals("0x00000C27")) vendor = "Slovak Academy of Sciences, Institute of Electrical Engineering"; </v>
      </c>
    </row>
    <row r="2282" spans="1:1" x14ac:dyDescent="0.35">
      <c r="A2282" t="str">
        <f>IF(LEFT(Sheet1!A2282,2)="0x","                if (vendorId.Equals("""&amp;Sheet1!A2282&amp;""")) vendor = """&amp;SUBSTITUTE(Sheet1!B2282,"""","'")&amp;"""; ","")</f>
        <v xml:space="preserve">                if (vendorId.Equals("0x00000C28")) vendor = "Roketsan A.S."; </v>
      </c>
    </row>
    <row r="2283" spans="1:1" x14ac:dyDescent="0.35">
      <c r="A2283" t="str">
        <f>IF(LEFT(Sheet1!A2283,2)="0x","                if (vendorId.Equals("""&amp;Sheet1!A2283&amp;""")) vendor = """&amp;SUBSTITUTE(Sheet1!B2283,"""","'")&amp;"""; ","")</f>
        <v xml:space="preserve">                if (vendorId.Equals("0x00000C29")) vendor = "Bescom Global Co., Ltd."; </v>
      </c>
    </row>
    <row r="2284" spans="1:1" x14ac:dyDescent="0.35">
      <c r="A2284" t="str">
        <f>IF(LEFT(Sheet1!A2284,2)="0x","                if (vendorId.Equals("""&amp;Sheet1!A2284&amp;""")) vendor = """&amp;SUBSTITUTE(Sheet1!B2284,"""","'")&amp;"""; ","")</f>
        <v xml:space="preserve">                if (vendorId.Equals("0x00000C2A")) vendor = "Magnet-Schultz GmbH &amp; Co. KG"; </v>
      </c>
    </row>
    <row r="2285" spans="1:1" x14ac:dyDescent="0.35">
      <c r="A2285" t="str">
        <f>IF(LEFT(Sheet1!A2285,2)="0x","                if (vendorId.Equals("""&amp;Sheet1!A2285&amp;""")) vendor = """&amp;SUBSTITUTE(Sheet1!B2285,"""","'")&amp;"""; ","")</f>
        <v xml:space="preserve">                if (vendorId.Equals("0x00000C2B")) vendor = "NEWSUBSTANCE Limited"; </v>
      </c>
    </row>
    <row r="2286" spans="1:1" x14ac:dyDescent="0.35">
      <c r="A2286" t="str">
        <f>IF(LEFT(Sheet1!A2286,2)="0x","                if (vendorId.Equals("""&amp;Sheet1!A2286&amp;""")) vendor = """&amp;SUBSTITUTE(Sheet1!B2286,"""","'")&amp;"""; ","")</f>
        <v xml:space="preserve">                if (vendorId.Equals("0x00000C2C")) vendor = "JingQi (Tianjin) Technology Co., Ltd."; </v>
      </c>
    </row>
    <row r="2287" spans="1:1" x14ac:dyDescent="0.35">
      <c r="A2287" t="str">
        <f>IF(LEFT(Sheet1!A2287,2)="0x","                if (vendorId.Equals("""&amp;Sheet1!A2287&amp;""")) vendor = """&amp;SUBSTITUTE(Sheet1!B2287,"""","'")&amp;"""; ","")</f>
        <v xml:space="preserve">                if (vendorId.Equals("0x00000C2D")) vendor = "TSK Prüfsysteme GmbH"; </v>
      </c>
    </row>
    <row r="2288" spans="1:1" x14ac:dyDescent="0.35">
      <c r="A2288" t="str">
        <f>IF(LEFT(Sheet1!A2288,2)="0x","                if (vendorId.Equals("""&amp;Sheet1!A2288&amp;""")) vendor = """&amp;SUBSTITUTE(Sheet1!B2288,"""","'")&amp;"""; ","")</f>
        <v xml:space="preserve">                if (vendorId.Equals("0x00000C2E")) vendor = "Airity Technologies, Inc."; </v>
      </c>
    </row>
    <row r="2289" spans="1:1" x14ac:dyDescent="0.35">
      <c r="A2289" t="str">
        <f>IF(LEFT(Sheet1!A2289,2)="0x","                if (vendorId.Equals("""&amp;Sheet1!A2289&amp;""")) vendor = """&amp;SUBSTITUTE(Sheet1!B2289,"""","'")&amp;"""; ","")</f>
        <v xml:space="preserve">                if (vendorId.Equals("0x00000C2F")) vendor = "EEP Elektro Elektronik Pranjic GmbH"; </v>
      </c>
    </row>
    <row r="2290" spans="1:1" x14ac:dyDescent="0.35">
      <c r="A2290" t="str">
        <f>IF(LEFT(Sheet1!A2290,2)="0x","                if (vendorId.Equals("""&amp;Sheet1!A2290&amp;""")) vendor = """&amp;SUBSTITUTE(Sheet1!B2290,"""","'")&amp;"""; ","")</f>
        <v/>
      </c>
    </row>
    <row r="2291" spans="1:1" x14ac:dyDescent="0.35">
      <c r="A2291" t="str">
        <f>IF(LEFT(Sheet1!A2291,2)="0x","                if (vendorId.Equals("""&amp;Sheet1!A2291&amp;""")) vendor = """&amp;SUBSTITUTE(Sheet1!B2291,"""","'")&amp;"""; ","")</f>
        <v xml:space="preserve">                if (vendorId.Equals("0x00000C30")) vendor = "MovekoTech Oy"; </v>
      </c>
    </row>
    <row r="2292" spans="1:1" x14ac:dyDescent="0.35">
      <c r="A2292" t="str">
        <f>IF(LEFT(Sheet1!A2292,2)="0x","                if (vendorId.Equals("""&amp;Sheet1!A2292&amp;""")) vendor = """&amp;SUBSTITUTE(Sheet1!B2292,"""","'")&amp;"""; ","")</f>
        <v xml:space="preserve">                if (vendorId.Equals("0x00000C31")) vendor = "Federal State Institution 'Scientific Research Institute for System Analysis of the Russian Academy of Sciences'"; </v>
      </c>
    </row>
    <row r="2293" spans="1:1" x14ac:dyDescent="0.35">
      <c r="A2293" t="str">
        <f>IF(LEFT(Sheet1!A2293,2)="0x","                if (vendorId.Equals("""&amp;Sheet1!A2293&amp;""")) vendor = """&amp;SUBSTITUTE(Sheet1!B2293,"""","'")&amp;"""; ","")</f>
        <v xml:space="preserve">                if (vendorId.Equals("0x00000C32")) vendor = "Nearfield Instruments B.V."; </v>
      </c>
    </row>
    <row r="2294" spans="1:1" x14ac:dyDescent="0.35">
      <c r="A2294" t="str">
        <f>IF(LEFT(Sheet1!A2294,2)="0x","                if (vendorId.Equals("""&amp;Sheet1!A2294&amp;""")) vendor = """&amp;SUBSTITUTE(Sheet1!B2294,"""","'")&amp;"""; ","")</f>
        <v xml:space="preserve">                if (vendorId.Equals("0x00000C33")) vendor = "TÜBITAK BILGEM, National Research Institute of Electronics and Cryptology (UEKAE)"; </v>
      </c>
    </row>
    <row r="2295" spans="1:1" x14ac:dyDescent="0.35">
      <c r="A2295" t="str">
        <f>IF(LEFT(Sheet1!A2295,2)="0x","                if (vendorId.Equals("""&amp;Sheet1!A2295&amp;""")) vendor = """&amp;SUBSTITUTE(Sheet1!B2295,"""","'")&amp;"""; ","")</f>
        <v xml:space="preserve">                if (vendorId.Equals("0x00000C34")) vendor = "Siemens Energy Global GmbH &amp; Co. KG"; </v>
      </c>
    </row>
    <row r="2296" spans="1:1" x14ac:dyDescent="0.35">
      <c r="A2296" t="str">
        <f>IF(LEFT(Sheet1!A2296,2)="0x","                if (vendorId.Equals("""&amp;Sheet1!A2296&amp;""")) vendor = """&amp;SUBSTITUTE(Sheet1!B2296,"""","'")&amp;"""; ","")</f>
        <v xml:space="preserve">                if (vendorId.Equals("0x00000C35")) vendor = "progress Maschinen &amp; Automation AG"; </v>
      </c>
    </row>
    <row r="2297" spans="1:1" x14ac:dyDescent="0.35">
      <c r="A2297" t="str">
        <f>IF(LEFT(Sheet1!A2297,2)="0x","                if (vendorId.Equals("""&amp;Sheet1!A2297&amp;""")) vendor = """&amp;SUBSTITUTE(Sheet1!B2297,"""","'")&amp;"""; ","")</f>
        <v xml:space="preserve">                if (vendorId.Equals("0x00000C36")) vendor = "Heliotis AG"; </v>
      </c>
    </row>
    <row r="2298" spans="1:1" x14ac:dyDescent="0.35">
      <c r="A2298" t="str">
        <f>IF(LEFT(Sheet1!A2298,2)="0x","                if (vendorId.Equals("""&amp;Sheet1!A2298&amp;""")) vendor = """&amp;SUBSTITUTE(Sheet1!B2298,"""","'")&amp;"""; ","")</f>
        <v xml:space="preserve">                if (vendorId.Equals("0x00000C37")) vendor = "Strong Plus Technology GmbH"; </v>
      </c>
    </row>
    <row r="2299" spans="1:1" x14ac:dyDescent="0.35">
      <c r="A2299" t="str">
        <f>IF(LEFT(Sheet1!A2299,2)="0x","                if (vendorId.Equals("""&amp;Sheet1!A2299&amp;""")) vendor = """&amp;SUBSTITUTE(Sheet1!B2299,"""","'")&amp;"""; ","")</f>
        <v xml:space="preserve">                if (vendorId.Equals("0x00000C38")) vendor = "LS Energy Solutions LLC"; </v>
      </c>
    </row>
    <row r="2300" spans="1:1" x14ac:dyDescent="0.35">
      <c r="A2300" t="str">
        <f>IF(LEFT(Sheet1!A2300,2)="0x","                if (vendorId.Equals("""&amp;Sheet1!A2300&amp;""")) vendor = """&amp;SUBSTITUTE(Sheet1!B2300,"""","'")&amp;"""; ","")</f>
        <v xml:space="preserve">                if (vendorId.Equals("0x00000C39")) vendor = "Yaskawa Controls Co., Ltd."; </v>
      </c>
    </row>
    <row r="2301" spans="1:1" x14ac:dyDescent="0.35">
      <c r="A2301" t="str">
        <f>IF(LEFT(Sheet1!A2301,2)="0x","                if (vendorId.Equals("""&amp;Sheet1!A2301&amp;""")) vendor = """&amp;SUBSTITUTE(Sheet1!B2301,"""","'")&amp;"""; ","")</f>
        <v xml:space="preserve">                if (vendorId.Equals("0x00000C3A")) vendor = "NOVUSS-Automation GmbH"; </v>
      </c>
    </row>
    <row r="2302" spans="1:1" x14ac:dyDescent="0.35">
      <c r="A2302" t="str">
        <f>IF(LEFT(Sheet1!A2302,2)="0x","                if (vendorId.Equals("""&amp;Sheet1!A2302&amp;""")) vendor = """&amp;SUBSTITUTE(Sheet1!B2302,"""","'")&amp;"""; ","")</f>
        <v xml:space="preserve">                if (vendorId.Equals("0x00000C3C")) vendor = "Sanwa Engineering Corp."; </v>
      </c>
    </row>
    <row r="2303" spans="1:1" x14ac:dyDescent="0.35">
      <c r="A2303" t="str">
        <f>IF(LEFT(Sheet1!A2303,2)="0x","                if (vendorId.Equals("""&amp;Sheet1!A2303&amp;""")) vendor = """&amp;SUBSTITUTE(Sheet1!B2303,"""","'")&amp;"""; ","")</f>
        <v xml:space="preserve">                if (vendorId.Equals("0x00000C3D")) vendor = "WIBOND Informationssysteme GmbH"; </v>
      </c>
    </row>
    <row r="2304" spans="1:1" x14ac:dyDescent="0.35">
      <c r="A2304" t="str">
        <f>IF(LEFT(Sheet1!A2304,2)="0x","                if (vendorId.Equals("""&amp;Sheet1!A2304&amp;""")) vendor = """&amp;SUBSTITUTE(Sheet1!B2304,"""","'")&amp;"""; ","")</f>
        <v xml:space="preserve">                if (vendorId.Equals("0x00000C3E")) vendor = "MSP, a division of TSI Inc."; </v>
      </c>
    </row>
    <row r="2305" spans="1:1" x14ac:dyDescent="0.35">
      <c r="A2305" t="str">
        <f>IF(LEFT(Sheet1!A2305,2)="0x","                if (vendorId.Equals("""&amp;Sheet1!A2305&amp;""")) vendor = """&amp;SUBSTITUTE(Sheet1!B2305,"""","'")&amp;"""; ","")</f>
        <v xml:space="preserve">                if (vendorId.Equals("0x00000C3F")) vendor = "Wuxi Xinchang Electronic Technology Co., Ltd."; </v>
      </c>
    </row>
    <row r="2306" spans="1:1" x14ac:dyDescent="0.35">
      <c r="A2306" t="str">
        <f>IF(LEFT(Sheet1!A2306,2)="0x","                if (vendorId.Equals("""&amp;Sheet1!A2306&amp;""")) vendor = """&amp;SUBSTITUTE(Sheet1!B2306,"""","'")&amp;"""; ","")</f>
        <v/>
      </c>
    </row>
    <row r="2307" spans="1:1" x14ac:dyDescent="0.35">
      <c r="A2307" t="str">
        <f>IF(LEFT(Sheet1!A2307,2)="0x","                if (vendorId.Equals("""&amp;Sheet1!A2307&amp;""")) vendor = """&amp;SUBSTITUTE(Sheet1!B2307,"""","'")&amp;"""; ","")</f>
        <v xml:space="preserve">                if (vendorId.Equals("0x00000C40")) vendor = "NDK Semiconductor Co., Ltd."; </v>
      </c>
    </row>
    <row r="2308" spans="1:1" x14ac:dyDescent="0.35">
      <c r="A2308" t="str">
        <f>IF(LEFT(Sheet1!A2308,2)="0x","                if (vendorId.Equals("""&amp;Sheet1!A2308&amp;""")) vendor = """&amp;SUBSTITUTE(Sheet1!B2308,"""","'")&amp;"""; ","")</f>
        <v xml:space="preserve">                if (vendorId.Equals("0x00000C41")) vendor = "MS Ultraschall Technologie GmbH"; </v>
      </c>
    </row>
    <row r="2309" spans="1:1" x14ac:dyDescent="0.35">
      <c r="A2309" t="str">
        <f>IF(LEFT(Sheet1!A2309,2)="0x","                if (vendorId.Equals("""&amp;Sheet1!A2309&amp;""")) vendor = """&amp;SUBSTITUTE(Sheet1!B2309,"""","'")&amp;"""; ","")</f>
        <v xml:space="preserve">                if (vendorId.Equals("0x00000C42")) vendor = "Korea University of Technology and Education (KOREATECH)"; </v>
      </c>
    </row>
    <row r="2310" spans="1:1" x14ac:dyDescent="0.35">
      <c r="A2310" t="str">
        <f>IF(LEFT(Sheet1!A2310,2)="0x","                if (vendorId.Equals("""&amp;Sheet1!A2310&amp;""")) vendor = """&amp;SUBSTITUTE(Sheet1!B2310,"""","'")&amp;"""; ","")</f>
        <v xml:space="preserve">                if (vendorId.Equals("0x00000C43")) vendor = "Accelerated Software Engineering Ltd."; </v>
      </c>
    </row>
    <row r="2311" spans="1:1" x14ac:dyDescent="0.35">
      <c r="A2311" t="str">
        <f>IF(LEFT(Sheet1!A2311,2)="0x","                if (vendorId.Equals("""&amp;Sheet1!A2311&amp;""")) vendor = """&amp;SUBSTITUTE(Sheet1!B2311,"""","'")&amp;"""; ","")</f>
        <v xml:space="preserve">                if (vendorId.Equals("0x00000C44")) vendor = "Shenzhen Instar Electromechanical Technology Development Co., Ltd."; </v>
      </c>
    </row>
    <row r="2312" spans="1:1" x14ac:dyDescent="0.35">
      <c r="A2312" t="str">
        <f>IF(LEFT(Sheet1!A2312,2)="0x","                if (vendorId.Equals("""&amp;Sheet1!A2312&amp;""")) vendor = """&amp;SUBSTITUTE(Sheet1!B2312,"""","'")&amp;"""; ","")</f>
        <v xml:space="preserve">                if (vendorId.Equals("0x00000C45")) vendor = "Redler Technologies Ltd."; </v>
      </c>
    </row>
    <row r="2313" spans="1:1" x14ac:dyDescent="0.35">
      <c r="A2313" t="str">
        <f>IF(LEFT(Sheet1!A2313,2)="0x","                if (vendorId.Equals("""&amp;Sheet1!A2313&amp;""")) vendor = """&amp;SUBSTITUTE(Sheet1!B2313,"""","'")&amp;"""; ","")</f>
        <v xml:space="preserve">                if (vendorId.Equals("0x00000C46")) vendor = "NPOOO 'Sital'"; </v>
      </c>
    </row>
    <row r="2314" spans="1:1" x14ac:dyDescent="0.35">
      <c r="A2314" t="str">
        <f>IF(LEFT(Sheet1!A2314,2)="0x","                if (vendorId.Equals("""&amp;Sheet1!A2314&amp;""")) vendor = """&amp;SUBSTITUTE(Sheet1!B2314,"""","'")&amp;"""; ","")</f>
        <v xml:space="preserve">                if (vendorId.Equals("0x00000C47")) vendor = "Eaton Corporation"; </v>
      </c>
    </row>
    <row r="2315" spans="1:1" x14ac:dyDescent="0.35">
      <c r="A2315" t="str">
        <f>IF(LEFT(Sheet1!A2315,2)="0x","                if (vendorId.Equals("""&amp;Sheet1!A2315&amp;""")) vendor = """&amp;SUBSTITUTE(Sheet1!B2315,"""","'")&amp;"""; ","")</f>
        <v xml:space="preserve">                if (vendorId.Equals("0x00000C48")) vendor = "Techservo (Shenzhen) Co., Ltd."; </v>
      </c>
    </row>
    <row r="2316" spans="1:1" x14ac:dyDescent="0.35">
      <c r="A2316" t="str">
        <f>IF(LEFT(Sheet1!A2316,2)="0x","                if (vendorId.Equals("""&amp;Sheet1!A2316&amp;""")) vendor = """&amp;SUBSTITUTE(Sheet1!B2316,"""","'")&amp;"""; ","")</f>
        <v xml:space="preserve">                if (vendorId.Equals("0x00000C49")) vendor = "Fabmatics GmbH"; </v>
      </c>
    </row>
    <row r="2317" spans="1:1" x14ac:dyDescent="0.35">
      <c r="A2317" t="str">
        <f>IF(LEFT(Sheet1!A2317,2)="0x","                if (vendorId.Equals("""&amp;Sheet1!A2317&amp;""")) vendor = """&amp;SUBSTITUTE(Sheet1!B2317,"""","'")&amp;"""; ","")</f>
        <v xml:space="preserve">                if (vendorId.Equals("0x00000C4A")) vendor = "Sasaki Sekkei Co., Ltd."; </v>
      </c>
    </row>
    <row r="2318" spans="1:1" x14ac:dyDescent="0.35">
      <c r="A2318" t="str">
        <f>IF(LEFT(Sheet1!A2318,2)="0x","                if (vendorId.Equals("""&amp;Sheet1!A2318&amp;""")) vendor = """&amp;SUBSTITUTE(Sheet1!B2318,"""","'")&amp;"""; ","")</f>
        <v xml:space="preserve">                if (vendorId.Equals("0x00000C4B")) vendor = "Löhnert Elektronik GmbH"; </v>
      </c>
    </row>
    <row r="2319" spans="1:1" x14ac:dyDescent="0.35">
      <c r="A2319" t="str">
        <f>IF(LEFT(Sheet1!A2319,2)="0x","                if (vendorId.Equals("""&amp;Sheet1!A2319&amp;""")) vendor = """&amp;SUBSTITUTE(Sheet1!B2319,"""","'")&amp;"""; ","")</f>
        <v xml:space="preserve">                if (vendorId.Equals("0x00000C4C")) vendor = "Vendée Concept SA"; </v>
      </c>
    </row>
    <row r="2320" spans="1:1" x14ac:dyDescent="0.35">
      <c r="A2320" t="str">
        <f>IF(LEFT(Sheet1!A2320,2)="0x","                if (vendorId.Equals("""&amp;Sheet1!A2320&amp;""")) vendor = """&amp;SUBSTITUTE(Sheet1!B2320,"""","'")&amp;"""; ","")</f>
        <v xml:space="preserve">                if (vendorId.Equals("0x00000C4D")) vendor = "Nobleo Technology Holding BV"; </v>
      </c>
    </row>
    <row r="2321" spans="1:1" x14ac:dyDescent="0.35">
      <c r="A2321" t="str">
        <f>IF(LEFT(Sheet1!A2321,2)="0x","                if (vendorId.Equals("""&amp;Sheet1!A2321&amp;""")) vendor = """&amp;SUBSTITUTE(Sheet1!B2321,"""","'")&amp;"""; ","")</f>
        <v xml:space="preserve">                if (vendorId.Equals("0x00000C4E")) vendor = "ECI Technology, Inc."; </v>
      </c>
    </row>
    <row r="2322" spans="1:1" x14ac:dyDescent="0.35">
      <c r="A2322" t="str">
        <f>IF(LEFT(Sheet1!A2322,2)="0x","                if (vendorId.Equals("""&amp;Sheet1!A2322&amp;""")) vendor = """&amp;SUBSTITUTE(Sheet1!B2322,"""","'")&amp;"""; ","")</f>
        <v xml:space="preserve">                if (vendorId.Equals("0x00000C4F")) vendor = "Linus G Productions GmbH"; </v>
      </c>
    </row>
    <row r="2323" spans="1:1" x14ac:dyDescent="0.35">
      <c r="A2323" t="str">
        <f>IF(LEFT(Sheet1!A2323,2)="0x","                if (vendorId.Equals("""&amp;Sheet1!A2323&amp;""")) vendor = """&amp;SUBSTITUTE(Sheet1!B2323,"""","'")&amp;"""; ","")</f>
        <v/>
      </c>
    </row>
    <row r="2324" spans="1:1" x14ac:dyDescent="0.35">
      <c r="A2324" t="str">
        <f>IF(LEFT(Sheet1!A2324,2)="0x","                if (vendorId.Equals("""&amp;Sheet1!A2324&amp;""")) vendor = """&amp;SUBSTITUTE(Sheet1!B2324,"""","'")&amp;"""; ","")</f>
        <v xml:space="preserve">                if (vendorId.Equals("0x00000C50")) vendor = "PCB Elektronik San. Ve Tic. Ltd. Sti."; </v>
      </c>
    </row>
    <row r="2325" spans="1:1" x14ac:dyDescent="0.35">
      <c r="A2325" t="str">
        <f>IF(LEFT(Sheet1!A2325,2)="0x","                if (vendorId.Equals("""&amp;Sheet1!A2325&amp;""")) vendor = """&amp;SUBSTITUTE(Sheet1!B2325,"""","'")&amp;"""; ","")</f>
        <v xml:space="preserve">                if (vendorId.Equals("0x00000C51")) vendor = "Omron Scientific Technologies, Inc."; </v>
      </c>
    </row>
    <row r="2326" spans="1:1" x14ac:dyDescent="0.35">
      <c r="A2326" t="str">
        <f>IF(LEFT(Sheet1!A2326,2)="0x","                if (vendorId.Equals("""&amp;Sheet1!A2326&amp;""")) vendor = """&amp;SUBSTITUTE(Sheet1!B2326,"""","'")&amp;"""; ","")</f>
        <v xml:space="preserve">                if (vendorId.Equals("0x00000C52")) vendor = "Engineered Arts Limited"; </v>
      </c>
    </row>
    <row r="2327" spans="1:1" x14ac:dyDescent="0.35">
      <c r="A2327" t="str">
        <f>IF(LEFT(Sheet1!A2327,2)="0x","                if (vendorId.Equals("""&amp;Sheet1!A2327&amp;""")) vendor = """&amp;SUBSTITUTE(Sheet1!B2327,"""","'")&amp;"""; ","")</f>
        <v xml:space="preserve">                if (vendorId.Equals("0x00000C53")) vendor = "NASA Jet Propulsion Laboratory"; </v>
      </c>
    </row>
    <row r="2328" spans="1:1" x14ac:dyDescent="0.35">
      <c r="A2328" t="str">
        <f>IF(LEFT(Sheet1!A2328,2)="0x","                if (vendorId.Equals("""&amp;Sheet1!A2328&amp;""")) vendor = """&amp;SUBSTITUTE(Sheet1!B2328,"""","'")&amp;"""; ","")</f>
        <v xml:space="preserve">                if (vendorId.Equals("0x00000C54")) vendor = "Accelovant Technologies Corporation"; </v>
      </c>
    </row>
    <row r="2329" spans="1:1" x14ac:dyDescent="0.35">
      <c r="A2329" t="str">
        <f>IF(LEFT(Sheet1!A2329,2)="0x","                if (vendorId.Equals("""&amp;Sheet1!A2329&amp;""")) vendor = """&amp;SUBSTITUTE(Sheet1!B2329,"""","'")&amp;"""; ","")</f>
        <v xml:space="preserve">                if (vendorId.Equals("0x00000C55")) vendor = "Hirata Corporation"; </v>
      </c>
    </row>
    <row r="2330" spans="1:1" x14ac:dyDescent="0.35">
      <c r="A2330" t="str">
        <f>IF(LEFT(Sheet1!A2330,2)="0x","                if (vendorId.Equals("""&amp;Sheet1!A2330&amp;""")) vendor = """&amp;SUBSTITUTE(Sheet1!B2330,"""","'")&amp;"""; ","")</f>
        <v xml:space="preserve">                if (vendorId.Equals("0x00000C56")) vendor = "Fujian Nebula Electronics Co.,Ltd."; </v>
      </c>
    </row>
    <row r="2331" spans="1:1" x14ac:dyDescent="0.35">
      <c r="A2331" t="str">
        <f>IF(LEFT(Sheet1!A2331,2)="0x","                if (vendorId.Equals("""&amp;Sheet1!A2331&amp;""")) vendor = """&amp;SUBSTITUTE(Sheet1!B2331,"""","'")&amp;"""; ","")</f>
        <v xml:space="preserve">                if (vendorId.Equals("0x00000C58")) vendor = "CYSCO Co., Ltd."; </v>
      </c>
    </row>
    <row r="2332" spans="1:1" x14ac:dyDescent="0.35">
      <c r="A2332" t="str">
        <f>IF(LEFT(Sheet1!A2332,2)="0x","                if (vendorId.Equals("""&amp;Sheet1!A2332&amp;""")) vendor = """&amp;SUBSTITUTE(Sheet1!B2332,"""","'")&amp;"""; ","")</f>
        <v xml:space="preserve">                if (vendorId.Equals("0x00000C59")) vendor = "Esko-Graphics Kongsberg AS"; </v>
      </c>
    </row>
    <row r="2333" spans="1:1" x14ac:dyDescent="0.35">
      <c r="A2333" t="str">
        <f>IF(LEFT(Sheet1!A2333,2)="0x","                if (vendorId.Equals("""&amp;Sheet1!A2333&amp;""")) vendor = """&amp;SUBSTITUTE(Sheet1!B2333,"""","'")&amp;"""; ","")</f>
        <v xml:space="preserve">                if (vendorId.Equals("0x00000C5A")) vendor = "WOT Co.,Ltd."; </v>
      </c>
    </row>
    <row r="2334" spans="1:1" x14ac:dyDescent="0.35">
      <c r="A2334" t="str">
        <f>IF(LEFT(Sheet1!A2334,2)="0x","                if (vendorId.Equals("""&amp;Sheet1!A2334&amp;""")) vendor = """&amp;SUBSTITUTE(Sheet1!B2334,"""","'")&amp;"""; ","")</f>
        <v xml:space="preserve">                if (vendorId.Equals("0x00000C5C")) vendor = "SHENZHEN SENMUN ELECTRICAL CO.,LTD"; </v>
      </c>
    </row>
    <row r="2335" spans="1:1" x14ac:dyDescent="0.35">
      <c r="A2335" t="str">
        <f>IF(LEFT(Sheet1!A2335,2)="0x","                if (vendorId.Equals("""&amp;Sheet1!A2335&amp;""")) vendor = """&amp;SUBSTITUTE(Sheet1!B2335,"""","'")&amp;"""; ","")</f>
        <v xml:space="preserve">                if (vendorId.Equals("0x00000C5D")) vendor = "Izhprest Ltd."; </v>
      </c>
    </row>
    <row r="2336" spans="1:1" x14ac:dyDescent="0.35">
      <c r="A2336" t="str">
        <f>IF(LEFT(Sheet1!A2336,2)="0x","                if (vendorId.Equals("""&amp;Sheet1!A2336&amp;""")) vendor = """&amp;SUBSTITUTE(Sheet1!B2336,"""","'")&amp;"""; ","")</f>
        <v xml:space="preserve">                if (vendorId.Equals("0x00000C5E")) vendor = "HAWE Hydraulik SE"; </v>
      </c>
    </row>
    <row r="2337" spans="1:1" x14ac:dyDescent="0.35">
      <c r="A2337" t="str">
        <f>IF(LEFT(Sheet1!A2337,2)="0x","                if (vendorId.Equals("""&amp;Sheet1!A2337&amp;""")) vendor = """&amp;SUBSTITUTE(Sheet1!B2337,"""","'")&amp;"""; ","")</f>
        <v xml:space="preserve">                if (vendorId.Equals("0x00000C5F")) vendor = "Finetech GmbH &amp; Co. KG"; </v>
      </c>
    </row>
    <row r="2338" spans="1:1" x14ac:dyDescent="0.35">
      <c r="A2338" t="str">
        <f>IF(LEFT(Sheet1!A2338,2)="0x","                if (vendorId.Equals("""&amp;Sheet1!A2338&amp;""")) vendor = """&amp;SUBSTITUTE(Sheet1!B2338,"""","'")&amp;"""; ","")</f>
        <v/>
      </c>
    </row>
    <row r="2339" spans="1:1" x14ac:dyDescent="0.35">
      <c r="A2339" t="str">
        <f>IF(LEFT(Sheet1!A2339,2)="0x","                if (vendorId.Equals("""&amp;Sheet1!A2339&amp;""")) vendor = """&amp;SUBSTITUTE(Sheet1!B2339,"""","'")&amp;"""; ","")</f>
        <v xml:space="preserve">                if (vendorId.Equals("0x00000C60")) vendor = "Mitutoyo Corporation"; </v>
      </c>
    </row>
    <row r="2340" spans="1:1" x14ac:dyDescent="0.35">
      <c r="A2340" t="str">
        <f>IF(LEFT(Sheet1!A2340,2)="0x","                if (vendorId.Equals("""&amp;Sheet1!A2340&amp;""")) vendor = """&amp;SUBSTITUTE(Sheet1!B2340,"""","'")&amp;"""; ","")</f>
        <v xml:space="preserve">                if (vendorId.Equals("0x00000C61")) vendor = "Cremer Speciaalmachines B.V."; </v>
      </c>
    </row>
    <row r="2341" spans="1:1" x14ac:dyDescent="0.35">
      <c r="A2341" t="str">
        <f>IF(LEFT(Sheet1!A2341,2)="0x","                if (vendorId.Equals("""&amp;Sheet1!A2341&amp;""")) vendor = """&amp;SUBSTITUTE(Sheet1!B2341,"""","'")&amp;"""; ","")</f>
        <v xml:space="preserve">                if (vendorId.Equals("0x00000C62")) vendor = "Astec Co., Ltd."; </v>
      </c>
    </row>
    <row r="2342" spans="1:1" x14ac:dyDescent="0.35">
      <c r="A2342" t="str">
        <f>IF(LEFT(Sheet1!A2342,2)="0x","                if (vendorId.Equals("""&amp;Sheet1!A2342&amp;""")) vendor = """&amp;SUBSTITUTE(Sheet1!B2342,"""","'")&amp;"""; ","")</f>
        <v xml:space="preserve">                if (vendorId.Equals("0x00000C64")) vendor = "ELNA LTD."; </v>
      </c>
    </row>
    <row r="2343" spans="1:1" x14ac:dyDescent="0.35">
      <c r="A2343" t="str">
        <f>IF(LEFT(Sheet1!A2343,2)="0x","                if (vendorId.Equals("""&amp;Sheet1!A2343&amp;""")) vendor = """&amp;SUBSTITUTE(Sheet1!B2343,"""","'")&amp;"""; ","")</f>
        <v xml:space="preserve">                if (vendorId.Equals("0x00000C65")) vendor = "Janasi Industries Ltd."; </v>
      </c>
    </row>
    <row r="2344" spans="1:1" x14ac:dyDescent="0.35">
      <c r="A2344" t="str">
        <f>IF(LEFT(Sheet1!A2344,2)="0x","                if (vendorId.Equals("""&amp;Sheet1!A2344&amp;""")) vendor = """&amp;SUBSTITUTE(Sheet1!B2344,"""","'")&amp;"""; ","")</f>
        <v xml:space="preserve">                if (vendorId.Equals("0x00000C66")) vendor = "Universidad de La Frontera, Facultad de Ingeniería y Ciencias, Centro de Modelación y Computación Científica (CEMCC)"; </v>
      </c>
    </row>
    <row r="2345" spans="1:1" x14ac:dyDescent="0.35">
      <c r="A2345" t="str">
        <f>IF(LEFT(Sheet1!A2345,2)="0x","                if (vendorId.Equals("""&amp;Sheet1!A2345&amp;""")) vendor = """&amp;SUBSTITUTE(Sheet1!B2345,"""","'")&amp;"""; ","")</f>
        <v xml:space="preserve">                if (vendorId.Equals("0x00000C67")) vendor = "KALEJA GmbH"; </v>
      </c>
    </row>
    <row r="2346" spans="1:1" x14ac:dyDescent="0.35">
      <c r="A2346" t="str">
        <f>IF(LEFT(Sheet1!A2346,2)="0x","                if (vendorId.Equals("""&amp;Sheet1!A2346&amp;""")) vendor = """&amp;SUBSTITUTE(Sheet1!B2346,"""","'")&amp;"""; ","")</f>
        <v xml:space="preserve">                if (vendorId.Equals("0x00000C68")) vendor = "Caldwell Machines &amp; Tools (CMT Engineering)"; </v>
      </c>
    </row>
    <row r="2347" spans="1:1" x14ac:dyDescent="0.35">
      <c r="A2347" t="str">
        <f>IF(LEFT(Sheet1!A2347,2)="0x","                if (vendorId.Equals("""&amp;Sheet1!A2347&amp;""")) vendor = """&amp;SUBSTITUTE(Sheet1!B2347,"""","'")&amp;"""; ","")</f>
        <v xml:space="preserve">                if (vendorId.Equals("0x00000C69")) vendor = "ILJIN Global Holdings Co., Ltd."; </v>
      </c>
    </row>
    <row r="2348" spans="1:1" x14ac:dyDescent="0.35">
      <c r="A2348" t="str">
        <f>IF(LEFT(Sheet1!A2348,2)="0x","                if (vendorId.Equals("""&amp;Sheet1!A2348&amp;""")) vendor = """&amp;SUBSTITUTE(Sheet1!B2348,"""","'")&amp;"""; ","")</f>
        <v xml:space="preserve">                if (vendorId.Equals("0x00000C6A")) vendor = "Proteus Vietnam Limited"; </v>
      </c>
    </row>
    <row r="2349" spans="1:1" x14ac:dyDescent="0.35">
      <c r="A2349" t="str">
        <f>IF(LEFT(Sheet1!A2349,2)="0x","                if (vendorId.Equals("""&amp;Sheet1!A2349&amp;""")) vendor = """&amp;SUBSTITUTE(Sheet1!B2349,"""","'")&amp;"""; ","")</f>
        <v xml:space="preserve">                if (vendorId.Equals("0x00000C6C")) vendor = "JUKI CORPORATION"; </v>
      </c>
    </row>
    <row r="2350" spans="1:1" x14ac:dyDescent="0.35">
      <c r="A2350" t="str">
        <f>IF(LEFT(Sheet1!A2350,2)="0x","                if (vendorId.Equals("""&amp;Sheet1!A2350&amp;""")) vendor = """&amp;SUBSTITUTE(Sheet1!B2350,"""","'")&amp;"""; ","")</f>
        <v xml:space="preserve">                if (vendorId.Equals("0x00000C6D")) vendor = "MT Drive &amp; Control (Shenzhen) Co.,Ltd"; </v>
      </c>
    </row>
    <row r="2351" spans="1:1" x14ac:dyDescent="0.35">
      <c r="A2351" t="str">
        <f>IF(LEFT(Sheet1!A2351,2)="0x","                if (vendorId.Equals("""&amp;Sheet1!A2351&amp;""")) vendor = """&amp;SUBSTITUTE(Sheet1!B2351,"""","'")&amp;"""; ","")</f>
        <v xml:space="preserve">                if (vendorId.Equals("0x00000C6E")) vendor = "ShenZhen HongChuangXing Motion Technology Co.,Ltd"; </v>
      </c>
    </row>
    <row r="2352" spans="1:1" x14ac:dyDescent="0.35">
      <c r="A2352" t="str">
        <f>IF(LEFT(Sheet1!A2352,2)="0x","                if (vendorId.Equals("""&amp;Sheet1!A2352&amp;""")) vendor = """&amp;SUBSTITUTE(Sheet1!B2352,"""","'")&amp;"""; ","")</f>
        <v xml:space="preserve">                if (vendorId.Equals("0x00000C6F")) vendor = "isMedia Co., Ltd."; </v>
      </c>
    </row>
    <row r="2353" spans="1:1" x14ac:dyDescent="0.35">
      <c r="A2353" t="str">
        <f>IF(LEFT(Sheet1!A2353,2)="0x","                if (vendorId.Equals("""&amp;Sheet1!A2353&amp;""")) vendor = """&amp;SUBSTITUTE(Sheet1!B2353,"""","'")&amp;"""; ","")</f>
        <v/>
      </c>
    </row>
    <row r="2354" spans="1:1" x14ac:dyDescent="0.35">
      <c r="A2354" t="str">
        <f>IF(LEFT(Sheet1!A2354,2)="0x","                if (vendorId.Equals("""&amp;Sheet1!A2354&amp;""")) vendor = """&amp;SUBSTITUTE(Sheet1!B2354,"""","'")&amp;"""; ","")</f>
        <v xml:space="preserve">                if (vendorId.Equals("0x00000C70")) vendor = "Shenzhen Yangshun Tongda Digital Technology Co., Ltd."; </v>
      </c>
    </row>
    <row r="2355" spans="1:1" x14ac:dyDescent="0.35">
      <c r="A2355" t="str">
        <f>IF(LEFT(Sheet1!A2355,2)="0x","                if (vendorId.Equals("""&amp;Sheet1!A2355&amp;""")) vendor = """&amp;SUBSTITUTE(Sheet1!B2355,"""","'")&amp;"""; ","")</f>
        <v xml:space="preserve">                if (vendorId.Equals("0x00000C71")) vendor = "MVTECH Co.,Ltd."; </v>
      </c>
    </row>
    <row r="2356" spans="1:1" x14ac:dyDescent="0.35">
      <c r="A2356" t="str">
        <f>IF(LEFT(Sheet1!A2356,2)="0x","                if (vendorId.Equals("""&amp;Sheet1!A2356&amp;""")) vendor = """&amp;SUBSTITUTE(Sheet1!B2356,"""","'")&amp;"""; ","")</f>
        <v xml:space="preserve">                if (vendorId.Equals("0x00000C72")) vendor = "Kane Terry Partridge dba Open Designer"; </v>
      </c>
    </row>
    <row r="2357" spans="1:1" x14ac:dyDescent="0.35">
      <c r="A2357" t="str">
        <f>IF(LEFT(Sheet1!A2357,2)="0x","                if (vendorId.Equals("""&amp;Sheet1!A2357&amp;""")) vendor = """&amp;SUBSTITUTE(Sheet1!B2357,"""","'")&amp;"""; ","")</f>
        <v xml:space="preserve">                if (vendorId.Equals("0x00000C73")) vendor = "EK-Electronics GmbH"; </v>
      </c>
    </row>
    <row r="2358" spans="1:1" x14ac:dyDescent="0.35">
      <c r="A2358" t="str">
        <f>IF(LEFT(Sheet1!A2358,2)="0x","                if (vendorId.Equals("""&amp;Sheet1!A2358&amp;""")) vendor = """&amp;SUBSTITUTE(Sheet1!B2358,"""","'")&amp;"""; ","")</f>
        <v xml:space="preserve">                if (vendorId.Equals("0x00000C74")) vendor = "Jiann Sheng Machinery &amp; Electric Industrial Co., Ltd"; </v>
      </c>
    </row>
    <row r="2359" spans="1:1" x14ac:dyDescent="0.35">
      <c r="A2359" t="str">
        <f>IF(LEFT(Sheet1!A2359,2)="0x","                if (vendorId.Equals("""&amp;Sheet1!A2359&amp;""")) vendor = """&amp;SUBSTITUTE(Sheet1!B2359,"""","'")&amp;"""; ","")</f>
        <v xml:space="preserve">                if (vendorId.Equals("0x00000C75")) vendor = "Gable Systems B.V."; </v>
      </c>
    </row>
    <row r="2360" spans="1:1" x14ac:dyDescent="0.35">
      <c r="A2360" t="str">
        <f>IF(LEFT(Sheet1!A2360,2)="0x","                if (vendorId.Equals("""&amp;Sheet1!A2360&amp;""")) vendor = """&amp;SUBSTITUTE(Sheet1!B2360,"""","'")&amp;"""; ","")</f>
        <v xml:space="preserve">                if (vendorId.Equals("0x00000C76")) vendor = "Constructions-3D SAS"; </v>
      </c>
    </row>
    <row r="2361" spans="1:1" x14ac:dyDescent="0.35">
      <c r="A2361" t="str">
        <f>IF(LEFT(Sheet1!A2361,2)="0x","                if (vendorId.Equals("""&amp;Sheet1!A2361&amp;""")) vendor = """&amp;SUBSTITUTE(Sheet1!B2361,"""","'")&amp;"""; ","")</f>
        <v xml:space="preserve">                if (vendorId.Equals("0x00000C77")) vendor = "MIP robotics"; </v>
      </c>
    </row>
    <row r="2362" spans="1:1" x14ac:dyDescent="0.35">
      <c r="A2362" t="str">
        <f>IF(LEFT(Sheet1!A2362,2)="0x","                if (vendorId.Equals("""&amp;Sheet1!A2362&amp;""")) vendor = """&amp;SUBSTITUTE(Sheet1!B2362,"""","'")&amp;"""; ","")</f>
        <v xml:space="preserve">                if (vendorId.Equals("0x00000C78")) vendor = "YouTool Automation Co., Ltd."; </v>
      </c>
    </row>
    <row r="2363" spans="1:1" x14ac:dyDescent="0.35">
      <c r="A2363" t="str">
        <f>IF(LEFT(Sheet1!A2363,2)="0x","                if (vendorId.Equals("""&amp;Sheet1!A2363&amp;""")) vendor = """&amp;SUBSTITUTE(Sheet1!B2363,"""","'")&amp;"""; ","")</f>
        <v xml:space="preserve">                if (vendorId.Equals("0x00000C79")) vendor = "Nanjing WEILAN Intelligent Technologies Co., Ltd."; </v>
      </c>
    </row>
    <row r="2364" spans="1:1" x14ac:dyDescent="0.35">
      <c r="A2364" t="str">
        <f>IF(LEFT(Sheet1!A2364,2)="0x","                if (vendorId.Equals("""&amp;Sheet1!A2364&amp;""")) vendor = """&amp;SUBSTITUTE(Sheet1!B2364,"""","'")&amp;"""; ","")</f>
        <v xml:space="preserve">                if (vendorId.Equals("0x00000C7A")) vendor = "ABB S.p.A."; </v>
      </c>
    </row>
    <row r="2365" spans="1:1" x14ac:dyDescent="0.35">
      <c r="A2365" t="str">
        <f>IF(LEFT(Sheet1!A2365,2)="0x","                if (vendorId.Equals("""&amp;Sheet1!A2365&amp;""")) vendor = """&amp;SUBSTITUTE(Sheet1!B2365,"""","'")&amp;"""; ","")</f>
        <v xml:space="preserve">                if (vendorId.Equals("0x00000C7B")) vendor = "Typhoon HIL Inc."; </v>
      </c>
    </row>
    <row r="2366" spans="1:1" x14ac:dyDescent="0.35">
      <c r="A2366" t="str">
        <f>IF(LEFT(Sheet1!A2366,2)="0x","                if (vendorId.Equals("""&amp;Sheet1!A2366&amp;""")) vendor = """&amp;SUBSTITUTE(Sheet1!B2366,"""","'")&amp;"""; ","")</f>
        <v xml:space="preserve">                if (vendorId.Equals("0x00000C7C")) vendor = "BLUTek Inc."; </v>
      </c>
    </row>
    <row r="2367" spans="1:1" x14ac:dyDescent="0.35">
      <c r="A2367" t="str">
        <f>IF(LEFT(Sheet1!A2367,2)="0x","                if (vendorId.Equals("""&amp;Sheet1!A2367&amp;""")) vendor = """&amp;SUBSTITUTE(Sheet1!B2367,"""","'")&amp;"""; ","")</f>
        <v xml:space="preserve">                if (vendorId.Equals("0x00000C7D")) vendor = "University of Engineering and Technology, Lahore, Al-Khwarizmi Institute of Computer Science, Human-Centered Robotics Lab"; </v>
      </c>
    </row>
    <row r="2368" spans="1:1" x14ac:dyDescent="0.35">
      <c r="A2368" t="str">
        <f>IF(LEFT(Sheet1!A2368,2)="0x","                if (vendorId.Equals("""&amp;Sheet1!A2368&amp;""")) vendor = """&amp;SUBSTITUTE(Sheet1!B2368,"""","'")&amp;"""; ","")</f>
        <v xml:space="preserve">                if (vendorId.Equals("0x00000C7E")) vendor = "Technische Universität München, Fakultät für Informatik, Lehrstuhl für Robotik, Künstliche Intelligenz und Echtzeitsysteme (Informatik 6)"; </v>
      </c>
    </row>
    <row r="2369" spans="1:1" x14ac:dyDescent="0.35">
      <c r="A2369" t="str">
        <f>IF(LEFT(Sheet1!A2369,2)="0x","                if (vendorId.Equals("""&amp;Sheet1!A2369&amp;""")) vendor = """&amp;SUBSTITUTE(Sheet1!B2369,"""","'")&amp;"""; ","")</f>
        <v xml:space="preserve">                if (vendorId.Equals("0x00000C7F")) vendor = "Northrop Grumman Sperry Marine B.V., German Branch"; </v>
      </c>
    </row>
    <row r="2370" spans="1:1" x14ac:dyDescent="0.35">
      <c r="A2370" t="str">
        <f>IF(LEFT(Sheet1!A2370,2)="0x","                if (vendorId.Equals("""&amp;Sheet1!A2370&amp;""")) vendor = """&amp;SUBSTITUTE(Sheet1!B2370,"""","'")&amp;"""; ","")</f>
        <v/>
      </c>
    </row>
    <row r="2371" spans="1:1" x14ac:dyDescent="0.35">
      <c r="A2371" t="str">
        <f>IF(LEFT(Sheet1!A2371,2)="0x","                if (vendorId.Equals("""&amp;Sheet1!A2371&amp;""")) vendor = """&amp;SUBSTITUTE(Sheet1!B2371,"""","'")&amp;"""; ","")</f>
        <v xml:space="preserve">                if (vendorId.Equals("0x00000C80")) vendor = "Technical University of Munich, Department of Electrical and Computer Engineering, Institute for Cognitive Systems (ICS)"; </v>
      </c>
    </row>
    <row r="2372" spans="1:1" x14ac:dyDescent="0.35">
      <c r="A2372" t="str">
        <f>IF(LEFT(Sheet1!A2372,2)="0x","                if (vendorId.Equals("""&amp;Sheet1!A2372&amp;""")) vendor = """&amp;SUBSTITUTE(Sheet1!B2372,"""","'")&amp;"""; ","")</f>
        <v xml:space="preserve">                if (vendorId.Equals("0x00000C81")) vendor = "TNO"; </v>
      </c>
    </row>
    <row r="2373" spans="1:1" x14ac:dyDescent="0.35">
      <c r="A2373" t="str">
        <f>IF(LEFT(Sheet1!A2373,2)="0x","                if (vendorId.Equals("""&amp;Sheet1!A2373&amp;""")) vendor = """&amp;SUBSTITUTE(Sheet1!B2373,"""","'")&amp;"""; ","")</f>
        <v xml:space="preserve">                if (vendorId.Equals("0x00000C82")) vendor = "IK Electronic Manufacturing Services S.L.U"; </v>
      </c>
    </row>
    <row r="2374" spans="1:1" x14ac:dyDescent="0.35">
      <c r="A2374" t="str">
        <f>IF(LEFT(Sheet1!A2374,2)="0x","                if (vendorId.Equals("""&amp;Sheet1!A2374&amp;""")) vendor = """&amp;SUBSTITUTE(Sheet1!B2374,"""","'")&amp;"""; ","")</f>
        <v xml:space="preserve">                if (vendorId.Equals("0x00000C83")) vendor = "Ningbo Schleicher Technology Group Co., Ltd."; </v>
      </c>
    </row>
    <row r="2375" spans="1:1" x14ac:dyDescent="0.35">
      <c r="A2375" t="str">
        <f>IF(LEFT(Sheet1!A2375,2)="0x","                if (vendorId.Equals("""&amp;Sheet1!A2375&amp;""")) vendor = """&amp;SUBSTITUTE(Sheet1!B2375,"""","'")&amp;"""; ","")</f>
        <v xml:space="preserve">                if (vendorId.Equals("0x00000C84")) vendor = "TOWA Corporation"; </v>
      </c>
    </row>
    <row r="2376" spans="1:1" x14ac:dyDescent="0.35">
      <c r="A2376" t="str">
        <f>IF(LEFT(Sheet1!A2376,2)="0x","                if (vendorId.Equals("""&amp;Sheet1!A2376&amp;""")) vendor = """&amp;SUBSTITUTE(Sheet1!B2376,"""","'")&amp;"""; ","")</f>
        <v xml:space="preserve">                if (vendorId.Equals("0x00000C85")) vendor = "Amacker Automation"; </v>
      </c>
    </row>
    <row r="2377" spans="1:1" x14ac:dyDescent="0.35">
      <c r="A2377" t="str">
        <f>IF(LEFT(Sheet1!A2377,2)="0x","                if (vendorId.Equals("""&amp;Sheet1!A2377&amp;""")) vendor = """&amp;SUBSTITUTE(Sheet1!B2377,"""","'")&amp;"""; ","")</f>
        <v xml:space="preserve">                if (vendorId.Equals("0x00000C86")) vendor = "Hardt B.V."; </v>
      </c>
    </row>
    <row r="2378" spans="1:1" x14ac:dyDescent="0.35">
      <c r="A2378" t="str">
        <f>IF(LEFT(Sheet1!A2378,2)="0x","                if (vendorId.Equals("""&amp;Sheet1!A2378&amp;""")) vendor = """&amp;SUBSTITUTE(Sheet1!B2378,"""","'")&amp;"""; ","")</f>
        <v xml:space="preserve">                if (vendorId.Equals("0x00000C87")) vendor = "Anurichip System Inc."; </v>
      </c>
    </row>
    <row r="2379" spans="1:1" x14ac:dyDescent="0.35">
      <c r="A2379" t="str">
        <f>IF(LEFT(Sheet1!A2379,2)="0x","                if (vendorId.Equals("""&amp;Sheet1!A2379&amp;""")) vendor = """&amp;SUBSTITUTE(Sheet1!B2379,"""","'")&amp;"""; ","")</f>
        <v xml:space="preserve">                if (vendorId.Equals("0x00000C88")) vendor = "MESCO Engineering GmbH"; </v>
      </c>
    </row>
    <row r="2380" spans="1:1" x14ac:dyDescent="0.35">
      <c r="A2380" t="str">
        <f>IF(LEFT(Sheet1!A2380,2)="0x","                if (vendorId.Equals("""&amp;Sheet1!A2380&amp;""")) vendor = """&amp;SUBSTITUTE(Sheet1!B2380,"""","'")&amp;"""; ","")</f>
        <v xml:space="preserve">                if (vendorId.Equals("0x00000C89")) vendor = "Oki Electric Industry Co., Ltd."; </v>
      </c>
    </row>
    <row r="2381" spans="1:1" x14ac:dyDescent="0.35">
      <c r="A2381" t="str">
        <f>IF(LEFT(Sheet1!A2381,2)="0x","                if (vendorId.Equals("""&amp;Sheet1!A2381&amp;""")) vendor = """&amp;SUBSTITUTE(Sheet1!B2381,"""","'")&amp;"""; ","")</f>
        <v xml:space="preserve">                if (vendorId.Equals("0x00000C8A")) vendor = "Motorsports Electronics, LLC"; </v>
      </c>
    </row>
    <row r="2382" spans="1:1" x14ac:dyDescent="0.35">
      <c r="A2382" t="str">
        <f>IF(LEFT(Sheet1!A2382,2)="0x","                if (vendorId.Equals("""&amp;Sheet1!A2382&amp;""")) vendor = """&amp;SUBSTITUTE(Sheet1!B2382,"""","'")&amp;"""; ","")</f>
        <v xml:space="preserve">                if (vendorId.Equals("0x00000C8B")) vendor = "PPT Co., Ltd."; </v>
      </c>
    </row>
    <row r="2383" spans="1:1" x14ac:dyDescent="0.35">
      <c r="A2383" t="str">
        <f>IF(LEFT(Sheet1!A2383,2)="0x","                if (vendorId.Equals("""&amp;Sheet1!A2383&amp;""")) vendor = """&amp;SUBSTITUTE(Sheet1!B2383,"""","'")&amp;"""; ","")</f>
        <v xml:space="preserve">                if (vendorId.Equals("0x00000C8C")) vendor = "KYEONGIN TECH Co., Ltd."; </v>
      </c>
    </row>
    <row r="2384" spans="1:1" x14ac:dyDescent="0.35">
      <c r="A2384" t="str">
        <f>IF(LEFT(Sheet1!A2384,2)="0x","                if (vendorId.Equals("""&amp;Sheet1!A2384&amp;""")) vendor = """&amp;SUBSTITUTE(Sheet1!B2384,"""","'")&amp;"""; ","")</f>
        <v xml:space="preserve">                if (vendorId.Equals("0x00000C8D")) vendor = "SAS GYS"; </v>
      </c>
    </row>
    <row r="2385" spans="1:1" x14ac:dyDescent="0.35">
      <c r="A2385" t="str">
        <f>IF(LEFT(Sheet1!A2385,2)="0x","                if (vendorId.Equals("""&amp;Sheet1!A2385&amp;""")) vendor = """&amp;SUBSTITUTE(Sheet1!B2385,"""","'")&amp;"""; ","")</f>
        <v xml:space="preserve">                if (vendorId.Equals("0x00000C8E")) vendor = "Cyber Surgery S.L."; </v>
      </c>
    </row>
    <row r="2386" spans="1:1" x14ac:dyDescent="0.35">
      <c r="A2386" t="str">
        <f>IF(LEFT(Sheet1!A2386,2)="0x","                if (vendorId.Equals("""&amp;Sheet1!A2386&amp;""")) vendor = """&amp;SUBSTITUTE(Sheet1!B2386,"""","'")&amp;"""; ","")</f>
        <v xml:space="preserve">                if (vendorId.Equals("0x00000C8F")) vendor = "CASTEK Mechatron Ind Co., Ltd."; </v>
      </c>
    </row>
    <row r="2387" spans="1:1" x14ac:dyDescent="0.35">
      <c r="A2387" t="str">
        <f>IF(LEFT(Sheet1!A2387,2)="0x","                if (vendorId.Equals("""&amp;Sheet1!A2387&amp;""")) vendor = """&amp;SUBSTITUTE(Sheet1!B2387,"""","'")&amp;"""; ","")</f>
        <v/>
      </c>
    </row>
    <row r="2388" spans="1:1" x14ac:dyDescent="0.35">
      <c r="A2388" t="str">
        <f>IF(LEFT(Sheet1!A2388,2)="0x","                if (vendorId.Equals("""&amp;Sheet1!A2388&amp;""")) vendor = """&amp;SUBSTITUTE(Sheet1!B2388,"""","'")&amp;"""; ","")</f>
        <v xml:space="preserve">                if (vendorId.Equals("0x00000C90")) vendor = "ERMAKSAN MAKINA SANAYI VE TICARET A.S."; </v>
      </c>
    </row>
    <row r="2389" spans="1:1" x14ac:dyDescent="0.35">
      <c r="A2389" t="str">
        <f>IF(LEFT(Sheet1!A2389,2)="0x","                if (vendorId.Equals("""&amp;Sheet1!A2389&amp;""")) vendor = """&amp;SUBSTITUTE(Sheet1!B2389,"""","'")&amp;"""; ","")</f>
        <v xml:space="preserve">                if (vendorId.Equals("0x00000C91")) vendor = "Elbit Systems Land Ltd."; </v>
      </c>
    </row>
    <row r="2390" spans="1:1" x14ac:dyDescent="0.35">
      <c r="A2390" t="str">
        <f>IF(LEFT(Sheet1!A2390,2)="0x","                if (vendorId.Equals("""&amp;Sheet1!A2390&amp;""")) vendor = """&amp;SUBSTITUTE(Sheet1!B2390,"""","'")&amp;"""; ","")</f>
        <v xml:space="preserve">                if (vendorId.Equals("0x00000C93")) vendor = "Javox Solutions GmbH"; </v>
      </c>
    </row>
    <row r="2391" spans="1:1" x14ac:dyDescent="0.35">
      <c r="A2391" t="str">
        <f>IF(LEFT(Sheet1!A2391,2)="0x","                if (vendorId.Equals("""&amp;Sheet1!A2391&amp;""")) vendor = """&amp;SUBSTITUTE(Sheet1!B2391,"""","'")&amp;"""; ","")</f>
        <v xml:space="preserve">                if (vendorId.Equals("0x00000C94")) vendor = "Resilient Power Systems, Inc."; </v>
      </c>
    </row>
    <row r="2392" spans="1:1" x14ac:dyDescent="0.35">
      <c r="A2392" t="str">
        <f>IF(LEFT(Sheet1!A2392,2)="0x","                if (vendorId.Equals("""&amp;Sheet1!A2392&amp;""")) vendor = """&amp;SUBSTITUTE(Sheet1!B2392,"""","'")&amp;"""; ","")</f>
        <v xml:space="preserve">                if (vendorId.Equals("0x00000C95")) vendor = "CMRO Engineering"; </v>
      </c>
    </row>
    <row r="2393" spans="1:1" x14ac:dyDescent="0.35">
      <c r="A2393" t="str">
        <f>IF(LEFT(Sheet1!A2393,2)="0x","                if (vendorId.Equals("""&amp;Sheet1!A2393&amp;""")) vendor = """&amp;SUBSTITUTE(Sheet1!B2393,"""","'")&amp;"""; ","")</f>
        <v xml:space="preserve">                if (vendorId.Equals("0x00000C96")) vendor = "Teknic, Inc."; </v>
      </c>
    </row>
    <row r="2394" spans="1:1" x14ac:dyDescent="0.35">
      <c r="A2394" t="str">
        <f>IF(LEFT(Sheet1!A2394,2)="0x","                if (vendorId.Equals("""&amp;Sheet1!A2394&amp;""")) vendor = """&amp;SUBSTITUTE(Sheet1!B2394,"""","'")&amp;"""; ","")</f>
        <v xml:space="preserve">                if (vendorId.Equals("0x00000C97")) vendor = "Lug Healthcare Technology S.L."; </v>
      </c>
    </row>
    <row r="2395" spans="1:1" x14ac:dyDescent="0.35">
      <c r="A2395" t="str">
        <f>IF(LEFT(Sheet1!A2395,2)="0x","                if (vendorId.Equals("""&amp;Sheet1!A2395&amp;""")) vendor = """&amp;SUBSTITUTE(Sheet1!B2395,"""","'")&amp;"""; ","")</f>
        <v xml:space="preserve">                if (vendorId.Equals("0x00000C98")) vendor = "Michael Koch GmbH"; </v>
      </c>
    </row>
    <row r="2396" spans="1:1" x14ac:dyDescent="0.35">
      <c r="A2396" t="str">
        <f>IF(LEFT(Sheet1!A2396,2)="0x","                if (vendorId.Equals("""&amp;Sheet1!A2396&amp;""")) vendor = """&amp;SUBSTITUTE(Sheet1!B2396,"""","'")&amp;"""; ","")</f>
        <v xml:space="preserve">                if (vendorId.Equals("0x00000C99")) vendor = "UEC Scientific Instrument Co., Ltd."; </v>
      </c>
    </row>
    <row r="2397" spans="1:1" x14ac:dyDescent="0.35">
      <c r="A2397" t="str">
        <f>IF(LEFT(Sheet1!A2397,2)="0x","                if (vendorId.Equals("""&amp;Sheet1!A2397&amp;""")) vendor = """&amp;SUBSTITUTE(Sheet1!B2397,"""","'")&amp;"""; ","")</f>
        <v xml:space="preserve">                if (vendorId.Equals("0x00000C9A")) vendor = "WEISS GmbH"; </v>
      </c>
    </row>
    <row r="2398" spans="1:1" x14ac:dyDescent="0.35">
      <c r="A2398" t="str">
        <f>IF(LEFT(Sheet1!A2398,2)="0x","                if (vendorId.Equals("""&amp;Sheet1!A2398&amp;""")) vendor = """&amp;SUBSTITUTE(Sheet1!B2398,"""","'")&amp;"""; ","")</f>
        <v xml:space="preserve">                if (vendorId.Equals("0x00000C9B")) vendor = "NITTOSEIKO CO., LTD."; </v>
      </c>
    </row>
    <row r="2399" spans="1:1" x14ac:dyDescent="0.35">
      <c r="A2399" t="str">
        <f>IF(LEFT(Sheet1!A2399,2)="0x","                if (vendorId.Equals("""&amp;Sheet1!A2399&amp;""")) vendor = """&amp;SUBSTITUTE(Sheet1!B2399,"""","'")&amp;"""; ","")</f>
        <v xml:space="preserve">                if (vendorId.Equals("0x00000C9C")) vendor = "WANTS Inc."; </v>
      </c>
    </row>
    <row r="2400" spans="1:1" x14ac:dyDescent="0.35">
      <c r="A2400" t="str">
        <f>IF(LEFT(Sheet1!A2400,2)="0x","                if (vendorId.Equals("""&amp;Sheet1!A2400&amp;""")) vendor = """&amp;SUBSTITUTE(Sheet1!B2400,"""","'")&amp;"""; ","")</f>
        <v xml:space="preserve">                if (vendorId.Equals("0x00000C9D")) vendor = "Tecnosens S.p.A."; </v>
      </c>
    </row>
    <row r="2401" spans="1:1" x14ac:dyDescent="0.35">
      <c r="A2401" t="str">
        <f>IF(LEFT(Sheet1!A2401,2)="0x","                if (vendorId.Equals("""&amp;Sheet1!A2401&amp;""")) vendor = """&amp;SUBSTITUTE(Sheet1!B2401,"""","'")&amp;"""; ","")</f>
        <v xml:space="preserve">                if (vendorId.Equals("0x00000C9F")) vendor = "Print Web International, Inc."; </v>
      </c>
    </row>
    <row r="2402" spans="1:1" x14ac:dyDescent="0.35">
      <c r="A2402" t="str">
        <f>IF(LEFT(Sheet1!A2402,2)="0x","                if (vendorId.Equals("""&amp;Sheet1!A2402&amp;""")) vendor = """&amp;SUBSTITUTE(Sheet1!B2402,"""","'")&amp;"""; ","")</f>
        <v/>
      </c>
    </row>
    <row r="2403" spans="1:1" x14ac:dyDescent="0.35">
      <c r="A2403" t="str">
        <f>IF(LEFT(Sheet1!A2403,2)="0x","                if (vendorId.Equals("""&amp;Sheet1!A2403&amp;""")) vendor = """&amp;SUBSTITUTE(Sheet1!B2403,"""","'")&amp;"""; ","")</f>
        <v xml:space="preserve">                if (vendorId.Equals("0x00000CA0")) vendor = "FAIR Innovation(Suzhou) Robot System Co.,Ltd."; </v>
      </c>
    </row>
    <row r="2404" spans="1:1" x14ac:dyDescent="0.35">
      <c r="A2404" t="str">
        <f>IF(LEFT(Sheet1!A2404,2)="0x","                if (vendorId.Equals("""&amp;Sheet1!A2404&amp;""")) vendor = """&amp;SUBSTITUTE(Sheet1!B2404,"""","'")&amp;"""; ","")</f>
        <v xml:space="preserve">                if (vendorId.Equals("0x00000CA1")) vendor = "OptiViz Technology, Inc."; </v>
      </c>
    </row>
    <row r="2405" spans="1:1" x14ac:dyDescent="0.35">
      <c r="A2405" t="str">
        <f>IF(LEFT(Sheet1!A2405,2)="0x","                if (vendorId.Equals("""&amp;Sheet1!A2405&amp;""")) vendor = """&amp;SUBSTITUTE(Sheet1!B2405,"""","'")&amp;"""; ","")</f>
        <v xml:space="preserve">                if (vendorId.Equals("0x00000CA2")) vendor = "Shanghai YISU Information Technologies Co.,Ltd."; </v>
      </c>
    </row>
    <row r="2406" spans="1:1" x14ac:dyDescent="0.35">
      <c r="A2406" t="str">
        <f>IF(LEFT(Sheet1!A2406,2)="0x","                if (vendorId.Equals("""&amp;Sheet1!A2406&amp;""")) vendor = """&amp;SUBSTITUTE(Sheet1!B2406,"""","'")&amp;"""; ","")</f>
        <v xml:space="preserve">                if (vendorId.Equals("0x00000CA3")) vendor = "Re S.p.A. Controlli Industriali"; </v>
      </c>
    </row>
    <row r="2407" spans="1:1" x14ac:dyDescent="0.35">
      <c r="A2407" t="str">
        <f>IF(LEFT(Sheet1!A2407,2)="0x","                if (vendorId.Equals("""&amp;Sheet1!A2407&amp;""")) vendor = """&amp;SUBSTITUTE(Sheet1!B2407,"""","'")&amp;"""; ","")</f>
        <v xml:space="preserve">                if (vendorId.Equals("0x00000CA4")) vendor = "Canon Medical Systems Corporation"; </v>
      </c>
    </row>
    <row r="2408" spans="1:1" x14ac:dyDescent="0.35">
      <c r="A2408" t="str">
        <f>IF(LEFT(Sheet1!A2408,2)="0x","                if (vendorId.Equals("""&amp;Sheet1!A2408&amp;""")) vendor = """&amp;SUBSTITUTE(Sheet1!B2408,"""","'")&amp;"""; ","")</f>
        <v xml:space="preserve">                if (vendorId.Equals("0x00000CA5")) vendor = "Suzhou Geyuan Electric Co., Ltd."; </v>
      </c>
    </row>
    <row r="2409" spans="1:1" x14ac:dyDescent="0.35">
      <c r="A2409" t="str">
        <f>IF(LEFT(Sheet1!A2409,2)="0x","                if (vendorId.Equals("""&amp;Sheet1!A2409&amp;""")) vendor = """&amp;SUBSTITUTE(Sheet1!B2409,"""","'")&amp;"""; ","")</f>
        <v xml:space="preserve">                if (vendorId.Equals("0x00000CA6")) vendor = "Shenzhen MICFIND Drive Technology Co., Ltd."; </v>
      </c>
    </row>
    <row r="2410" spans="1:1" x14ac:dyDescent="0.35">
      <c r="A2410" t="str">
        <f>IF(LEFT(Sheet1!A2410,2)="0x","                if (vendorId.Equals("""&amp;Sheet1!A2410&amp;""")) vendor = """&amp;SUBSTITUTE(Sheet1!B2410,"""","'")&amp;"""; ","")</f>
        <v xml:space="preserve">                if (vendorId.Equals("0x00000CA7")) vendor = "SECOM SRL"; </v>
      </c>
    </row>
    <row r="2411" spans="1:1" x14ac:dyDescent="0.35">
      <c r="A2411" t="str">
        <f>IF(LEFT(Sheet1!A2411,2)="0x","                if (vendorId.Equals("""&amp;Sheet1!A2411&amp;""")) vendor = """&amp;SUBSTITUTE(Sheet1!B2411,"""","'")&amp;"""; ","")</f>
        <v xml:space="preserve">                if (vendorId.Equals("0x00000CA8")) vendor = "Panasonic Smart Factory Solutions Co., Ltd."; </v>
      </c>
    </row>
    <row r="2412" spans="1:1" x14ac:dyDescent="0.35">
      <c r="A2412" t="str">
        <f>IF(LEFT(Sheet1!A2412,2)="0x","                if (vendorId.Equals("""&amp;Sheet1!A2412&amp;""")) vendor = """&amp;SUBSTITUTE(Sheet1!B2412,"""","'")&amp;"""; ","")</f>
        <v xml:space="preserve">                if (vendorId.Equals("0x00000CA9")) vendor = "BeiJing Agile Robots Technology Co.,Ltd."; </v>
      </c>
    </row>
    <row r="2413" spans="1:1" x14ac:dyDescent="0.35">
      <c r="A2413" t="str">
        <f>IF(LEFT(Sheet1!A2413,2)="0x","                if (vendorId.Equals("""&amp;Sheet1!A2413&amp;""")) vendor = """&amp;SUBSTITUTE(Sheet1!B2413,"""","'")&amp;"""; ","")</f>
        <v xml:space="preserve">                if (vendorId.Equals("0x00000CAB")) vendor = "Taiwan Innovative Space, Inc."; </v>
      </c>
    </row>
    <row r="2414" spans="1:1" x14ac:dyDescent="0.35">
      <c r="A2414" t="str">
        <f>IF(LEFT(Sheet1!A2414,2)="0x","                if (vendorId.Equals("""&amp;Sheet1!A2414&amp;""")) vendor = """&amp;SUBSTITUTE(Sheet1!B2414,"""","'")&amp;"""; ","")</f>
        <v xml:space="preserve">                if (vendorId.Equals("0x00000CAC")) vendor = "ABB Technikerschule"; </v>
      </c>
    </row>
    <row r="2415" spans="1:1" x14ac:dyDescent="0.35">
      <c r="A2415" t="str">
        <f>IF(LEFT(Sheet1!A2415,2)="0x","                if (vendorId.Equals("""&amp;Sheet1!A2415&amp;""")) vendor = """&amp;SUBSTITUTE(Sheet1!B2415,"""","'")&amp;"""; ","")</f>
        <v xml:space="preserve">                if (vendorId.Equals("0x00000CAD")) vendor = "NOMOS Srl Tecnologie del Software"; </v>
      </c>
    </row>
    <row r="2416" spans="1:1" x14ac:dyDescent="0.35">
      <c r="A2416" t="str">
        <f>IF(LEFT(Sheet1!A2416,2)="0x","                if (vendorId.Equals("""&amp;Sheet1!A2416&amp;""")) vendor = """&amp;SUBSTITUTE(Sheet1!B2416,"""","'")&amp;"""; ","")</f>
        <v xml:space="preserve">                if (vendorId.Equals("0x00000CAF")) vendor = "JSCC AUTOMATION (XIAMEN) LTD."; </v>
      </c>
    </row>
    <row r="2417" spans="1:1" x14ac:dyDescent="0.35">
      <c r="A2417" t="str">
        <f>IF(LEFT(Sheet1!A2417,2)="0x","                if (vendorId.Equals("""&amp;Sheet1!A2417&amp;""")) vendor = """&amp;SUBSTITUTE(Sheet1!B2417,"""","'")&amp;"""; ","")</f>
        <v/>
      </c>
    </row>
    <row r="2418" spans="1:1" x14ac:dyDescent="0.35">
      <c r="A2418" t="str">
        <f>IF(LEFT(Sheet1!A2418,2)="0x","                if (vendorId.Equals("""&amp;Sheet1!A2418&amp;""")) vendor = """&amp;SUBSTITUTE(Sheet1!B2418,"""","'")&amp;"""; ","")</f>
        <v xml:space="preserve">                if (vendorId.Equals("0x00000CB0")) vendor = "GMVT GmbH"; </v>
      </c>
    </row>
    <row r="2419" spans="1:1" x14ac:dyDescent="0.35">
      <c r="A2419" t="str">
        <f>IF(LEFT(Sheet1!A2419,2)="0x","                if (vendorId.Equals("""&amp;Sheet1!A2419&amp;""")) vendor = """&amp;SUBSTITUTE(Sheet1!B2419,"""","'")&amp;"""; ","")</f>
        <v xml:space="preserve">                if (vendorId.Equals("0x00000CB1")) vendor = "Swisslog AG"; </v>
      </c>
    </row>
    <row r="2420" spans="1:1" x14ac:dyDescent="0.35">
      <c r="A2420" t="str">
        <f>IF(LEFT(Sheet1!A2420,2)="0x","                if (vendorId.Equals("""&amp;Sheet1!A2420&amp;""")) vendor = """&amp;SUBSTITUTE(Sheet1!B2420,"""","'")&amp;"""; ","")</f>
        <v xml:space="preserve">                if (vendorId.Equals("0x00000CB2")) vendor = "Therm-x of California Inc."; </v>
      </c>
    </row>
    <row r="2421" spans="1:1" x14ac:dyDescent="0.35">
      <c r="A2421" t="str">
        <f>IF(LEFT(Sheet1!A2421,2)="0x","                if (vendorId.Equals("""&amp;Sheet1!A2421&amp;""")) vendor = """&amp;SUBSTITUTE(Sheet1!B2421,"""","'")&amp;"""; ","")</f>
        <v xml:space="preserve">                if (vendorId.Equals("0x00000CB3")) vendor = "CogniMade s.r.l."; </v>
      </c>
    </row>
    <row r="2422" spans="1:1" x14ac:dyDescent="0.35">
      <c r="A2422" t="str">
        <f>IF(LEFT(Sheet1!A2422,2)="0x","                if (vendorId.Equals("""&amp;Sheet1!A2422&amp;""")) vendor = """&amp;SUBSTITUTE(Sheet1!B2422,"""","'")&amp;"""; ","")</f>
        <v xml:space="preserve">                if (vendorId.Equals("0x00000CB4")) vendor = "SERT METAL SAS"; </v>
      </c>
    </row>
    <row r="2423" spans="1:1" x14ac:dyDescent="0.35">
      <c r="A2423" t="str">
        <f>IF(LEFT(Sheet1!A2423,2)="0x","                if (vendorId.Equals("""&amp;Sheet1!A2423&amp;""")) vendor = """&amp;SUBSTITUTE(Sheet1!B2423,"""","'")&amp;"""; ","")</f>
        <v xml:space="preserve">                if (vendorId.Equals("0x00000CB5")) vendor = "Kardanan Shargh Co."; </v>
      </c>
    </row>
    <row r="2424" spans="1:1" x14ac:dyDescent="0.35">
      <c r="A2424" t="str">
        <f>IF(LEFT(Sheet1!A2424,2)="0x","                if (vendorId.Equals("""&amp;Sheet1!A2424&amp;""")) vendor = """&amp;SUBSTITUTE(Sheet1!B2424,"""","'")&amp;"""; ","")</f>
        <v xml:space="preserve">                if (vendorId.Equals("0x00000CB6")) vendor = "MPEX ROBOTICS KFT."; </v>
      </c>
    </row>
    <row r="2425" spans="1:1" x14ac:dyDescent="0.35">
      <c r="A2425" t="str">
        <f>IF(LEFT(Sheet1!A2425,2)="0x","                if (vendorId.Equals("""&amp;Sheet1!A2425&amp;""")) vendor = """&amp;SUBSTITUTE(Sheet1!B2425,"""","'")&amp;"""; ","")</f>
        <v xml:space="preserve">                if (vendorId.Equals("0x00000CB7")) vendor = "Critical Link LLC"; </v>
      </c>
    </row>
    <row r="2426" spans="1:1" x14ac:dyDescent="0.35">
      <c r="A2426" t="str">
        <f>IF(LEFT(Sheet1!A2426,2)="0x","                if (vendorId.Equals("""&amp;Sheet1!A2426&amp;""")) vendor = """&amp;SUBSTITUTE(Sheet1!B2426,"""","'")&amp;"""; ","")</f>
        <v xml:space="preserve">                if (vendorId.Equals("0x00000CB8")) vendor = "Flokontrol Endüstriyel Otomasyon San. ve Tic. Koll. Sti."; </v>
      </c>
    </row>
    <row r="2427" spans="1:1" x14ac:dyDescent="0.35">
      <c r="A2427" t="str">
        <f>IF(LEFT(Sheet1!A2427,2)="0x","                if (vendorId.Equals("""&amp;Sheet1!A2427&amp;""")) vendor = """&amp;SUBSTITUTE(Sheet1!B2427,"""","'")&amp;"""; ","")</f>
        <v xml:space="preserve">                if (vendorId.Equals("0x00000CB9")) vendor = "Nidec Avtron Automation Corporation"; </v>
      </c>
    </row>
    <row r="2428" spans="1:1" x14ac:dyDescent="0.35">
      <c r="A2428" t="str">
        <f>IF(LEFT(Sheet1!A2428,2)="0x","                if (vendorId.Equals("""&amp;Sheet1!A2428&amp;""")) vendor = """&amp;SUBSTITUTE(Sheet1!B2428,"""","'")&amp;"""; ","")</f>
        <v xml:space="preserve">                if (vendorId.Equals("0x00000CBA")) vendor = "Alphasystem Co.,Ltd."; </v>
      </c>
    </row>
    <row r="2429" spans="1:1" x14ac:dyDescent="0.35">
      <c r="A2429" t="str">
        <f>IF(LEFT(Sheet1!A2429,2)="0x","                if (vendorId.Equals("""&amp;Sheet1!A2429&amp;""")) vendor = """&amp;SUBSTITUTE(Sheet1!B2429,"""","'")&amp;"""; ","")</f>
        <v xml:space="preserve">                if (vendorId.Equals("0x00000CBB")) vendor = "Carendes BVBA"; </v>
      </c>
    </row>
    <row r="2430" spans="1:1" x14ac:dyDescent="0.35">
      <c r="A2430" t="str">
        <f>IF(LEFT(Sheet1!A2430,2)="0x","                if (vendorId.Equals("""&amp;Sheet1!A2430&amp;""")) vendor = """&amp;SUBSTITUTE(Sheet1!B2430,"""","'")&amp;"""; ","")</f>
        <v xml:space="preserve">                if (vendorId.Equals("0x00000CBC")) vendor = "Eltorque AS"; </v>
      </c>
    </row>
    <row r="2431" spans="1:1" x14ac:dyDescent="0.35">
      <c r="A2431" t="str">
        <f>IF(LEFT(Sheet1!A2431,2)="0x","                if (vendorId.Equals("""&amp;Sheet1!A2431&amp;""")) vendor = """&amp;SUBSTITUTE(Sheet1!B2431,"""","'")&amp;"""; ","")</f>
        <v xml:space="preserve">                if (vendorId.Equals("0x00000CBD")) vendor = "University of Alberta, Faculty of Engineering"; </v>
      </c>
    </row>
    <row r="2432" spans="1:1" x14ac:dyDescent="0.35">
      <c r="A2432" t="str">
        <f>IF(LEFT(Sheet1!A2432,2)="0x","                if (vendorId.Equals("""&amp;Sheet1!A2432&amp;""")) vendor = """&amp;SUBSTITUTE(Sheet1!B2432,"""","'")&amp;"""; ","")</f>
        <v xml:space="preserve">                if (vendorId.Equals("0x00000CBE")) vendor = "TOSIL Systems Private Limited"; </v>
      </c>
    </row>
    <row r="2433" spans="1:1" x14ac:dyDescent="0.35">
      <c r="A2433" t="str">
        <f>IF(LEFT(Sheet1!A2433,2)="0x","                if (vendorId.Equals("""&amp;Sheet1!A2433&amp;""")) vendor = """&amp;SUBSTITUTE(Sheet1!B2433,"""","'")&amp;"""; ","")</f>
        <v xml:space="preserve">                if (vendorId.Equals("0x00000CBF")) vendor = "DELTA I/O CO.,LTD"; </v>
      </c>
    </row>
    <row r="2434" spans="1:1" x14ac:dyDescent="0.35">
      <c r="A2434" t="str">
        <f>IF(LEFT(Sheet1!A2434,2)="0x","                if (vendorId.Equals("""&amp;Sheet1!A2434&amp;""")) vendor = """&amp;SUBSTITUTE(Sheet1!B2434,"""","'")&amp;"""; ","")</f>
        <v/>
      </c>
    </row>
    <row r="2435" spans="1:1" x14ac:dyDescent="0.35">
      <c r="A2435" t="str">
        <f>IF(LEFT(Sheet1!A2435,2)="0x","                if (vendorId.Equals("""&amp;Sheet1!A2435&amp;""")) vendor = """&amp;SUBSTITUTE(Sheet1!B2435,"""","'")&amp;"""; ","")</f>
        <v xml:space="preserve">                if (vendorId.Equals("0x00000CC0")) vendor = "Sipronika d.o.o."; </v>
      </c>
    </row>
    <row r="2436" spans="1:1" x14ac:dyDescent="0.35">
      <c r="A2436" t="str">
        <f>IF(LEFT(Sheet1!A2436,2)="0x","                if (vendorId.Equals("""&amp;Sheet1!A2436&amp;""")) vendor = """&amp;SUBSTITUTE(Sheet1!B2436,"""","'")&amp;"""; ","")</f>
        <v xml:space="preserve">                if (vendorId.Equals("0x00000CC1")) vendor = "TESA SARL"; </v>
      </c>
    </row>
    <row r="2437" spans="1:1" x14ac:dyDescent="0.35">
      <c r="A2437" t="str">
        <f>IF(LEFT(Sheet1!A2437,2)="0x","                if (vendorId.Equals("""&amp;Sheet1!A2437&amp;""")) vendor = """&amp;SUBSTITUTE(Sheet1!B2437,"""","'")&amp;"""; ","")</f>
        <v xml:space="preserve">                if (vendorId.Equals("0x00000CC2")) vendor = "NXP B.V."; </v>
      </c>
    </row>
    <row r="2438" spans="1:1" x14ac:dyDescent="0.35">
      <c r="A2438" t="str">
        <f>IF(LEFT(Sheet1!A2438,2)="0x","                if (vendorId.Equals("""&amp;Sheet1!A2438&amp;""")) vendor = """&amp;SUBSTITUTE(Sheet1!B2438,"""","'")&amp;"""; ","")</f>
        <v xml:space="preserve">                if (vendorId.Equals("0x00000CC3")) vendor = "HERMOS AG"; </v>
      </c>
    </row>
    <row r="2439" spans="1:1" x14ac:dyDescent="0.35">
      <c r="A2439" t="str">
        <f>IF(LEFT(Sheet1!A2439,2)="0x","                if (vendorId.Equals("""&amp;Sheet1!A2439&amp;""")) vendor = """&amp;SUBSTITUTE(Sheet1!B2439,"""","'")&amp;"""; ","")</f>
        <v xml:space="preserve">                if (vendorId.Equals("0x00000CC4")) vendor = "Svaya Robotics Pvt. Ltd."; </v>
      </c>
    </row>
    <row r="2440" spans="1:1" x14ac:dyDescent="0.35">
      <c r="A2440" t="str">
        <f>IF(LEFT(Sheet1!A2440,2)="0x","                if (vendorId.Equals("""&amp;Sheet1!A2440&amp;""")) vendor = """&amp;SUBSTITUTE(Sheet1!B2440,"""","'")&amp;"""; ","")</f>
        <v xml:space="preserve">                if (vendorId.Equals("0x00000CC5")) vendor = "ARRIVAL LTD."; </v>
      </c>
    </row>
    <row r="2441" spans="1:1" x14ac:dyDescent="0.35">
      <c r="A2441" t="str">
        <f>IF(LEFT(Sheet1!A2441,2)="0x","                if (vendorId.Equals("""&amp;Sheet1!A2441&amp;""")) vendor = """&amp;SUBSTITUTE(Sheet1!B2441,"""","'")&amp;"""; ","")</f>
        <v xml:space="preserve">                if (vendorId.Equals("0x00000CC6")) vendor = "Mold-Masters (2007) Limited"; </v>
      </c>
    </row>
    <row r="2442" spans="1:1" x14ac:dyDescent="0.35">
      <c r="A2442" t="str">
        <f>IF(LEFT(Sheet1!A2442,2)="0x","                if (vendorId.Equals("""&amp;Sheet1!A2442&amp;""")) vendor = """&amp;SUBSTITUTE(Sheet1!B2442,"""","'")&amp;"""; ","")</f>
        <v xml:space="preserve">                if (vendorId.Equals("0x00000CC8")) vendor = "Hypex, d.o.o."; </v>
      </c>
    </row>
    <row r="2443" spans="1:1" x14ac:dyDescent="0.35">
      <c r="A2443" t="str">
        <f>IF(LEFT(Sheet1!A2443,2)="0x","                if (vendorId.Equals("""&amp;Sheet1!A2443&amp;""")) vendor = """&amp;SUBSTITUTE(Sheet1!B2443,"""","'")&amp;"""; ","")</f>
        <v xml:space="preserve">                if (vendorId.Equals("0x00000CC9")) vendor = "Sansei Technologies, Inc."; </v>
      </c>
    </row>
    <row r="2444" spans="1:1" x14ac:dyDescent="0.35">
      <c r="A2444" t="str">
        <f>IF(LEFT(Sheet1!A2444,2)="0x","                if (vendorId.Equals("""&amp;Sheet1!A2444&amp;""")) vendor = """&amp;SUBSTITUTE(Sheet1!B2444,"""","'")&amp;"""; ","")</f>
        <v xml:space="preserve">                if (vendorId.Equals("0x00000CCA")) vendor = "Shanghai United Imaging Healthcare Co., Ltd."; </v>
      </c>
    </row>
    <row r="2445" spans="1:1" x14ac:dyDescent="0.35">
      <c r="A2445" t="str">
        <f>IF(LEFT(Sheet1!A2445,2)="0x","                if (vendorId.Equals("""&amp;Sheet1!A2445&amp;""")) vendor = """&amp;SUBSTITUTE(Sheet1!B2445,"""","'")&amp;"""; ","")</f>
        <v xml:space="preserve">                if (vendorId.Equals("0x00000CCB")) vendor = "Seoul National University"; </v>
      </c>
    </row>
    <row r="2446" spans="1:1" x14ac:dyDescent="0.35">
      <c r="A2446" t="str">
        <f>IF(LEFT(Sheet1!A2446,2)="0x","                if (vendorId.Equals("""&amp;Sheet1!A2446&amp;""")) vendor = """&amp;SUBSTITUTE(Sheet1!B2446,"""","'")&amp;"""; ","")</f>
        <v xml:space="preserve">                if (vendorId.Equals("0x00000CCC")) vendor = "3C MACHINERY CO.,LTD."; </v>
      </c>
    </row>
    <row r="2447" spans="1:1" x14ac:dyDescent="0.35">
      <c r="A2447" t="str">
        <f>IF(LEFT(Sheet1!A2447,2)="0x","                if (vendorId.Equals("""&amp;Sheet1!A2447&amp;""")) vendor = """&amp;SUBSTITUTE(Sheet1!B2447,"""","'")&amp;"""; ","")</f>
        <v xml:space="preserve">                if (vendorId.Equals("0x00000CCD")) vendor = "CHINO CORPORATION"; </v>
      </c>
    </row>
    <row r="2448" spans="1:1" x14ac:dyDescent="0.35">
      <c r="A2448" t="str">
        <f>IF(LEFT(Sheet1!A2448,2)="0x","                if (vendorId.Equals("""&amp;Sheet1!A2448&amp;""")) vendor = """&amp;SUBSTITUTE(Sheet1!B2448,"""","'")&amp;"""; ","")</f>
        <v xml:space="preserve">                if (vendorId.Equals("0x00000CCE")) vendor = "WUHAN MOTUS TECH CO.,LTD."; </v>
      </c>
    </row>
    <row r="2449" spans="1:1" x14ac:dyDescent="0.35">
      <c r="A2449" t="str">
        <f>IF(LEFT(Sheet1!A2449,2)="0x","                if (vendorId.Equals("""&amp;Sheet1!A2449&amp;""")) vendor = """&amp;SUBSTITUTE(Sheet1!B2449,"""","'")&amp;"""; ","")</f>
        <v xml:space="preserve">                if (vendorId.Equals("0x00000CCF")) vendor = "TPC Mechatronics Corp."; </v>
      </c>
    </row>
    <row r="2450" spans="1:1" x14ac:dyDescent="0.35">
      <c r="A2450" t="str">
        <f>IF(LEFT(Sheet1!A2450,2)="0x","                if (vendorId.Equals("""&amp;Sheet1!A2450&amp;""")) vendor = """&amp;SUBSTITUTE(Sheet1!B2450,"""","'")&amp;"""; ","")</f>
        <v/>
      </c>
    </row>
    <row r="2451" spans="1:1" x14ac:dyDescent="0.35">
      <c r="A2451" t="str">
        <f>IF(LEFT(Sheet1!A2451,2)="0x","                if (vendorId.Equals("""&amp;Sheet1!A2451&amp;""")) vendor = """&amp;SUBSTITUTE(Sheet1!B2451,"""","'")&amp;"""; ","")</f>
        <v xml:space="preserve">                if (vendorId.Equals("0x00000CD0")) vendor = "Philips Medical Systems DMC GmbH"; </v>
      </c>
    </row>
    <row r="2452" spans="1:1" x14ac:dyDescent="0.35">
      <c r="A2452" t="str">
        <f>IF(LEFT(Sheet1!A2452,2)="0x","                if (vendorId.Equals("""&amp;Sheet1!A2452&amp;""")) vendor = """&amp;SUBSTITUTE(Sheet1!B2452,"""","'")&amp;"""; ","")</f>
        <v xml:space="preserve">                if (vendorId.Equals("0x00000CD1")) vendor = "TAZMO Co., Ltd."; </v>
      </c>
    </row>
    <row r="2453" spans="1:1" x14ac:dyDescent="0.35">
      <c r="A2453" t="str">
        <f>IF(LEFT(Sheet1!A2453,2)="0x","                if (vendorId.Equals("""&amp;Sheet1!A2453&amp;""")) vendor = """&amp;SUBSTITUTE(Sheet1!B2453,"""","'")&amp;"""; ","")</f>
        <v xml:space="preserve">                if (vendorId.Equals("0x00000CD2")) vendor = "Robo-Technology GmbH"; </v>
      </c>
    </row>
    <row r="2454" spans="1:1" x14ac:dyDescent="0.35">
      <c r="A2454" t="str">
        <f>IF(LEFT(Sheet1!A2454,2)="0x","                if (vendorId.Equals("""&amp;Sheet1!A2454&amp;""")) vendor = """&amp;SUBSTITUTE(Sheet1!B2454,"""","'")&amp;"""; ","")</f>
        <v xml:space="preserve">                if (vendorId.Equals("0x00000CD3")) vendor = "Vivo Surgical Private Limited"; </v>
      </c>
    </row>
    <row r="2455" spans="1:1" x14ac:dyDescent="0.35">
      <c r="A2455" t="str">
        <f>IF(LEFT(Sheet1!A2455,2)="0x","                if (vendorId.Equals("""&amp;Sheet1!A2455&amp;""")) vendor = """&amp;SUBSTITUTE(Sheet1!B2455,"""","'")&amp;"""; ","")</f>
        <v xml:space="preserve">                if (vendorId.Equals("0x00000CD4")) vendor = "Defence Research and Development Organisation, Research &amp; Development Establishment (Engineers)"; </v>
      </c>
    </row>
    <row r="2456" spans="1:1" x14ac:dyDescent="0.35">
      <c r="A2456" t="str">
        <f>IF(LEFT(Sheet1!A2456,2)="0x","                if (vendorId.Equals("""&amp;Sheet1!A2456&amp;""")) vendor = """&amp;SUBSTITUTE(Sheet1!B2456,"""","'")&amp;"""; ","")</f>
        <v xml:space="preserve">                if (vendorId.Equals("0x00000CD5")) vendor = "Jiangsu Shenzhou Semiconductor Technology Co., Ltd."; </v>
      </c>
    </row>
    <row r="2457" spans="1:1" x14ac:dyDescent="0.35">
      <c r="A2457" t="str">
        <f>IF(LEFT(Sheet1!A2457,2)="0x","                if (vendorId.Equals("""&amp;Sheet1!A2457&amp;""")) vendor = """&amp;SUBSTITUTE(Sheet1!B2457,"""","'")&amp;"""; ","")</f>
        <v xml:space="preserve">                if (vendorId.Equals("0x00000CD6")) vendor = "GrainSoft"; </v>
      </c>
    </row>
    <row r="2458" spans="1:1" x14ac:dyDescent="0.35">
      <c r="A2458" t="str">
        <f>IF(LEFT(Sheet1!A2458,2)="0x","                if (vendorId.Equals("""&amp;Sheet1!A2458&amp;""")) vendor = """&amp;SUBSTITUTE(Sheet1!B2458,"""","'")&amp;"""; ","")</f>
        <v xml:space="preserve">                if (vendorId.Equals("0x00000CD7")) vendor = "MECCAD Sàrl"; </v>
      </c>
    </row>
    <row r="2459" spans="1:1" x14ac:dyDescent="0.35">
      <c r="A2459" t="str">
        <f>IF(LEFT(Sheet1!A2459,2)="0x","                if (vendorId.Equals("""&amp;Sheet1!A2459&amp;""")) vendor = """&amp;SUBSTITUTE(Sheet1!B2459,"""","'")&amp;"""; ","")</f>
        <v xml:space="preserve">                if (vendorId.Equals("0x00000CD9")) vendor = "National Formosa University, Department of Aeronautical Engineering, Innovative Design and Energy Application Lab. (IDEALab)"; </v>
      </c>
    </row>
    <row r="2460" spans="1:1" x14ac:dyDescent="0.35">
      <c r="A2460" t="str">
        <f>IF(LEFT(Sheet1!A2460,2)="0x","                if (vendorId.Equals("""&amp;Sheet1!A2460&amp;""")) vendor = """&amp;SUBSTITUTE(Sheet1!B2460,"""","'")&amp;"""; ","")</f>
        <v xml:space="preserve">                if (vendorId.Equals("0x00000CDA")) vendor = "TOS Inc."; </v>
      </c>
    </row>
    <row r="2461" spans="1:1" x14ac:dyDescent="0.35">
      <c r="A2461" t="str">
        <f>IF(LEFT(Sheet1!A2461,2)="0x","                if (vendorId.Equals("""&amp;Sheet1!A2461&amp;""")) vendor = """&amp;SUBSTITUTE(Sheet1!B2461,"""","'")&amp;"""; ","")</f>
        <v xml:space="preserve">                if (vendorId.Equals("0x00000CDB")) vendor = "GTM Testing and Metrology GmbH"; </v>
      </c>
    </row>
    <row r="2462" spans="1:1" x14ac:dyDescent="0.35">
      <c r="A2462" t="str">
        <f>IF(LEFT(Sheet1!A2462,2)="0x","                if (vendorId.Equals("""&amp;Sheet1!A2462&amp;""")) vendor = """&amp;SUBSTITUTE(Sheet1!B2462,"""","'")&amp;"""; ","")</f>
        <v xml:space="preserve">                if (vendorId.Equals("0x00000CDC")) vendor = "První Signální, a.s."; </v>
      </c>
    </row>
    <row r="2463" spans="1:1" x14ac:dyDescent="0.35">
      <c r="A2463" t="str">
        <f>IF(LEFT(Sheet1!A2463,2)="0x","                if (vendorId.Equals("""&amp;Sheet1!A2463&amp;""")) vendor = """&amp;SUBSTITUTE(Sheet1!B2463,"""","'")&amp;"""; ","")</f>
        <v xml:space="preserve">                if (vendorId.Equals("0x00000CDD")) vendor = "Georgia Institute of Technology, ECE Department, Center for Distributed Energy (CDE)"; </v>
      </c>
    </row>
    <row r="2464" spans="1:1" x14ac:dyDescent="0.35">
      <c r="A2464" t="str">
        <f>IF(LEFT(Sheet1!A2464,2)="0x","                if (vendorId.Equals("""&amp;Sheet1!A2464&amp;""")) vendor = """&amp;SUBSTITUTE(Sheet1!B2464,"""","'")&amp;"""; ","")</f>
        <v xml:space="preserve">                if (vendorId.Equals("0x00000CDE")) vendor = "Plexim GmbH"; </v>
      </c>
    </row>
    <row r="2465" spans="1:1" x14ac:dyDescent="0.35">
      <c r="A2465" t="str">
        <f>IF(LEFT(Sheet1!A2465,2)="0x","                if (vendorId.Equals("""&amp;Sheet1!A2465&amp;""")) vendor = """&amp;SUBSTITUTE(Sheet1!B2465,"""","'")&amp;"""; ","")</f>
        <v xml:space="preserve">                if (vendorId.Equals("0x00000CDF")) vendor = "Automation Industrial, Inc."; </v>
      </c>
    </row>
    <row r="2466" spans="1:1" x14ac:dyDescent="0.35">
      <c r="A2466" t="str">
        <f>IF(LEFT(Sheet1!A2466,2)="0x","                if (vendorId.Equals("""&amp;Sheet1!A2466&amp;""")) vendor = """&amp;SUBSTITUTE(Sheet1!B2466,"""","'")&amp;"""; ","")</f>
        <v/>
      </c>
    </row>
    <row r="2467" spans="1:1" x14ac:dyDescent="0.35">
      <c r="A2467" t="str">
        <f>IF(LEFT(Sheet1!A2467,2)="0x","                if (vendorId.Equals("""&amp;Sheet1!A2467&amp;""")) vendor = """&amp;SUBSTITUTE(Sheet1!B2467,"""","'")&amp;"""; ","")</f>
        <v xml:space="preserve">                if (vendorId.Equals("0x00000CE0")) vendor = "Regloplas AG"; </v>
      </c>
    </row>
    <row r="2468" spans="1:1" x14ac:dyDescent="0.35">
      <c r="A2468" t="str">
        <f>IF(LEFT(Sheet1!A2468,2)="0x","                if (vendorId.Equals("""&amp;Sheet1!A2468&amp;""")) vendor = """&amp;SUBSTITUTE(Sheet1!B2468,"""","'")&amp;"""; ","")</f>
        <v xml:space="preserve">                if (vendorId.Equals("0x00000CE1")) vendor = "Azureus Solutions Ltd"; </v>
      </c>
    </row>
    <row r="2469" spans="1:1" x14ac:dyDescent="0.35">
      <c r="A2469" t="str">
        <f>IF(LEFT(Sheet1!A2469,2)="0x","                if (vendorId.Equals("""&amp;Sheet1!A2469&amp;""")) vendor = """&amp;SUBSTITUTE(Sheet1!B2469,"""","'")&amp;"""; ","")</f>
        <v xml:space="preserve">                if (vendorId.Equals("0x00000CE2")) vendor = "Safran Electronics &amp; Defense SAS"; </v>
      </c>
    </row>
    <row r="2470" spans="1:1" x14ac:dyDescent="0.35">
      <c r="A2470" t="str">
        <f>IF(LEFT(Sheet1!A2470,2)="0x","                if (vendorId.Equals("""&amp;Sheet1!A2470&amp;""")) vendor = """&amp;SUBSTITUTE(Sheet1!B2470,"""","'")&amp;"""; ","")</f>
        <v xml:space="preserve">                if (vendorId.Equals("0x00000CE3")) vendor = "Sogeti Nederland B.V."; </v>
      </c>
    </row>
    <row r="2471" spans="1:1" x14ac:dyDescent="0.35">
      <c r="A2471" t="str">
        <f>IF(LEFT(Sheet1!A2471,2)="0x","                if (vendorId.Equals("""&amp;Sheet1!A2471&amp;""")) vendor = """&amp;SUBSTITUTE(Sheet1!B2471,"""","'")&amp;"""; ","")</f>
        <v xml:space="preserve">                if (vendorId.Equals("0x00000CE4")) vendor = "AKRYVIA SAS"; </v>
      </c>
    </row>
    <row r="2472" spans="1:1" x14ac:dyDescent="0.35">
      <c r="A2472" t="str">
        <f>IF(LEFT(Sheet1!A2472,2)="0x","                if (vendorId.Equals("""&amp;Sheet1!A2472&amp;""")) vendor = """&amp;SUBSTITUTE(Sheet1!B2472,"""","'")&amp;"""; ","")</f>
        <v xml:space="preserve">                if (vendorId.Equals("0x00000CE5")) vendor = "FIRSTEC CO.,LTD."; </v>
      </c>
    </row>
    <row r="2473" spans="1:1" x14ac:dyDescent="0.35">
      <c r="A2473" t="str">
        <f>IF(LEFT(Sheet1!A2473,2)="0x","                if (vendorId.Equals("""&amp;Sheet1!A2473&amp;""")) vendor = """&amp;SUBSTITUTE(Sheet1!B2473,"""","'")&amp;"""; ","")</f>
        <v xml:space="preserve">                if (vendorId.Equals("0x00000CE6")) vendor = "M.D. Micro Detectors S.p.A."; </v>
      </c>
    </row>
    <row r="2474" spans="1:1" x14ac:dyDescent="0.35">
      <c r="A2474" t="str">
        <f>IF(LEFT(Sheet1!A2474,2)="0x","                if (vendorId.Equals("""&amp;Sheet1!A2474&amp;""")) vendor = """&amp;SUBSTITUTE(Sheet1!B2474,"""","'")&amp;"""; ","")</f>
        <v xml:space="preserve">                if (vendorId.Equals("0x00000CE7")) vendor = "Dataletics GmbH"; </v>
      </c>
    </row>
    <row r="2475" spans="1:1" x14ac:dyDescent="0.35">
      <c r="A2475" t="str">
        <f>IF(LEFT(Sheet1!A2475,2)="0x","                if (vendorId.Equals("""&amp;Sheet1!A2475&amp;""")) vendor = """&amp;SUBSTITUTE(Sheet1!B2475,"""","'")&amp;"""; ","")</f>
        <v xml:space="preserve">                if (vendorId.Equals("0x00000CE8")) vendor = "Korea Institute of Machinery &amp; Materials, Advanced Manufacturing Systems Research Division, Department of Ultra-Precision Machines and Systems"; </v>
      </c>
    </row>
    <row r="2476" spans="1:1" x14ac:dyDescent="0.35">
      <c r="A2476" t="str">
        <f>IF(LEFT(Sheet1!A2476,2)="0x","                if (vendorId.Equals("""&amp;Sheet1!A2476&amp;""")) vendor = """&amp;SUBSTITUTE(Sheet1!B2476,"""","'")&amp;"""; ","")</f>
        <v xml:space="preserve">                if (vendorId.Equals("0x00000CE9")) vendor = "AEG Identifikationssysteme GmbH"; </v>
      </c>
    </row>
    <row r="2477" spans="1:1" x14ac:dyDescent="0.35">
      <c r="A2477" t="str">
        <f>IF(LEFT(Sheet1!A2477,2)="0x","                if (vendorId.Equals("""&amp;Sheet1!A2477&amp;""")) vendor = """&amp;SUBSTITUTE(Sheet1!B2477,"""","'")&amp;"""; ","")</f>
        <v xml:space="preserve">                if (vendorId.Equals("0x00000CEA")) vendor = "CEA LIST"; </v>
      </c>
    </row>
    <row r="2478" spans="1:1" x14ac:dyDescent="0.35">
      <c r="A2478" t="str">
        <f>IF(LEFT(Sheet1!A2478,2)="0x","                if (vendorId.Equals("""&amp;Sheet1!A2478&amp;""")) vendor = """&amp;SUBSTITUTE(Sheet1!B2478,"""","'")&amp;"""; ","")</f>
        <v xml:space="preserve">                if (vendorId.Equals("0x00000CEB")) vendor = "Shenyang Siasun Digital Drive Co., Ltd."; </v>
      </c>
    </row>
    <row r="2479" spans="1:1" x14ac:dyDescent="0.35">
      <c r="A2479" t="str">
        <f>IF(LEFT(Sheet1!A2479,2)="0x","                if (vendorId.Equals("""&amp;Sheet1!A2479&amp;""")) vendor = """&amp;SUBSTITUTE(Sheet1!B2479,"""","'")&amp;"""; ","")</f>
        <v xml:space="preserve">                if (vendorId.Equals("0x00000CEC")) vendor = "TissUse GmbH"; </v>
      </c>
    </row>
    <row r="2480" spans="1:1" x14ac:dyDescent="0.35">
      <c r="A2480" t="str">
        <f>IF(LEFT(Sheet1!A2480,2)="0x","                if (vendorId.Equals("""&amp;Sheet1!A2480&amp;""")) vendor = """&amp;SUBSTITUTE(Sheet1!B2480,"""","'")&amp;"""; ","")</f>
        <v xml:space="preserve">                if (vendorId.Equals("0x00000CED")) vendor = "LithExx-Systems GmbH"; </v>
      </c>
    </row>
    <row r="2481" spans="1:1" x14ac:dyDescent="0.35">
      <c r="A2481" t="str">
        <f>IF(LEFT(Sheet1!A2481,2)="0x","                if (vendorId.Equals("""&amp;Sheet1!A2481&amp;""")) vendor = """&amp;SUBSTITUTE(Sheet1!B2481,"""","'")&amp;"""; ","")</f>
        <v xml:space="preserve">                if (vendorId.Equals("0x00000CEE")) vendor = "AICRA s.r.o."; </v>
      </c>
    </row>
    <row r="2482" spans="1:1" x14ac:dyDescent="0.35">
      <c r="A2482" t="str">
        <f>IF(LEFT(Sheet1!A2482,2)="0x","                if (vendorId.Equals("""&amp;Sheet1!A2482&amp;""")) vendor = """&amp;SUBSTITUTE(Sheet1!B2482,"""","'")&amp;"""; ","")</f>
        <v xml:space="preserve">                if (vendorId.Equals("0x00000CEF")) vendor = "JANOME Corporation"; </v>
      </c>
    </row>
    <row r="2483" spans="1:1" x14ac:dyDescent="0.35">
      <c r="A2483" t="str">
        <f>IF(LEFT(Sheet1!A2483,2)="0x","                if (vendorId.Equals("""&amp;Sheet1!A2483&amp;""")) vendor = """&amp;SUBSTITUTE(Sheet1!B2483,"""","'")&amp;"""; ","")</f>
        <v/>
      </c>
    </row>
    <row r="2484" spans="1:1" x14ac:dyDescent="0.35">
      <c r="A2484" t="str">
        <f>IF(LEFT(Sheet1!A2484,2)="0x","                if (vendorId.Equals("""&amp;Sheet1!A2484&amp;""")) vendor = """&amp;SUBSTITUTE(Sheet1!B2484,"""","'")&amp;"""; ","")</f>
        <v xml:space="preserve">                if (vendorId.Equals("0x00000CF0")) vendor = "Cambridge Filter Corporation"; </v>
      </c>
    </row>
    <row r="2485" spans="1:1" x14ac:dyDescent="0.35">
      <c r="A2485" t="str">
        <f>IF(LEFT(Sheet1!A2485,2)="0x","                if (vendorId.Equals("""&amp;Sheet1!A2485&amp;""")) vendor = """&amp;SUBSTITUTE(Sheet1!B2485,"""","'")&amp;"""; ","")</f>
        <v xml:space="preserve">                if (vendorId.Equals("0x00000CF2")) vendor = "Celox Photonics Technology Inc."; </v>
      </c>
    </row>
    <row r="2486" spans="1:1" x14ac:dyDescent="0.35">
      <c r="A2486" t="str">
        <f>IF(LEFT(Sheet1!A2486,2)="0x","                if (vendorId.Equals("""&amp;Sheet1!A2486&amp;""")) vendor = """&amp;SUBSTITUTE(Sheet1!B2486,"""","'")&amp;"""; ","")</f>
        <v xml:space="preserve">                if (vendorId.Equals("0x00000CF3")) vendor = "swissQprint AG"; </v>
      </c>
    </row>
    <row r="2487" spans="1:1" x14ac:dyDescent="0.35">
      <c r="A2487" t="str">
        <f>IF(LEFT(Sheet1!A2487,2)="0x","                if (vendorId.Equals("""&amp;Sheet1!A2487&amp;""")) vendor = """&amp;SUBSTITUTE(Sheet1!B2487,"""","'")&amp;"""; ","")</f>
        <v xml:space="preserve">                if (vendorId.Equals("0x00000CF4")) vendor = "COMFILE Technology INC."; </v>
      </c>
    </row>
    <row r="2488" spans="1:1" x14ac:dyDescent="0.35">
      <c r="A2488" t="str">
        <f>IF(LEFT(Sheet1!A2488,2)="0x","                if (vendorId.Equals("""&amp;Sheet1!A2488&amp;""")) vendor = """&amp;SUBSTITUTE(Sheet1!B2488,"""","'")&amp;"""; ","")</f>
        <v xml:space="preserve">                if (vendorId.Equals("0x00000CF5")) vendor = "Chengdu Vantron Technology Co., Ltd."; </v>
      </c>
    </row>
    <row r="2489" spans="1:1" x14ac:dyDescent="0.35">
      <c r="A2489" t="str">
        <f>IF(LEFT(Sheet1!A2489,2)="0x","                if (vendorId.Equals("""&amp;Sheet1!A2489&amp;""")) vendor = """&amp;SUBSTITUTE(Sheet1!B2489,"""","'")&amp;"""; ","")</f>
        <v xml:space="preserve">                if (vendorId.Equals("0x00000CF6")) vendor = "Duale Hochschule Baden-Württemberg Mannheim, Fakultät Technik, Studiengang Elektrotechnik"; </v>
      </c>
    </row>
    <row r="2490" spans="1:1" x14ac:dyDescent="0.35">
      <c r="A2490" t="str">
        <f>IF(LEFT(Sheet1!A2490,2)="0x","                if (vendorId.Equals("""&amp;Sheet1!A2490&amp;""")) vendor = """&amp;SUBSTITUTE(Sheet1!B2490,"""","'")&amp;"""; ","")</f>
        <v xml:space="preserve">                if (vendorId.Equals("0x00000CF7")) vendor = "Tesollo Inc."; </v>
      </c>
    </row>
    <row r="2491" spans="1:1" x14ac:dyDescent="0.35">
      <c r="A2491" t="str">
        <f>IF(LEFT(Sheet1!A2491,2)="0x","                if (vendorId.Equals("""&amp;Sheet1!A2491&amp;""")) vendor = """&amp;SUBSTITUTE(Sheet1!B2491,"""","'")&amp;"""; ","")</f>
        <v xml:space="preserve">                if (vendorId.Equals("0x00000CF8")) vendor = "Roundpeg Technologies GmbH"; </v>
      </c>
    </row>
    <row r="2492" spans="1:1" x14ac:dyDescent="0.35">
      <c r="A2492" t="str">
        <f>IF(LEFT(Sheet1!A2492,2)="0x","                if (vendorId.Equals("""&amp;Sheet1!A2492&amp;""")) vendor = """&amp;SUBSTITUTE(Sheet1!B2492,"""","'")&amp;"""; ","")</f>
        <v xml:space="preserve">                if (vendorId.Equals("0x00000CF9")) vendor = "Tianjin Research Institute of Electric Science Co.,Ltd."; </v>
      </c>
    </row>
    <row r="2493" spans="1:1" x14ac:dyDescent="0.35">
      <c r="A2493" t="str">
        <f>IF(LEFT(Sheet1!A2493,2)="0x","                if (vendorId.Equals("""&amp;Sheet1!A2493&amp;""")) vendor = """&amp;SUBSTITUTE(Sheet1!B2493,"""","'")&amp;"""; ","")</f>
        <v xml:space="preserve">                if (vendorId.Equals("0x00000CFB")) vendor = "Chicago Flyhouse, Inc."; </v>
      </c>
    </row>
    <row r="2494" spans="1:1" x14ac:dyDescent="0.35">
      <c r="A2494" t="str">
        <f>IF(LEFT(Sheet1!A2494,2)="0x","                if (vendorId.Equals("""&amp;Sheet1!A2494&amp;""")) vendor = """&amp;SUBSTITUTE(Sheet1!B2494,"""","'")&amp;"""; ","")</f>
        <v xml:space="preserve">                if (vendorId.Equals("0x00000CFC")) vendor = "Vectis Drive Inc."; </v>
      </c>
    </row>
    <row r="2495" spans="1:1" x14ac:dyDescent="0.35">
      <c r="A2495" t="str">
        <f>IF(LEFT(Sheet1!A2495,2)="0x","                if (vendorId.Equals("""&amp;Sheet1!A2495&amp;""")) vendor = """&amp;SUBSTITUTE(Sheet1!B2495,"""","'")&amp;"""; ","")</f>
        <v xml:space="preserve">                if (vendorId.Equals("0x00000CFD")) vendor = "IMSTec GmbH"; </v>
      </c>
    </row>
    <row r="2496" spans="1:1" x14ac:dyDescent="0.35">
      <c r="A2496" t="str">
        <f>IF(LEFT(Sheet1!A2496,2)="0x","                if (vendorId.Equals("""&amp;Sheet1!A2496&amp;""")) vendor = """&amp;SUBSTITUTE(Sheet1!B2496,"""","'")&amp;"""; ","")</f>
        <v xml:space="preserve">                if (vendorId.Equals("0x00000CFE")) vendor = "Leibniz Universität Hannover, Fakultät für Elektrotechnik und Informatik, Institut für Antriebssysteme und Leistungselektronik"; </v>
      </c>
    </row>
    <row r="2497" spans="1:1" x14ac:dyDescent="0.35">
      <c r="A2497" t="str">
        <f>IF(LEFT(Sheet1!A2497,2)="0x","                if (vendorId.Equals("""&amp;Sheet1!A2497&amp;""")) vendor = """&amp;SUBSTITUTE(Sheet1!B2497,"""","'")&amp;"""; ","")</f>
        <v xml:space="preserve">                if (vendorId.Equals("0x00000CFF")) vendor = "Coretronic Corporation"; </v>
      </c>
    </row>
    <row r="2498" spans="1:1" x14ac:dyDescent="0.35">
      <c r="A2498" t="str">
        <f>IF(LEFT(Sheet1!A2498,2)="0x","                if (vendorId.Equals("""&amp;Sheet1!A2498&amp;""")) vendor = """&amp;SUBSTITUTE(Sheet1!B2498,"""","'")&amp;"""; ","")</f>
        <v/>
      </c>
    </row>
    <row r="2499" spans="1:1" x14ac:dyDescent="0.35">
      <c r="A2499" t="str">
        <f>IF(LEFT(Sheet1!A2499,2)="0x","                if (vendorId.Equals("""&amp;Sheet1!A2499&amp;""")) vendor = """&amp;SUBSTITUTE(Sheet1!B2499,"""","'")&amp;"""; ","")</f>
        <v xml:space="preserve">                if (vendorId.Equals("0x00000D00")) vendor = "SOTHIS CIC TECH (Shanghai) Co., Ltd"; </v>
      </c>
    </row>
    <row r="2500" spans="1:1" x14ac:dyDescent="0.35">
      <c r="A2500" t="str">
        <f>IF(LEFT(Sheet1!A2500,2)="0x","                if (vendorId.Equals("""&amp;Sheet1!A2500&amp;""")) vendor = """&amp;SUBSTITUTE(Sheet1!B2500,"""","'")&amp;"""; ","")</f>
        <v xml:space="preserve">                if (vendorId.Equals("0x00000D01")) vendor = "The Manufacturing Technology Centre Limited"; </v>
      </c>
    </row>
    <row r="2501" spans="1:1" x14ac:dyDescent="0.35">
      <c r="A2501" t="str">
        <f>IF(LEFT(Sheet1!A2501,2)="0x","                if (vendorId.Equals("""&amp;Sheet1!A2501&amp;""")) vendor = """&amp;SUBSTITUTE(Sheet1!B2501,"""","'")&amp;"""; ","")</f>
        <v xml:space="preserve">                if (vendorId.Equals("0x00000D02")) vendor = "Tramper Technology B.V."; </v>
      </c>
    </row>
    <row r="2502" spans="1:1" x14ac:dyDescent="0.35">
      <c r="A2502" t="str">
        <f>IF(LEFT(Sheet1!A2502,2)="0x","                if (vendorId.Equals("""&amp;Sheet1!A2502&amp;""")) vendor = """&amp;SUBSTITUTE(Sheet1!B2502,"""","'")&amp;"""; ","")</f>
        <v xml:space="preserve">                if (vendorId.Equals("0x00000D03")) vendor = "Reaction Dynamics Lab Inc."; </v>
      </c>
    </row>
    <row r="2503" spans="1:1" x14ac:dyDescent="0.35">
      <c r="A2503" t="str">
        <f>IF(LEFT(Sheet1!A2503,2)="0x","                if (vendorId.Equals("""&amp;Sheet1!A2503&amp;""")) vendor = """&amp;SUBSTITUTE(Sheet1!B2503,"""","'")&amp;"""; ","")</f>
        <v xml:space="preserve">                if (vendorId.Equals("0x00000D04")) vendor = "Aeoon Technologies GmbH"; </v>
      </c>
    </row>
    <row r="2504" spans="1:1" x14ac:dyDescent="0.35">
      <c r="A2504" t="str">
        <f>IF(LEFT(Sheet1!A2504,2)="0x","                if (vendorId.Equals("""&amp;Sheet1!A2504&amp;""")) vendor = """&amp;SUBSTITUTE(Sheet1!B2504,"""","'")&amp;"""; ","")</f>
        <v xml:space="preserve">                if (vendorId.Equals("0x00000D05")) vendor = "John Deere GmbH &amp; Co. KG, John Deere Werk Mannheim"; </v>
      </c>
    </row>
    <row r="2505" spans="1:1" x14ac:dyDescent="0.35">
      <c r="A2505" t="str">
        <f>IF(LEFT(Sheet1!A2505,2)="0x","                if (vendorId.Equals("""&amp;Sheet1!A2505&amp;""")) vendor = """&amp;SUBSTITUTE(Sheet1!B2505,"""","'")&amp;"""; ","")</f>
        <v xml:space="preserve">                if (vendorId.Equals("0x00000D06")) vendor = "Co.fin Elettronica s.r.l."; </v>
      </c>
    </row>
    <row r="2506" spans="1:1" x14ac:dyDescent="0.35">
      <c r="A2506" t="str">
        <f>IF(LEFT(Sheet1!A2506,2)="0x","                if (vendorId.Equals("""&amp;Sheet1!A2506&amp;""")) vendor = """&amp;SUBSTITUTE(Sheet1!B2506,"""","'")&amp;"""; ","")</f>
        <v xml:space="preserve">                if (vendorId.Equals("0x00000D07")) vendor = "CISWORKS GmbH &amp; Co. KG"; </v>
      </c>
    </row>
    <row r="2507" spans="1:1" x14ac:dyDescent="0.35">
      <c r="A2507" t="str">
        <f>IF(LEFT(Sheet1!A2507,2)="0x","                if (vendorId.Equals("""&amp;Sheet1!A2507&amp;""")) vendor = """&amp;SUBSTITUTE(Sheet1!B2507,"""","'")&amp;"""; ","")</f>
        <v xml:space="preserve">                if (vendorId.Equals("0x00000D09")) vendor = "Lucas-Nülle GmbH"; </v>
      </c>
    </row>
    <row r="2508" spans="1:1" x14ac:dyDescent="0.35">
      <c r="A2508" t="str">
        <f>IF(LEFT(Sheet1!A2508,2)="0x","                if (vendorId.Equals("""&amp;Sheet1!A2508&amp;""")) vendor = """&amp;SUBSTITUTE(Sheet1!B2508,"""","'")&amp;"""; ","")</f>
        <v xml:space="preserve">                if (vendorId.Equals("0x00000D0A")) vendor = "Battelle Memorial Institute"; </v>
      </c>
    </row>
    <row r="2509" spans="1:1" x14ac:dyDescent="0.35">
      <c r="A2509" t="str">
        <f>IF(LEFT(Sheet1!A2509,2)="0x","                if (vendorId.Equals("""&amp;Sheet1!A2509&amp;""")) vendor = """&amp;SUBSTITUTE(Sheet1!B2509,"""","'")&amp;"""; ","")</f>
        <v xml:space="preserve">                if (vendorId.Equals("0x00000D0B")) vendor = "Fine Logic Co., Ltd."; </v>
      </c>
    </row>
    <row r="2510" spans="1:1" x14ac:dyDescent="0.35">
      <c r="A2510" t="str">
        <f>IF(LEFT(Sheet1!A2510,2)="0x","                if (vendorId.Equals("""&amp;Sheet1!A2510&amp;""")) vendor = """&amp;SUBSTITUTE(Sheet1!B2510,"""","'")&amp;"""; ","")</f>
        <v xml:space="preserve">                if (vendorId.Equals("0x00000D0C")) vendor = "PACK'R SAS"; </v>
      </c>
    </row>
    <row r="2511" spans="1:1" x14ac:dyDescent="0.35">
      <c r="A2511" t="str">
        <f>IF(LEFT(Sheet1!A2511,2)="0x","                if (vendorId.Equals("""&amp;Sheet1!A2511&amp;""")) vendor = """&amp;SUBSTITUTE(Sheet1!B2511,"""","'")&amp;"""; ","")</f>
        <v xml:space="preserve">                if (vendorId.Equals("0x00000D0D")) vendor = "HP Indigo Ltd."; </v>
      </c>
    </row>
    <row r="2512" spans="1:1" x14ac:dyDescent="0.35">
      <c r="A2512" t="str">
        <f>IF(LEFT(Sheet1!A2512,2)="0x","                if (vendorId.Equals("""&amp;Sheet1!A2512&amp;""")) vendor = """&amp;SUBSTITUTE(Sheet1!B2512,"""","'")&amp;"""; ","")</f>
        <v xml:space="preserve">                if (vendorId.Equals("0x00000D0E")) vendor = "EMBEDDED SYSTEMS INC. dba ESI MOTION"; </v>
      </c>
    </row>
    <row r="2513" spans="1:1" x14ac:dyDescent="0.35">
      <c r="A2513" t="str">
        <f>IF(LEFT(Sheet1!A2513,2)="0x","                if (vendorId.Equals("""&amp;Sheet1!A2513&amp;""")) vendor = """&amp;SUBSTITUTE(Sheet1!B2513,"""","'")&amp;"""; ","")</f>
        <v xml:space="preserve">                if (vendorId.Equals("0x00000D0F")) vendor = "DEIF A/S"; </v>
      </c>
    </row>
    <row r="2514" spans="1:1" x14ac:dyDescent="0.35">
      <c r="A2514" t="str">
        <f>IF(LEFT(Sheet1!A2514,2)="0x","                if (vendorId.Equals("""&amp;Sheet1!A2514&amp;""")) vendor = """&amp;SUBSTITUTE(Sheet1!B2514,"""","'")&amp;"""; ","")</f>
        <v/>
      </c>
    </row>
    <row r="2515" spans="1:1" x14ac:dyDescent="0.35">
      <c r="A2515" t="str">
        <f>IF(LEFT(Sheet1!A2515,2)="0x","                if (vendorId.Equals("""&amp;Sheet1!A2515&amp;""")) vendor = """&amp;SUBSTITUTE(Sheet1!B2515,"""","'")&amp;"""; ","")</f>
        <v xml:space="preserve">                if (vendorId.Equals("0x00000D10")) vendor = "CEDRAT TECHNOLOGIES SA"; </v>
      </c>
    </row>
    <row r="2516" spans="1:1" x14ac:dyDescent="0.35">
      <c r="A2516" t="str">
        <f>IF(LEFT(Sheet1!A2516,2)="0x","                if (vendorId.Equals("""&amp;Sheet1!A2516&amp;""")) vendor = """&amp;SUBSTITUTE(Sheet1!B2516,"""","'")&amp;"""; ","")</f>
        <v xml:space="preserve">                if (vendorId.Equals("0x00000D12")) vendor = "Givi Misure S.r.l. a socio unico"; </v>
      </c>
    </row>
    <row r="2517" spans="1:1" x14ac:dyDescent="0.35">
      <c r="A2517" t="str">
        <f>IF(LEFT(Sheet1!A2517,2)="0x","                if (vendorId.Equals("""&amp;Sheet1!A2517&amp;""")) vendor = """&amp;SUBSTITUTE(Sheet1!B2517,"""","'")&amp;"""; ","")</f>
        <v xml:space="preserve">                if (vendorId.Equals("0x00000D13")) vendor = "ZETES Industries S.A."; </v>
      </c>
    </row>
    <row r="2518" spans="1:1" x14ac:dyDescent="0.35">
      <c r="A2518" t="str">
        <f>IF(LEFT(Sheet1!A2518,2)="0x","                if (vendorId.Equals("""&amp;Sheet1!A2518&amp;""")) vendor = """&amp;SUBSTITUTE(Sheet1!B2518,"""","'")&amp;"""; ","")</f>
        <v xml:space="preserve">                if (vendorId.Equals("0x00000D14")) vendor = "Ideaflex sp. z o.o."; </v>
      </c>
    </row>
    <row r="2519" spans="1:1" x14ac:dyDescent="0.35">
      <c r="A2519" t="str">
        <f>IF(LEFT(Sheet1!A2519,2)="0x","                if (vendorId.Equals("""&amp;Sheet1!A2519&amp;""")) vendor = """&amp;SUBSTITUTE(Sheet1!B2519,"""","'")&amp;"""; ","")</f>
        <v xml:space="preserve">                if (vendorId.Equals("0x00000D15")) vendor = "Emsiso d.o.o."; </v>
      </c>
    </row>
    <row r="2520" spans="1:1" x14ac:dyDescent="0.35">
      <c r="A2520" t="str">
        <f>IF(LEFT(Sheet1!A2520,2)="0x","                if (vendorId.Equals("""&amp;Sheet1!A2520&amp;""")) vendor = """&amp;SUBSTITUTE(Sheet1!B2520,"""","'")&amp;"""; ","")</f>
        <v xml:space="preserve">                if (vendorId.Equals("0x00000D16")) vendor = "SysTec Systemtechnik und Industrieautomation GmbH"; </v>
      </c>
    </row>
    <row r="2521" spans="1:1" x14ac:dyDescent="0.35">
      <c r="A2521" t="str">
        <f>IF(LEFT(Sheet1!A2521,2)="0x","                if (vendorId.Equals("""&amp;Sheet1!A2521&amp;""")) vendor = """&amp;SUBSTITUTE(Sheet1!B2521,"""","'")&amp;"""; ","")</f>
        <v xml:space="preserve">                if (vendorId.Equals("0x00000D17")) vendor = "Soehnle Industrial Solutions GmbH"; </v>
      </c>
    </row>
    <row r="2522" spans="1:1" x14ac:dyDescent="0.35">
      <c r="A2522" t="str">
        <f>IF(LEFT(Sheet1!A2522,2)="0x","                if (vendorId.Equals("""&amp;Sheet1!A2522&amp;""")) vendor = """&amp;SUBSTITUTE(Sheet1!B2522,"""","'")&amp;"""; ","")</f>
        <v xml:space="preserve">                if (vendorId.Equals("0x00000D18")) vendor = "Unizen Technologies Pvt. Ltd."; </v>
      </c>
    </row>
    <row r="2523" spans="1:1" x14ac:dyDescent="0.35">
      <c r="A2523" t="str">
        <f>IF(LEFT(Sheet1!A2523,2)="0x","                if (vendorId.Equals("""&amp;Sheet1!A2523&amp;""")) vendor = """&amp;SUBSTITUTE(Sheet1!B2523,"""","'")&amp;"""; ","")</f>
        <v xml:space="preserve">                if (vendorId.Equals("0x00000D19")) vendor = "White Oaks Engineering, LLC"; </v>
      </c>
    </row>
    <row r="2524" spans="1:1" x14ac:dyDescent="0.35">
      <c r="A2524" t="str">
        <f>IF(LEFT(Sheet1!A2524,2)="0x","                if (vendorId.Equals("""&amp;Sheet1!A2524&amp;""")) vendor = """&amp;SUBSTITUTE(Sheet1!B2524,"""","'")&amp;"""; ","")</f>
        <v xml:space="preserve">                if (vendorId.Equals("0x00000D1A")) vendor = "Beijing BiTa Technical Services Co., Ltd."; </v>
      </c>
    </row>
    <row r="2525" spans="1:1" x14ac:dyDescent="0.35">
      <c r="A2525" t="str">
        <f>IF(LEFT(Sheet1!A2525,2)="0x","                if (vendorId.Equals("""&amp;Sheet1!A2525&amp;""")) vendor = """&amp;SUBSTITUTE(Sheet1!B2525,"""","'")&amp;"""; ","")</f>
        <v xml:space="preserve">                if (vendorId.Equals("0x00000D1B")) vendor = "Nordmann GmbH &amp; Co. KG"; </v>
      </c>
    </row>
    <row r="2526" spans="1:1" x14ac:dyDescent="0.35">
      <c r="A2526" t="str">
        <f>IF(LEFT(Sheet1!A2526,2)="0x","                if (vendorId.Equals("""&amp;Sheet1!A2526&amp;""")) vendor = """&amp;SUBSTITUTE(Sheet1!B2526,"""","'")&amp;"""; ","")</f>
        <v xml:space="preserve">                if (vendorId.Equals("0x00000D1C")) vendor = "Seven Metal Corp."; </v>
      </c>
    </row>
    <row r="2527" spans="1:1" x14ac:dyDescent="0.35">
      <c r="A2527" t="str">
        <f>IF(LEFT(Sheet1!A2527,2)="0x","                if (vendorId.Equals("""&amp;Sheet1!A2527&amp;""")) vendor = """&amp;SUBSTITUTE(Sheet1!B2527,"""","'")&amp;"""; ","")</f>
        <v xml:space="preserve">                if (vendorId.Equals("0x00000D1D")) vendor = "Festo Korea Co., Ltd."; </v>
      </c>
    </row>
    <row r="2528" spans="1:1" x14ac:dyDescent="0.35">
      <c r="A2528" t="str">
        <f>IF(LEFT(Sheet1!A2528,2)="0x","                if (vendorId.Equals("""&amp;Sheet1!A2528&amp;""")) vendor = """&amp;SUBSTITUTE(Sheet1!B2528,"""","'")&amp;"""; ","")</f>
        <v xml:space="preserve">                if (vendorId.Equals("0x00000D1E")) vendor = "Hyperspectral Sciences, Inc."; </v>
      </c>
    </row>
    <row r="2529" spans="1:1" x14ac:dyDescent="0.35">
      <c r="A2529" t="str">
        <f>IF(LEFT(Sheet1!A2529,2)="0x","                if (vendorId.Equals("""&amp;Sheet1!A2529&amp;""")) vendor = """&amp;SUBSTITUTE(Sheet1!B2529,"""","'")&amp;"""; ","")</f>
        <v xml:space="preserve">                if (vendorId.Equals("0x00000D1F")) vendor = "AA EDM Corporation"; </v>
      </c>
    </row>
    <row r="2530" spans="1:1" x14ac:dyDescent="0.35">
      <c r="A2530" t="str">
        <f>IF(LEFT(Sheet1!A2530,2)="0x","                if (vendorId.Equals("""&amp;Sheet1!A2530&amp;""")) vendor = """&amp;SUBSTITUTE(Sheet1!B2530,"""","'")&amp;"""; ","")</f>
        <v/>
      </c>
    </row>
    <row r="2531" spans="1:1" x14ac:dyDescent="0.35">
      <c r="A2531" t="str">
        <f>IF(LEFT(Sheet1!A2531,2)="0x","                if (vendorId.Equals("""&amp;Sheet1!A2531&amp;""")) vendor = """&amp;SUBSTITUTE(Sheet1!B2531,"""","'")&amp;"""; ","")</f>
        <v xml:space="preserve">                if (vendorId.Equals("0x00000D20")) vendor = "Corelase Oy"; </v>
      </c>
    </row>
    <row r="2532" spans="1:1" x14ac:dyDescent="0.35">
      <c r="A2532" t="str">
        <f>IF(LEFT(Sheet1!A2532,2)="0x","                if (vendorId.Equals("""&amp;Sheet1!A2532&amp;""")) vendor = """&amp;SUBSTITUTE(Sheet1!B2532,"""","'")&amp;"""; ","")</f>
        <v xml:space="preserve">                if (vendorId.Equals("0x00000D21")) vendor = "CETHIK Group Co., Ltd"; </v>
      </c>
    </row>
    <row r="2533" spans="1:1" x14ac:dyDescent="0.35">
      <c r="A2533" t="str">
        <f>IF(LEFT(Sheet1!A2533,2)="0x","                if (vendorId.Equals("""&amp;Sheet1!A2533&amp;""")) vendor = """&amp;SUBSTITUTE(Sheet1!B2533,"""","'")&amp;"""; ","")</f>
        <v xml:space="preserve">                if (vendorId.Equals("0x00000D22")) vendor = "LIVSMED, Inc."; </v>
      </c>
    </row>
    <row r="2534" spans="1:1" x14ac:dyDescent="0.35">
      <c r="A2534" t="str">
        <f>IF(LEFT(Sheet1!A2534,2)="0x","                if (vendorId.Equals("""&amp;Sheet1!A2534&amp;""")) vendor = """&amp;SUBSTITUTE(Sheet1!B2534,"""","'")&amp;"""; ","")</f>
        <v xml:space="preserve">                if (vendorId.Equals("0x00000D23")) vendor = "Hochschule München"; </v>
      </c>
    </row>
    <row r="2535" spans="1:1" x14ac:dyDescent="0.35">
      <c r="A2535" t="str">
        <f>IF(LEFT(Sheet1!A2535,2)="0x","                if (vendorId.Equals("""&amp;Sheet1!A2535&amp;""")) vendor = """&amp;SUBSTITUTE(Sheet1!B2535,"""","'")&amp;"""; ","")</f>
        <v xml:space="preserve">                if (vendorId.Equals("0x00000D24")) vendor = "WSA:Automation"; </v>
      </c>
    </row>
    <row r="2536" spans="1:1" x14ac:dyDescent="0.35">
      <c r="A2536" t="str">
        <f>IF(LEFT(Sheet1!A2536,2)="0x","                if (vendorId.Equals("""&amp;Sheet1!A2536&amp;""")) vendor = """&amp;SUBSTITUTE(Sheet1!B2536,"""","'")&amp;"""; ","")</f>
        <v xml:space="preserve">                if (vendorId.Equals("0x00000D26")) vendor = "Universität Stuttgart, Fakultät Konstruktions-, Produktions- und Fahrzeugtechnik, Institut für Systemdynamik"; </v>
      </c>
    </row>
    <row r="2537" spans="1:1" x14ac:dyDescent="0.35">
      <c r="A2537" t="str">
        <f>IF(LEFT(Sheet1!A2537,2)="0x","                if (vendorId.Equals("""&amp;Sheet1!A2537&amp;""")) vendor = """&amp;SUBSTITUTE(Sheet1!B2537,"""","'")&amp;"""; ","")</f>
        <v xml:space="preserve">                if (vendorId.Equals("0x00000D27")) vendor = "AXIOS 3D® Services GmbH"; </v>
      </c>
    </row>
    <row r="2538" spans="1:1" x14ac:dyDescent="0.35">
      <c r="A2538" t="str">
        <f>IF(LEFT(Sheet1!A2538,2)="0x","                if (vendorId.Equals("""&amp;Sheet1!A2538&amp;""")) vendor = """&amp;SUBSTITUTE(Sheet1!B2538,"""","'")&amp;"""; ","")</f>
        <v xml:space="preserve">                if (vendorId.Equals("0x00000D28")) vendor = "CASCINATION AG"; </v>
      </c>
    </row>
    <row r="2539" spans="1:1" x14ac:dyDescent="0.35">
      <c r="A2539" t="str">
        <f>IF(LEFT(Sheet1!A2539,2)="0x","                if (vendorId.Equals("""&amp;Sheet1!A2539&amp;""")) vendor = """&amp;SUBSTITUTE(Sheet1!B2539,"""","'")&amp;"""; ","")</f>
        <v xml:space="preserve">                if (vendorId.Equals("0x00000D29")) vendor = "Kontinent ETS LLC"; </v>
      </c>
    </row>
    <row r="2540" spans="1:1" x14ac:dyDescent="0.35">
      <c r="A2540" t="str">
        <f>IF(LEFT(Sheet1!A2540,2)="0x","                if (vendorId.Equals("""&amp;Sheet1!A2540&amp;""")) vendor = """&amp;SUBSTITUTE(Sheet1!B2540,"""","'")&amp;"""; ","")</f>
        <v xml:space="preserve">                if (vendorId.Equals("0x00000D2B")) vendor = "STXI Motion Ltd."; </v>
      </c>
    </row>
    <row r="2541" spans="1:1" x14ac:dyDescent="0.35">
      <c r="A2541" t="str">
        <f>IF(LEFT(Sheet1!A2541,2)="0x","                if (vendorId.Equals("""&amp;Sheet1!A2541&amp;""")) vendor = """&amp;SUBSTITUTE(Sheet1!B2541,"""","'")&amp;"""; ","")</f>
        <v xml:space="preserve">                if (vendorId.Equals("0x00000D2C")) vendor = "RFHIC Corporation"; </v>
      </c>
    </row>
    <row r="2542" spans="1:1" x14ac:dyDescent="0.35">
      <c r="A2542" t="str">
        <f>IF(LEFT(Sheet1!A2542,2)="0x","                if (vendorId.Equals("""&amp;Sheet1!A2542&amp;""")) vendor = """&amp;SUBSTITUTE(Sheet1!B2542,"""","'")&amp;"""; ","")</f>
        <v xml:space="preserve">                if (vendorId.Equals("0x00000D2D")) vendor = "Technische Universität Wien, Fakultät für Maschinenwesen und Betriebswissenschaften, Institut für Fertigungstechnik und Photonische Technologien"; </v>
      </c>
    </row>
    <row r="2543" spans="1:1" x14ac:dyDescent="0.35">
      <c r="A2543" t="str">
        <f>IF(LEFT(Sheet1!A2543,2)="0x","                if (vendorId.Equals("""&amp;Sheet1!A2543&amp;""")) vendor = """&amp;SUBSTITUTE(Sheet1!B2543,"""","'")&amp;"""; ","")</f>
        <v xml:space="preserve">                if (vendorId.Equals("0x00000D2E")) vendor = "RT Corporation"; </v>
      </c>
    </row>
    <row r="2544" spans="1:1" x14ac:dyDescent="0.35">
      <c r="A2544" t="str">
        <f>IF(LEFT(Sheet1!A2544,2)="0x","                if (vendorId.Equals("""&amp;Sheet1!A2544&amp;""")) vendor = """&amp;SUBSTITUTE(Sheet1!B2544,"""","'")&amp;"""; ","")</f>
        <v xml:space="preserve">                if (vendorId.Equals("0x00000D2F")) vendor = "Automation Controls Group, a Division of Milwaukee Electronics Corporation"; </v>
      </c>
    </row>
    <row r="2545" spans="1:1" x14ac:dyDescent="0.35">
      <c r="A2545" t="str">
        <f>IF(LEFT(Sheet1!A2545,2)="0x","                if (vendorId.Equals("""&amp;Sheet1!A2545&amp;""")) vendor = """&amp;SUBSTITUTE(Sheet1!B2545,"""","'")&amp;"""; ","")</f>
        <v/>
      </c>
    </row>
    <row r="2546" spans="1:1" x14ac:dyDescent="0.35">
      <c r="A2546" t="str">
        <f>IF(LEFT(Sheet1!A2546,2)="0x","                if (vendorId.Equals("""&amp;Sheet1!A2546&amp;""")) vendor = """&amp;SUBSTITUTE(Sheet1!B2546,"""","'")&amp;"""; ","")</f>
        <v xml:space="preserve">                if (vendorId.Equals("0x00000D30")) vendor = "AIRS Medical Inc."; </v>
      </c>
    </row>
    <row r="2547" spans="1:1" x14ac:dyDescent="0.35">
      <c r="A2547" t="str">
        <f>IF(LEFT(Sheet1!A2547,2)="0x","                if (vendorId.Equals("""&amp;Sheet1!A2547&amp;""")) vendor = """&amp;SUBSTITUTE(Sheet1!B2547,"""","'")&amp;"""; ","")</f>
        <v xml:space="preserve">                if (vendorId.Equals("0x00000D31")) vendor = "Cardinal Scale Manufacturing Company"; </v>
      </c>
    </row>
    <row r="2548" spans="1:1" x14ac:dyDescent="0.35">
      <c r="A2548" t="str">
        <f>IF(LEFT(Sheet1!A2548,2)="0x","                if (vendorId.Equals("""&amp;Sheet1!A2548&amp;""")) vendor = """&amp;SUBSTITUTE(Sheet1!B2548,"""","'")&amp;"""; ","")</f>
        <v xml:space="preserve">                if (vendorId.Equals("0x00000D32")) vendor = "Mehta Cad Cam Systems Pvt. Ltd."; </v>
      </c>
    </row>
    <row r="2549" spans="1:1" x14ac:dyDescent="0.35">
      <c r="A2549" t="str">
        <f>IF(LEFT(Sheet1!A2549,2)="0x","                if (vendorId.Equals("""&amp;Sheet1!A2549&amp;""")) vendor = """&amp;SUBSTITUTE(Sheet1!B2549,"""","'")&amp;"""; ","")</f>
        <v xml:space="preserve">                if (vendorId.Equals("0x00000D33")) vendor = "TWERD Power Electronics"; </v>
      </c>
    </row>
    <row r="2550" spans="1:1" x14ac:dyDescent="0.35">
      <c r="A2550" t="str">
        <f>IF(LEFT(Sheet1!A2550,2)="0x","                if (vendorId.Equals("""&amp;Sheet1!A2550&amp;""")) vendor = """&amp;SUBSTITUTE(Sheet1!B2550,"""","'")&amp;"""; ","")</f>
        <v xml:space="preserve">                if (vendorId.Equals("0x00000D34")) vendor = "Canon Nanotechnologies Inc."; </v>
      </c>
    </row>
    <row r="2551" spans="1:1" x14ac:dyDescent="0.35">
      <c r="A2551" t="str">
        <f>IF(LEFT(Sheet1!A2551,2)="0x","                if (vendorId.Equals("""&amp;Sheet1!A2551&amp;""")) vendor = """&amp;SUBSTITUTE(Sheet1!B2551,"""","'")&amp;"""; ","")</f>
        <v xml:space="preserve">                if (vendorId.Equals("0x00000D35")) vendor = "Karlsruher Institut für Technologie, Fakultät für Elektrotechnik und Informationstechnik, Institut für Elektroenergiesysteme und Hochspannungstechnik"; </v>
      </c>
    </row>
    <row r="2552" spans="1:1" x14ac:dyDescent="0.35">
      <c r="A2552" t="str">
        <f>IF(LEFT(Sheet1!A2552,2)="0x","                if (vendorId.Equals("""&amp;Sheet1!A2552&amp;""")) vendor = """&amp;SUBSTITUTE(Sheet1!B2552,"""","'")&amp;"""; ","")</f>
        <v xml:space="preserve">                if (vendorId.Equals("0x00000D36")) vendor = "Beijing Grand Hitek Co., Ltd."; </v>
      </c>
    </row>
    <row r="2553" spans="1:1" x14ac:dyDescent="0.35">
      <c r="A2553" t="str">
        <f>IF(LEFT(Sheet1!A2553,2)="0x","                if (vendorId.Equals("""&amp;Sheet1!A2553&amp;""")) vendor = """&amp;SUBSTITUTE(Sheet1!B2553,"""","'")&amp;"""; ","")</f>
        <v xml:space="preserve">                if (vendorId.Equals("0x00000D38")) vendor = "Y2 Corporation"; </v>
      </c>
    </row>
    <row r="2554" spans="1:1" x14ac:dyDescent="0.35">
      <c r="A2554" t="str">
        <f>IF(LEFT(Sheet1!A2554,2)="0x","                if (vendorId.Equals("""&amp;Sheet1!A2554&amp;""")) vendor = """&amp;SUBSTITUTE(Sheet1!B2554,"""","'")&amp;"""; ","")</f>
        <v xml:space="preserve">                if (vendorId.Equals("0x00000D39")) vendor = "Posts and Telecommunications Institute of Technology, Ho Chi Minh City (PTIT-HCM), Electronics 2 Department, Automatic Control Division"; </v>
      </c>
    </row>
    <row r="2555" spans="1:1" x14ac:dyDescent="0.35">
      <c r="A2555" t="str">
        <f>IF(LEFT(Sheet1!A2555,2)="0x","                if (vendorId.Equals("""&amp;Sheet1!A2555&amp;""")) vendor = """&amp;SUBSTITUTE(Sheet1!B2555,"""","'")&amp;"""; ","")</f>
        <v xml:space="preserve">                if (vendorId.Equals("0x00000D3A")) vendor = "RoPeM Solution Co., Ltd."; </v>
      </c>
    </row>
    <row r="2556" spans="1:1" x14ac:dyDescent="0.35">
      <c r="A2556" t="str">
        <f>IF(LEFT(Sheet1!A2556,2)="0x","                if (vendorId.Equals("""&amp;Sheet1!A2556&amp;""")) vendor = """&amp;SUBSTITUTE(Sheet1!B2556,"""","'")&amp;"""; ","")</f>
        <v xml:space="preserve">                if (vendorId.Equals("0x00000D3B")) vendor = "SEPION TECHNOLOGY INC."; </v>
      </c>
    </row>
    <row r="2557" spans="1:1" x14ac:dyDescent="0.35">
      <c r="A2557" t="str">
        <f>IF(LEFT(Sheet1!A2557,2)="0x","                if (vendorId.Equals("""&amp;Sheet1!A2557&amp;""")) vendor = """&amp;SUBSTITUTE(Sheet1!B2557,"""","'")&amp;"""; ","")</f>
        <v xml:space="preserve">                if (vendorId.Equals("0x00000D3C")) vendor = "TRUMPF Lasersystems for Semiconductor Manufacturing GmbH"; </v>
      </c>
    </row>
    <row r="2558" spans="1:1" x14ac:dyDescent="0.35">
      <c r="A2558" t="str">
        <f>IF(LEFT(Sheet1!A2558,2)="0x","                if (vendorId.Equals("""&amp;Sheet1!A2558&amp;""")) vendor = """&amp;SUBSTITUTE(Sheet1!B2558,"""","'")&amp;"""; ","")</f>
        <v xml:space="preserve">                if (vendorId.Equals("0x00000D3D")) vendor = "Sagentia Limited"; </v>
      </c>
    </row>
    <row r="2559" spans="1:1" x14ac:dyDescent="0.35">
      <c r="A2559" t="str">
        <f>IF(LEFT(Sheet1!A2559,2)="0x","                if (vendorId.Equals("""&amp;Sheet1!A2559&amp;""")) vendor = """&amp;SUBSTITUTE(Sheet1!B2559,"""","'")&amp;"""; ","")</f>
        <v xml:space="preserve">                if (vendorId.Equals("0x00000D3F")) vendor = "ColorPartner GmbH"; </v>
      </c>
    </row>
    <row r="2560" spans="1:1" x14ac:dyDescent="0.35">
      <c r="A2560" t="str">
        <f>IF(LEFT(Sheet1!A2560,2)="0x","                if (vendorId.Equals("""&amp;Sheet1!A2560&amp;""")) vendor = """&amp;SUBSTITUTE(Sheet1!B2560,"""","'")&amp;"""; ","")</f>
        <v/>
      </c>
    </row>
    <row r="2561" spans="1:1" x14ac:dyDescent="0.35">
      <c r="A2561" t="str">
        <f>IF(LEFT(Sheet1!A2561,2)="0x","                if (vendorId.Equals("""&amp;Sheet1!A2561&amp;""")) vendor = """&amp;SUBSTITUTE(Sheet1!B2561,"""","'")&amp;"""; ","")</f>
        <v xml:space="preserve">                if (vendorId.Equals("0x00000D40")) vendor = "Dongguan embedfire Electronic Technology Co., Ltd."; </v>
      </c>
    </row>
    <row r="2562" spans="1:1" x14ac:dyDescent="0.35">
      <c r="A2562" t="str">
        <f>IF(LEFT(Sheet1!A2562,2)="0x","                if (vendorId.Equals("""&amp;Sheet1!A2562&amp;""")) vendor = """&amp;SUBSTITUTE(Sheet1!B2562,"""","'")&amp;"""; ","")</f>
        <v xml:space="preserve">                if (vendorId.Equals("0x00000D41")) vendor = "Cell-Vit Co., Ltd."; </v>
      </c>
    </row>
    <row r="2563" spans="1:1" x14ac:dyDescent="0.35">
      <c r="A2563" t="str">
        <f>IF(LEFT(Sheet1!A2563,2)="0x","                if (vendorId.Equals("""&amp;Sheet1!A2563&amp;""")) vendor = """&amp;SUBSTITUTE(Sheet1!B2563,"""","'")&amp;"""; ","")</f>
        <v xml:space="preserve">                if (vendorId.Equals("0x00000D42")) vendor = "East China University of Science and Technology, School of Chemistry and Molecular Engineering, Nanopore Single Molecule Detection Laboratory"; </v>
      </c>
    </row>
    <row r="2564" spans="1:1" x14ac:dyDescent="0.35">
      <c r="A2564" t="str">
        <f>IF(LEFT(Sheet1!A2564,2)="0x","                if (vendorId.Equals("""&amp;Sheet1!A2564&amp;""")) vendor = """&amp;SUBSTITUTE(Sheet1!B2564,"""","'")&amp;"""; ","")</f>
        <v xml:space="preserve">                if (vendorId.Equals("0x00000D43")) vendor = "Vanwyk Systems B.V."; </v>
      </c>
    </row>
    <row r="2565" spans="1:1" x14ac:dyDescent="0.35">
      <c r="A2565" t="str">
        <f>IF(LEFT(Sheet1!A2565,2)="0x","                if (vendorId.Equals("""&amp;Sheet1!A2565&amp;""")) vendor = """&amp;SUBSTITUTE(Sheet1!B2565,"""","'")&amp;"""; ","")</f>
        <v xml:space="preserve">                if (vendorId.Equals("0x00000D44")) vendor = "NGK INSULATORS, LTD."; </v>
      </c>
    </row>
    <row r="2566" spans="1:1" x14ac:dyDescent="0.35">
      <c r="A2566" t="str">
        <f>IF(LEFT(Sheet1!A2566,2)="0x","                if (vendorId.Equals("""&amp;Sheet1!A2566&amp;""")) vendor = """&amp;SUBSTITUTE(Sheet1!B2566,"""","'")&amp;"""; ","")</f>
        <v xml:space="preserve">                if (vendorId.Equals("0x00000D45")) vendor = "NIHON KOSHUHA Co., Ltd."; </v>
      </c>
    </row>
    <row r="2567" spans="1:1" x14ac:dyDescent="0.35">
      <c r="A2567" t="str">
        <f>IF(LEFT(Sheet1!A2567,2)="0x","                if (vendorId.Equals("""&amp;Sheet1!A2567&amp;""")) vendor = """&amp;SUBSTITUTE(Sheet1!B2567,"""","'")&amp;"""; ","")</f>
        <v xml:space="preserve">                if (vendorId.Equals("0x00000D46")) vendor = "HEMERIA SAS"; </v>
      </c>
    </row>
    <row r="2568" spans="1:1" x14ac:dyDescent="0.35">
      <c r="A2568" t="str">
        <f>IF(LEFT(Sheet1!A2568,2)="0x","                if (vendorId.Equals("""&amp;Sheet1!A2568&amp;""")) vendor = """&amp;SUBSTITUTE(Sheet1!B2568,"""","'")&amp;"""; ","")</f>
        <v xml:space="preserve">                if (vendorId.Equals("0x00000D47")) vendor = "Qmax Systems India Pvt. Ltd."; </v>
      </c>
    </row>
    <row r="2569" spans="1:1" x14ac:dyDescent="0.35">
      <c r="A2569" t="str">
        <f>IF(LEFT(Sheet1!A2569,2)="0x","                if (vendorId.Equals("""&amp;Sheet1!A2569&amp;""")) vendor = """&amp;SUBSTITUTE(Sheet1!B2569,"""","'")&amp;"""; ","")</f>
        <v xml:space="preserve">                if (vendorId.Equals("0x00000D48")) vendor = "TENDLY ENTERPRISES CO., LTD."; </v>
      </c>
    </row>
    <row r="2570" spans="1:1" x14ac:dyDescent="0.35">
      <c r="A2570" t="str">
        <f>IF(LEFT(Sheet1!A2570,2)="0x","                if (vendorId.Equals("""&amp;Sheet1!A2570&amp;""")) vendor = """&amp;SUBSTITUTE(Sheet1!B2570,"""","'")&amp;"""; ","")</f>
        <v xml:space="preserve">                if (vendorId.Equals("0x00000D49")) vendor = "Chenghuan Technology (Shenzhen) Co., Ltd."; </v>
      </c>
    </row>
    <row r="2571" spans="1:1" x14ac:dyDescent="0.35">
      <c r="A2571" t="str">
        <f>IF(LEFT(Sheet1!A2571,2)="0x","                if (vendorId.Equals("""&amp;Sheet1!A2571&amp;""")) vendor = """&amp;SUBSTITUTE(Sheet1!B2571,"""","'")&amp;"""; ","")</f>
        <v xml:space="preserve">                if (vendorId.Equals("0x00000D4A")) vendor = "Shanghai Weihong Automation Technology Co., Ltd."; </v>
      </c>
    </row>
    <row r="2572" spans="1:1" x14ac:dyDescent="0.35">
      <c r="A2572" t="str">
        <f>IF(LEFT(Sheet1!A2572,2)="0x","                if (vendorId.Equals("""&amp;Sheet1!A2572&amp;""")) vendor = """&amp;SUBSTITUTE(Sheet1!B2572,"""","'")&amp;"""; ","")</f>
        <v xml:space="preserve">                if (vendorId.Equals("0x00000D4B")) vendor = "Uster Technologies (China) Co., Ltd."; </v>
      </c>
    </row>
    <row r="2573" spans="1:1" x14ac:dyDescent="0.35">
      <c r="A2573" t="str">
        <f>IF(LEFT(Sheet1!A2573,2)="0x","                if (vendorId.Equals("""&amp;Sheet1!A2573&amp;""")) vendor = """&amp;SUBSTITUTE(Sheet1!B2573,"""","'")&amp;"""; ","")</f>
        <v xml:space="preserve">                if (vendorId.Equals("0x00000D4C")) vendor = "MGI Tech Co., Ltd."; </v>
      </c>
    </row>
    <row r="2574" spans="1:1" x14ac:dyDescent="0.35">
      <c r="A2574" t="str">
        <f>IF(LEFT(Sheet1!A2574,2)="0x","                if (vendorId.Equals("""&amp;Sheet1!A2574&amp;""")) vendor = """&amp;SUBSTITUTE(Sheet1!B2574,"""","'")&amp;"""; ","")</f>
        <v xml:space="preserve">                if (vendorId.Equals("0x00000D4D")) vendor = "KELI MOTOR GROUP CO., LTD."; </v>
      </c>
    </row>
    <row r="2575" spans="1:1" x14ac:dyDescent="0.35">
      <c r="A2575" t="str">
        <f>IF(LEFT(Sheet1!A2575,2)="0x","                if (vendorId.Equals("""&amp;Sheet1!A2575&amp;""")) vendor = """&amp;SUBSTITUTE(Sheet1!B2575,"""","'")&amp;"""; ","")</f>
        <v xml:space="preserve">                if (vendorId.Equals("0x00000D4E")) vendor = "Carlo Gavazzi Ltd. (Malta)"; </v>
      </c>
    </row>
    <row r="2576" spans="1:1" x14ac:dyDescent="0.35">
      <c r="A2576" t="str">
        <f>IF(LEFT(Sheet1!A2576,2)="0x","                if (vendorId.Equals("""&amp;Sheet1!A2576&amp;""")) vendor = """&amp;SUBSTITUTE(Sheet1!B2576,"""","'")&amp;"""; ","")</f>
        <v/>
      </c>
    </row>
    <row r="2577" spans="1:1" x14ac:dyDescent="0.35">
      <c r="A2577" t="str">
        <f>IF(LEFT(Sheet1!A2577,2)="0x","                if (vendorId.Equals("""&amp;Sheet1!A2577&amp;""")) vendor = """&amp;SUBSTITUTE(Sheet1!B2577,"""","'")&amp;"""; ","")</f>
        <v xml:space="preserve">                if (vendorId.Equals("0x00000D50")) vendor = "Optiflux NV"; </v>
      </c>
    </row>
    <row r="2578" spans="1:1" x14ac:dyDescent="0.35">
      <c r="A2578" t="str">
        <f>IF(LEFT(Sheet1!A2578,2)="0x","                if (vendorId.Equals("""&amp;Sheet1!A2578&amp;""")) vendor = """&amp;SUBSTITUTE(Sheet1!B2578,"""","'")&amp;"""; ","")</f>
        <v xml:space="preserve">                if (vendorId.Equals("0x00000D51")) vendor = "Mistral Solutions Pvt. Ltd."; </v>
      </c>
    </row>
    <row r="2579" spans="1:1" x14ac:dyDescent="0.35">
      <c r="A2579" t="str">
        <f>IF(LEFT(Sheet1!A2579,2)="0x","                if (vendorId.Equals("""&amp;Sheet1!A2579&amp;""")) vendor = """&amp;SUBSTITUTE(Sheet1!B2579,"""","'")&amp;"""; ","")</f>
        <v xml:space="preserve">                if (vendorId.Equals("0x00000D52")) vendor = "Fraunhofer-Institut für Windenergiesysteme IWES"; </v>
      </c>
    </row>
    <row r="2580" spans="1:1" x14ac:dyDescent="0.35">
      <c r="A2580" t="str">
        <f>IF(LEFT(Sheet1!A2580,2)="0x","                if (vendorId.Equals("""&amp;Sheet1!A2580&amp;""")) vendor = """&amp;SUBSTITUTE(Sheet1!B2580,"""","'")&amp;"""; ","")</f>
        <v xml:space="preserve">                if (vendorId.Equals("0x00000D53")) vendor = "Enekom Enerji Bilisim ve Muhendislik San Tic A.S."; </v>
      </c>
    </row>
    <row r="2581" spans="1:1" x14ac:dyDescent="0.35">
      <c r="A2581" t="str">
        <f>IF(LEFT(Sheet1!A2581,2)="0x","                if (vendorId.Equals("""&amp;Sheet1!A2581&amp;""")) vendor = """&amp;SUBSTITUTE(Sheet1!B2581,"""","'")&amp;"""; ","")</f>
        <v xml:space="preserve">                if (vendorId.Equals("0x00000D54")) vendor = "MASEP Medical Science &amp; Technology Development (Shenzhen) Co., Ltd."; </v>
      </c>
    </row>
    <row r="2582" spans="1:1" x14ac:dyDescent="0.35">
      <c r="A2582" t="str">
        <f>IF(LEFT(Sheet1!A2582,2)="0x","                if (vendorId.Equals("""&amp;Sheet1!A2582&amp;""")) vendor = """&amp;SUBSTITUTE(Sheet1!B2582,"""","'")&amp;"""; ","")</f>
        <v xml:space="preserve">                if (vendorId.Equals("0x00000D55")) vendor = "Shenzhen Soogeen Electronics Co., LTD."; </v>
      </c>
    </row>
    <row r="2583" spans="1:1" x14ac:dyDescent="0.35">
      <c r="A2583" t="str">
        <f>IF(LEFT(Sheet1!A2583,2)="0x","                if (vendorId.Equals("""&amp;Sheet1!A2583&amp;""")) vendor = """&amp;SUBSTITUTE(Sheet1!B2583,"""","'")&amp;"""; ","")</f>
        <v xml:space="preserve">                if (vendorId.Equals("0x00000D56")) vendor = "UJin Technology, Inc."; </v>
      </c>
    </row>
    <row r="2584" spans="1:1" x14ac:dyDescent="0.35">
      <c r="A2584" t="str">
        <f>IF(LEFT(Sheet1!A2584,2)="0x","                if (vendorId.Equals("""&amp;Sheet1!A2584&amp;""")) vendor = """&amp;SUBSTITUTE(Sheet1!B2584,"""","'")&amp;"""; ","")</f>
        <v xml:space="preserve">                if (vendorId.Equals("0x00000D57")) vendor = "TOSEI SYSTEMS CO., LTD."; </v>
      </c>
    </row>
    <row r="2585" spans="1:1" x14ac:dyDescent="0.35">
      <c r="A2585" t="str">
        <f>IF(LEFT(Sheet1!A2585,2)="0x","                if (vendorId.Equals("""&amp;Sheet1!A2585&amp;""")) vendor = """&amp;SUBSTITUTE(Sheet1!B2585,"""","'")&amp;"""; ","")</f>
        <v xml:space="preserve">                if (vendorId.Equals("0x00000D58")) vendor = "TAIYO, LTD."; </v>
      </c>
    </row>
    <row r="2586" spans="1:1" x14ac:dyDescent="0.35">
      <c r="A2586" t="str">
        <f>IF(LEFT(Sheet1!A2586,2)="0x","                if (vendorId.Equals("""&amp;Sheet1!A2586&amp;""")) vendor = """&amp;SUBSTITUTE(Sheet1!B2586,"""","'")&amp;"""; ","")</f>
        <v xml:space="preserve">                if (vendorId.Equals("0x00000D59")) vendor = "Alloc Corporation"; </v>
      </c>
    </row>
    <row r="2587" spans="1:1" x14ac:dyDescent="0.35">
      <c r="A2587" t="str">
        <f>IF(LEFT(Sheet1!A2587,2)="0x","                if (vendorId.Equals("""&amp;Sheet1!A2587&amp;""")) vendor = """&amp;SUBSTITUTE(Sheet1!B2587,"""","'")&amp;"""; ","")</f>
        <v xml:space="preserve">                if (vendorId.Equals("0x00000D5A")) vendor = "WaferPath, Inc."; </v>
      </c>
    </row>
    <row r="2588" spans="1:1" x14ac:dyDescent="0.35">
      <c r="A2588" t="str">
        <f>IF(LEFT(Sheet1!A2588,2)="0x","                if (vendorId.Equals("""&amp;Sheet1!A2588&amp;""")) vendor = """&amp;SUBSTITUTE(Sheet1!B2588,"""","'")&amp;"""; ","")</f>
        <v xml:space="preserve">                if (vendorId.Equals("0x00000D5B")) vendor = "Genesis Dimensions LLC"; </v>
      </c>
    </row>
    <row r="2589" spans="1:1" x14ac:dyDescent="0.35">
      <c r="A2589" t="str">
        <f>IF(LEFT(Sheet1!A2589,2)="0x","                if (vendorId.Equals("""&amp;Sheet1!A2589&amp;""")) vendor = """&amp;SUBSTITUTE(Sheet1!B2589,"""","'")&amp;"""; ","")</f>
        <v xml:space="preserve">                if (vendorId.Equals("0x00000D5C")) vendor = "Zhuhai Tai-Action Electronics Co., Ltd."; </v>
      </c>
    </row>
    <row r="2590" spans="1:1" x14ac:dyDescent="0.35">
      <c r="A2590" t="str">
        <f>IF(LEFT(Sheet1!A2590,2)="0x","                if (vendorId.Equals("""&amp;Sheet1!A2590&amp;""")) vendor = """&amp;SUBSTITUTE(Sheet1!B2590,"""","'")&amp;"""; ","")</f>
        <v xml:space="preserve">                if (vendorId.Equals("0x00000D5D")) vendor = "JSC Diakont"; </v>
      </c>
    </row>
    <row r="2591" spans="1:1" x14ac:dyDescent="0.35">
      <c r="A2591" t="str">
        <f>IF(LEFT(Sheet1!A2591,2)="0x","                if (vendorId.Equals("""&amp;Sheet1!A2591&amp;""")) vendor = """&amp;SUBSTITUTE(Sheet1!B2591,"""","'")&amp;"""; ","")</f>
        <v xml:space="preserve">                if (vendorId.Equals("0x00000D5E")) vendor = "SCHNEKON Automation (Shanghai) Co.,Ltd."; </v>
      </c>
    </row>
    <row r="2592" spans="1:1" x14ac:dyDescent="0.35">
      <c r="A2592" t="str">
        <f>IF(LEFT(Sheet1!A2592,2)="0x","                if (vendorId.Equals("""&amp;Sheet1!A2592&amp;""")) vendor = """&amp;SUBSTITUTE(Sheet1!B2592,"""","'")&amp;"""; ","")</f>
        <v xml:space="preserve">                if (vendorId.Equals("0x00000D5F")) vendor = "NSI-MI Technologies LLC"; </v>
      </c>
    </row>
    <row r="2593" spans="1:1" x14ac:dyDescent="0.35">
      <c r="A2593" t="str">
        <f>IF(LEFT(Sheet1!A2593,2)="0x","                if (vendorId.Equals("""&amp;Sheet1!A2593&amp;""")) vendor = """&amp;SUBSTITUTE(Sheet1!B2593,"""","'")&amp;"""; ","")</f>
        <v/>
      </c>
    </row>
    <row r="2594" spans="1:1" x14ac:dyDescent="0.35">
      <c r="A2594" t="str">
        <f>IF(LEFT(Sheet1!A2594,2)="0x","                if (vendorId.Equals("""&amp;Sheet1!A2594&amp;""")) vendor = """&amp;SUBSTITUTE(Sheet1!B2594,"""","'")&amp;"""; ","")</f>
        <v xml:space="preserve">                if (vendorId.Equals("0x00000D60")) vendor = "JD Squared, Inc."; </v>
      </c>
    </row>
    <row r="2595" spans="1:1" x14ac:dyDescent="0.35">
      <c r="A2595" t="str">
        <f>IF(LEFT(Sheet1!A2595,2)="0x","                if (vendorId.Equals("""&amp;Sheet1!A2595&amp;""")) vendor = """&amp;SUBSTITUTE(Sheet1!B2595,"""","'")&amp;"""; ","")</f>
        <v xml:space="preserve">                if (vendorId.Equals("0x00000D61")) vendor = "Sanctuary Cognitive Systems Corporation"; </v>
      </c>
    </row>
    <row r="2596" spans="1:1" x14ac:dyDescent="0.35">
      <c r="A2596" t="str">
        <f>IF(LEFT(Sheet1!A2596,2)="0x","                if (vendorId.Equals("""&amp;Sheet1!A2596&amp;""")) vendor = """&amp;SUBSTITUTE(Sheet1!B2596,"""","'")&amp;"""; ","")</f>
        <v xml:space="preserve">                if (vendorId.Equals("0x00000D62")) vendor = "NICEMACH CO., LTD."; </v>
      </c>
    </row>
    <row r="2597" spans="1:1" x14ac:dyDescent="0.35">
      <c r="A2597" t="str">
        <f>IF(LEFT(Sheet1!A2597,2)="0x","                if (vendorId.Equals("""&amp;Sheet1!A2597&amp;""")) vendor = """&amp;SUBSTITUTE(Sheet1!B2597,"""","'")&amp;"""; ","")</f>
        <v xml:space="preserve">                if (vendorId.Equals("0x00000D63")) vendor = "ERTURK MAKINE SAN TIC. LTD. STI"; </v>
      </c>
    </row>
    <row r="2598" spans="1:1" x14ac:dyDescent="0.35">
      <c r="A2598" t="str">
        <f>IF(LEFT(Sheet1!A2598,2)="0x","                if (vendorId.Equals("""&amp;Sheet1!A2598&amp;""")) vendor = """&amp;SUBSTITUTE(Sheet1!B2598,"""","'")&amp;"""; ","")</f>
        <v xml:space="preserve">                if (vendorId.Equals("0x00000D64")) vendor = "Surgnova Healthcare Technologies (Beijing) Co., Ltd."; </v>
      </c>
    </row>
    <row r="2599" spans="1:1" x14ac:dyDescent="0.35">
      <c r="A2599" t="str">
        <f>IF(LEFT(Sheet1!A2599,2)="0x","                if (vendorId.Equals("""&amp;Sheet1!A2599&amp;""")) vendor = """&amp;SUBSTITUTE(Sheet1!B2599,"""","'")&amp;"""; ","")</f>
        <v xml:space="preserve">                if (vendorId.Equals("0x00000D65")) vendor = "soniKKs® Ultrasonics Technology GmbH"; </v>
      </c>
    </row>
    <row r="2600" spans="1:1" x14ac:dyDescent="0.35">
      <c r="A2600" t="str">
        <f>IF(LEFT(Sheet1!A2600,2)="0x","                if (vendorId.Equals("""&amp;Sheet1!A2600&amp;""")) vendor = """&amp;SUBSTITUTE(Sheet1!B2600,"""","'")&amp;"""; ","")</f>
        <v xml:space="preserve">                if (vendorId.Equals("0x00000D66")) vendor = "NBB Controls + Components GmbH"; </v>
      </c>
    </row>
    <row r="2601" spans="1:1" x14ac:dyDescent="0.35">
      <c r="A2601" t="str">
        <f>IF(LEFT(Sheet1!A2601,2)="0x","                if (vendorId.Equals("""&amp;Sheet1!A2601&amp;""")) vendor = """&amp;SUBSTITUTE(Sheet1!B2601,"""","'")&amp;"""; ","")</f>
        <v xml:space="preserve">                if (vendorId.Equals("0x00000D68")) vendor = "OOO 'NPP Mera'"; </v>
      </c>
    </row>
    <row r="2602" spans="1:1" x14ac:dyDescent="0.35">
      <c r="A2602" t="str">
        <f>IF(LEFT(Sheet1!A2602,2)="0x","                if (vendorId.Equals("""&amp;Sheet1!A2602&amp;""")) vendor = """&amp;SUBSTITUTE(Sheet1!B2602,"""","'")&amp;"""; ","")</f>
        <v xml:space="preserve">                if (vendorId.Equals("0x00000D69")) vendor = "Poulten Selfe &amp; Lee Ltd"; </v>
      </c>
    </row>
    <row r="2603" spans="1:1" x14ac:dyDescent="0.35">
      <c r="A2603" t="str">
        <f>IF(LEFT(Sheet1!A2603,2)="0x","                if (vendorId.Equals("""&amp;Sheet1!A2603&amp;""")) vendor = """&amp;SUBSTITUTE(Sheet1!B2603,"""","'")&amp;"""; ","")</f>
        <v xml:space="preserve">                if (vendorId.Equals("0x00000D6A")) vendor = "Monolithic Power Systems, Inc."; </v>
      </c>
    </row>
    <row r="2604" spans="1:1" x14ac:dyDescent="0.35">
      <c r="A2604" t="str">
        <f>IF(LEFT(Sheet1!A2604,2)="0x","                if (vendorId.Equals("""&amp;Sheet1!A2604&amp;""")) vendor = """&amp;SUBSTITUTE(Sheet1!B2604,"""","'")&amp;"""; ","")</f>
        <v xml:space="preserve">                if (vendorId.Equals("0x00000D6B")) vendor = "UK Atomic Energy Authority, RACE"; </v>
      </c>
    </row>
    <row r="2605" spans="1:1" x14ac:dyDescent="0.35">
      <c r="A2605" t="str">
        <f>IF(LEFT(Sheet1!A2605,2)="0x","                if (vendorId.Equals("""&amp;Sheet1!A2605&amp;""")) vendor = """&amp;SUBSTITUTE(Sheet1!B2605,"""","'")&amp;"""; ","")</f>
        <v xml:space="preserve">                if (vendorId.Equals("0x00000D6C")) vendor = "PULS GmbH"; </v>
      </c>
    </row>
    <row r="2606" spans="1:1" x14ac:dyDescent="0.35">
      <c r="A2606" t="str">
        <f>IF(LEFT(Sheet1!A2606,2)="0x","                if (vendorId.Equals("""&amp;Sheet1!A2606&amp;""")) vendor = """&amp;SUBSTITUTE(Sheet1!B2606,"""","'")&amp;"""; ","")</f>
        <v xml:space="preserve">                if (vendorId.Equals("0x00000D6D")) vendor = "FUGEN CO., LTD"; </v>
      </c>
    </row>
    <row r="2607" spans="1:1" x14ac:dyDescent="0.35">
      <c r="A2607" t="str">
        <f>IF(LEFT(Sheet1!A2607,2)="0x","                if (vendorId.Equals("""&amp;Sheet1!A2607&amp;""")) vendor = """&amp;SUBSTITUTE(Sheet1!B2607,"""","'")&amp;"""; ","")</f>
        <v xml:space="preserve">                if (vendorId.Equals("0x00000D6E")) vendor = "coboworx GmbH"; </v>
      </c>
    </row>
    <row r="2608" spans="1:1" x14ac:dyDescent="0.35">
      <c r="A2608" t="str">
        <f>IF(LEFT(Sheet1!A2608,2)="0x","                if (vendorId.Equals("""&amp;Sheet1!A2608&amp;""")) vendor = """&amp;SUBSTITUTE(Sheet1!B2608,"""","'")&amp;"""; ","")</f>
        <v xml:space="preserve">                if (vendorId.Equals("0x00000D6F")) vendor = "A&amp;D Company, Limited"; </v>
      </c>
    </row>
    <row r="2609" spans="1:1" x14ac:dyDescent="0.35">
      <c r="A2609" t="str">
        <f>IF(LEFT(Sheet1!A2609,2)="0x","                if (vendorId.Equals("""&amp;Sheet1!A2609&amp;""")) vendor = """&amp;SUBSTITUTE(Sheet1!B2609,"""","'")&amp;"""; ","")</f>
        <v/>
      </c>
    </row>
    <row r="2610" spans="1:1" x14ac:dyDescent="0.35">
      <c r="A2610" t="str">
        <f>IF(LEFT(Sheet1!A2610,2)="0x","                if (vendorId.Equals("""&amp;Sheet1!A2610&amp;""")) vendor = """&amp;SUBSTITUTE(Sheet1!B2610,"""","'")&amp;"""; ","")</f>
        <v xml:space="preserve">                if (vendorId.Equals("0x00000D70")) vendor = "JOOWON TECHNOLOGY Co., Ltd."; </v>
      </c>
    </row>
    <row r="2611" spans="1:1" x14ac:dyDescent="0.35">
      <c r="A2611" t="str">
        <f>IF(LEFT(Sheet1!A2611,2)="0x","                if (vendorId.Equals("""&amp;Sheet1!A2611&amp;""")) vendor = """&amp;SUBSTITUTE(Sheet1!B2611,"""","'")&amp;"""; ","")</f>
        <v xml:space="preserve">                if (vendorId.Equals("0x00000D71")) vendor = "ODC Co., Ltd."; </v>
      </c>
    </row>
    <row r="2612" spans="1:1" x14ac:dyDescent="0.35">
      <c r="A2612" t="str">
        <f>IF(LEFT(Sheet1!A2612,2)="0x","                if (vendorId.Equals("""&amp;Sheet1!A2612&amp;""")) vendor = """&amp;SUBSTITUTE(Sheet1!B2612,"""","'")&amp;"""; ","")</f>
        <v xml:space="preserve">                if (vendorId.Equals("0x00000D72")) vendor = "Asyril SA"; </v>
      </c>
    </row>
    <row r="2613" spans="1:1" x14ac:dyDescent="0.35">
      <c r="A2613" t="str">
        <f>IF(LEFT(Sheet1!A2613,2)="0x","                if (vendorId.Equals("""&amp;Sheet1!A2613&amp;""")) vendor = """&amp;SUBSTITUTE(Sheet1!B2613,"""","'")&amp;"""; ","")</f>
        <v xml:space="preserve">                if (vendorId.Equals("0x00000D73")) vendor = "Robotics Robotics (Shenzhen) Ltd."; </v>
      </c>
    </row>
    <row r="2614" spans="1:1" x14ac:dyDescent="0.35">
      <c r="A2614" t="str">
        <f>IF(LEFT(Sheet1!A2614,2)="0x","                if (vendorId.Equals("""&amp;Sheet1!A2614&amp;""")) vendor = """&amp;SUBSTITUTE(Sheet1!B2614,"""","'")&amp;"""; ","")</f>
        <v xml:space="preserve">                if (vendorId.Equals("0x00000D74")) vendor = "Automated Precision Inc."; </v>
      </c>
    </row>
    <row r="2615" spans="1:1" x14ac:dyDescent="0.35">
      <c r="A2615" t="str">
        <f>IF(LEFT(Sheet1!A2615,2)="0x","                if (vendorId.Equals("""&amp;Sheet1!A2615&amp;""")) vendor = """&amp;SUBSTITUTE(Sheet1!B2615,"""","'")&amp;"""; ","")</f>
        <v xml:space="preserve">                if (vendorId.Equals("0x00000D75")) vendor = "Özyegin University, Faculty of Engineering, Department of Mechanical Engineering, Robotics Laboratory"; </v>
      </c>
    </row>
    <row r="2616" spans="1:1" x14ac:dyDescent="0.35">
      <c r="A2616" t="str">
        <f>IF(LEFT(Sheet1!A2616,2)="0x","                if (vendorId.Equals("""&amp;Sheet1!A2616&amp;""")) vendor = """&amp;SUBSTITUTE(Sheet1!B2616,"""","'")&amp;"""; ","")</f>
        <v xml:space="preserve">                if (vendorId.Equals("0x00000D76")) vendor = "Fujikura Ltd."; </v>
      </c>
    </row>
    <row r="2617" spans="1:1" x14ac:dyDescent="0.35">
      <c r="A2617" t="str">
        <f>IF(LEFT(Sheet1!A2617,2)="0x","                if (vendorId.Equals("""&amp;Sheet1!A2617&amp;""")) vendor = """&amp;SUBSTITUTE(Sheet1!B2617,"""","'")&amp;"""; ","")</f>
        <v xml:space="preserve">                if (vendorId.Equals("0x00000D77")) vendor = "Relativity Space, Inc."; </v>
      </c>
    </row>
    <row r="2618" spans="1:1" x14ac:dyDescent="0.35">
      <c r="A2618" t="str">
        <f>IF(LEFT(Sheet1!A2618,2)="0x","                if (vendorId.Equals("""&amp;Sheet1!A2618&amp;""")) vendor = """&amp;SUBSTITUTE(Sheet1!B2618,"""","'")&amp;"""; ","")</f>
        <v xml:space="preserve">                if (vendorId.Equals("0x00000D78")) vendor = "Hangzhou Core Control Robotics CO.,LTD"; </v>
      </c>
    </row>
    <row r="2619" spans="1:1" x14ac:dyDescent="0.35">
      <c r="A2619" t="str">
        <f>IF(LEFT(Sheet1!A2619,2)="0x","                if (vendorId.Equals("""&amp;Sheet1!A2619&amp;""")) vendor = """&amp;SUBSTITUTE(Sheet1!B2619,"""","'")&amp;"""; ","")</f>
        <v xml:space="preserve">                if (vendorId.Equals("0x00000D79")) vendor = "Beijing Shangcon Intelligent Technology Co., Ltd."; </v>
      </c>
    </row>
    <row r="2620" spans="1:1" x14ac:dyDescent="0.35">
      <c r="A2620" t="str">
        <f>IF(LEFT(Sheet1!A2620,2)="0x","                if (vendorId.Equals("""&amp;Sheet1!A2620&amp;""")) vendor = """&amp;SUBSTITUTE(Sheet1!B2620,"""","'")&amp;"""; ","")</f>
        <v xml:space="preserve">                if (vendorId.Equals("0x00000D7A")) vendor = "Panasonic Advanced Technology Development Co.,Ltd."; </v>
      </c>
    </row>
    <row r="2621" spans="1:1" x14ac:dyDescent="0.35">
      <c r="A2621" t="str">
        <f>IF(LEFT(Sheet1!A2621,2)="0x","                if (vendorId.Equals("""&amp;Sheet1!A2621&amp;""")) vendor = """&amp;SUBSTITUTE(Sheet1!B2621,"""","'")&amp;"""; ","")</f>
        <v xml:space="preserve">                if (vendorId.Equals("0x00000D7B")) vendor = "Philips Electronics Nederland B.V., Philips Engineering Solutions"; </v>
      </c>
    </row>
    <row r="2622" spans="1:1" x14ac:dyDescent="0.35">
      <c r="A2622" t="str">
        <f>IF(LEFT(Sheet1!A2622,2)="0x","                if (vendorId.Equals("""&amp;Sheet1!A2622&amp;""")) vendor = """&amp;SUBSTITUTE(Sheet1!B2622,"""","'")&amp;"""; ","")</f>
        <v xml:space="preserve">                if (vendorId.Equals("0x00000D7C")) vendor = "Emoco Labs AB"; </v>
      </c>
    </row>
    <row r="2623" spans="1:1" x14ac:dyDescent="0.35">
      <c r="A2623" t="str">
        <f>IF(LEFT(Sheet1!A2623,2)="0x","                if (vendorId.Equals("""&amp;Sheet1!A2623&amp;""")) vendor = """&amp;SUBSTITUTE(Sheet1!B2623,"""","'")&amp;"""; ","")</f>
        <v xml:space="preserve">                if (vendorId.Equals("0x00000D7D")) vendor = "Otto Heuss GmbH"; </v>
      </c>
    </row>
    <row r="2624" spans="1:1" x14ac:dyDescent="0.35">
      <c r="A2624" t="str">
        <f>IF(LEFT(Sheet1!A2624,2)="0x","                if (vendorId.Equals("""&amp;Sheet1!A2624&amp;""")) vendor = """&amp;SUBSTITUTE(Sheet1!B2624,"""","'")&amp;"""; ","")</f>
        <v xml:space="preserve">                if (vendorId.Equals("0x00000D7F")) vendor = "PRAUCON"; </v>
      </c>
    </row>
    <row r="2625" spans="1:1" x14ac:dyDescent="0.35">
      <c r="A2625" t="str">
        <f>IF(LEFT(Sheet1!A2625,2)="0x","                if (vendorId.Equals("""&amp;Sheet1!A2625&amp;""")) vendor = """&amp;SUBSTITUTE(Sheet1!B2625,"""","'")&amp;"""; ","")</f>
        <v/>
      </c>
    </row>
    <row r="2626" spans="1:1" x14ac:dyDescent="0.35">
      <c r="A2626" t="str">
        <f>IF(LEFT(Sheet1!A2626,2)="0x","                if (vendorId.Equals("""&amp;Sheet1!A2626&amp;""")) vendor = """&amp;SUBSTITUTE(Sheet1!B2626,"""","'")&amp;"""; ","")</f>
        <v xml:space="preserve">                if (vendorId.Equals("0x00000D80")) vendor = "Ashby Microsystems Ltd"; </v>
      </c>
    </row>
    <row r="2627" spans="1:1" x14ac:dyDescent="0.35">
      <c r="A2627" t="str">
        <f>IF(LEFT(Sheet1!A2627,2)="0x","                if (vendorId.Equals("""&amp;Sheet1!A2627&amp;""")) vendor = """&amp;SUBSTITUTE(Sheet1!B2627,"""","'")&amp;"""; ","")</f>
        <v xml:space="preserve">                if (vendorId.Equals("0x00000D81")) vendor = "Suzhou Veichi Electric Co., Ltd"; </v>
      </c>
    </row>
    <row r="2628" spans="1:1" x14ac:dyDescent="0.35">
      <c r="A2628" t="str">
        <f>IF(LEFT(Sheet1!A2628,2)="0x","                if (vendorId.Equals("""&amp;Sheet1!A2628&amp;""")) vendor = """&amp;SUBSTITUTE(Sheet1!B2628,"""","'")&amp;"""; ","")</f>
        <v xml:space="preserve">                if (vendorId.Equals("0x00000D82")) vendor = "SCAME SISTEMI S.R.L."; </v>
      </c>
    </row>
    <row r="2629" spans="1:1" x14ac:dyDescent="0.35">
      <c r="A2629" t="str">
        <f>IF(LEFT(Sheet1!A2629,2)="0x","                if (vendorId.Equals("""&amp;Sheet1!A2629&amp;""")) vendor = """&amp;SUBSTITUTE(Sheet1!B2629,"""","'")&amp;"""; ","")</f>
        <v xml:space="preserve">                if (vendorId.Equals("0x00000D83")) vendor = "J.M. Voith SE &amp; Co KG"; </v>
      </c>
    </row>
    <row r="2630" spans="1:1" x14ac:dyDescent="0.35">
      <c r="A2630" t="str">
        <f>IF(LEFT(Sheet1!A2630,2)="0x","                if (vendorId.Equals("""&amp;Sheet1!A2630&amp;""")) vendor = """&amp;SUBSTITUTE(Sheet1!B2630,"""","'")&amp;"""; ","")</f>
        <v xml:space="preserve">                if (vendorId.Equals("0x00000D84")) vendor = "Sier Motor (Dongguan) Co., Ltd."; </v>
      </c>
    </row>
    <row r="2631" spans="1:1" x14ac:dyDescent="0.35">
      <c r="A2631" t="str">
        <f>IF(LEFT(Sheet1!A2631,2)="0x","                if (vendorId.Equals("""&amp;Sheet1!A2631&amp;""")) vendor = """&amp;SUBSTITUTE(Sheet1!B2631,"""","'")&amp;"""; ","")</f>
        <v xml:space="preserve">                if (vendorId.Equals("0x00000D85")) vendor = "Shanghai Wingbow Precision Technology Co.,Ltd."; </v>
      </c>
    </row>
    <row r="2632" spans="1:1" x14ac:dyDescent="0.35">
      <c r="A2632" t="str">
        <f>IF(LEFT(Sheet1!A2632,2)="0x","                if (vendorId.Equals("""&amp;Sheet1!A2632&amp;""")) vendor = """&amp;SUBSTITUTE(Sheet1!B2632,"""","'")&amp;"""; ","")</f>
        <v xml:space="preserve">                if (vendorId.Equals("0x00000D86")) vendor = "Mertech Elektronik Arge Sanayi ve Ticaret Anonim Sirketi"; </v>
      </c>
    </row>
    <row r="2633" spans="1:1" x14ac:dyDescent="0.35">
      <c r="A2633" t="str">
        <f>IF(LEFT(Sheet1!A2633,2)="0x","                if (vendorId.Equals("""&amp;Sheet1!A2633&amp;""")) vendor = """&amp;SUBSTITUTE(Sheet1!B2633,"""","'")&amp;"""; ","")</f>
        <v xml:space="preserve">                if (vendorId.Equals("0x00000D87")) vendor = "Summa nv"; </v>
      </c>
    </row>
    <row r="2634" spans="1:1" x14ac:dyDescent="0.35">
      <c r="A2634" t="str">
        <f>IF(LEFT(Sheet1!A2634,2)="0x","                if (vendorId.Equals("""&amp;Sheet1!A2634&amp;""")) vendor = """&amp;SUBSTITUTE(Sheet1!B2634,"""","'")&amp;"""; ","")</f>
        <v xml:space="preserve">                if (vendorId.Equals("0x00000D88")) vendor = "Bucher Hydraulics AG Frutigen"; </v>
      </c>
    </row>
    <row r="2635" spans="1:1" x14ac:dyDescent="0.35">
      <c r="A2635" t="str">
        <f>IF(LEFT(Sheet1!A2635,2)="0x","                if (vendorId.Equals("""&amp;Sheet1!A2635&amp;""")) vendor = """&amp;SUBSTITUTE(Sheet1!B2635,"""","'")&amp;"""; ","")</f>
        <v xml:space="preserve">                if (vendorId.Equals("0x00000D89")) vendor = "Pulse Structural Monitoring Ltd"; </v>
      </c>
    </row>
    <row r="2636" spans="1:1" x14ac:dyDescent="0.35">
      <c r="A2636" t="str">
        <f>IF(LEFT(Sheet1!A2636,2)="0x","                if (vendorId.Equals("""&amp;Sheet1!A2636&amp;""")) vendor = """&amp;SUBSTITUTE(Sheet1!B2636,"""","'")&amp;"""; ","")</f>
        <v xml:space="preserve">                if (vendorId.Equals("0x00000D8A")) vendor = "Sanovo Technology Netherlands B.V."; </v>
      </c>
    </row>
    <row r="2637" spans="1:1" x14ac:dyDescent="0.35">
      <c r="A2637" t="str">
        <f>IF(LEFT(Sheet1!A2637,2)="0x","                if (vendorId.Equals("""&amp;Sheet1!A2637&amp;""")) vendor = """&amp;SUBSTITUTE(Sheet1!B2637,"""","'")&amp;"""; ","")</f>
        <v xml:space="preserve">                if (vendorId.Equals("0x00000D8B")) vendor = "ACCRETECH POWERTRO SYSTEM CO., LTD."; </v>
      </c>
    </row>
    <row r="2638" spans="1:1" x14ac:dyDescent="0.35">
      <c r="A2638" t="str">
        <f>IF(LEFT(Sheet1!A2638,2)="0x","                if (vendorId.Equals("""&amp;Sheet1!A2638&amp;""")) vendor = """&amp;SUBSTITUTE(Sheet1!B2638,"""","'")&amp;"""; ","")</f>
        <v xml:space="preserve">                if (vendorId.Equals("0x00000D8C")) vendor = "TOYOTA INDUSTRIES CORPORATION"; </v>
      </c>
    </row>
    <row r="2639" spans="1:1" x14ac:dyDescent="0.35">
      <c r="A2639" t="str">
        <f>IF(LEFT(Sheet1!A2639,2)="0x","                if (vendorId.Equals("""&amp;Sheet1!A2639&amp;""")) vendor = """&amp;SUBSTITUTE(Sheet1!B2639,"""","'")&amp;"""; ","")</f>
        <v xml:space="preserve">                if (vendorId.Equals("0x00000D8D")) vendor = "KOEM CO., LTD."; </v>
      </c>
    </row>
    <row r="2640" spans="1:1" x14ac:dyDescent="0.35">
      <c r="A2640" t="str">
        <f>IF(LEFT(Sheet1!A2640,2)="0x","                if (vendorId.Equals("""&amp;Sheet1!A2640&amp;""")) vendor = """&amp;SUBSTITUTE(Sheet1!B2640,"""","'")&amp;"""; ","")</f>
        <v xml:space="preserve">                if (vendorId.Equals("0x00000D8E")) vendor = "Beijing NAURA Microelectronics Equipment Co., Ltd."; </v>
      </c>
    </row>
    <row r="2641" spans="1:1" x14ac:dyDescent="0.35">
      <c r="A2641" t="str">
        <f>IF(LEFT(Sheet1!A2641,2)="0x","                if (vendorId.Equals("""&amp;Sheet1!A2641&amp;""")) vendor = """&amp;SUBSTITUTE(Sheet1!B2641,"""","'")&amp;"""; ","")</f>
        <v xml:space="preserve">                if (vendorId.Equals("0x00000D8F")) vendor = "NEXT Prototypes e.V."; </v>
      </c>
    </row>
    <row r="2642" spans="1:1" x14ac:dyDescent="0.35">
      <c r="A2642" t="str">
        <f>IF(LEFT(Sheet1!A2642,2)="0x","                if (vendorId.Equals("""&amp;Sheet1!A2642&amp;""")) vendor = """&amp;SUBSTITUTE(Sheet1!B2642,"""","'")&amp;"""; ","")</f>
        <v/>
      </c>
    </row>
    <row r="2643" spans="1:1" x14ac:dyDescent="0.35">
      <c r="A2643" t="str">
        <f>IF(LEFT(Sheet1!A2643,2)="0x","                if (vendorId.Equals("""&amp;Sheet1!A2643&amp;""")) vendor = """&amp;SUBSTITUTE(Sheet1!B2643,"""","'")&amp;"""; ","")</f>
        <v xml:space="preserve">                if (vendorId.Equals("0x00000D90")) vendor = "Ningbo Advance Automation Technology Co.,Ltd."; </v>
      </c>
    </row>
    <row r="2644" spans="1:1" x14ac:dyDescent="0.35">
      <c r="A2644" t="str">
        <f>IF(LEFT(Sheet1!A2644,2)="0x","                if (vendorId.Equals("""&amp;Sheet1!A2644&amp;""")) vendor = """&amp;SUBSTITUTE(Sheet1!B2644,"""","'")&amp;"""; ","")</f>
        <v xml:space="preserve">                if (vendorId.Equals("0x00000D91")) vendor = "TRUMPF Laser GmbH"; </v>
      </c>
    </row>
    <row r="2645" spans="1:1" x14ac:dyDescent="0.35">
      <c r="A2645" t="str">
        <f>IF(LEFT(Sheet1!A2645,2)="0x","                if (vendorId.Equals("""&amp;Sheet1!A2645&amp;""")) vendor = """&amp;SUBSTITUTE(Sheet1!B2645,"""","'")&amp;"""; ","")</f>
        <v xml:space="preserve">                if (vendorId.Equals("0x00000D92")) vendor = "Asensus Surgical, Inc."; </v>
      </c>
    </row>
    <row r="2646" spans="1:1" x14ac:dyDescent="0.35">
      <c r="A2646" t="str">
        <f>IF(LEFT(Sheet1!A2646,2)="0x","                if (vendorId.Equals("""&amp;Sheet1!A2646&amp;""")) vendor = """&amp;SUBSTITUTE(Sheet1!B2646,"""","'")&amp;"""; ","")</f>
        <v xml:space="preserve">                if (vendorId.Equals("0x00000D93")) vendor = "Exluce Inc."; </v>
      </c>
    </row>
    <row r="2647" spans="1:1" x14ac:dyDescent="0.35">
      <c r="A2647" t="str">
        <f>IF(LEFT(Sheet1!A2647,2)="0x","                if (vendorId.Equals("""&amp;Sheet1!A2647&amp;""")) vendor = """&amp;SUBSTITUTE(Sheet1!B2647,"""","'")&amp;"""; ","")</f>
        <v xml:space="preserve">                if (vendorId.Equals("0x00000D94")) vendor = "Computer Gesteuerte Systeme GmbH"; </v>
      </c>
    </row>
    <row r="2648" spans="1:1" x14ac:dyDescent="0.35">
      <c r="A2648" t="str">
        <f>IF(LEFT(Sheet1!A2648,2)="0x","                if (vendorId.Equals("""&amp;Sheet1!A2648&amp;""")) vendor = """&amp;SUBSTITUTE(Sheet1!B2648,"""","'")&amp;"""; ","")</f>
        <v xml:space="preserve">                if (vendorId.Equals("0x00000D95")) vendor = "ALSTOM Belgium SA"; </v>
      </c>
    </row>
    <row r="2649" spans="1:1" x14ac:dyDescent="0.35">
      <c r="A2649" t="str">
        <f>IF(LEFT(Sheet1!A2649,2)="0x","                if (vendorId.Equals("""&amp;Sheet1!A2649&amp;""")) vendor = """&amp;SUBSTITUTE(Sheet1!B2649,"""","'")&amp;"""; ","")</f>
        <v xml:space="preserve">                if (vendorId.Equals("0x00000D96")) vendor = "HG-Tronik"; </v>
      </c>
    </row>
    <row r="2650" spans="1:1" x14ac:dyDescent="0.35">
      <c r="A2650" t="str">
        <f>IF(LEFT(Sheet1!A2650,2)="0x","                if (vendorId.Equals("""&amp;Sheet1!A2650&amp;""")) vendor = """&amp;SUBSTITUTE(Sheet1!B2650,"""","'")&amp;"""; ","")</f>
        <v xml:space="preserve">                if (vendorId.Equals("0x00000D97")) vendor = "HAFNER Pneumatika Kft."; </v>
      </c>
    </row>
    <row r="2651" spans="1:1" x14ac:dyDescent="0.35">
      <c r="A2651" t="str">
        <f>IF(LEFT(Sheet1!A2651,2)="0x","                if (vendorId.Equals("""&amp;Sheet1!A2651&amp;""")) vendor = """&amp;SUBSTITUTE(Sheet1!B2651,"""","'")&amp;"""; ","")</f>
        <v xml:space="preserve">                if (vendorId.Equals("0x00000D98")) vendor = "Intigia S.L."; </v>
      </c>
    </row>
    <row r="2652" spans="1:1" x14ac:dyDescent="0.35">
      <c r="A2652" t="str">
        <f>IF(LEFT(Sheet1!A2652,2)="0x","                if (vendorId.Equals("""&amp;Sheet1!A2652&amp;""")) vendor = """&amp;SUBSTITUTE(Sheet1!B2652,"""","'")&amp;"""; ","")</f>
        <v xml:space="preserve">                if (vendorId.Equals("0x00000D99")) vendor = "Next Generation Rail Technologies S.L."; </v>
      </c>
    </row>
    <row r="2653" spans="1:1" x14ac:dyDescent="0.35">
      <c r="A2653" t="str">
        <f>IF(LEFT(Sheet1!A2653,2)="0x","                if (vendorId.Equals("""&amp;Sheet1!A2653&amp;""")) vendor = """&amp;SUBSTITUTE(Sheet1!B2653,"""","'")&amp;"""; ","")</f>
        <v xml:space="preserve">                if (vendorId.Equals("0x00000D9A")) vendor = "APEX Semiconductors (USA) Co., Ltd."; </v>
      </c>
    </row>
    <row r="2654" spans="1:1" x14ac:dyDescent="0.35">
      <c r="A2654" t="str">
        <f>IF(LEFT(Sheet1!A2654,2)="0x","                if (vendorId.Equals("""&amp;Sheet1!A2654&amp;""")) vendor = """&amp;SUBSTITUTE(Sheet1!B2654,"""","'")&amp;"""; ","")</f>
        <v xml:space="preserve">                if (vendorId.Equals("0x00000D9B")) vendor = "True Velocity Ammunition, LLC"; </v>
      </c>
    </row>
    <row r="2655" spans="1:1" x14ac:dyDescent="0.35">
      <c r="A2655" t="str">
        <f>IF(LEFT(Sheet1!A2655,2)="0x","                if (vendorId.Equals("""&amp;Sheet1!A2655&amp;""")) vendor = """&amp;SUBSTITUTE(Sheet1!B2655,"""","'")&amp;"""; ","")</f>
        <v xml:space="preserve">                if (vendorId.Equals("0x00000D9C")) vendor = "Anderson Electric Controls, Inc."; </v>
      </c>
    </row>
    <row r="2656" spans="1:1" x14ac:dyDescent="0.35">
      <c r="A2656" t="str">
        <f>IF(LEFT(Sheet1!A2656,2)="0x","                if (vendorId.Equals("""&amp;Sheet1!A2656&amp;""")) vendor = """&amp;SUBSTITUTE(Sheet1!B2656,"""","'")&amp;"""; ","")</f>
        <v xml:space="preserve">                if (vendorId.Equals("0x00000D9E")) vendor = "Exonetik Inc."; </v>
      </c>
    </row>
    <row r="2657" spans="1:1" x14ac:dyDescent="0.35">
      <c r="A2657" t="str">
        <f>IF(LEFT(Sheet1!A2657,2)="0x","                if (vendorId.Equals("""&amp;Sheet1!A2657&amp;""")) vendor = """&amp;SUBSTITUTE(Sheet1!B2657,"""","'")&amp;"""; ","")</f>
        <v xml:space="preserve">                if (vendorId.Equals("0x00000D9F")) vendor = "R&amp;D Test Systems A/S"; </v>
      </c>
    </row>
    <row r="2658" spans="1:1" x14ac:dyDescent="0.35">
      <c r="A2658" t="str">
        <f>IF(LEFT(Sheet1!A2658,2)="0x","                if (vendorId.Equals("""&amp;Sheet1!A2658&amp;""")) vendor = """&amp;SUBSTITUTE(Sheet1!B2658,"""","'")&amp;"""; ","")</f>
        <v/>
      </c>
    </row>
    <row r="2659" spans="1:1" x14ac:dyDescent="0.35">
      <c r="A2659" t="str">
        <f>IF(LEFT(Sheet1!A2659,2)="0x","                if (vendorId.Equals("""&amp;Sheet1!A2659&amp;""")) vendor = """&amp;SUBSTITUTE(Sheet1!B2659,"""","'")&amp;"""; ","")</f>
        <v xml:space="preserve">                if (vendorId.Equals("0x00000DA0")) vendor = "SDP (Shanghai) Industrial Corporation Ltd."; </v>
      </c>
    </row>
    <row r="2660" spans="1:1" x14ac:dyDescent="0.35">
      <c r="A2660" t="str">
        <f>IF(LEFT(Sheet1!A2660,2)="0x","                if (vendorId.Equals("""&amp;Sheet1!A2660&amp;""")) vendor = """&amp;SUBSTITUTE(Sheet1!B2660,"""","'")&amp;"""; ","")</f>
        <v xml:space="preserve">                if (vendorId.Equals("0x00000DA1")) vendor = "NOVASEN Co., Ltd."; </v>
      </c>
    </row>
    <row r="2661" spans="1:1" x14ac:dyDescent="0.35">
      <c r="A2661" t="str">
        <f>IF(LEFT(Sheet1!A2661,2)="0x","                if (vendorId.Equals("""&amp;Sheet1!A2661&amp;""")) vendor = """&amp;SUBSTITUTE(Sheet1!B2661,"""","'")&amp;"""; ","")</f>
        <v xml:space="preserve">                if (vendorId.Equals("0x00000DA2")) vendor = "RTDS Technologies Inc."; </v>
      </c>
    </row>
    <row r="2662" spans="1:1" x14ac:dyDescent="0.35">
      <c r="A2662" t="str">
        <f>IF(LEFT(Sheet1!A2662,2)="0x","                if (vendorId.Equals("""&amp;Sheet1!A2662&amp;""")) vendor = """&amp;SUBSTITUTE(Sheet1!B2662,"""","'")&amp;"""; ","")</f>
        <v xml:space="preserve">                if (vendorId.Equals("0x00000DA3")) vendor = "CPI Vertex Antennentechnik GmbH"; </v>
      </c>
    </row>
    <row r="2663" spans="1:1" x14ac:dyDescent="0.35">
      <c r="A2663" t="str">
        <f>IF(LEFT(Sheet1!A2663,2)="0x","                if (vendorId.Equals("""&amp;Sheet1!A2663&amp;""")) vendor = """&amp;SUBSTITUTE(Sheet1!B2663,"""","'")&amp;"""; ","")</f>
        <v xml:space="preserve">                if (vendorId.Equals("0x00000DA4")) vendor = "Eindhoven Medical Robotics B.V."; </v>
      </c>
    </row>
    <row r="2664" spans="1:1" x14ac:dyDescent="0.35">
      <c r="A2664" t="str">
        <f>IF(LEFT(Sheet1!A2664,2)="0x","                if (vendorId.Equals("""&amp;Sheet1!A2664&amp;""")) vendor = """&amp;SUBSTITUTE(Sheet1!B2664,"""","'")&amp;"""; ","")</f>
        <v xml:space="preserve">                if (vendorId.Equals("0x00000DA5")) vendor = "QEI Corporation"; </v>
      </c>
    </row>
    <row r="2665" spans="1:1" x14ac:dyDescent="0.35">
      <c r="A2665" t="str">
        <f>IF(LEFT(Sheet1!A2665,2)="0x","                if (vendorId.Equals("""&amp;Sheet1!A2665&amp;""")) vendor = """&amp;SUBSTITUTE(Sheet1!B2665,"""","'")&amp;"""; ","")</f>
        <v xml:space="preserve">                if (vendorId.Equals("0x00000DA6")) vendor = "Reliste Ges.m.b.H."; </v>
      </c>
    </row>
    <row r="2666" spans="1:1" x14ac:dyDescent="0.35">
      <c r="A2666" t="str">
        <f>IF(LEFT(Sheet1!A2666,2)="0x","                if (vendorId.Equals("""&amp;Sheet1!A2666&amp;""")) vendor = """&amp;SUBSTITUTE(Sheet1!B2666,"""","'")&amp;"""; ","")</f>
        <v xml:space="preserve">                if (vendorId.Equals("0x00000DA8")) vendor = "PostProcess Technologies, Inc."; </v>
      </c>
    </row>
    <row r="2667" spans="1:1" x14ac:dyDescent="0.35">
      <c r="A2667" t="str">
        <f>IF(LEFT(Sheet1!A2667,2)="0x","                if (vendorId.Equals("""&amp;Sheet1!A2667&amp;""")) vendor = """&amp;SUBSTITUTE(Sheet1!B2667,"""","'")&amp;"""; ","")</f>
        <v xml:space="preserve">                if (vendorId.Equals("0x00000DA9")) vendor = "SEcontrol Automation (Shanghai) Co., Ltd."; </v>
      </c>
    </row>
    <row r="2668" spans="1:1" x14ac:dyDescent="0.35">
      <c r="A2668" t="str">
        <f>IF(LEFT(Sheet1!A2668,2)="0x","                if (vendorId.Equals("""&amp;Sheet1!A2668&amp;""")) vendor = """&amp;SUBSTITUTE(Sheet1!B2668,"""","'")&amp;"""; ","")</f>
        <v xml:space="preserve">                if (vendorId.Equals("0x00000DAA")) vendor = "Phoenix Contact Asia-Pacific (Nanjing) Co., Ltd."; </v>
      </c>
    </row>
    <row r="2669" spans="1:1" x14ac:dyDescent="0.35">
      <c r="A2669" t="str">
        <f>IF(LEFT(Sheet1!A2669,2)="0x","                if (vendorId.Equals("""&amp;Sheet1!A2669&amp;""")) vendor = """&amp;SUBSTITUTE(Sheet1!B2669,"""","'")&amp;"""; ","")</f>
        <v xml:space="preserve">                if (vendorId.Equals("0x00000DAB")) vendor = "Heal Force Huayao Biological Technology (Shanghai) Co., Ltd"; </v>
      </c>
    </row>
    <row r="2670" spans="1:1" x14ac:dyDescent="0.35">
      <c r="A2670" t="str">
        <f>IF(LEFT(Sheet1!A2670,2)="0x","                if (vendorId.Equals("""&amp;Sheet1!A2670&amp;""")) vendor = """&amp;SUBSTITUTE(Sheet1!B2670,"""","'")&amp;"""; ","")</f>
        <v xml:space="preserve">                if (vendorId.Equals("0x00000DAC")) vendor = "Spellman High Voltage Electronics Ltd."; </v>
      </c>
    </row>
    <row r="2671" spans="1:1" x14ac:dyDescent="0.35">
      <c r="A2671" t="str">
        <f>IF(LEFT(Sheet1!A2671,2)="0x","                if (vendorId.Equals("""&amp;Sheet1!A2671&amp;""")) vendor = """&amp;SUBSTITUTE(Sheet1!B2671,"""","'")&amp;"""; ","")</f>
        <v xml:space="preserve">                if (vendorId.Equals("0x00000DAD")) vendor = "Wipro GE Healthcare Private Limited"; </v>
      </c>
    </row>
    <row r="2672" spans="1:1" x14ac:dyDescent="0.35">
      <c r="A2672" t="str">
        <f>IF(LEFT(Sheet1!A2672,2)="0x","                if (vendorId.Equals("""&amp;Sheet1!A2672&amp;""")) vendor = """&amp;SUBSTITUTE(Sheet1!B2672,"""","'")&amp;"""; ","")</f>
        <v xml:space="preserve">                if (vendorId.Equals("0x00000DAE")) vendor = "KOFLOC Corp."; </v>
      </c>
    </row>
    <row r="2673" spans="1:1" x14ac:dyDescent="0.35">
      <c r="A2673" t="str">
        <f>IF(LEFT(Sheet1!A2673,2)="0x","                if (vendorId.Equals("""&amp;Sheet1!A2673&amp;""")) vendor = """&amp;SUBSTITUTE(Sheet1!B2673,"""","'")&amp;"""; ","")</f>
        <v xml:space="preserve">                if (vendorId.Equals("0x00000DAF")) vendor = "Niryo SAS"; </v>
      </c>
    </row>
    <row r="2674" spans="1:1" x14ac:dyDescent="0.35">
      <c r="A2674" t="str">
        <f>IF(LEFT(Sheet1!A2674,2)="0x","                if (vendorId.Equals("""&amp;Sheet1!A2674&amp;""")) vendor = """&amp;SUBSTITUTE(Sheet1!B2674,"""","'")&amp;"""; ","")</f>
        <v/>
      </c>
    </row>
    <row r="2675" spans="1:1" x14ac:dyDescent="0.35">
      <c r="A2675" t="str">
        <f>IF(LEFT(Sheet1!A2675,2)="0x","                if (vendorId.Equals("""&amp;Sheet1!A2675&amp;""")) vendor = """&amp;SUBSTITUTE(Sheet1!B2675,"""","'")&amp;"""; ","")</f>
        <v xml:space="preserve">                if (vendorId.Equals("0x00000DB0")) vendor = "Friedrich Maschinen- und Werkzeugbau GmbH"; </v>
      </c>
    </row>
    <row r="2676" spans="1:1" x14ac:dyDescent="0.35">
      <c r="A2676" t="str">
        <f>IF(LEFT(Sheet1!A2676,2)="0x","                if (vendorId.Equals("""&amp;Sheet1!A2676&amp;""")) vendor = """&amp;SUBSTITUTE(Sheet1!B2676,"""","'")&amp;"""; ","")</f>
        <v xml:space="preserve">                if (vendorId.Equals("0x00000DB1")) vendor = "Togatec Sàrl"; </v>
      </c>
    </row>
    <row r="2677" spans="1:1" x14ac:dyDescent="0.35">
      <c r="A2677" t="str">
        <f>IF(LEFT(Sheet1!A2677,2)="0x","                if (vendorId.Equals("""&amp;Sheet1!A2677&amp;""")) vendor = """&amp;SUBSTITUTE(Sheet1!B2677,"""","'")&amp;"""; ","")</f>
        <v xml:space="preserve">                if (vendorId.Equals("0x00000DB2")) vendor = "EDAG Engineering GmbH"; </v>
      </c>
    </row>
    <row r="2678" spans="1:1" x14ac:dyDescent="0.35">
      <c r="A2678" t="str">
        <f>IF(LEFT(Sheet1!A2678,2)="0x","                if (vendorId.Equals("""&amp;Sheet1!A2678&amp;""")) vendor = """&amp;SUBSTITUTE(Sheet1!B2678,"""","'")&amp;"""; ","")</f>
        <v xml:space="preserve">                if (vendorId.Equals("0x00000DB3")) vendor = "Arius Technology Inc."; </v>
      </c>
    </row>
    <row r="2679" spans="1:1" x14ac:dyDescent="0.35">
      <c r="A2679" t="str">
        <f>IF(LEFT(Sheet1!A2679,2)="0x","                if (vendorId.Equals("""&amp;Sheet1!A2679&amp;""")) vendor = """&amp;SUBSTITUTE(Sheet1!B2679,"""","'")&amp;"""; ","")</f>
        <v xml:space="preserve">                if (vendorId.Equals("0x00000DB4")) vendor = "ROKKO SYSTEMS PTE LTD"; </v>
      </c>
    </row>
    <row r="2680" spans="1:1" x14ac:dyDescent="0.35">
      <c r="A2680" t="str">
        <f>IF(LEFT(Sheet1!A2680,2)="0x","                if (vendorId.Equals("""&amp;Sheet1!A2680&amp;""")) vendor = """&amp;SUBSTITUTE(Sheet1!B2680,"""","'")&amp;"""; ","")</f>
        <v xml:space="preserve">                if (vendorId.Equals("0x00000DB5")) vendor = "Novotechnik Messwertaufnehmer OHG"; </v>
      </c>
    </row>
    <row r="2681" spans="1:1" x14ac:dyDescent="0.35">
      <c r="A2681" t="str">
        <f>IF(LEFT(Sheet1!A2681,2)="0x","                if (vendorId.Equals("""&amp;Sheet1!A2681&amp;""")) vendor = """&amp;SUBSTITUTE(Sheet1!B2681,"""","'")&amp;"""; ","")</f>
        <v xml:space="preserve">                if (vendorId.Equals("0x00000DB6")) vendor = "Shanghai Chenzhu Instrument Co.,LTD"; </v>
      </c>
    </row>
    <row r="2682" spans="1:1" x14ac:dyDescent="0.35">
      <c r="A2682" t="str">
        <f>IF(LEFT(Sheet1!A2682,2)="0x","                if (vendorId.Equals("""&amp;Sheet1!A2682&amp;""")) vendor = """&amp;SUBSTITUTE(Sheet1!B2682,"""","'")&amp;"""; ","")</f>
        <v xml:space="preserve">                if (vendorId.Equals("0x00000DB7")) vendor = "Yantai Free Intelligent Equipment Co.,Ltd."; </v>
      </c>
    </row>
    <row r="2683" spans="1:1" x14ac:dyDescent="0.35">
      <c r="A2683" t="str">
        <f>IF(LEFT(Sheet1!A2683,2)="0x","                if (vendorId.Equals("""&amp;Sheet1!A2683&amp;""")) vendor = """&amp;SUBSTITUTE(Sheet1!B2683,"""","'")&amp;"""; ","")</f>
        <v xml:space="preserve">                if (vendorId.Equals("0x00000DB8")) vendor = "The University of Newcastle, College of Engineering Science and Environment, School of Engineering"; </v>
      </c>
    </row>
    <row r="2684" spans="1:1" x14ac:dyDescent="0.35">
      <c r="A2684" t="str">
        <f>IF(LEFT(Sheet1!A2684,2)="0x","                if (vendorId.Equals("""&amp;Sheet1!A2684&amp;""")) vendor = """&amp;SUBSTITUTE(Sheet1!B2684,"""","'")&amp;"""; ","")</f>
        <v xml:space="preserve">                if (vendorId.Equals("0x00000DB9")) vendor = "California Polytechnic State University, College of Engineering, Computer Engineering Department"; </v>
      </c>
    </row>
    <row r="2685" spans="1:1" x14ac:dyDescent="0.35">
      <c r="A2685" t="str">
        <f>IF(LEFT(Sheet1!A2685,2)="0x","                if (vendorId.Equals("""&amp;Sheet1!A2685&amp;""")) vendor = """&amp;SUBSTITUTE(Sheet1!B2685,"""","'")&amp;"""; ","")</f>
        <v xml:space="preserve">                if (vendorId.Equals("0x00000DBA")) vendor = "PRACTEK Technology Co., Ltd."; </v>
      </c>
    </row>
    <row r="2686" spans="1:1" x14ac:dyDescent="0.35">
      <c r="A2686" t="str">
        <f>IF(LEFT(Sheet1!A2686,2)="0x","                if (vendorId.Equals("""&amp;Sheet1!A2686&amp;""")) vendor = """&amp;SUBSTITUTE(Sheet1!B2686,"""","'")&amp;"""; ","")</f>
        <v xml:space="preserve">                if (vendorId.Equals("0x00000DBC")) vendor = "Ningbo Longtai Medical Technology Co., Ltd."; </v>
      </c>
    </row>
    <row r="2687" spans="1:1" x14ac:dyDescent="0.35">
      <c r="A2687" t="str">
        <f>IF(LEFT(Sheet1!A2687,2)="0x","                if (vendorId.Equals("""&amp;Sheet1!A2687&amp;""")) vendor = """&amp;SUBSTITUTE(Sheet1!B2687,"""","'")&amp;"""; ","")</f>
        <v xml:space="preserve">                if (vendorId.Equals("0x00000DBE")) vendor = "TechMagic, Inc."; </v>
      </c>
    </row>
    <row r="2688" spans="1:1" x14ac:dyDescent="0.35">
      <c r="A2688" t="str">
        <f>IF(LEFT(Sheet1!A2688,2)="0x","                if (vendorId.Equals("""&amp;Sheet1!A2688&amp;""")) vendor = """&amp;SUBSTITUTE(Sheet1!B2688,"""","'")&amp;"""; ","")</f>
        <v xml:space="preserve">                if (vendorId.Equals("0x00000DBF")) vendor = "Bagtech International Pty Ltd"; </v>
      </c>
    </row>
    <row r="2689" spans="1:1" x14ac:dyDescent="0.35">
      <c r="A2689" t="str">
        <f>IF(LEFT(Sheet1!A2689,2)="0x","                if (vendorId.Equals("""&amp;Sheet1!A2689&amp;""")) vendor = """&amp;SUBSTITUTE(Sheet1!B2689,"""","'")&amp;"""; ","")</f>
        <v/>
      </c>
    </row>
    <row r="2690" spans="1:1" x14ac:dyDescent="0.35">
      <c r="A2690" t="str">
        <f>IF(LEFT(Sheet1!A2690,2)="0x","                if (vendorId.Equals("""&amp;Sheet1!A2690&amp;""")) vendor = """&amp;SUBSTITUTE(Sheet1!B2690,"""","'")&amp;"""; ","")</f>
        <v xml:space="preserve">                if (vendorId.Equals("0x00000DC0")) vendor = "DCO Systems Ltd"; </v>
      </c>
    </row>
    <row r="2691" spans="1:1" x14ac:dyDescent="0.35">
      <c r="A2691" t="str">
        <f>IF(LEFT(Sheet1!A2691,2)="0x","                if (vendorId.Equals("""&amp;Sheet1!A2691&amp;""")) vendor = """&amp;SUBSTITUTE(Sheet1!B2691,"""","'")&amp;"""; ","")</f>
        <v xml:space="preserve">                if (vendorId.Equals("0x00000DC1")) vendor = "Shenzhen Pengxing Intelligence Research Co., Ltd."; </v>
      </c>
    </row>
    <row r="2692" spans="1:1" x14ac:dyDescent="0.35">
      <c r="A2692" t="str">
        <f>IF(LEFT(Sheet1!A2692,2)="0x","                if (vendorId.Equals("""&amp;Sheet1!A2692&amp;""")) vendor = """&amp;SUBSTITUTE(Sheet1!B2692,"""","'")&amp;"""; ","")</f>
        <v xml:space="preserve">                if (vendorId.Equals("0x00000DC2")) vendor = "Sunny Instruments Singapore Pte Ltd"; </v>
      </c>
    </row>
    <row r="2693" spans="1:1" x14ac:dyDescent="0.35">
      <c r="A2693" t="str">
        <f>IF(LEFT(Sheet1!A2693,2)="0x","                if (vendorId.Equals("""&amp;Sheet1!A2693&amp;""")) vendor = """&amp;SUBSTITUTE(Sheet1!B2693,"""","'")&amp;"""; ","")</f>
        <v xml:space="preserve">                if (vendorId.Equals("0x00000DC3")) vendor = "Tokyo Denki University, School of Science and Technology for Future Life, Department of Robotics and Mechatronics"; </v>
      </c>
    </row>
    <row r="2694" spans="1:1" x14ac:dyDescent="0.35">
      <c r="A2694" t="str">
        <f>IF(LEFT(Sheet1!A2694,2)="0x","                if (vendorId.Equals("""&amp;Sheet1!A2694&amp;""")) vendor = """&amp;SUBSTITUTE(Sheet1!B2694,"""","'")&amp;"""; ","")</f>
        <v xml:space="preserve">                if (vendorId.Equals("0x00000DC4")) vendor = "RMD Engineering Inc."; </v>
      </c>
    </row>
    <row r="2695" spans="1:1" x14ac:dyDescent="0.35">
      <c r="A2695" t="str">
        <f>IF(LEFT(Sheet1!A2695,2)="0x","                if (vendorId.Equals("""&amp;Sheet1!A2695&amp;""")) vendor = """&amp;SUBSTITUTE(Sheet1!B2695,"""","'")&amp;"""; ","")</f>
        <v xml:space="preserve">                if (vendorId.Equals("0x00000DC5")) vendor = "Ganzhou Zhongke TOYODA Intelligent Equipment Technology Co., Ltd."; </v>
      </c>
    </row>
    <row r="2696" spans="1:1" x14ac:dyDescent="0.35">
      <c r="A2696" t="str">
        <f>IF(LEFT(Sheet1!A2696,2)="0x","                if (vendorId.Equals("""&amp;Sheet1!A2696&amp;""")) vendor = """&amp;SUBSTITUTE(Sheet1!B2696,"""","'")&amp;"""; ","")</f>
        <v xml:space="preserve">                if (vendorId.Equals("0x00000DC6")) vendor = "&amp;Feurer Automation AG"; </v>
      </c>
    </row>
    <row r="2697" spans="1:1" x14ac:dyDescent="0.35">
      <c r="A2697" t="str">
        <f>IF(LEFT(Sheet1!A2697,2)="0x","                if (vendorId.Equals("""&amp;Sheet1!A2697&amp;""")) vendor = """&amp;SUBSTITUTE(Sheet1!B2697,"""","'")&amp;"""; ","")</f>
        <v xml:space="preserve">                if (vendorId.Equals("0x00000DC8")) vendor = "PLC2 Design GmbH"; </v>
      </c>
    </row>
    <row r="2698" spans="1:1" x14ac:dyDescent="0.35">
      <c r="A2698" t="str">
        <f>IF(LEFT(Sheet1!A2698,2)="0x","                if (vendorId.Equals("""&amp;Sheet1!A2698&amp;""")) vendor = """&amp;SUBSTITUTE(Sheet1!B2698,"""","'")&amp;"""; ","")</f>
        <v xml:space="preserve">                if (vendorId.Equals("0x00000DC9")) vendor = "Elesa S.p.A."; </v>
      </c>
    </row>
    <row r="2699" spans="1:1" x14ac:dyDescent="0.35">
      <c r="A2699" t="str">
        <f>IF(LEFT(Sheet1!A2699,2)="0x","                if (vendorId.Equals("""&amp;Sheet1!A2699&amp;""")) vendor = """&amp;SUBSTITUTE(Sheet1!B2699,"""","'")&amp;"""; ","")</f>
        <v xml:space="preserve">                if (vendorId.Equals("0x00000DCA")) vendor = "SHENYANG KING CAREER TECHNOLOGY CO.,LTD."; </v>
      </c>
    </row>
    <row r="2700" spans="1:1" x14ac:dyDescent="0.35">
      <c r="A2700" t="str">
        <f>IF(LEFT(Sheet1!A2700,2)="0x","                if (vendorId.Equals("""&amp;Sheet1!A2700&amp;""")) vendor = """&amp;SUBSTITUTE(Sheet1!B2700,"""","'")&amp;"""; ","")</f>
        <v xml:space="preserve">                if (vendorId.Equals("0x00000DCB")) vendor = "NexCOBOT Taiwan Co., Ltd."; </v>
      </c>
    </row>
    <row r="2701" spans="1:1" x14ac:dyDescent="0.35">
      <c r="A2701" t="str">
        <f>IF(LEFT(Sheet1!A2701,2)="0x","                if (vendorId.Equals("""&amp;Sheet1!A2701&amp;""")) vendor = """&amp;SUBSTITUTE(Sheet1!B2701,"""","'")&amp;"""; ","")</f>
        <v xml:space="preserve">                if (vendorId.Equals("0x00000DCC")) vendor = "HOERBIGER Flow Control GmbH"; </v>
      </c>
    </row>
    <row r="2702" spans="1:1" x14ac:dyDescent="0.35">
      <c r="A2702" t="str">
        <f>IF(LEFT(Sheet1!A2702,2)="0x","                if (vendorId.Equals("""&amp;Sheet1!A2702&amp;""")) vendor = """&amp;SUBSTITUTE(Sheet1!B2702,"""","'")&amp;"""; ","")</f>
        <v xml:space="preserve">                if (vendorId.Equals("0x00000DCE")) vendor = "KRONO-SAFE, SAS"; </v>
      </c>
    </row>
    <row r="2703" spans="1:1" x14ac:dyDescent="0.35">
      <c r="A2703" t="str">
        <f>IF(LEFT(Sheet1!A2703,2)="0x","                if (vendorId.Equals("""&amp;Sheet1!A2703&amp;""")) vendor = """&amp;SUBSTITUTE(Sheet1!B2703,"""","'")&amp;"""; ","")</f>
        <v xml:space="preserve">                if (vendorId.Equals("0x00000DCF")) vendor = "Merz Maschinenfabrik GmbH"; </v>
      </c>
    </row>
    <row r="2704" spans="1:1" x14ac:dyDescent="0.35">
      <c r="A2704" t="str">
        <f>IF(LEFT(Sheet1!A2704,2)="0x","                if (vendorId.Equals("""&amp;Sheet1!A2704&amp;""")) vendor = """&amp;SUBSTITUTE(Sheet1!B2704,"""","'")&amp;"""; ","")</f>
        <v/>
      </c>
    </row>
    <row r="2705" spans="1:1" x14ac:dyDescent="0.35">
      <c r="A2705" t="str">
        <f>IF(LEFT(Sheet1!A2705,2)="0x","                if (vendorId.Equals("""&amp;Sheet1!A2705&amp;""")) vendor = """&amp;SUBSTITUTE(Sheet1!B2705,"""","'")&amp;"""; ","")</f>
        <v xml:space="preserve">                if (vendorId.Equals("0x00000DD0")) vendor = "EKS InTec GmbH"; </v>
      </c>
    </row>
    <row r="2706" spans="1:1" x14ac:dyDescent="0.35">
      <c r="A2706" t="str">
        <f>IF(LEFT(Sheet1!A2706,2)="0x","                if (vendorId.Equals("""&amp;Sheet1!A2706&amp;""")) vendor = """&amp;SUBSTITUTE(Sheet1!B2706,"""","'")&amp;"""; ","")</f>
        <v xml:space="preserve">                if (vendorId.Equals("0x00000DD1")) vendor = "HiSilicon (Shanghai) Technologies Co., Ltd."; </v>
      </c>
    </row>
    <row r="2707" spans="1:1" x14ac:dyDescent="0.35">
      <c r="A2707" t="str">
        <f>IF(LEFT(Sheet1!A2707,2)="0x","                if (vendorId.Equals("""&amp;Sheet1!A2707&amp;""")) vendor = """&amp;SUBSTITUTE(Sheet1!B2707,"""","'")&amp;"""; ","")</f>
        <v xml:space="preserve">                if (vendorId.Equals("0x00000DD2")) vendor = "Jiangsu JITRI Sioux Technologies Co.,Ltd."; </v>
      </c>
    </row>
    <row r="2708" spans="1:1" x14ac:dyDescent="0.35">
      <c r="A2708" t="str">
        <f>IF(LEFT(Sheet1!A2708,2)="0x","                if (vendorId.Equals("""&amp;Sheet1!A2708&amp;""")) vendor = """&amp;SUBSTITUTE(Sheet1!B2708,"""","'")&amp;"""; ","")</f>
        <v xml:space="preserve">                if (vendorId.Equals("0x00000DD3")) vendor = "ConTeK, spol. s.r.o."; </v>
      </c>
    </row>
    <row r="2709" spans="1:1" x14ac:dyDescent="0.35">
      <c r="A2709" t="str">
        <f>IF(LEFT(Sheet1!A2709,2)="0x","                if (vendorId.Equals("""&amp;Sheet1!A2709&amp;""")) vendor = """&amp;SUBSTITUTE(Sheet1!B2709,"""","'")&amp;"""; ","")</f>
        <v xml:space="preserve">                if (vendorId.Equals("0x00000DD4")) vendor = "Dr. Hubert GmbH"; </v>
      </c>
    </row>
    <row r="2710" spans="1:1" x14ac:dyDescent="0.35">
      <c r="A2710" t="str">
        <f>IF(LEFT(Sheet1!A2710,2)="0x","                if (vendorId.Equals("""&amp;Sheet1!A2710&amp;""")) vendor = """&amp;SUBSTITUTE(Sheet1!B2710,"""","'")&amp;"""; ","")</f>
        <v xml:space="preserve">                if (vendorId.Equals("0x00000DD5")) vendor = "DELTATEC s.a."; </v>
      </c>
    </row>
    <row r="2711" spans="1:1" x14ac:dyDescent="0.35">
      <c r="A2711" t="str">
        <f>IF(LEFT(Sheet1!A2711,2)="0x","                if (vendorId.Equals("""&amp;Sheet1!A2711&amp;""")) vendor = """&amp;SUBSTITUTE(Sheet1!B2711,"""","'")&amp;"""; ","")</f>
        <v xml:space="preserve">                if (vendorId.Equals("0x00000DD6")) vendor = "ShangHai LeiTong Technology Center Co., Ltd."; </v>
      </c>
    </row>
    <row r="2712" spans="1:1" x14ac:dyDescent="0.35">
      <c r="A2712" t="str">
        <f>IF(LEFT(Sheet1!A2712,2)="0x","                if (vendorId.Equals("""&amp;Sheet1!A2712&amp;""")) vendor = """&amp;SUBSTITUTE(Sheet1!B2712,"""","'")&amp;"""; ","")</f>
        <v xml:space="preserve">                if (vendorId.Equals("0x00000DD7")) vendor = "Shanghai Xinrui Drive Technology Co., Ltd."; </v>
      </c>
    </row>
    <row r="2713" spans="1:1" x14ac:dyDescent="0.35">
      <c r="A2713" t="str">
        <f>IF(LEFT(Sheet1!A2713,2)="0x","                if (vendorId.Equals("""&amp;Sheet1!A2713&amp;""")) vendor = """&amp;SUBSTITUTE(Sheet1!B2713,"""","'")&amp;"""; ","")</f>
        <v xml:space="preserve">                if (vendorId.Equals("0x00000DD8")) vendor = "Macnica Galaxy International Limited"; </v>
      </c>
    </row>
    <row r="2714" spans="1:1" x14ac:dyDescent="0.35">
      <c r="A2714" t="str">
        <f>IF(LEFT(Sheet1!A2714,2)="0x","                if (vendorId.Equals("""&amp;Sheet1!A2714&amp;""")) vendor = """&amp;SUBSTITUTE(Sheet1!B2714,"""","'")&amp;"""; ","")</f>
        <v xml:space="preserve">                if (vendorId.Equals("0x00000DDA")) vendor = "PICODE Corp."; </v>
      </c>
    </row>
    <row r="2715" spans="1:1" x14ac:dyDescent="0.35">
      <c r="A2715" t="str">
        <f>IF(LEFT(Sheet1!A2715,2)="0x","                if (vendorId.Equals("""&amp;Sheet1!A2715&amp;""")) vendor = """&amp;SUBSTITUTE(Sheet1!B2715,"""","'")&amp;"""; ","")</f>
        <v xml:space="preserve">                if (vendorId.Equals("0x00000DDB")) vendor = "VGD Engineering Ltd."; </v>
      </c>
    </row>
    <row r="2716" spans="1:1" x14ac:dyDescent="0.35">
      <c r="A2716" t="str">
        <f>IF(LEFT(Sheet1!A2716,2)="0x","                if (vendorId.Equals("""&amp;Sheet1!A2716&amp;""")) vendor = """&amp;SUBSTITUTE(Sheet1!B2716,"""","'")&amp;"""; ","")</f>
        <v xml:space="preserve">                if (vendorId.Equals("0x00000DDC")) vendor = "WIRobotics Inc."; </v>
      </c>
    </row>
    <row r="2717" spans="1:1" x14ac:dyDescent="0.35">
      <c r="A2717" t="str">
        <f>IF(LEFT(Sheet1!A2717,2)="0x","                if (vendorId.Equals("""&amp;Sheet1!A2717&amp;""")) vendor = """&amp;SUBSTITUTE(Sheet1!B2717,"""","'")&amp;"""; ","")</f>
        <v xml:space="preserve">                if (vendorId.Equals("0x00000DDD")) vendor = "Xingyu Electron (NINGBO) Co.,Ltd."; </v>
      </c>
    </row>
    <row r="2718" spans="1:1" x14ac:dyDescent="0.35">
      <c r="A2718" t="str">
        <f>IF(LEFT(Sheet1!A2718,2)="0x","                if (vendorId.Equals("""&amp;Sheet1!A2718&amp;""")) vendor = """&amp;SUBSTITUTE(Sheet1!B2718,"""","'")&amp;"""; ","")</f>
        <v xml:space="preserve">                if (vendorId.Equals("0x00000DDE")) vendor = "Yamaki Electric Corporation"; </v>
      </c>
    </row>
    <row r="2719" spans="1:1" x14ac:dyDescent="0.35">
      <c r="A2719" t="str">
        <f>IF(LEFT(Sheet1!A2719,2)="0x","                if (vendorId.Equals("""&amp;Sheet1!A2719&amp;""")) vendor = """&amp;SUBSTITUTE(Sheet1!B2719,"""","'")&amp;"""; ","")</f>
        <v xml:space="preserve">                if (vendorId.Equals("0x00000DDF")) vendor = "MST Co., Ltd."; </v>
      </c>
    </row>
    <row r="2720" spans="1:1" x14ac:dyDescent="0.35">
      <c r="A2720" t="str">
        <f>IF(LEFT(Sheet1!A2720,2)="0x","                if (vendorId.Equals("""&amp;Sheet1!A2720&amp;""")) vendor = """&amp;SUBSTITUTE(Sheet1!B2720,"""","'")&amp;"""; ","")</f>
        <v/>
      </c>
    </row>
    <row r="2721" spans="1:1" x14ac:dyDescent="0.35">
      <c r="A2721" t="str">
        <f>IF(LEFT(Sheet1!A2721,2)="0x","                if (vendorId.Equals("""&amp;Sheet1!A2721&amp;""")) vendor = """&amp;SUBSTITUTE(Sheet1!B2721,"""","'")&amp;"""; ","")</f>
        <v xml:space="preserve">                if (vendorId.Equals("0x00000DE0")) vendor = "Brinkmann Electronic Berlin GmbH"; </v>
      </c>
    </row>
    <row r="2722" spans="1:1" x14ac:dyDescent="0.35">
      <c r="A2722" t="str">
        <f>IF(LEFT(Sheet1!A2722,2)="0x","                if (vendorId.Equals("""&amp;Sheet1!A2722&amp;""")) vendor = """&amp;SUBSTITUTE(Sheet1!B2722,"""","'")&amp;"""; ","")</f>
        <v xml:space="preserve">                if (vendorId.Equals("0x00000DE1")) vendor = "Mazor Robotics Ltd."; </v>
      </c>
    </row>
    <row r="2723" spans="1:1" x14ac:dyDescent="0.35">
      <c r="A2723" t="str">
        <f>IF(LEFT(Sheet1!A2723,2)="0x","                if (vendorId.Equals("""&amp;Sheet1!A2723&amp;""")) vendor = """&amp;SUBSTITUTE(Sheet1!B2723,"""","'")&amp;"""; ","")</f>
        <v xml:space="preserve">                if (vendorId.Equals("0x00000DE2")) vendor = "Center for Power Electronics and Drives"; </v>
      </c>
    </row>
    <row r="2724" spans="1:1" x14ac:dyDescent="0.35">
      <c r="A2724" t="str">
        <f>IF(LEFT(Sheet1!A2724,2)="0x","                if (vendorId.Equals("""&amp;Sheet1!A2724&amp;""")) vendor = """&amp;SUBSTITUTE(Sheet1!B2724,"""","'")&amp;"""; ","")</f>
        <v xml:space="preserve">                if (vendorId.Equals("0x00000DE3")) vendor = "SINTEF Energi AS"; </v>
      </c>
    </row>
    <row r="2725" spans="1:1" x14ac:dyDescent="0.35">
      <c r="A2725" t="str">
        <f>IF(LEFT(Sheet1!A2725,2)="0x","                if (vendorId.Equals("""&amp;Sheet1!A2725&amp;""")) vendor = """&amp;SUBSTITUTE(Sheet1!B2725,"""","'")&amp;"""; ","")</f>
        <v xml:space="preserve">                if (vendorId.Equals("0x00000DE4")) vendor = "Suzhou ST-Intelligence Technology Co., Ltd."; </v>
      </c>
    </row>
    <row r="2726" spans="1:1" x14ac:dyDescent="0.35">
      <c r="A2726" t="str">
        <f>IF(LEFT(Sheet1!A2726,2)="0x","                if (vendorId.Equals("""&amp;Sheet1!A2726&amp;""")) vendor = """&amp;SUBSTITUTE(Sheet1!B2726,"""","'")&amp;"""; ","")</f>
        <v xml:space="preserve">                if (vendorId.Equals("0x00000DE5")) vendor = "GEFASOFT Automatisierung und Software GmbH Regensburg"; </v>
      </c>
    </row>
    <row r="2727" spans="1:1" x14ac:dyDescent="0.35">
      <c r="A2727" t="str">
        <f>IF(LEFT(Sheet1!A2727,2)="0x","                if (vendorId.Equals("""&amp;Sheet1!A2727&amp;""")) vendor = """&amp;SUBSTITUTE(Sheet1!B2727,"""","'")&amp;"""; ","")</f>
        <v xml:space="preserve">                if (vendorId.Equals("0x00000DE6")) vendor = "Shenzhen AS-AI Technology Co., Ltd."; </v>
      </c>
    </row>
    <row r="2728" spans="1:1" x14ac:dyDescent="0.35">
      <c r="A2728" t="str">
        <f>IF(LEFT(Sheet1!A2728,2)="0x","                if (vendorId.Equals("""&amp;Sheet1!A2728&amp;""")) vendor = """&amp;SUBSTITUTE(Sheet1!B2728,"""","'")&amp;"""; ","")</f>
        <v xml:space="preserve">                if (vendorId.Equals("0x00000DE7")) vendor = "Shenzhen Beilai Technology Co.,Ltd"; </v>
      </c>
    </row>
    <row r="2729" spans="1:1" x14ac:dyDescent="0.35">
      <c r="A2729" t="str">
        <f>IF(LEFT(Sheet1!A2729,2)="0x","                if (vendorId.Equals("""&amp;Sheet1!A2729&amp;""")) vendor = """&amp;SUBSTITUTE(Sheet1!B2729,"""","'")&amp;"""; ","")</f>
        <v xml:space="preserve">                if (vendorId.Equals("0x00000DE8")) vendor = "PETER HIRT GmbH"; </v>
      </c>
    </row>
    <row r="2730" spans="1:1" x14ac:dyDescent="0.35">
      <c r="A2730" t="str">
        <f>IF(LEFT(Sheet1!A2730,2)="0x","                if (vendorId.Equals("""&amp;Sheet1!A2730&amp;""")) vendor = """&amp;SUBSTITUTE(Sheet1!B2730,"""","'")&amp;"""; ","")</f>
        <v xml:space="preserve">                if (vendorId.Equals("0x00000DE9")) vendor = "ADTEC Technology Inc."; </v>
      </c>
    </row>
    <row r="2731" spans="1:1" x14ac:dyDescent="0.35">
      <c r="A2731" t="str">
        <f>IF(LEFT(Sheet1!A2731,2)="0x","                if (vendorId.Equals("""&amp;Sheet1!A2731&amp;""")) vendor = """&amp;SUBSTITUTE(Sheet1!B2731,"""","'")&amp;"""; ","")</f>
        <v xml:space="preserve">                if (vendorId.Equals("0x00000DEA")) vendor = "SEMICS Inc."; </v>
      </c>
    </row>
    <row r="2732" spans="1:1" x14ac:dyDescent="0.35">
      <c r="A2732" t="str">
        <f>IF(LEFT(Sheet1!A2732,2)="0x","                if (vendorId.Equals("""&amp;Sheet1!A2732&amp;""")) vendor = """&amp;SUBSTITUTE(Sheet1!B2732,"""","'")&amp;"""; ","")</f>
        <v xml:space="preserve">                if (vendorId.Equals("0x00000DEB")) vendor = "Digitronik Labs Inc."; </v>
      </c>
    </row>
    <row r="2733" spans="1:1" x14ac:dyDescent="0.35">
      <c r="A2733" t="str">
        <f>IF(LEFT(Sheet1!A2733,2)="0x","                if (vendorId.Equals("""&amp;Sheet1!A2733&amp;""")) vendor = """&amp;SUBSTITUTE(Sheet1!B2733,"""","'")&amp;"""; ","")</f>
        <v xml:space="preserve">                if (vendorId.Equals("0x00000DEC")) vendor = "University of Denver, Ritchie School of Engineering and Computer Science, Department of Mechanical and Materials Engineering, Robotics, Locomotion, and Control Lab"; </v>
      </c>
    </row>
    <row r="2734" spans="1:1" x14ac:dyDescent="0.35">
      <c r="A2734" t="str">
        <f>IF(LEFT(Sheet1!A2734,2)="0x","                if (vendorId.Equals("""&amp;Sheet1!A2734&amp;""")) vendor = """&amp;SUBSTITUTE(Sheet1!B2734,"""","'")&amp;"""; ","")</f>
        <v xml:space="preserve">                if (vendorId.Equals("0x00000DED")) vendor = "Capto UG (haftungsbeschränkt)"; </v>
      </c>
    </row>
    <row r="2735" spans="1:1" x14ac:dyDescent="0.35">
      <c r="A2735" t="str">
        <f>IF(LEFT(Sheet1!A2735,2)="0x","                if (vendorId.Equals("""&amp;Sheet1!A2735&amp;""")) vendor = """&amp;SUBSTITUTE(Sheet1!B2735,"""","'")&amp;"""; ","")</f>
        <v xml:space="preserve">                if (vendorId.Equals("0x00000DEE")) vendor = "DST Dräxlmaier Systemtechnik GmbH"; </v>
      </c>
    </row>
    <row r="2736" spans="1:1" x14ac:dyDescent="0.35">
      <c r="A2736" t="str">
        <f>IF(LEFT(Sheet1!A2736,2)="0x","                if (vendorId.Equals("""&amp;Sheet1!A2736&amp;""")) vendor = """&amp;SUBSTITUTE(Sheet1!B2736,"""","'")&amp;"""; ","")</f>
        <v xml:space="preserve">                if (vendorId.Equals("0x00000DEF")) vendor = "Rototest International AB"; </v>
      </c>
    </row>
    <row r="2737" spans="1:1" x14ac:dyDescent="0.35">
      <c r="A2737" t="str">
        <f>IF(LEFT(Sheet1!A2737,2)="0x","                if (vendorId.Equals("""&amp;Sheet1!A2737&amp;""")) vendor = """&amp;SUBSTITUTE(Sheet1!B2737,"""","'")&amp;"""; ","")</f>
        <v/>
      </c>
    </row>
    <row r="2738" spans="1:1" x14ac:dyDescent="0.35">
      <c r="A2738" t="str">
        <f>IF(LEFT(Sheet1!A2738,2)="0x","                if (vendorId.Equals("""&amp;Sheet1!A2738&amp;""")) vendor = """&amp;SUBSTITUTE(Sheet1!B2738,"""","'")&amp;"""; ","")</f>
        <v xml:space="preserve">                if (vendorId.Equals("0x00000DF0")) vendor = "Shenzhen DH-Robotics Technology Co.,Ltd."; </v>
      </c>
    </row>
    <row r="2739" spans="1:1" x14ac:dyDescent="0.35">
      <c r="A2739" t="str">
        <f>IF(LEFT(Sheet1!A2739,2)="0x","                if (vendorId.Equals("""&amp;Sheet1!A2739&amp;""")) vendor = """&amp;SUBSTITUTE(Sheet1!B2739,"""","'")&amp;"""; ","")</f>
        <v xml:space="preserve">                if (vendorId.Equals("0x00000DF1")) vendor = "Centre Suisse d'Electronique et de Microtechnique"; </v>
      </c>
    </row>
    <row r="2740" spans="1:1" x14ac:dyDescent="0.35">
      <c r="A2740" t="str">
        <f>IF(LEFT(Sheet1!A2740,2)="0x","                if (vendorId.Equals("""&amp;Sheet1!A2740&amp;""")) vendor = """&amp;SUBSTITUTE(Sheet1!B2740,"""","'")&amp;"""; ","")</f>
        <v xml:space="preserve">                if (vendorId.Equals("0x00000DF2")) vendor = "DIGALOG Industrie-Mikroelektronik GmbH"; </v>
      </c>
    </row>
    <row r="2741" spans="1:1" x14ac:dyDescent="0.35">
      <c r="A2741" t="str">
        <f>IF(LEFT(Sheet1!A2741,2)="0x","                if (vendorId.Equals("""&amp;Sheet1!A2741&amp;""")) vendor = """&amp;SUBSTITUTE(Sheet1!B2741,"""","'")&amp;"""; ","")</f>
        <v xml:space="preserve">                if (vendorId.Equals("0x00000DF3")) vendor = "Gevasol Feedback Technologies Ltd."; </v>
      </c>
    </row>
    <row r="2742" spans="1:1" x14ac:dyDescent="0.35">
      <c r="A2742" t="str">
        <f>IF(LEFT(Sheet1!A2742,2)="0x","                if (vendorId.Equals("""&amp;Sheet1!A2742&amp;""")) vendor = """&amp;SUBSTITUTE(Sheet1!B2742,"""","'")&amp;"""; ","")</f>
        <v xml:space="preserve">                if (vendorId.Equals("0x00000DF4")) vendor = "Jiangsu Gtake Electric Co., Ltd."; </v>
      </c>
    </row>
    <row r="2743" spans="1:1" x14ac:dyDescent="0.35">
      <c r="A2743" t="str">
        <f>IF(LEFT(Sheet1!A2743,2)="0x","                if (vendorId.Equals("""&amp;Sheet1!A2743&amp;""")) vendor = """&amp;SUBSTITUTE(Sheet1!B2743,"""","'")&amp;"""; ","")</f>
        <v xml:space="preserve">                if (vendorId.Equals("0x00000DF5")) vendor = "Thermo Fisher Scientific Inc."; </v>
      </c>
    </row>
    <row r="2744" spans="1:1" x14ac:dyDescent="0.35">
      <c r="A2744" t="str">
        <f>IF(LEFT(Sheet1!A2744,2)="0x","                if (vendorId.Equals("""&amp;Sheet1!A2744&amp;""")) vendor = """&amp;SUBSTITUTE(Sheet1!B2744,"""","'")&amp;"""; ","")</f>
        <v xml:space="preserve">                if (vendorId.Equals("0x00000DF6")) vendor = "Stony MicroWorks LTD"; </v>
      </c>
    </row>
    <row r="2745" spans="1:1" x14ac:dyDescent="0.35">
      <c r="A2745" t="str">
        <f>IF(LEFT(Sheet1!A2745,2)="0x","                if (vendorId.Equals("""&amp;Sheet1!A2745&amp;""")) vendor = """&amp;SUBSTITUTE(Sheet1!B2745,"""","'")&amp;"""; ","")</f>
        <v xml:space="preserve">                if (vendorId.Equals("0x00000DF8")) vendor = "Shanghai Tayor Heavy Industry(Group) Co., Ltd."; </v>
      </c>
    </row>
    <row r="2746" spans="1:1" x14ac:dyDescent="0.35">
      <c r="A2746" t="str">
        <f>IF(LEFT(Sheet1!A2746,2)="0x","                if (vendorId.Equals("""&amp;Sheet1!A2746&amp;""")) vendor = """&amp;SUBSTITUTE(Sheet1!B2746,"""","'")&amp;"""; ","")</f>
        <v xml:space="preserve">                if (vendorId.Equals("0x00000DF9")) vendor = "Heartland.Data Inc."; </v>
      </c>
    </row>
    <row r="2747" spans="1:1" x14ac:dyDescent="0.35">
      <c r="A2747" t="str">
        <f>IF(LEFT(Sheet1!A2747,2)="0x","                if (vendorId.Equals("""&amp;Sheet1!A2747&amp;""")) vendor = """&amp;SUBSTITUTE(Sheet1!B2747,"""","'")&amp;"""; ","")</f>
        <v xml:space="preserve">                if (vendorId.Equals("0x00000DFA")) vendor = "FLSmidth Pfister GmbH"; </v>
      </c>
    </row>
    <row r="2748" spans="1:1" x14ac:dyDescent="0.35">
      <c r="A2748" t="str">
        <f>IF(LEFT(Sheet1!A2748,2)="0x","                if (vendorId.Equals("""&amp;Sheet1!A2748&amp;""")) vendor = """&amp;SUBSTITUTE(Sheet1!B2748,"""","'")&amp;"""; ","")</f>
        <v xml:space="preserve">                if (vendorId.Equals("0x00000DFB")) vendor = "Viscom AG"; </v>
      </c>
    </row>
    <row r="2749" spans="1:1" x14ac:dyDescent="0.35">
      <c r="A2749" t="str">
        <f>IF(LEFT(Sheet1!A2749,2)="0x","                if (vendorId.Equals("""&amp;Sheet1!A2749&amp;""")) vendor = """&amp;SUBSTITUTE(Sheet1!B2749,"""","'")&amp;"""; ","")</f>
        <v xml:space="preserve">                if (vendorId.Equals("0x00000DFC")) vendor = "Toyo Label Co., Ltd."; </v>
      </c>
    </row>
    <row r="2750" spans="1:1" x14ac:dyDescent="0.35">
      <c r="A2750" t="str">
        <f>IF(LEFT(Sheet1!A2750,2)="0x","                if (vendorId.Equals("""&amp;Sheet1!A2750&amp;""")) vendor = """&amp;SUBSTITUTE(Sheet1!B2750,"""","'")&amp;"""; ","")</f>
        <v xml:space="preserve">                if (vendorId.Equals("0x00000DFD")) vendor = "Harbin Intelligent Surgery Equipment Co.,Ltd."; </v>
      </c>
    </row>
    <row r="2751" spans="1:1" x14ac:dyDescent="0.35">
      <c r="A2751" t="str">
        <f>IF(LEFT(Sheet1!A2751,2)="0x","                if (vendorId.Equals("""&amp;Sheet1!A2751&amp;""")) vendor = """&amp;SUBSTITUTE(Sheet1!B2751,"""","'")&amp;"""; ","")</f>
        <v xml:space="preserve">                if (vendorId.Equals("0x00000DFE")) vendor = "TGA Industries Limited"; </v>
      </c>
    </row>
    <row r="2752" spans="1:1" x14ac:dyDescent="0.35">
      <c r="A2752" t="str">
        <f>IF(LEFT(Sheet1!A2752,2)="0x","                if (vendorId.Equals("""&amp;Sheet1!A2752&amp;""")) vendor = """&amp;SUBSTITUTE(Sheet1!B2752,"""","'")&amp;"""; ","")</f>
        <v/>
      </c>
    </row>
    <row r="2753" spans="1:1" x14ac:dyDescent="0.35">
      <c r="A2753" t="str">
        <f>IF(LEFT(Sheet1!A2753,2)="0x","                if (vendorId.Equals("""&amp;Sheet1!A2753&amp;""")) vendor = """&amp;SUBSTITUTE(Sheet1!B2753,"""","'")&amp;"""; ","")</f>
        <v xml:space="preserve">                if (vendorId.Equals("0x00000E00")) vendor = "Phase 1 Engineering, LLC"; </v>
      </c>
    </row>
    <row r="2754" spans="1:1" x14ac:dyDescent="0.35">
      <c r="A2754" t="str">
        <f>IF(LEFT(Sheet1!A2754,2)="0x","                if (vendorId.Equals("""&amp;Sheet1!A2754&amp;""")) vendor = """&amp;SUBSTITUTE(Sheet1!B2754,"""","'")&amp;"""; ","")</f>
        <v xml:space="preserve">                if (vendorId.Equals("0x00000E01")) vendor = "EGON HARIG GmbH"; </v>
      </c>
    </row>
    <row r="2755" spans="1:1" x14ac:dyDescent="0.35">
      <c r="A2755" t="str">
        <f>IF(LEFT(Sheet1!A2755,2)="0x","                if (vendorId.Equals("""&amp;Sheet1!A2755&amp;""")) vendor = """&amp;SUBSTITUTE(Sheet1!B2755,"""","'")&amp;"""; ","")</f>
        <v xml:space="preserve">                if (vendorId.Equals("0x00000E02")) vendor = "I.A.S.G. Kereskedelmi és Szolgáltató Kft."; </v>
      </c>
    </row>
    <row r="2756" spans="1:1" x14ac:dyDescent="0.35">
      <c r="A2756" t="str">
        <f>IF(LEFT(Sheet1!A2756,2)="0x","                if (vendorId.Equals("""&amp;Sheet1!A2756&amp;""")) vendor = """&amp;SUBSTITUTE(Sheet1!B2756,"""","'")&amp;"""; ","")</f>
        <v xml:space="preserve">                if (vendorId.Equals("0x00000E03")) vendor = "MONS University, Faculty of Engineering, Department of Electromagnetism and Telecommunications"; </v>
      </c>
    </row>
    <row r="2757" spans="1:1" x14ac:dyDescent="0.35">
      <c r="A2757" t="str">
        <f>IF(LEFT(Sheet1!A2757,2)="0x","                if (vendorId.Equals("""&amp;Sheet1!A2757&amp;""")) vendor = """&amp;SUBSTITUTE(Sheet1!B2757,"""","'")&amp;"""; ","")</f>
        <v xml:space="preserve">                if (vendorId.Equals("0x00000E88")) vendor = "Four Technos Co., Ltd."; </v>
      </c>
    </row>
    <row r="2758" spans="1:1" x14ac:dyDescent="0.35">
      <c r="A2758" t="str">
        <f>IF(LEFT(Sheet1!A2758,2)="0x","                if (vendorId.Equals("""&amp;Sheet1!A2758&amp;""")) vendor = """&amp;SUBSTITUTE(Sheet1!B2758,"""","'")&amp;"""; ","")</f>
        <v xml:space="preserve">                if (vendorId.Equals("0x00000EC5")) vendor = "E.C.S. Sistemi Elettronici S.p.A"; </v>
      </c>
    </row>
    <row r="2759" spans="1:1" x14ac:dyDescent="0.35">
      <c r="A2759" t="str">
        <f>IF(LEFT(Sheet1!A2759,2)="0x","                if (vendorId.Equals("""&amp;Sheet1!A2759&amp;""")) vendor = """&amp;SUBSTITUTE(Sheet1!B2759,"""","'")&amp;"""; ","")</f>
        <v xml:space="preserve">                if (vendorId.Equals("0x00000ECD")) vendor = "Dürr Systems AG"; </v>
      </c>
    </row>
    <row r="2760" spans="1:1" x14ac:dyDescent="0.35">
      <c r="A2760" t="str">
        <f>IF(LEFT(Sheet1!A2760,2)="0x","                if (vendorId.Equals("""&amp;Sheet1!A2760&amp;""")) vendor = """&amp;SUBSTITUTE(Sheet1!B2760,"""","'")&amp;"""; ","")</f>
        <v xml:space="preserve">                if (vendorId.Equals("0x00000EED")) vendor = "Eagle Wing Design"; </v>
      </c>
    </row>
    <row r="2761" spans="1:1" x14ac:dyDescent="0.35">
      <c r="A2761" t="str">
        <f>IF(LEFT(Sheet1!A2761,2)="0x","                if (vendorId.Equals("""&amp;Sheet1!A2761&amp;""")) vendor = """&amp;SUBSTITUTE(Sheet1!B2761,"""","'")&amp;"""; ","")</f>
        <v xml:space="preserve">                if (vendorId.Equals("0x00000EEE")) vendor = "Espotel Oy"; </v>
      </c>
    </row>
    <row r="2762" spans="1:1" x14ac:dyDescent="0.35">
      <c r="A2762" t="str">
        <f>IF(LEFT(Sheet1!A2762,2)="0x","                if (vendorId.Equals("""&amp;Sheet1!A2762&amp;""")) vendor = """&amp;SUBSTITUTE(Sheet1!B2762,"""","'")&amp;"""; ","")</f>
        <v xml:space="preserve">                if (vendorId.Equals("0x00000EFA")) vendor = "Foshan Zhiang Technology Co., Ltd."; </v>
      </c>
    </row>
    <row r="2763" spans="1:1" x14ac:dyDescent="0.35">
      <c r="A2763" t="str">
        <f>IF(LEFT(Sheet1!A2763,2)="0x","                if (vendorId.Equals("""&amp;Sheet1!A2763&amp;""")) vendor = """&amp;SUBSTITUTE(Sheet1!B2763,"""","'")&amp;"""; ","")</f>
        <v xml:space="preserve">                if (vendorId.Equals("0x00000EFF")) vendor = "FUZHOU FU CHANG WECON ELECTRONIC TECHNOLOGY CO., LTD"; </v>
      </c>
    </row>
    <row r="2764" spans="1:1" x14ac:dyDescent="0.35">
      <c r="A2764" t="str">
        <f>IF(LEFT(Sheet1!A2764,2)="0x","                if (vendorId.Equals("""&amp;Sheet1!A2764&amp;""")) vendor = """&amp;SUBSTITUTE(Sheet1!B2764,"""","'")&amp;"""; ","")</f>
        <v xml:space="preserve">                if (vendorId.Equals("0x00000F0B")) vendor = "Distalmotion SA"; </v>
      </c>
    </row>
    <row r="2765" spans="1:1" x14ac:dyDescent="0.35">
      <c r="A2765" t="str">
        <f>IF(LEFT(Sheet1!A2765,2)="0x","                if (vendorId.Equals("""&amp;Sheet1!A2765&amp;""")) vendor = """&amp;SUBSTITUTE(Sheet1!B2765,"""","'")&amp;"""; ","")</f>
        <v xml:space="preserve">                if (vendorId.Equals("0x00000F1A")) vendor = "FIAtec GmbH"; </v>
      </c>
    </row>
    <row r="2766" spans="1:1" x14ac:dyDescent="0.35">
      <c r="A2766" t="str">
        <f>IF(LEFT(Sheet1!A2766,2)="0x","                if (vendorId.Equals("""&amp;Sheet1!A2766&amp;""")) vendor = """&amp;SUBSTITUTE(Sheet1!B2766,"""","'")&amp;"""; ","")</f>
        <v xml:space="preserve">                if (vendorId.Equals("0x00000F71")) vendor = "JAY Electronique S.A.S."; </v>
      </c>
    </row>
    <row r="2767" spans="1:1" x14ac:dyDescent="0.35">
      <c r="A2767" t="str">
        <f>IF(LEFT(Sheet1!A2767,2)="0x","                if (vendorId.Equals("""&amp;Sheet1!A2767&amp;""")) vendor = """&amp;SUBSTITUTE(Sheet1!B2767,"""","'")&amp;"""; ","")</f>
        <v xml:space="preserve">                if (vendorId.Equals("0x00000FA0")) vendor = "KOCH Pac-Systeme GmbH"; </v>
      </c>
    </row>
    <row r="2768" spans="1:1" x14ac:dyDescent="0.35">
      <c r="A2768" t="str">
        <f>IF(LEFT(Sheet1!A2768,2)="0x","                if (vendorId.Equals("""&amp;Sheet1!A2768&amp;""")) vendor = """&amp;SUBSTITUTE(Sheet1!B2768,"""","'")&amp;"""; ","")</f>
        <v xml:space="preserve">                if (vendorId.Equals("0x00000FAE")) vendor = "Arrow (China) Electronics Trading Co. Ltd., Shenzhen Branch"; </v>
      </c>
    </row>
    <row r="2769" spans="1:1" x14ac:dyDescent="0.35">
      <c r="A2769" t="str">
        <f>IF(LEFT(Sheet1!A2769,2)="0x","                if (vendorId.Equals("""&amp;Sheet1!A2769&amp;""")) vendor = """&amp;SUBSTITUTE(Sheet1!B2769,"""","'")&amp;"""; ","")</f>
        <v xml:space="preserve">                if (vendorId.Equals("0x00000FCA")) vendor = "Flowsoft Co., Ltd."; </v>
      </c>
    </row>
    <row r="2770" spans="1:1" x14ac:dyDescent="0.35">
      <c r="A2770" t="str">
        <f>IF(LEFT(Sheet1!A2770,2)="0x","                if (vendorId.Equals("""&amp;Sheet1!A2770&amp;""")) vendor = """&amp;SUBSTITUTE(Sheet1!B2770,"""","'")&amp;"""; ","")</f>
        <v xml:space="preserve">                if (vendorId.Equals("0x00000FCE")) vendor = "KIKUSUI ELECTRONICS CORP."; </v>
      </c>
    </row>
    <row r="2771" spans="1:1" x14ac:dyDescent="0.35">
      <c r="A2771" t="str">
        <f>IF(LEFT(Sheet1!A2771,2)="0x","                if (vendorId.Equals("""&amp;Sheet1!A2771&amp;""")) vendor = """&amp;SUBSTITUTE(Sheet1!B2771,"""","'")&amp;"""; ","")</f>
        <v xml:space="preserve">                if (vendorId.Equals("0x00000FEE")) vendor = "Camera Positioning Systems Inc"; </v>
      </c>
    </row>
    <row r="2772" spans="1:1" x14ac:dyDescent="0.35">
      <c r="A2772" t="str">
        <f>IF(LEFT(Sheet1!A2772,2)="0x","                if (vendorId.Equals("""&amp;Sheet1!A2772&amp;""")) vendor = """&amp;SUBSTITUTE(Sheet1!B2772,"""","'")&amp;"""; ","")</f>
        <v xml:space="preserve">                if (vendorId.Equals("0x00000FFA")) vendor = "PineSolution Co., Ltd."; </v>
      </c>
    </row>
    <row r="2773" spans="1:1" x14ac:dyDescent="0.35">
      <c r="A2773" t="str">
        <f>IF(LEFT(Sheet1!A2773,2)="0x","                if (vendorId.Equals("""&amp;Sheet1!A2773&amp;""")) vendor = """&amp;SUBSTITUTE(Sheet1!B2773,"""","'")&amp;"""; ","")</f>
        <v xml:space="preserve">                if (vendorId.Equals("0x00000FFE")) vendor = "Atel Corp."; </v>
      </c>
    </row>
    <row r="2774" spans="1:1" x14ac:dyDescent="0.35">
      <c r="A2774" t="str">
        <f>IF(LEFT(Sheet1!A2774,2)="0x","                if (vendorId.Equals("""&amp;Sheet1!A2774&amp;""")) vendor = """&amp;SUBSTITUTE(Sheet1!B2774,"""","'")&amp;"""; ","")</f>
        <v xml:space="preserve">                if (vendorId.Equals("0x00000FFF")) vendor = "ZEROSYSTEM CO,LTD"; </v>
      </c>
    </row>
    <row r="2775" spans="1:1" x14ac:dyDescent="0.35">
      <c r="A2775" t="str">
        <f>IF(LEFT(Sheet1!A2775,2)="0x","                if (vendorId.Equals("""&amp;Sheet1!A2775&amp;""")) vendor = """&amp;SUBSTITUTE(Sheet1!B2775,"""","'")&amp;"""; ","")</f>
        <v/>
      </c>
    </row>
    <row r="2776" spans="1:1" x14ac:dyDescent="0.35">
      <c r="A2776" t="str">
        <f>IF(LEFT(Sheet1!A2776,2)="0x","                if (vendorId.Equals("""&amp;Sheet1!A2776&amp;""")) vendor = """&amp;SUBSTITUTE(Sheet1!B2776,"""","'")&amp;"""; ","")</f>
        <v xml:space="preserve">                if (vendorId.Equals("0x00001000")) vendor = "Motiv Robotics, Inc."; </v>
      </c>
    </row>
    <row r="2777" spans="1:1" x14ac:dyDescent="0.35">
      <c r="A2777" t="str">
        <f>IF(LEFT(Sheet1!A2777,2)="0x","                if (vendorId.Equals("""&amp;Sheet1!A2777&amp;""")) vendor = """&amp;SUBSTITUTE(Sheet1!B2777,"""","'")&amp;"""; ","")</f>
        <v xml:space="preserve">                if (vendorId.Equals("0x00001001")) vendor = "Ray-Links (Beijing) Technologies Co., Ltd."; </v>
      </c>
    </row>
    <row r="2778" spans="1:1" x14ac:dyDescent="0.35">
      <c r="A2778" t="str">
        <f>IF(LEFT(Sheet1!A2778,2)="0x","                if (vendorId.Equals("""&amp;Sheet1!A2778&amp;""")) vendor = """&amp;SUBSTITUTE(Sheet1!B2778,"""","'")&amp;"""; ","")</f>
        <v xml:space="preserve">                if (vendorId.Equals("0x00001008")) vendor = "Rheinmetall Canada Inc."; </v>
      </c>
    </row>
    <row r="2779" spans="1:1" x14ac:dyDescent="0.35">
      <c r="A2779" t="str">
        <f>IF(LEFT(Sheet1!A2779,2)="0x","                if (vendorId.Equals("""&amp;Sheet1!A2779&amp;""")) vendor = """&amp;SUBSTITUTE(Sheet1!B2779,"""","'")&amp;"""; ","")</f>
        <v xml:space="preserve">                if (vendorId.Equals("0x00001009")) vendor = "Smart Buildings BVBA"; </v>
      </c>
    </row>
    <row r="2780" spans="1:1" x14ac:dyDescent="0.35">
      <c r="A2780" t="str">
        <f>IF(LEFT(Sheet1!A2780,2)="0x","                if (vendorId.Equals("""&amp;Sheet1!A2780&amp;""")) vendor = """&amp;SUBSTITUTE(Sheet1!B2780,"""","'")&amp;"""; ","")</f>
        <v xml:space="preserve">                if (vendorId.Equals("0x00001010")) vendor = "NEXTW Technology CO., LTD."; </v>
      </c>
    </row>
    <row r="2781" spans="1:1" x14ac:dyDescent="0.35">
      <c r="A2781" t="str">
        <f>IF(LEFT(Sheet1!A2781,2)="0x","                if (vendorId.Equals("""&amp;Sheet1!A2781&amp;""")) vendor = """&amp;SUBSTITUTE(Sheet1!B2781,"""","'")&amp;"""; ","")</f>
        <v xml:space="preserve">                if (vendorId.Equals("0x00001018")) vendor = "GZ Photonics Technology Co., Ltd."; </v>
      </c>
    </row>
    <row r="2782" spans="1:1" x14ac:dyDescent="0.35">
      <c r="A2782" t="str">
        <f>IF(LEFT(Sheet1!A2782,2)="0x","                if (vendorId.Equals("""&amp;Sheet1!A2782&amp;""")) vendor = """&amp;SUBSTITUTE(Sheet1!B2782,"""","'")&amp;"""; ","")</f>
        <v xml:space="preserve">                if (vendorId.Equals("0x00001024")) vendor = "Jcast Networks Korea, Inc."; </v>
      </c>
    </row>
    <row r="2783" spans="1:1" x14ac:dyDescent="0.35">
      <c r="A2783" t="str">
        <f>IF(LEFT(Sheet1!A2783,2)="0x","                if (vendorId.Equals("""&amp;Sheet1!A2783&amp;""")) vendor = """&amp;SUBSTITUTE(Sheet1!B2783,"""","'")&amp;"""; ","")</f>
        <v xml:space="preserve">                if (vendorId.Equals("0x0000102B")) vendor = "Matrox Electronic Systems Ltd."; </v>
      </c>
    </row>
    <row r="2784" spans="1:1" x14ac:dyDescent="0.35">
      <c r="A2784" t="str">
        <f>IF(LEFT(Sheet1!A2784,2)="0x","                if (vendorId.Equals("""&amp;Sheet1!A2784&amp;""")) vendor = """&amp;SUBSTITUTE(Sheet1!B2784,"""","'")&amp;"""; ","")</f>
        <v xml:space="preserve">                if (vendorId.Equals("0x0000103B")) vendor = "VELTRU AG"; </v>
      </c>
    </row>
    <row r="2785" spans="1:1" x14ac:dyDescent="0.35">
      <c r="A2785" t="str">
        <f>IF(LEFT(Sheet1!A2785,2)="0x","                if (vendorId.Equals("""&amp;Sheet1!A2785&amp;""")) vendor = """&amp;SUBSTITUTE(Sheet1!B2785,"""","'")&amp;"""; ","")</f>
        <v xml:space="preserve">                if (vendorId.Equals("0x00001048")) vendor = "Shibaura Machine Co., Ltd."; </v>
      </c>
    </row>
    <row r="2786" spans="1:1" x14ac:dyDescent="0.35">
      <c r="A2786" t="str">
        <f>IF(LEFT(Sheet1!A2786,2)="0x","                if (vendorId.Equals("""&amp;Sheet1!A2786&amp;""")) vendor = """&amp;SUBSTITUTE(Sheet1!B2786,"""","'")&amp;"""; ","")</f>
        <v xml:space="preserve">                if (vendorId.Equals("0x000010FA")) vendor = "Beijing BBF Servo Technology Co.,Ltd."; </v>
      </c>
    </row>
    <row r="2787" spans="1:1" x14ac:dyDescent="0.35">
      <c r="A2787" t="str">
        <f>IF(LEFT(Sheet1!A2787,2)="0x","                if (vendorId.Equals("""&amp;Sheet1!A2787&amp;""")) vendor = """&amp;SUBSTITUTE(Sheet1!B2787,"""","'")&amp;"""; ","")</f>
        <v xml:space="preserve">                if (vendorId.Equals("0x00001110")) vendor = "A-KYUNG Motion Inc."; </v>
      </c>
    </row>
    <row r="2788" spans="1:1" x14ac:dyDescent="0.35">
      <c r="A2788" t="str">
        <f>IF(LEFT(Sheet1!A2788,2)="0x","                if (vendorId.Equals("""&amp;Sheet1!A2788&amp;""")) vendor = """&amp;SUBSTITUTE(Sheet1!B2788,"""","'")&amp;"""; ","")</f>
        <v xml:space="preserve">                if (vendorId.Equals("0x00001111")) vendor = "MLS Lanny GmbH"; </v>
      </c>
    </row>
    <row r="2789" spans="1:1" x14ac:dyDescent="0.35">
      <c r="A2789" t="str">
        <f>IF(LEFT(Sheet1!A2789,2)="0x","                if (vendorId.Equals("""&amp;Sheet1!A2789&amp;""")) vendor = """&amp;SUBSTITUTE(Sheet1!B2789,"""","'")&amp;"""; ","")</f>
        <v xml:space="preserve">                if (vendorId.Equals("0x00001122")) vendor = "CanTops"; </v>
      </c>
    </row>
    <row r="2790" spans="1:1" x14ac:dyDescent="0.35">
      <c r="A2790" t="str">
        <f>IF(LEFT(Sheet1!A2790,2)="0x","                if (vendorId.Equals("""&amp;Sheet1!A2790&amp;""")) vendor = """&amp;SUBSTITUTE(Sheet1!B2790,"""","'")&amp;"""; ","")</f>
        <v xml:space="preserve">                if (vendorId.Equals("0x00001132")) vendor = "FERAG AG"; </v>
      </c>
    </row>
    <row r="2791" spans="1:1" x14ac:dyDescent="0.35">
      <c r="A2791" t="str">
        <f>IF(LEFT(Sheet1!A2791,2)="0x","                if (vendorId.Equals("""&amp;Sheet1!A2791&amp;""")) vendor = """&amp;SUBSTITUTE(Sheet1!B2791,"""","'")&amp;"""; ","")</f>
        <v xml:space="preserve">                if (vendorId.Equals("0x0000115C")) vendor = "YASKAWA Europe GmbH"; </v>
      </c>
    </row>
    <row r="2792" spans="1:1" x14ac:dyDescent="0.35">
      <c r="A2792" t="str">
        <f>IF(LEFT(Sheet1!A2792,2)="0x","                if (vendorId.Equals("""&amp;Sheet1!A2792&amp;""")) vendor = """&amp;SUBSTITUTE(Sheet1!B2792,"""","'")&amp;"""; ","")</f>
        <v xml:space="preserve">                if (vendorId.Equals("0x0000115F")) vendor = "K-TRONIC S.r.l"; </v>
      </c>
    </row>
    <row r="2793" spans="1:1" x14ac:dyDescent="0.35">
      <c r="A2793" t="str">
        <f>IF(LEFT(Sheet1!A2793,2)="0x","                if (vendorId.Equals("""&amp;Sheet1!A2793&amp;""")) vendor = """&amp;SUBSTITUTE(Sheet1!B2793,"""","'")&amp;"""; ","")</f>
        <v xml:space="preserve">                if (vendorId.Equals("0x00001191")) vendor = "Techno Create, Inc."; </v>
      </c>
    </row>
    <row r="2794" spans="1:1" x14ac:dyDescent="0.35">
      <c r="A2794" t="str">
        <f>IF(LEFT(Sheet1!A2794,2)="0x","                if (vendorId.Equals("""&amp;Sheet1!A2794&amp;""")) vendor = """&amp;SUBSTITUTE(Sheet1!B2794,"""","'")&amp;"""; ","")</f>
        <v xml:space="preserve">                if (vendorId.Equals("0x00001204")) vendor = "EAST Group Co., Ltd."; </v>
      </c>
    </row>
    <row r="2795" spans="1:1" x14ac:dyDescent="0.35">
      <c r="A2795" t="str">
        <f>IF(LEFT(Sheet1!A2795,2)="0x","                if (vendorId.Equals("""&amp;Sheet1!A2795&amp;""")) vendor = """&amp;SUBSTITUTE(Sheet1!B2795,"""","'")&amp;"""; ","")</f>
        <v xml:space="preserve">                if (vendorId.Equals("0x00001219")) vendor = "Contexa SA"; </v>
      </c>
    </row>
    <row r="2796" spans="1:1" x14ac:dyDescent="0.35">
      <c r="A2796" t="str">
        <f>IF(LEFT(Sheet1!A2796,2)="0x","                if (vendorId.Equals("""&amp;Sheet1!A2796&amp;""")) vendor = """&amp;SUBSTITUTE(Sheet1!B2796,"""","'")&amp;"""; ","")</f>
        <v xml:space="preserve">                if (vendorId.Equals("0x000012A5")) vendor = "i2A Systems Co., Ltd."; </v>
      </c>
    </row>
    <row r="2797" spans="1:1" x14ac:dyDescent="0.35">
      <c r="A2797" t="str">
        <f>IF(LEFT(Sheet1!A2797,2)="0x","                if (vendorId.Equals("""&amp;Sheet1!A2797&amp;""")) vendor = """&amp;SUBSTITUTE(Sheet1!B2797,"""","'")&amp;"""; ","")</f>
        <v xml:space="preserve">                if (vendorId.Equals("0x000012AD")) vendor = "VIVAVIS AG"; </v>
      </c>
    </row>
    <row r="2798" spans="1:1" x14ac:dyDescent="0.35">
      <c r="A2798" t="str">
        <f>IF(LEFT(Sheet1!A2798,2)="0x","                if (vendorId.Equals("""&amp;Sheet1!A2798&amp;""")) vendor = """&amp;SUBSTITUTE(Sheet1!B2798,"""","'")&amp;"""; ","")</f>
        <v xml:space="preserve">                if (vendorId.Equals("0x00001337")) vendor = "rt-labs AB"; </v>
      </c>
    </row>
    <row r="2799" spans="1:1" x14ac:dyDescent="0.35">
      <c r="A2799" t="str">
        <f>IF(LEFT(Sheet1!A2799,2)="0x","                if (vendorId.Equals("""&amp;Sheet1!A2799&amp;""")) vendor = """&amp;SUBSTITUTE(Sheet1!B2799,"""","'")&amp;"""; ","")</f>
        <v xml:space="preserve">                if (vendorId.Equals("0x00001357")) vendor = "Cosmo Instruments Co.,Ltd."; </v>
      </c>
    </row>
    <row r="2800" spans="1:1" x14ac:dyDescent="0.35">
      <c r="A2800" t="str">
        <f>IF(LEFT(Sheet1!A2800,2)="0x","                if (vendorId.Equals("""&amp;Sheet1!A2800&amp;""")) vendor = """&amp;SUBSTITUTE(Sheet1!B2800,"""","'")&amp;"""; ","")</f>
        <v xml:space="preserve">                if (vendorId.Equals("0x000013FE")) vendor = "Advantech Co., Ltd."; </v>
      </c>
    </row>
    <row r="2801" spans="1:1" x14ac:dyDescent="0.35">
      <c r="A2801" t="str">
        <f>IF(LEFT(Sheet1!A2801,2)="0x","                if (vendorId.Equals("""&amp;Sheet1!A2801&amp;""")) vendor = """&amp;SUBSTITUTE(Sheet1!B2801,"""","'")&amp;"""; ","")</f>
        <v xml:space="preserve">                if (vendorId.Equals("0x00001430")) vendor = "ChengDu HiCNC Equipment Co., Ltd."; </v>
      </c>
    </row>
    <row r="2802" spans="1:1" x14ac:dyDescent="0.35">
      <c r="A2802" t="str">
        <f>IF(LEFT(Sheet1!A2802,2)="0x","                if (vendorId.Equals("""&amp;Sheet1!A2802&amp;""")) vendor = """&amp;SUBSTITUTE(Sheet1!B2802,"""","'")&amp;"""; ","")</f>
        <v xml:space="preserve">                if (vendorId.Equals("0x0000144A")) vendor = "ADLINK TECHNOLOGY INC."; </v>
      </c>
    </row>
    <row r="2803" spans="1:1" x14ac:dyDescent="0.35">
      <c r="A2803" t="str">
        <f>IF(LEFT(Sheet1!A2803,2)="0x","                if (vendorId.Equals("""&amp;Sheet1!A2803&amp;""")) vendor = """&amp;SUBSTITUTE(Sheet1!B2803,"""","'")&amp;"""; ","")</f>
        <v xml:space="preserve">                if (vendorId.Equals("0x0000147A")) vendor = "eubus GmbH"; </v>
      </c>
    </row>
    <row r="2804" spans="1:1" x14ac:dyDescent="0.35">
      <c r="A2804" t="str">
        <f>IF(LEFT(Sheet1!A2804,2)="0x","                if (vendorId.Equals("""&amp;Sheet1!A2804&amp;""")) vendor = """&amp;SUBSTITUTE(Sheet1!B2804,"""","'")&amp;"""; ","")</f>
        <v xml:space="preserve">                if (vendorId.Equals("0x000014FF")) vendor = "Precise Automation, Inc."; </v>
      </c>
    </row>
    <row r="2805" spans="1:1" x14ac:dyDescent="0.35">
      <c r="A2805" t="str">
        <f>IF(LEFT(Sheet1!A2805,2)="0x","                if (vendorId.Equals("""&amp;Sheet1!A2805&amp;""")) vendor = """&amp;SUBSTITUTE(Sheet1!B2805,"""","'")&amp;"""; ","")</f>
        <v/>
      </c>
    </row>
    <row r="2806" spans="1:1" x14ac:dyDescent="0.35">
      <c r="A2806" t="str">
        <f>IF(LEFT(Sheet1!A2806,2)="0x","                if (vendorId.Equals("""&amp;Sheet1!A2806&amp;""")) vendor = """&amp;SUBSTITUTE(Sheet1!B2806,"""","'")&amp;"""; ","")</f>
        <v xml:space="preserve">                if (vendorId.Equals("0x00001502")) vendor = "Unico Inc."; </v>
      </c>
    </row>
    <row r="2807" spans="1:1" x14ac:dyDescent="0.35">
      <c r="A2807" t="str">
        <f>IF(LEFT(Sheet1!A2807,2)="0x","                if (vendorId.Equals("""&amp;Sheet1!A2807&amp;""")) vendor = """&amp;SUBSTITUTE(Sheet1!B2807,"""","'")&amp;"""; ","")</f>
        <v xml:space="preserve">                if (vendorId.Equals("0x0000150E")) vendor = "Ono Sokki Co. Ltd."; </v>
      </c>
    </row>
    <row r="2808" spans="1:1" x14ac:dyDescent="0.35">
      <c r="A2808" t="str">
        <f>IF(LEFT(Sheet1!A2808,2)="0x","                if (vendorId.Equals("""&amp;Sheet1!A2808&amp;""")) vendor = """&amp;SUBSTITUTE(Sheet1!B2808,"""","'")&amp;"""; ","")</f>
        <v xml:space="preserve">                if (vendorId.Equals("0x00001521")) vendor = "CHIKO AIRTEC CO., LTD."; </v>
      </c>
    </row>
    <row r="2809" spans="1:1" x14ac:dyDescent="0.35">
      <c r="A2809" t="str">
        <f>IF(LEFT(Sheet1!A2809,2)="0x","                if (vendorId.Equals("""&amp;Sheet1!A2809&amp;""")) vendor = """&amp;SUBSTITUTE(Sheet1!B2809,"""","'")&amp;"""; ","")</f>
        <v xml:space="preserve">                if (vendorId.Equals("0x00001582")) vendor = "TRsystems GmbH"; </v>
      </c>
    </row>
    <row r="2810" spans="1:1" x14ac:dyDescent="0.35">
      <c r="A2810" t="str">
        <f>IF(LEFT(Sheet1!A2810,2)="0x","                if (vendorId.Equals("""&amp;Sheet1!A2810&amp;""")) vendor = """&amp;SUBSTITUTE(Sheet1!B2810,"""","'")&amp;"""; ","")</f>
        <v xml:space="preserve">                if (vendorId.Equals("0x00001600")) vendor = "Helmholtz-Zentrum Dresden-Rossendorf e.V."; </v>
      </c>
    </row>
    <row r="2811" spans="1:1" x14ac:dyDescent="0.35">
      <c r="A2811" t="str">
        <f>IF(LEFT(Sheet1!A2811,2)="0x","                if (vendorId.Equals("""&amp;Sheet1!A2811&amp;""")) vendor = """&amp;SUBSTITUTE(Sheet1!B2811,"""","'")&amp;"""; ","")</f>
        <v xml:space="preserve">                if (vendorId.Equals("0x00001616")) vendor = "DLR Deutsches Zentrum für Luft- und Raumfahrt e.V."; </v>
      </c>
    </row>
    <row r="2812" spans="1:1" x14ac:dyDescent="0.35">
      <c r="A2812" t="str">
        <f>IF(LEFT(Sheet1!A2812,2)="0x","                if (vendorId.Equals("""&amp;Sheet1!A2812&amp;""")) vendor = """&amp;SUBSTITUTE(Sheet1!B2812,"""","'")&amp;"""; ","")</f>
        <v xml:space="preserve">                if (vendorId.Equals("0x00001619")) vendor = "Kyoto Denkiki Co.,Ltd."; </v>
      </c>
    </row>
    <row r="2813" spans="1:1" x14ac:dyDescent="0.35">
      <c r="A2813" t="str">
        <f>IF(LEFT(Sheet1!A2813,2)="0x","                if (vendorId.Equals("""&amp;Sheet1!A2813&amp;""")) vendor = """&amp;SUBSTITUTE(Sheet1!B2813,"""","'")&amp;"""; ","")</f>
        <v xml:space="preserve">                if (vendorId.Equals("0x0000166D")) vendor = "YXLON International GmbH"; </v>
      </c>
    </row>
    <row r="2814" spans="1:1" x14ac:dyDescent="0.35">
      <c r="A2814" t="str">
        <f>IF(LEFT(Sheet1!A2814,2)="0x","                if (vendorId.Equals("""&amp;Sheet1!A2814&amp;""")) vendor = """&amp;SUBSTITUTE(Sheet1!B2814,"""","'")&amp;"""; ","")</f>
        <v xml:space="preserve">                if (vendorId.Equals("0x00001688")) vendor = "Shanghai Allinmodule Intelligence Co., Ltd"; </v>
      </c>
    </row>
    <row r="2815" spans="1:1" x14ac:dyDescent="0.35">
      <c r="A2815" t="str">
        <f>IF(LEFT(Sheet1!A2815,2)="0x","                if (vendorId.Equals("""&amp;Sheet1!A2815&amp;""")) vendor = """&amp;SUBSTITUTE(Sheet1!B2815,"""","'")&amp;"""; ","")</f>
        <v xml:space="preserve">                if (vendorId.Equals("0x00001701")) vendor = "PLR Prüftechnik Linke &amp; Rühe GmbH"; </v>
      </c>
    </row>
    <row r="2816" spans="1:1" x14ac:dyDescent="0.35">
      <c r="A2816" t="str">
        <f>IF(LEFT(Sheet1!A2816,2)="0x","                if (vendorId.Equals("""&amp;Sheet1!A2816&amp;""")) vendor = """&amp;SUBSTITUTE(Sheet1!B2816,"""","'")&amp;"""; ","")</f>
        <v xml:space="preserve">                if (vendorId.Equals("0x00001729")) vendor = "TOSHIBA MACHINE (CHENNAI) PVT. LTD."; </v>
      </c>
    </row>
    <row r="2817" spans="1:1" x14ac:dyDescent="0.35">
      <c r="A2817" t="str">
        <f>IF(LEFT(Sheet1!A2817,2)="0x","                if (vendorId.Equals("""&amp;Sheet1!A2817&amp;""")) vendor = """&amp;SUBSTITUTE(Sheet1!B2817,"""","'")&amp;"""; ","")</f>
        <v xml:space="preserve">                if (vendorId.Equals("0x0000177A")) vendor = "NanJing Aegis-Iron Technology Co., Ltd."; </v>
      </c>
    </row>
    <row r="2818" spans="1:1" x14ac:dyDescent="0.35">
      <c r="A2818" t="str">
        <f>IF(LEFT(Sheet1!A2818,2)="0x","                if (vendorId.Equals("""&amp;Sheet1!A2818&amp;""")) vendor = """&amp;SUBSTITUTE(Sheet1!B2818,"""","'")&amp;"""; ","")</f>
        <v xml:space="preserve">                if (vendorId.Equals("0x00001799")) vendor = "K-one Co., Ltd."; </v>
      </c>
    </row>
    <row r="2819" spans="1:1" x14ac:dyDescent="0.35">
      <c r="A2819" t="str">
        <f>IF(LEFT(Sheet1!A2819,2)="0x","                if (vendorId.Equals("""&amp;Sheet1!A2819&amp;""")) vendor = """&amp;SUBSTITUTE(Sheet1!B2819,"""","'")&amp;"""; ","")</f>
        <v xml:space="preserve">                if (vendorId.Equals("0x0000179A")) vendor = "Haute Ecole d'Ingénierie et de Gestion du Canton de Vaud du Canton de Vaud"; </v>
      </c>
    </row>
    <row r="2820" spans="1:1" x14ac:dyDescent="0.35">
      <c r="A2820" t="str">
        <f>IF(LEFT(Sheet1!A2820,2)="0x","                if (vendorId.Equals("""&amp;Sheet1!A2820&amp;""")) vendor = """&amp;SUBSTITUTE(Sheet1!B2820,"""","'")&amp;"""; ","")</f>
        <v xml:space="preserve">                if (vendorId.Equals("0x00001800")) vendor = "TAMAGAWA SEIKI CO.,LTD."; </v>
      </c>
    </row>
    <row r="2821" spans="1:1" x14ac:dyDescent="0.35">
      <c r="A2821" t="str">
        <f>IF(LEFT(Sheet1!A2821,2)="0x","                if (vendorId.Equals("""&amp;Sheet1!A2821&amp;""")) vendor = """&amp;SUBSTITUTE(Sheet1!B2821,"""","'")&amp;"""; ","")</f>
        <v xml:space="preserve">                if (vendorId.Equals("0x00001809")) vendor = "LLC «DOMINANTA-STAGE»"; </v>
      </c>
    </row>
    <row r="2822" spans="1:1" x14ac:dyDescent="0.35">
      <c r="A2822" t="str">
        <f>IF(LEFT(Sheet1!A2822,2)="0x","                if (vendorId.Equals("""&amp;Sheet1!A2822&amp;""")) vendor = """&amp;SUBSTITUTE(Sheet1!B2822,"""","'")&amp;"""; ","")</f>
        <v xml:space="preserve">                if (vendorId.Equals("0x00001810")) vendor = "L &amp; S Electric, Inc."; </v>
      </c>
    </row>
    <row r="2823" spans="1:1" x14ac:dyDescent="0.35">
      <c r="A2823" t="str">
        <f>IF(LEFT(Sheet1!A2823,2)="0x","                if (vendorId.Equals("""&amp;Sheet1!A2823&amp;""")) vendor = """&amp;SUBSTITUTE(Sheet1!B2823,"""","'")&amp;"""; ","")</f>
        <v xml:space="preserve">                if (vendorId.Equals("0x00001818")) vendor = "Fujian Huafeng New Materials Co. Ltd."; </v>
      </c>
    </row>
    <row r="2824" spans="1:1" x14ac:dyDescent="0.35">
      <c r="A2824" t="str">
        <f>IF(LEFT(Sheet1!A2824,2)="0x","                if (vendorId.Equals("""&amp;Sheet1!A2824&amp;""")) vendor = """&amp;SUBSTITUTE(Sheet1!B2824,"""","'")&amp;"""; ","")</f>
        <v xml:space="preserve">                if (vendorId.Equals("0x00001848")) vendor = "Keysight Technologies Deutschland GmbH"; </v>
      </c>
    </row>
    <row r="2825" spans="1:1" x14ac:dyDescent="0.35">
      <c r="A2825" t="str">
        <f>IF(LEFT(Sheet1!A2825,2)="0x","                if (vendorId.Equals("""&amp;Sheet1!A2825&amp;""")) vendor = """&amp;SUBSTITUTE(Sheet1!B2825,"""","'")&amp;"""; ","")</f>
        <v xml:space="preserve">                if (vendorId.Equals("0x00001899")) vendor = "Hagenuk Marinekommunikation GmbH"; </v>
      </c>
    </row>
    <row r="2826" spans="1:1" x14ac:dyDescent="0.35">
      <c r="A2826" t="str">
        <f>IF(LEFT(Sheet1!A2826,2)="0x","                if (vendorId.Equals("""&amp;Sheet1!A2826&amp;""")) vendor = """&amp;SUBSTITUTE(Sheet1!B2826,"""","'")&amp;"""; ","")</f>
        <v xml:space="preserve">                if (vendorId.Equals("0x00001919")) vendor = "SACMI IMOLA S.C."; </v>
      </c>
    </row>
    <row r="2827" spans="1:1" x14ac:dyDescent="0.35">
      <c r="A2827" t="str">
        <f>IF(LEFT(Sheet1!A2827,2)="0x","                if (vendorId.Equals("""&amp;Sheet1!A2827&amp;""")) vendor = """&amp;SUBSTITUTE(Sheet1!B2827,"""","'")&amp;"""; ","")</f>
        <v xml:space="preserve">                if (vendorId.Equals("0x00001946")) vendor = "AMADA Co., Ltd."; </v>
      </c>
    </row>
    <row r="2828" spans="1:1" x14ac:dyDescent="0.35">
      <c r="A2828" t="str">
        <f>IF(LEFT(Sheet1!A2828,2)="0x","                if (vendorId.Equals("""&amp;Sheet1!A2828&amp;""")) vendor = """&amp;SUBSTITUTE(Sheet1!B2828,"""","'")&amp;"""; ","")</f>
        <v xml:space="preserve">                if (vendorId.Equals("0x00001962")) vendor = "Tomsk State University of Control Systems and Radioelectronics, Institute of Innovations"; </v>
      </c>
    </row>
    <row r="2829" spans="1:1" x14ac:dyDescent="0.35">
      <c r="A2829" t="str">
        <f>IF(LEFT(Sheet1!A2829,2)="0x","                if (vendorId.Equals("""&amp;Sheet1!A2829&amp;""")) vendor = """&amp;SUBSTITUTE(Sheet1!B2829,"""","'")&amp;"""; ","")</f>
        <v xml:space="preserve">                if (vendorId.Equals("0x00001980")) vendor = "HANMI Semiconductor Co., Ltd."; </v>
      </c>
    </row>
    <row r="2830" spans="1:1" x14ac:dyDescent="0.35">
      <c r="A2830" t="str">
        <f>IF(LEFT(Sheet1!A2830,2)="0x","                if (vendorId.Equals("""&amp;Sheet1!A2830&amp;""")) vendor = """&amp;SUBSTITUTE(Sheet1!B2830,"""","'")&amp;"""; ","")</f>
        <v xml:space="preserve">                if (vendorId.Equals("0x00001984")) vendor = "LAUMAS Elettronica s.r.l."; </v>
      </c>
    </row>
    <row r="2831" spans="1:1" x14ac:dyDescent="0.35">
      <c r="A2831" t="str">
        <f>IF(LEFT(Sheet1!A2831,2)="0x","                if (vendorId.Equals("""&amp;Sheet1!A2831&amp;""")) vendor = """&amp;SUBSTITUTE(Sheet1!B2831,"""","'")&amp;"""; ","")</f>
        <v xml:space="preserve">                if (vendorId.Equals("0x00001987")) vendor = "DINA Elektronik GmbH"; </v>
      </c>
    </row>
    <row r="2832" spans="1:1" x14ac:dyDescent="0.35">
      <c r="A2832" t="str">
        <f>IF(LEFT(Sheet1!A2832,2)="0x","                if (vendorId.Equals("""&amp;Sheet1!A2832&amp;""")) vendor = """&amp;SUBSTITUTE(Sheet1!B2832,"""","'")&amp;"""; ","")</f>
        <v xml:space="preserve">                if (vendorId.Equals("0x00001991")) vendor = "Shenzhen Samkoon Technology Co., Ltd."; </v>
      </c>
    </row>
    <row r="2833" spans="1:1" x14ac:dyDescent="0.35">
      <c r="A2833" t="str">
        <f>IF(LEFT(Sheet1!A2833,2)="0x","                if (vendorId.Equals("""&amp;Sheet1!A2833&amp;""")) vendor = """&amp;SUBSTITUTE(Sheet1!B2833,"""","'")&amp;"""; ","")</f>
        <v xml:space="preserve">                if (vendorId.Equals("0x00001993")) vendor = "PushCorp, Inc."; </v>
      </c>
    </row>
    <row r="2834" spans="1:1" x14ac:dyDescent="0.35">
      <c r="A2834" t="str">
        <f>IF(LEFT(Sheet1!A2834,2)="0x","                if (vendorId.Equals("""&amp;Sheet1!A2834&amp;""")) vendor = """&amp;SUBSTITUTE(Sheet1!B2834,"""","'")&amp;"""; ","")</f>
        <v xml:space="preserve">                if (vendorId.Equals("0x00001997")) vendor = "MEDICAL TECHNOLOGIES Ltd"; </v>
      </c>
    </row>
    <row r="2835" spans="1:1" x14ac:dyDescent="0.35">
      <c r="A2835" t="str">
        <f>IF(LEFT(Sheet1!A2835,2)="0x","                if (vendorId.Equals("""&amp;Sheet1!A2835&amp;""")) vendor = """&amp;SUBSTITUTE(Sheet1!B2835,"""","'")&amp;"""; ","")</f>
        <v/>
      </c>
    </row>
    <row r="2836" spans="1:1" x14ac:dyDescent="0.35">
      <c r="A2836" t="str">
        <f>IF(LEFT(Sheet1!A2836,2)="0x","                if (vendorId.Equals("""&amp;Sheet1!A2836&amp;""")) vendor = """&amp;SUBSTITUTE(Sheet1!B2836,"""","'")&amp;"""; ","")</f>
        <v xml:space="preserve">                if (vendorId.Equals("0x00001A05")) vendor = "SYN-TEK Automation Co., Ltd."; </v>
      </c>
    </row>
    <row r="2837" spans="1:1" x14ac:dyDescent="0.35">
      <c r="A2837" t="str">
        <f>IF(LEFT(Sheet1!A2837,2)="0x","                if (vendorId.Equals("""&amp;Sheet1!A2837&amp;""")) vendor = """&amp;SUBSTITUTE(Sheet1!B2837,"""","'")&amp;"""; ","")</f>
        <v xml:space="preserve">                if (vendorId.Equals("0x00001A21")) vendor = "BySTORM &amp; CO. srl"; </v>
      </c>
    </row>
    <row r="2838" spans="1:1" x14ac:dyDescent="0.35">
      <c r="A2838" t="str">
        <f>IF(LEFT(Sheet1!A2838,2)="0x","                if (vendorId.Equals("""&amp;Sheet1!A2838&amp;""")) vendor = """&amp;SUBSTITUTE(Sheet1!B2838,"""","'")&amp;"""; ","")</f>
        <v xml:space="preserve">                if (vendorId.Equals("0x00001A85")) vendor = "Michel Van de Wiele NV"; </v>
      </c>
    </row>
    <row r="2839" spans="1:1" x14ac:dyDescent="0.35">
      <c r="A2839" t="str">
        <f>IF(LEFT(Sheet1!A2839,2)="0x","                if (vendorId.Equals("""&amp;Sheet1!A2839&amp;""")) vendor = """&amp;SUBSTITUTE(Sheet1!B2839,"""","'")&amp;"""; ","")</f>
        <v xml:space="preserve">                if (vendorId.Equals("0x00001A90")) vendor = "IPETRONIK GmbH &amp; Co. KG"; </v>
      </c>
    </row>
    <row r="2840" spans="1:1" x14ac:dyDescent="0.35">
      <c r="A2840" t="str">
        <f>IF(LEFT(Sheet1!A2840,2)="0x","                if (vendorId.Equals("""&amp;Sheet1!A2840&amp;""")) vendor = """&amp;SUBSTITUTE(Sheet1!B2840,"""","'")&amp;"""; ","")</f>
        <v xml:space="preserve">                if (vendorId.Equals("0x00001B2C")) vendor = "Opal-RT Technologies, Inc."; </v>
      </c>
    </row>
    <row r="2841" spans="1:1" x14ac:dyDescent="0.35">
      <c r="A2841" t="str">
        <f>IF(LEFT(Sheet1!A2841,2)="0x","                if (vendorId.Equals("""&amp;Sheet1!A2841&amp;""")) vendor = """&amp;SUBSTITUTE(Sheet1!B2841,"""","'")&amp;"""; ","")</f>
        <v xml:space="preserve">                if (vendorId.Equals("0x00001B66")) vendor = "Sennheiser electronic GmbH &amp; Co. KG"; </v>
      </c>
    </row>
    <row r="2842" spans="1:1" x14ac:dyDescent="0.35">
      <c r="A2842" t="str">
        <f>IF(LEFT(Sheet1!A2842,2)="0x","                if (vendorId.Equals("""&amp;Sheet1!A2842&amp;""")) vendor = """&amp;SUBSTITUTE(Sheet1!B2842,"""","'")&amp;"""; ","")</f>
        <v/>
      </c>
    </row>
    <row r="2843" spans="1:1" x14ac:dyDescent="0.35">
      <c r="A2843" t="str">
        <f>IF(LEFT(Sheet1!A2843,2)="0x","                if (vendorId.Equals("""&amp;Sheet1!A2843&amp;""")) vendor = """&amp;SUBSTITUTE(Sheet1!B2843,"""","'")&amp;"""; ","")</f>
        <v xml:space="preserve">                if (vendorId.Equals("0x00002000")) vendor = "Motiv Space Systems, Inc."; </v>
      </c>
    </row>
    <row r="2844" spans="1:1" x14ac:dyDescent="0.35">
      <c r="A2844" t="str">
        <f>IF(LEFT(Sheet1!A2844,2)="0x","                if (vendorId.Equals("""&amp;Sheet1!A2844&amp;""")) vendor = """&amp;SUBSTITUTE(Sheet1!B2844,"""","'")&amp;"""; ","")</f>
        <v xml:space="preserve">                if (vendorId.Equals("0x00002001")) vendor = "Nextec Technologies 2001 Ltd."; </v>
      </c>
    </row>
    <row r="2845" spans="1:1" x14ac:dyDescent="0.35">
      <c r="A2845" t="str">
        <f>IF(LEFT(Sheet1!A2845,2)="0x","                if (vendorId.Equals("""&amp;Sheet1!A2845&amp;""")) vendor = """&amp;SUBSTITUTE(Sheet1!B2845,"""","'")&amp;"""; ","")</f>
        <v xml:space="preserve">                if (vendorId.Equals("0x00002010")) vendor = "Shenzhen Xhorse Electronics Co., Ltd."; </v>
      </c>
    </row>
    <row r="2846" spans="1:1" x14ac:dyDescent="0.35">
      <c r="A2846" t="str">
        <f>IF(LEFT(Sheet1!A2846,2)="0x","                if (vendorId.Equals("""&amp;Sheet1!A2846&amp;""")) vendor = """&amp;SUBSTITUTE(Sheet1!B2846,"""","'")&amp;"""; ","")</f>
        <v xml:space="preserve">                if (vendorId.Equals("0x00002018")) vendor = "Thermo Fisher Scientific (Bremen) GmbH"; </v>
      </c>
    </row>
    <row r="2847" spans="1:1" x14ac:dyDescent="0.35">
      <c r="A2847" t="str">
        <f>IF(LEFT(Sheet1!A2847,2)="0x","                if (vendorId.Equals("""&amp;Sheet1!A2847&amp;""")) vendor = """&amp;SUBSTITUTE(Sheet1!B2847,"""","'")&amp;"""; ","")</f>
        <v xml:space="preserve">                if (vendorId.Equals("0x00002019")) vendor = "Komito Bleu BVBA"; </v>
      </c>
    </row>
    <row r="2848" spans="1:1" x14ac:dyDescent="0.35">
      <c r="A2848" t="str">
        <f>IF(LEFT(Sheet1!A2848,2)="0x","                if (vendorId.Equals("""&amp;Sheet1!A2848&amp;""")) vendor = """&amp;SUBSTITUTE(Sheet1!B2848,"""","'")&amp;"""; ","")</f>
        <v xml:space="preserve">                if (vendorId.Equals("0x000021DE")) vendor = "Rüthi Electronic AG"; </v>
      </c>
    </row>
    <row r="2849" spans="1:1" x14ac:dyDescent="0.35">
      <c r="A2849" t="str">
        <f>IF(LEFT(Sheet1!A2849,2)="0x","                if (vendorId.Equals("""&amp;Sheet1!A2849&amp;""")) vendor = """&amp;SUBSTITUTE(Sheet1!B2849,"""","'")&amp;"""; ","")</f>
        <v xml:space="preserve">                if (vendorId.Equals("0x00002055")) vendor = "Bristol Robotics Laboratory"; </v>
      </c>
    </row>
    <row r="2850" spans="1:1" x14ac:dyDescent="0.35">
      <c r="A2850" t="str">
        <f>IF(LEFT(Sheet1!A2850,2)="0x","                if (vendorId.Equals("""&amp;Sheet1!A2850&amp;""")) vendor = """&amp;SUBSTITUTE(Sheet1!B2850,"""","'")&amp;"""; ","")</f>
        <v xml:space="preserve">                if (vendorId.Equals("0x0000205E")) vendor = "HyVISION SYSTEM Inc."; </v>
      </c>
    </row>
    <row r="2851" spans="1:1" x14ac:dyDescent="0.35">
      <c r="A2851" t="str">
        <f>IF(LEFT(Sheet1!A2851,2)="0x","                if (vendorId.Equals("""&amp;Sheet1!A2851&amp;""")) vendor = """&amp;SUBSTITUTE(Sheet1!B2851,"""","'")&amp;"""; ","")</f>
        <v xml:space="preserve">                if (vendorId.Equals("0x00002103")) vendor = "ASE Co., Ltd."; </v>
      </c>
    </row>
    <row r="2852" spans="1:1" x14ac:dyDescent="0.35">
      <c r="A2852" t="str">
        <f>IF(LEFT(Sheet1!A2852,2)="0x","                if (vendorId.Equals("""&amp;Sheet1!A2852&amp;""")) vendor = """&amp;SUBSTITUTE(Sheet1!B2852,"""","'")&amp;"""; ","")</f>
        <v xml:space="preserve">                if (vendorId.Equals("0x00002186")) vendor = "Sobal Corporation"; </v>
      </c>
    </row>
    <row r="2853" spans="1:1" x14ac:dyDescent="0.35">
      <c r="A2853" t="str">
        <f>IF(LEFT(Sheet1!A2853,2)="0x","                if (vendorId.Equals("""&amp;Sheet1!A2853&amp;""")) vendor = """&amp;SUBSTITUTE(Sheet1!B2853,"""","'")&amp;"""; ","")</f>
        <v xml:space="preserve">                if (vendorId.Equals("0x000021C1")) vendor = "ATSENSE INC."; </v>
      </c>
    </row>
    <row r="2854" spans="1:1" x14ac:dyDescent="0.35">
      <c r="A2854" t="str">
        <f>IF(LEFT(Sheet1!A2854,2)="0x","                if (vendorId.Equals("""&amp;Sheet1!A2854&amp;""")) vendor = """&amp;SUBSTITUTE(Sheet1!B2854,"""","'")&amp;"""; ","")</f>
        <v xml:space="preserve">                if (vendorId.Equals("0x000022CD")) vendor = "Kinova Inc."; </v>
      </c>
    </row>
    <row r="2855" spans="1:1" x14ac:dyDescent="0.35">
      <c r="A2855" t="str">
        <f>IF(LEFT(Sheet1!A2855,2)="0x","                if (vendorId.Equals("""&amp;Sheet1!A2855&amp;""")) vendor = """&amp;SUBSTITUTE(Sheet1!B2855,"""","'")&amp;"""; ","")</f>
        <v xml:space="preserve">                if (vendorId.Equals("0x000022D2")) vendor = "Synapticon GmbH"; </v>
      </c>
    </row>
    <row r="2856" spans="1:1" x14ac:dyDescent="0.35">
      <c r="A2856" t="str">
        <f>IF(LEFT(Sheet1!A2856,2)="0x","                if (vendorId.Equals("""&amp;Sheet1!A2856&amp;""")) vendor = """&amp;SUBSTITUTE(Sheet1!B2856,"""","'")&amp;"""; ","")</f>
        <v xml:space="preserve">                if (vendorId.Equals("0x00002304")) vendor = "DANIELI AUTOMATION SPA"; </v>
      </c>
    </row>
    <row r="2857" spans="1:1" x14ac:dyDescent="0.35">
      <c r="A2857" t="str">
        <f>IF(LEFT(Sheet1!A2857,2)="0x","                if (vendorId.Equals("""&amp;Sheet1!A2857&amp;""")) vendor = """&amp;SUBSTITUTE(Sheet1!B2857,"""","'")&amp;"""; ","")</f>
        <v xml:space="preserve">                if (vendorId.Equals("0x00002380")) vendor = "Nanjing SCIYON Automation Group Co., Ltd."; </v>
      </c>
    </row>
    <row r="2858" spans="1:1" x14ac:dyDescent="0.35">
      <c r="A2858" t="str">
        <f>IF(LEFT(Sheet1!A2858,2)="0x","                if (vendorId.Equals("""&amp;Sheet1!A2858&amp;""")) vendor = """&amp;SUBSTITUTE(Sheet1!B2858,"""","'")&amp;"""; ","")</f>
        <v xml:space="preserve">                if (vendorId.Equals("0x00002501")) vendor = "EO Technics Co., Ltd."; </v>
      </c>
    </row>
    <row r="2859" spans="1:1" x14ac:dyDescent="0.35">
      <c r="A2859" t="str">
        <f>IF(LEFT(Sheet1!A2859,2)="0x","                if (vendorId.Equals("""&amp;Sheet1!A2859&amp;""")) vendor = """&amp;SUBSTITUTE(Sheet1!B2859,"""","'")&amp;"""; ","")</f>
        <v xml:space="preserve">                if (vendorId.Equals("0x00002518")) vendor = "KUBO Technologies LLC"; </v>
      </c>
    </row>
    <row r="2860" spans="1:1" x14ac:dyDescent="0.35">
      <c r="A2860" t="str">
        <f>IF(LEFT(Sheet1!A2860,2)="0x","                if (vendorId.Equals("""&amp;Sheet1!A2860&amp;""")) vendor = """&amp;SUBSTITUTE(Sheet1!B2860,"""","'")&amp;"""; ","")</f>
        <v xml:space="preserve">                if (vendorId.Equals("0x00002631")) vendor = "MICROPAP ENGINEERING SL"; </v>
      </c>
    </row>
    <row r="2861" spans="1:1" x14ac:dyDescent="0.35">
      <c r="A2861" t="str">
        <f>IF(LEFT(Sheet1!A2861,2)="0x","                if (vendorId.Equals("""&amp;Sheet1!A2861&amp;""")) vendor = """&amp;SUBSTITUTE(Sheet1!B2861,"""","'")&amp;"""; ","")</f>
        <v xml:space="preserve">                if (vendorId.Equals("0x0000266D")) vendor = "Comet AG"; </v>
      </c>
    </row>
    <row r="2862" spans="1:1" x14ac:dyDescent="0.35">
      <c r="A2862" t="str">
        <f>IF(LEFT(Sheet1!A2862,2)="0x","                if (vendorId.Equals("""&amp;Sheet1!A2862&amp;""")) vendor = """&amp;SUBSTITUTE(Sheet1!B2862,"""","'")&amp;"""; ","")</f>
        <v xml:space="preserve">                if (vendorId.Equals("0x00002727")) vendor = "Altra Industrial Motion do Brasil Equipamentos Industriais LTDA"; </v>
      </c>
    </row>
    <row r="2863" spans="1:1" x14ac:dyDescent="0.35">
      <c r="A2863" t="str">
        <f>IF(LEFT(Sheet1!A2863,2)="0x","                if (vendorId.Equals("""&amp;Sheet1!A2863&amp;""")) vendor = """&amp;SUBSTITUTE(Sheet1!B2863,"""","'")&amp;"""; ","")</f>
        <v xml:space="preserve">                if (vendorId.Equals("0x0000276A")) vendor = "Shenzhen SuperFar lntelligent Control Technology Co.,LTD."; </v>
      </c>
    </row>
    <row r="2864" spans="1:1" x14ac:dyDescent="0.35">
      <c r="A2864" t="str">
        <f>IF(LEFT(Sheet1!A2864,2)="0x","                if (vendorId.Equals("""&amp;Sheet1!A2864&amp;""")) vendor = """&amp;SUBSTITUTE(Sheet1!B2864,"""","'")&amp;"""; ","")</f>
        <v xml:space="preserve">                if (vendorId.Equals("0x000027AB")) vendor = "Rollmann Elektronik"; </v>
      </c>
    </row>
    <row r="2865" spans="1:1" x14ac:dyDescent="0.35">
      <c r="A2865" t="str">
        <f>IF(LEFT(Sheet1!A2865,2)="0x","                if (vendorId.Equals("""&amp;Sheet1!A2865&amp;""")) vendor = """&amp;SUBSTITUTE(Sheet1!B2865,"""","'")&amp;"""; ","")</f>
        <v xml:space="preserve">                if (vendorId.Equals("0x00002838")) vendor = "burster präzisionsmesstechnik gmbh &amp; co kg"; </v>
      </c>
    </row>
    <row r="2866" spans="1:1" x14ac:dyDescent="0.35">
      <c r="A2866" t="str">
        <f>IF(LEFT(Sheet1!A2866,2)="0x","                if (vendorId.Equals("""&amp;Sheet1!A2866&amp;""")) vendor = """&amp;SUBSTITUTE(Sheet1!B2866,"""","'")&amp;"""; ","")</f>
        <v xml:space="preserve">                if (vendorId.Equals("0x00002888")) vendor = "TCOS System Sdn Bhd"; </v>
      </c>
    </row>
    <row r="2867" spans="1:1" x14ac:dyDescent="0.35">
      <c r="A2867" t="str">
        <f>IF(LEFT(Sheet1!A2867,2)="0x","                if (vendorId.Equals("""&amp;Sheet1!A2867&amp;""")) vendor = """&amp;SUBSTITUTE(Sheet1!B2867,"""","'")&amp;"""; ","")</f>
        <v xml:space="preserve">                if (vendorId.Equals("0x00002939")) vendor = "Zaber Technologies Inc."; </v>
      </c>
    </row>
    <row r="2868" spans="1:1" x14ac:dyDescent="0.35">
      <c r="A2868" t="str">
        <f>IF(LEFT(Sheet1!A2868,2)="0x","                if (vendorId.Equals("""&amp;Sheet1!A2868&amp;""")) vendor = """&amp;SUBSTITUTE(Sheet1!B2868,"""","'")&amp;"""; ","")</f>
        <v xml:space="preserve">                if (vendorId.Equals("0x00002AA8")) vendor = "NiniX Technologies NV"; </v>
      </c>
    </row>
    <row r="2869" spans="1:1" x14ac:dyDescent="0.35">
      <c r="A2869" t="str">
        <f>IF(LEFT(Sheet1!A2869,2)="0x","                if (vendorId.Equals("""&amp;Sheet1!A2869&amp;""")) vendor = """&amp;SUBSTITUTE(Sheet1!B2869,"""","'")&amp;"""; ","")</f>
        <v xml:space="preserve">                if (vendorId.Equals("0x00002ECC")) vendor = "PSK Inc."; </v>
      </c>
    </row>
    <row r="2870" spans="1:1" x14ac:dyDescent="0.35">
      <c r="A2870" t="str">
        <f>IF(LEFT(Sheet1!A2870,2)="0x","                if (vendorId.Equals("""&amp;Sheet1!A2870&amp;""")) vendor = """&amp;SUBSTITUTE(Sheet1!B2870,"""","'")&amp;"""; ","")</f>
        <v/>
      </c>
    </row>
    <row r="2871" spans="1:1" x14ac:dyDescent="0.35">
      <c r="A2871" t="str">
        <f>IF(LEFT(Sheet1!A2871,2)="0x","                if (vendorId.Equals("""&amp;Sheet1!A2871&amp;""")) vendor = """&amp;SUBSTITUTE(Sheet1!B2871,"""","'")&amp;"""; ","")</f>
        <v xml:space="preserve">                if (vendorId.Equals("0x000030E0")) vendor = "DotLine GmbH"; </v>
      </c>
    </row>
    <row r="2872" spans="1:1" x14ac:dyDescent="0.35">
      <c r="A2872" t="str">
        <f>IF(LEFT(Sheet1!A2872,2)="0x","                if (vendorId.Equals("""&amp;Sheet1!A2872&amp;""")) vendor = """&amp;SUBSTITUTE(Sheet1!B2872,"""","'")&amp;"""; ","")</f>
        <v xml:space="preserve">                if (vendorId.Equals("0x000031CF")) vendor = "Schleißheimer Soft- und Hardwareentwicklung GmbH"; </v>
      </c>
    </row>
    <row r="2873" spans="1:1" x14ac:dyDescent="0.35">
      <c r="A2873" t="str">
        <f>IF(LEFT(Sheet1!A2873,2)="0x","                if (vendorId.Equals("""&amp;Sheet1!A2873&amp;""")) vendor = """&amp;SUBSTITUTE(Sheet1!B2873,"""","'")&amp;"""; ","")</f>
        <v xml:space="preserve">                if (vendorId.Equals("0x00003333")) vendor = "Protokit Robotics Pty Ltd"; </v>
      </c>
    </row>
    <row r="2874" spans="1:1" x14ac:dyDescent="0.35">
      <c r="A2874" t="str">
        <f>IF(LEFT(Sheet1!A2874,2)="0x","                if (vendorId.Equals("""&amp;Sheet1!A2874&amp;""")) vendor = """&amp;SUBSTITUTE(Sheet1!B2874,"""","'")&amp;"""; ","")</f>
        <v xml:space="preserve">                if (vendorId.Equals("0x00003388")) vendor = "MEIJI ELECTRIC INDUSTRIES CO., LTD."; </v>
      </c>
    </row>
    <row r="2875" spans="1:1" x14ac:dyDescent="0.35">
      <c r="A2875" t="str">
        <f>IF(LEFT(Sheet1!A2875,2)="0x","                if (vendorId.Equals("""&amp;Sheet1!A2875&amp;""")) vendor = """&amp;SUBSTITUTE(Sheet1!B2875,"""","'")&amp;"""; ","")</f>
        <v xml:space="preserve">                if (vendorId.Equals("0x000033AA")) vendor = "Sanlab Yazilim Arastirma Gelistirme Enerji Mühendislik San. ve Tic. Ltd. Sti"; </v>
      </c>
    </row>
    <row r="2876" spans="1:1" x14ac:dyDescent="0.35">
      <c r="A2876" t="str">
        <f>IF(LEFT(Sheet1!A2876,2)="0x","                if (vendorId.Equals("""&amp;Sheet1!A2876&amp;""")) vendor = """&amp;SUBSTITUTE(Sheet1!B2876,"""","'")&amp;"""; ","")</f>
        <v xml:space="preserve">                if (vendorId.Equals("0x000033C3")) vendor = "MatrixGroup (CMS) Pty Ltd"; </v>
      </c>
    </row>
    <row r="2877" spans="1:1" x14ac:dyDescent="0.35">
      <c r="A2877" t="str">
        <f>IF(LEFT(Sheet1!A2877,2)="0x","                if (vendorId.Equals("""&amp;Sheet1!A2877&amp;""")) vendor = """&amp;SUBSTITUTE(Sheet1!B2877,"""","'")&amp;"""; ","")</f>
        <v xml:space="preserve">                if (vendorId.Equals("0x00003443")) vendor = "4C Electronics Limited"; </v>
      </c>
    </row>
    <row r="2878" spans="1:1" x14ac:dyDescent="0.35">
      <c r="A2878" t="str">
        <f>IF(LEFT(Sheet1!A2878,2)="0x","                if (vendorId.Equals("""&amp;Sheet1!A2878&amp;""")) vendor = """&amp;SUBSTITUTE(Sheet1!B2878,"""","'")&amp;"""; ","")</f>
        <v xml:space="preserve">                if (vendorId.Equals("0x00003508")) vendor = "PURPOSE CO., LTD"; </v>
      </c>
    </row>
    <row r="2879" spans="1:1" x14ac:dyDescent="0.35">
      <c r="A2879" t="str">
        <f>IF(LEFT(Sheet1!A2879,2)="0x","                if (vendorId.Equals("""&amp;Sheet1!A2879&amp;""")) vendor = """&amp;SUBSTITUTE(Sheet1!B2879,"""","'")&amp;"""; ","")</f>
        <v xml:space="preserve">                if (vendorId.Equals("0x00003610")) vendor = "eProLinkTek Co., Ltd."; </v>
      </c>
    </row>
    <row r="2880" spans="1:1" x14ac:dyDescent="0.35">
      <c r="A2880" t="str">
        <f>IF(LEFT(Sheet1!A2880,2)="0x","                if (vendorId.Equals("""&amp;Sheet1!A2880&amp;""")) vendor = """&amp;SUBSTITUTE(Sheet1!B2880,"""","'")&amp;"""; ","")</f>
        <v xml:space="preserve">                if (vendorId.Equals("0x00003777")) vendor = "UBI, Inc."; </v>
      </c>
    </row>
    <row r="2881" spans="1:1" x14ac:dyDescent="0.35">
      <c r="A2881" t="str">
        <f>IF(LEFT(Sheet1!A2881,2)="0x","                if (vendorId.Equals("""&amp;Sheet1!A2881&amp;""")) vendor = """&amp;SUBSTITUTE(Sheet1!B2881,"""","'")&amp;"""; ","")</f>
        <v/>
      </c>
    </row>
    <row r="2882" spans="1:1" x14ac:dyDescent="0.35">
      <c r="A2882" t="str">
        <f>IF(LEFT(Sheet1!A2882,2)="0x","                if (vendorId.Equals("""&amp;Sheet1!A2882&amp;""")) vendor = """&amp;SUBSTITUTE(Sheet1!B2882,"""","'")&amp;"""; ","")</f>
        <v xml:space="preserve">                if (vendorId.Equals("0x00004000")) vendor = "Automotive Parts and Accessory Systems (APAS) R&amp;D Centre"; </v>
      </c>
    </row>
    <row r="2883" spans="1:1" x14ac:dyDescent="0.35">
      <c r="A2883" t="str">
        <f>IF(LEFT(Sheet1!A2883,2)="0x","                if (vendorId.Equals("""&amp;Sheet1!A2883&amp;""")) vendor = """&amp;SUBSTITUTE(Sheet1!B2883,"""","'")&amp;"""; ","")</f>
        <v xml:space="preserve">                if (vendorId.Equals("0x00004100")) vendor = "Fusion Information Technology Co., Ltd."; </v>
      </c>
    </row>
    <row r="2884" spans="1:1" x14ac:dyDescent="0.35">
      <c r="A2884" t="str">
        <f>IF(LEFT(Sheet1!A2884,2)="0x","                if (vendorId.Equals("""&amp;Sheet1!A2884&amp;""")) vendor = """&amp;SUBSTITUTE(Sheet1!B2884,"""","'")&amp;"""; ","")</f>
        <v xml:space="preserve">                if (vendorId.Equals("0x00004123")) vendor = "University of Basel, Faculty of Medicine"; </v>
      </c>
    </row>
    <row r="2885" spans="1:1" x14ac:dyDescent="0.35">
      <c r="A2885" t="str">
        <f>IF(LEFT(Sheet1!A2885,2)="0x","                if (vendorId.Equals("""&amp;Sheet1!A2885&amp;""")) vendor = """&amp;SUBSTITUTE(Sheet1!B2885,"""","'")&amp;"""; ","")</f>
        <v xml:space="preserve">                if (vendorId.Equals("0x00004150")) vendor = "Korea Advanced Institute of Science and Technology, College of Engineering, Department of Mechanical Engineering, Robotics &amp; Artificial Intelligence Lab"; </v>
      </c>
    </row>
    <row r="2886" spans="1:1" x14ac:dyDescent="0.35">
      <c r="A2886" t="str">
        <f>IF(LEFT(Sheet1!A2886,2)="0x","                if (vendorId.Equals("""&amp;Sheet1!A2886&amp;""")) vendor = """&amp;SUBSTITUTE(Sheet1!B2886,"""","'")&amp;"""; ","")</f>
        <v xml:space="preserve">                if (vendorId.Equals("0x00004154")) vendor = "acontis technologies GmbH"; </v>
      </c>
    </row>
    <row r="2887" spans="1:1" x14ac:dyDescent="0.35">
      <c r="A2887" t="str">
        <f>IF(LEFT(Sheet1!A2887,2)="0x","                if (vendorId.Equals("""&amp;Sheet1!A2887&amp;""")) vendor = """&amp;SUBSTITUTE(Sheet1!B2887,"""","'")&amp;"""; ","")</f>
        <v xml:space="preserve">                if (vendorId.Equals("0x00004301")) vendor = "Ocean Optics, Inc."; </v>
      </c>
    </row>
    <row r="2888" spans="1:1" x14ac:dyDescent="0.35">
      <c r="A2888" t="str">
        <f>IF(LEFT(Sheet1!A2888,2)="0x","                if (vendorId.Equals("""&amp;Sheet1!A2888&amp;""")) vendor = """&amp;SUBSTITUTE(Sheet1!B2888,"""","'")&amp;"""; ","")</f>
        <v xml:space="preserve">                if (vendorId.Equals("0x00004321")) vendor = "Leadshine Technology Co., Ltd."; </v>
      </c>
    </row>
    <row r="2889" spans="1:1" x14ac:dyDescent="0.35">
      <c r="A2889" t="str">
        <f>IF(LEFT(Sheet1!A2889,2)="0x","                if (vendorId.Equals("""&amp;Sheet1!A2889&amp;""")) vendor = """&amp;SUBSTITUTE(Sheet1!B2889,"""","'")&amp;"""; ","")</f>
        <v xml:space="preserve">                if (vendorId.Equals("0x0000434D")) vendor = "Columbus McKinnon Corporation"; </v>
      </c>
    </row>
    <row r="2890" spans="1:1" x14ac:dyDescent="0.35">
      <c r="A2890" t="str">
        <f>IF(LEFT(Sheet1!A2890,2)="0x","                if (vendorId.Equals("""&amp;Sheet1!A2890&amp;""")) vendor = """&amp;SUBSTITUTE(Sheet1!B2890,"""","'")&amp;"""; ","")</f>
        <v xml:space="preserve">                if (vendorId.Equals("0x00004351")) vendor = "OPCsoft Co., Ltd."; </v>
      </c>
    </row>
    <row r="2891" spans="1:1" x14ac:dyDescent="0.35">
      <c r="A2891" t="str">
        <f>IF(LEFT(Sheet1!A2891,2)="0x","                if (vendorId.Equals("""&amp;Sheet1!A2891&amp;""")) vendor = """&amp;SUBSTITUTE(Sheet1!B2891,"""","'")&amp;"""; ","")</f>
        <v xml:space="preserve">                if (vendorId.Equals("0x00004441")) vendor = "Myostat Motion Control Inc."; </v>
      </c>
    </row>
    <row r="2892" spans="1:1" x14ac:dyDescent="0.35">
      <c r="A2892" t="str">
        <f>IF(LEFT(Sheet1!A2892,2)="0x","                if (vendorId.Equals("""&amp;Sheet1!A2892&amp;""")) vendor = """&amp;SUBSTITUTE(Sheet1!B2892,"""","'")&amp;"""; ","")</f>
        <v xml:space="preserve">                if (vendorId.Equals("0x00004553")) vendor = "Energy Support Corporation"; </v>
      </c>
    </row>
    <row r="2893" spans="1:1" x14ac:dyDescent="0.35">
      <c r="A2893" t="str">
        <f>IF(LEFT(Sheet1!A2893,2)="0x","                if (vendorId.Equals("""&amp;Sheet1!A2893&amp;""")) vendor = """&amp;SUBSTITUTE(Sheet1!B2893,"""","'")&amp;"""; ","")</f>
        <v xml:space="preserve">                if (vendorId.Equals("0x00004567")) vendor = "Shanghai University"; </v>
      </c>
    </row>
    <row r="2894" spans="1:1" x14ac:dyDescent="0.35">
      <c r="A2894" t="str">
        <f>IF(LEFT(Sheet1!A2894,2)="0x","                if (vendorId.Equals("""&amp;Sheet1!A2894&amp;""")) vendor = """&amp;SUBSTITUTE(Sheet1!B2894,"""","'")&amp;"""; ","")</f>
        <v xml:space="preserve">                if (vendorId.Equals("0x00004604")) vendor = "Budker Institute of Nuclear Physics of Siberian Branch Russian Academy of Sciences (BINP SB RAS)"; </v>
      </c>
    </row>
    <row r="2895" spans="1:1" x14ac:dyDescent="0.35">
      <c r="A2895" t="str">
        <f>IF(LEFT(Sheet1!A2895,2)="0x","                if (vendorId.Equals("""&amp;Sheet1!A2895&amp;""")) vendor = """&amp;SUBSTITUTE(Sheet1!B2895,"""","'")&amp;"""; ","")</f>
        <v xml:space="preserve">                if (vendorId.Equals("0x00004654")) vendor = "FUKOKU TOKAI Co., Ltd."; </v>
      </c>
    </row>
    <row r="2896" spans="1:1" x14ac:dyDescent="0.35">
      <c r="A2896" t="str">
        <f>IF(LEFT(Sheet1!A2896,2)="0x","                if (vendorId.Equals("""&amp;Sheet1!A2896&amp;""")) vendor = """&amp;SUBSTITUTE(Sheet1!B2896,"""","'")&amp;"""; ","")</f>
        <v xml:space="preserve">                if (vendorId.Equals("0x00004685")) vendor = "Sandensha Co., Ltd."; </v>
      </c>
    </row>
    <row r="2897" spans="1:1" x14ac:dyDescent="0.35">
      <c r="A2897" t="str">
        <f>IF(LEFT(Sheet1!A2897,2)="0x","                if (vendorId.Equals("""&amp;Sheet1!A2897&amp;""")) vendor = """&amp;SUBSTITUTE(Sheet1!B2897,"""","'")&amp;"""; ","")</f>
        <v xml:space="preserve">                if (vendorId.Equals("0x00004711")) vendor = "FRABA B.V."; </v>
      </c>
    </row>
    <row r="2898" spans="1:1" x14ac:dyDescent="0.35">
      <c r="A2898" t="str">
        <f>IF(LEFT(Sheet1!A2898,2)="0x","                if (vendorId.Equals("""&amp;Sheet1!A2898&amp;""")) vendor = """&amp;SUBSTITUTE(Sheet1!B2898,"""","'")&amp;"""; ","")</f>
        <v xml:space="preserve">                if (vendorId.Equals("0x00004752")) vendor = "Generic Robotics Limited"; </v>
      </c>
    </row>
    <row r="2899" spans="1:1" x14ac:dyDescent="0.35">
      <c r="A2899" t="str">
        <f>IF(LEFT(Sheet1!A2899,2)="0x","                if (vendorId.Equals("""&amp;Sheet1!A2899&amp;""")) vendor = """&amp;SUBSTITUTE(Sheet1!B2899,"""","'")&amp;"""; ","")</f>
        <v xml:space="preserve">                if (vendorId.Equals("0x00004957")) vendor = "INTERWORKS Co., Ltd."; </v>
      </c>
    </row>
    <row r="2900" spans="1:1" x14ac:dyDescent="0.35">
      <c r="A2900" t="str">
        <f>IF(LEFT(Sheet1!A2900,2)="0x","                if (vendorId.Equals("""&amp;Sheet1!A2900&amp;""")) vendor = """&amp;SUBSTITUTE(Sheet1!B2900,"""","'")&amp;"""; ","")</f>
        <v xml:space="preserve">                if (vendorId.Equals("0x00004B41")) vendor = "Kratzer Automation AG"; </v>
      </c>
    </row>
    <row r="2901" spans="1:1" x14ac:dyDescent="0.35">
      <c r="A2901" t="str">
        <f>IF(LEFT(Sheet1!A2901,2)="0x","                if (vendorId.Equals("""&amp;Sheet1!A2901&amp;""")) vendor = """&amp;SUBSTITUTE(Sheet1!B2901,"""","'")&amp;"""; ","")</f>
        <v xml:space="preserve">                if (vendorId.Equals("0x00004D43")) vendor = "SKS Control OY"; </v>
      </c>
    </row>
    <row r="2902" spans="1:1" x14ac:dyDescent="0.35">
      <c r="A2902" t="str">
        <f>IF(LEFT(Sheet1!A2902,2)="0x","                if (vendorId.Equals("""&amp;Sheet1!A2902&amp;""")) vendor = """&amp;SUBSTITUTE(Sheet1!B2902,"""","'")&amp;"""; ","")</f>
        <v xml:space="preserve">                if (vendorId.Equals("0x00004D50")) vendor = "Max-Planck-Institut für extraterestrische Physik"; </v>
      </c>
    </row>
    <row r="2903" spans="1:1" x14ac:dyDescent="0.35">
      <c r="A2903" t="str">
        <f>IF(LEFT(Sheet1!A2903,2)="0x","                if (vendorId.Equals("""&amp;Sheet1!A2903&amp;""")) vendor = """&amp;SUBSTITUTE(Sheet1!B2903,"""","'")&amp;"""; ","")</f>
        <v xml:space="preserve">                if (vendorId.Equals("0x00004D63")) vendor = "MAGICS Instruments NV"; </v>
      </c>
    </row>
    <row r="2904" spans="1:1" x14ac:dyDescent="0.35">
      <c r="A2904" t="str">
        <f>IF(LEFT(Sheet1!A2904,2)="0x","                if (vendorId.Equals("""&amp;Sheet1!A2904&amp;""")) vendor = """&amp;SUBSTITUTE(Sheet1!B2904,"""","'")&amp;"""; ","")</f>
        <v/>
      </c>
    </row>
    <row r="2905" spans="1:1" x14ac:dyDescent="0.35">
      <c r="A2905" t="str">
        <f>IF(LEFT(Sheet1!A2905,2)="0x","                if (vendorId.Equals("""&amp;Sheet1!A2905&amp;""")) vendor = """&amp;SUBSTITUTE(Sheet1!B2905,"""","'")&amp;"""; ","")</f>
        <v xml:space="preserve">                if (vendorId.Equals("0x00005050")) vendor = "TSUZUKI DENKI CO., LTD"; </v>
      </c>
    </row>
    <row r="2906" spans="1:1" x14ac:dyDescent="0.35">
      <c r="A2906" t="str">
        <f>IF(LEFT(Sheet1!A2906,2)="0x","                if (vendorId.Equals("""&amp;Sheet1!A2906&amp;""")) vendor = """&amp;SUBSTITUTE(Sheet1!B2906,"""","'")&amp;"""; ","")</f>
        <v xml:space="preserve">                if (vendorId.Equals("0x00005053")) vendor = "PRESTOSOLUTION Ltd."; </v>
      </c>
    </row>
    <row r="2907" spans="1:1" x14ac:dyDescent="0.35">
      <c r="A2907" t="str">
        <f>IF(LEFT(Sheet1!A2907,2)="0x","                if (vendorId.Equals("""&amp;Sheet1!A2907&amp;""")) vendor = """&amp;SUBSTITUTE(Sheet1!B2907,"""","'")&amp;"""; ","")</f>
        <v xml:space="preserve">                if (vendorId.Equals("0x00005071")) vendor = "COTS Technology Co., Ltd."; </v>
      </c>
    </row>
    <row r="2908" spans="1:1" x14ac:dyDescent="0.35">
      <c r="A2908" t="str">
        <f>IF(LEFT(Sheet1!A2908,2)="0x","                if (vendorId.Equals("""&amp;Sheet1!A2908&amp;""")) vendor = """&amp;SUBSTITUTE(Sheet1!B2908,"""","'")&amp;"""; ","")</f>
        <v xml:space="preserve">                if (vendorId.Equals("0x00005100")) vendor = "WOORI Technology Inc."; </v>
      </c>
    </row>
    <row r="2909" spans="1:1" x14ac:dyDescent="0.35">
      <c r="A2909" t="str">
        <f>IF(LEFT(Sheet1!A2909,2)="0x","                if (vendorId.Equals("""&amp;Sheet1!A2909&amp;""")) vendor = """&amp;SUBSTITUTE(Sheet1!B2909,"""","'")&amp;"""; ","")</f>
        <v xml:space="preserve">                if (vendorId.Equals("0x00005146")) vendor = "Ningbo Qifan Automation Technology Co., LTD"; </v>
      </c>
    </row>
    <row r="2910" spans="1:1" x14ac:dyDescent="0.35">
      <c r="A2910" t="str">
        <f>IF(LEFT(Sheet1!A2910,2)="0x","                if (vendorId.Equals("""&amp;Sheet1!A2910&amp;""")) vendor = """&amp;SUBSTITUTE(Sheet1!B2910,"""","'")&amp;"""; ","")</f>
        <v xml:space="preserve">                if (vendorId.Equals("0x00005244")) vendor = "Desird Tasarim Arge Uygulama Elektronik Destek Ithalat Ihracat San. ve Tic. Ltd. Sti."; </v>
      </c>
    </row>
    <row r="2911" spans="1:1" x14ac:dyDescent="0.35">
      <c r="A2911" t="str">
        <f>IF(LEFT(Sheet1!A2911,2)="0x","                if (vendorId.Equals("""&amp;Sheet1!A2911&amp;""")) vendor = """&amp;SUBSTITUTE(Sheet1!B2911,"""","'")&amp;"""; ","")</f>
        <v xml:space="preserve">                if (vendorId.Equals("0x00005257")) vendor = "Rösch &amp; Walter Industrie-Elektronik GmbH"; </v>
      </c>
    </row>
    <row r="2912" spans="1:1" x14ac:dyDescent="0.35">
      <c r="A2912" t="str">
        <f>IF(LEFT(Sheet1!A2912,2)="0x","                if (vendorId.Equals("""&amp;Sheet1!A2912&amp;""")) vendor = """&amp;SUBSTITUTE(Sheet1!B2912,"""","'")&amp;"""; ","")</f>
        <v xml:space="preserve">                if (vendorId.Equals("0x00005341")) vendor = "SOHOAID Corporation"; </v>
      </c>
    </row>
    <row r="2913" spans="1:1" x14ac:dyDescent="0.35">
      <c r="A2913" t="str">
        <f>IF(LEFT(Sheet1!A2913,2)="0x","                if (vendorId.Equals("""&amp;Sheet1!A2913&amp;""")) vendor = """&amp;SUBSTITUTE(Sheet1!B2913,"""","'")&amp;"""; ","")</f>
        <v xml:space="preserve">                if (vendorId.Equals("0x00005368")) vendor = "WUHAN SHARE AUTOMATION TECHNOLOGY CO.,LTD"; </v>
      </c>
    </row>
    <row r="2914" spans="1:1" x14ac:dyDescent="0.35">
      <c r="A2914" t="str">
        <f>IF(LEFT(Sheet1!A2914,2)="0x","                if (vendorId.Equals("""&amp;Sheet1!A2914&amp;""")) vendor = """&amp;SUBSTITUTE(Sheet1!B2914,"""","'")&amp;"""; ","")</f>
        <v xml:space="preserve">                if (vendorId.Equals("0x00005549")) vendor = "Genius Technology Co., Ltd."; </v>
      </c>
    </row>
    <row r="2915" spans="1:1" x14ac:dyDescent="0.35">
      <c r="A2915" t="str">
        <f>IF(LEFT(Sheet1!A2915,2)="0x","                if (vendorId.Equals("""&amp;Sheet1!A2915&amp;""")) vendor = """&amp;SUBSTITUTE(Sheet1!B2915,"""","'")&amp;"""; ","")</f>
        <v xml:space="preserve">                if (vendorId.Equals("0x00005858")) vendor = "Shenyang REDTECH Electric Co., Ltd."; </v>
      </c>
    </row>
    <row r="2916" spans="1:1" x14ac:dyDescent="0.35">
      <c r="A2916" t="str">
        <f>IF(LEFT(Sheet1!A2916,2)="0x","                if (vendorId.Equals("""&amp;Sheet1!A2916&amp;""")) vendor = """&amp;SUBSTITUTE(Sheet1!B2916,"""","'")&amp;"""; ","")</f>
        <v xml:space="preserve">                if (vendorId.Equals("0x00005995")) vendor = "Kristl, Seibt &amp; Co GmbH"; </v>
      </c>
    </row>
    <row r="2917" spans="1:1" x14ac:dyDescent="0.35">
      <c r="A2917" t="str">
        <f>IF(LEFT(Sheet1!A2917,2)="0x","                if (vendorId.Equals("""&amp;Sheet1!A2917&amp;""")) vendor = """&amp;SUBSTITUTE(Sheet1!B2917,"""","'")&amp;"""; ","")</f>
        <v xml:space="preserve">                if (vendorId.Equals("0x00005F0A")) vendor = "Technische Universität Darmstadt, Fachgebiet Elektrotechnik und Informationstechnik"; </v>
      </c>
    </row>
    <row r="2918" spans="1:1" x14ac:dyDescent="0.35">
      <c r="A2918" t="str">
        <f>IF(LEFT(Sheet1!A2918,2)="0x","                if (vendorId.Equals("""&amp;Sheet1!A2918&amp;""")) vendor = """&amp;SUBSTITUTE(Sheet1!B2918,"""","'")&amp;"""; ","")</f>
        <v xml:space="preserve">                if (vendorId.Equals("0x00005F5F")) vendor = "Maurizio Ferraris (dba Studio Ferraris)"; </v>
      </c>
    </row>
    <row r="2919" spans="1:1" x14ac:dyDescent="0.35">
      <c r="A2919" t="str">
        <f>IF(LEFT(Sheet1!A2919,2)="0x","                if (vendorId.Equals("""&amp;Sheet1!A2919&amp;""")) vendor = """&amp;SUBSTITUTE(Sheet1!B2919,"""","'")&amp;"""; ","")</f>
        <v/>
      </c>
    </row>
    <row r="2920" spans="1:1" x14ac:dyDescent="0.35">
      <c r="A2920" t="str">
        <f>IF(LEFT(Sheet1!A2920,2)="0x","                if (vendorId.Equals("""&amp;Sheet1!A2920&amp;""")) vendor = """&amp;SUBSTITUTE(Sheet1!B2920,"""","'")&amp;"""; ","")</f>
        <v xml:space="preserve">                if (vendorId.Equals("0x00006084")) vendor = "Gerber Technology Inc."; </v>
      </c>
    </row>
    <row r="2921" spans="1:1" x14ac:dyDescent="0.35">
      <c r="A2921" t="str">
        <f>IF(LEFT(Sheet1!A2921,2)="0x","                if (vendorId.Equals("""&amp;Sheet1!A2921&amp;""")) vendor = """&amp;SUBSTITUTE(Sheet1!B2921,"""","'")&amp;"""; ","")</f>
        <v xml:space="preserve">                if (vendorId.Equals("0x000060C8")) vendor = "KUKA Deutschland GmbH"; </v>
      </c>
    </row>
    <row r="2922" spans="1:1" x14ac:dyDescent="0.35">
      <c r="A2922" t="str">
        <f>IF(LEFT(Sheet1!A2922,2)="0x","                if (vendorId.Equals("""&amp;Sheet1!A2922&amp;""")) vendor = """&amp;SUBSTITUTE(Sheet1!B2922,"""","'")&amp;"""; ","")</f>
        <v xml:space="preserve">                if (vendorId.Equals("0x000060CB")) vendor = "Hitachi Zosen Corporation, Precision Machinery Headquarters, Electronic Control Business Unit"; </v>
      </c>
    </row>
    <row r="2923" spans="1:1" x14ac:dyDescent="0.35">
      <c r="A2923" t="str">
        <f>IF(LEFT(Sheet1!A2923,2)="0x","                if (vendorId.Equals("""&amp;Sheet1!A2923&amp;""")) vendor = """&amp;SUBSTITUTE(Sheet1!B2923,"""","'")&amp;"""; ","")</f>
        <v xml:space="preserve">                if (vendorId.Equals("0x00006100")) vendor = "Kurvatur A/S"; </v>
      </c>
    </row>
    <row r="2924" spans="1:1" x14ac:dyDescent="0.35">
      <c r="A2924" t="str">
        <f>IF(LEFT(Sheet1!A2924,2)="0x","                if (vendorId.Equals("""&amp;Sheet1!A2924&amp;""")) vendor = """&amp;SUBSTITUTE(Sheet1!B2924,"""","'")&amp;"""; ","")</f>
        <v xml:space="preserve">                if (vendorId.Equals("0x00006145")) vendor = "Shenzhen Huanan Numerical Control System Co., Ltd."; </v>
      </c>
    </row>
    <row r="2925" spans="1:1" x14ac:dyDescent="0.35">
      <c r="A2925" t="str">
        <f>IF(LEFT(Sheet1!A2925,2)="0x","                if (vendorId.Equals("""&amp;Sheet1!A2925&amp;""")) vendor = """&amp;SUBSTITUTE(Sheet1!B2925,"""","'")&amp;"""; ","")</f>
        <v xml:space="preserve">                if (vendorId.Equals("0x00006339")) vendor = "SINTOKOGIO, LTD."; </v>
      </c>
    </row>
    <row r="2926" spans="1:1" x14ac:dyDescent="0.35">
      <c r="A2926" t="str">
        <f>IF(LEFT(Sheet1!A2926,2)="0x","                if (vendorId.Equals("""&amp;Sheet1!A2926&amp;""")) vendor = """&amp;SUBSTITUTE(Sheet1!B2926,"""","'")&amp;"""; ","")</f>
        <v xml:space="preserve">                if (vendorId.Equals("0x00006432")) vendor = "Beijing Jingwei Hirain Technologies Co.,Ltd."; </v>
      </c>
    </row>
    <row r="2927" spans="1:1" x14ac:dyDescent="0.35">
      <c r="A2927" t="str">
        <f>IF(LEFT(Sheet1!A2927,2)="0x","                if (vendorId.Equals("""&amp;Sheet1!A2927&amp;""")) vendor = """&amp;SUBSTITUTE(Sheet1!B2927,"""","'")&amp;"""; ","")</f>
        <v xml:space="preserve">                if (vendorId.Equals("0x00006482")) vendor = "YUSHIN PRECISION EQUIPMENT CO., LTD."; </v>
      </c>
    </row>
    <row r="2928" spans="1:1" x14ac:dyDescent="0.35">
      <c r="A2928" t="str">
        <f>IF(LEFT(Sheet1!A2928,2)="0x","                if (vendorId.Equals("""&amp;Sheet1!A2928&amp;""")) vendor = """&amp;SUBSTITUTE(Sheet1!B2928,"""","'")&amp;"""; ","")</f>
        <v xml:space="preserve">                if (vendorId.Equals("0x00006500")) vendor = "Triductor Technology(Suzhou), Inc"; </v>
      </c>
    </row>
    <row r="2929" spans="1:1" x14ac:dyDescent="0.35">
      <c r="A2929" t="str">
        <f>IF(LEFT(Sheet1!A2929,2)="0x","                if (vendorId.Equals("""&amp;Sheet1!A2929&amp;""")) vendor = """&amp;SUBSTITUTE(Sheet1!B2929,"""","'")&amp;"""; ","")</f>
        <v xml:space="preserve">                if (vendorId.Equals("0x00006666")) vendor = "Qingdao Technological University, College of Mechanical Engineering"; </v>
      </c>
    </row>
    <row r="2930" spans="1:1" x14ac:dyDescent="0.35">
      <c r="A2930" t="str">
        <f>IF(LEFT(Sheet1!A2930,2)="0x","                if (vendorId.Equals("""&amp;Sheet1!A2930&amp;""")) vendor = """&amp;SUBSTITUTE(Sheet1!B2930,"""","'")&amp;"""; ","")</f>
        <v xml:space="preserve">                if (vendorId.Equals("0x00006688")) vendor = "Gsolar Power Co., Ltd."; </v>
      </c>
    </row>
    <row r="2931" spans="1:1" x14ac:dyDescent="0.35">
      <c r="A2931" t="str">
        <f>IF(LEFT(Sheet1!A2931,2)="0x","                if (vendorId.Equals("""&amp;Sheet1!A2931&amp;""")) vendor = """&amp;SUBSTITUTE(Sheet1!B2931,"""","'")&amp;"""; ","")</f>
        <v xml:space="preserve">                if (vendorId.Equals("0x00006741")) vendor = "NIPPON SIGNAL CO.,LTD."; </v>
      </c>
    </row>
    <row r="2932" spans="1:1" x14ac:dyDescent="0.35">
      <c r="A2932" t="str">
        <f>IF(LEFT(Sheet1!A2932,2)="0x","                if (vendorId.Equals("""&amp;Sheet1!A2932&amp;""")) vendor = """&amp;SUBSTITUTE(Sheet1!B2932,"""","'")&amp;"""; ","")</f>
        <v xml:space="preserve">                if (vendorId.Equals("0x00006789")) vendor = "University of Electronic Science and Technology of China"; </v>
      </c>
    </row>
    <row r="2933" spans="1:1" x14ac:dyDescent="0.35">
      <c r="A2933" t="str">
        <f>IF(LEFT(Sheet1!A2933,2)="0x","                if (vendorId.Equals("""&amp;Sheet1!A2933&amp;""")) vendor = """&amp;SUBSTITUTE(Sheet1!B2933,"""","'")&amp;"""; ","")</f>
        <v xml:space="preserve">                if (vendorId.Equals("0x00006888")) vendor = "Shenzhen Hayhon Equipment Technologies Co., LTD"; </v>
      </c>
    </row>
    <row r="2934" spans="1:1" x14ac:dyDescent="0.35">
      <c r="A2934" t="str">
        <f>IF(LEFT(Sheet1!A2934,2)="0x","                if (vendorId.Equals("""&amp;Sheet1!A2934&amp;""")) vendor = """&amp;SUBSTITUTE(Sheet1!B2934,"""","'")&amp;"""; ","")</f>
        <v xml:space="preserve">                if (vendorId.Equals("0x00006889")) vendor = "JKControl Co., Ltd."; </v>
      </c>
    </row>
    <row r="2935" spans="1:1" x14ac:dyDescent="0.35">
      <c r="A2935" t="str">
        <f>IF(LEFT(Sheet1!A2935,2)="0x","                if (vendorId.Equals("""&amp;Sheet1!A2935&amp;""")) vendor = """&amp;SUBSTITUTE(Sheet1!B2935,"""","'")&amp;"""; ","")</f>
        <v xml:space="preserve">                if (vendorId.Equals("0x00006A64")) vendor = "Beijing Jingdiao Co., Ltd."; </v>
      </c>
    </row>
    <row r="2936" spans="1:1" x14ac:dyDescent="0.35">
      <c r="A2936" t="str">
        <f>IF(LEFT(Sheet1!A2936,2)="0x","                if (vendorId.Equals("""&amp;Sheet1!A2936&amp;""")) vendor = """&amp;SUBSTITUTE(Sheet1!B2936,"""","'")&amp;"""; ","")</f>
        <v xml:space="preserve">                if (vendorId.Equals("0x00006A6B")) vendor = "JK Robots Co., Ltd."; </v>
      </c>
    </row>
    <row r="2937" spans="1:1" x14ac:dyDescent="0.35">
      <c r="A2937" t="str">
        <f>IF(LEFT(Sheet1!A2937,2)="0x","                if (vendorId.Equals("""&amp;Sheet1!A2937&amp;""")) vendor = """&amp;SUBSTITUTE(Sheet1!B2937,"""","'")&amp;"""; ","")</f>
        <v xml:space="preserve">                if (vendorId.Equals("0x00006C78")) vendor = "N.A.T. GmbH"; </v>
      </c>
    </row>
    <row r="2938" spans="1:1" x14ac:dyDescent="0.35">
      <c r="A2938" t="str">
        <f>IF(LEFT(Sheet1!A2938,2)="0x","                if (vendorId.Equals("""&amp;Sheet1!A2938&amp;""")) vendor = """&amp;SUBSTITUTE(Sheet1!B2938,"""","'")&amp;"""; ","")</f>
        <v/>
      </c>
    </row>
    <row r="2939" spans="1:1" x14ac:dyDescent="0.35">
      <c r="A2939" t="str">
        <f>IF(LEFT(Sheet1!A2939,2)="0x","                if (vendorId.Equals("""&amp;Sheet1!A2939&amp;""")) vendor = """&amp;SUBSTITUTE(Sheet1!B2939,"""","'")&amp;"""; ","")</f>
        <v xml:space="preserve">                if (vendorId.Equals("0x00007071")) vendor = "Thermal Dynamics Oy"; </v>
      </c>
    </row>
    <row r="2940" spans="1:1" x14ac:dyDescent="0.35">
      <c r="A2940" t="str">
        <f>IF(LEFT(Sheet1!A2940,2)="0x","                if (vendorId.Equals("""&amp;Sheet1!A2940&amp;""")) vendor = """&amp;SUBSTITUTE(Sheet1!B2940,"""","'")&amp;"""; ","")</f>
        <v xml:space="preserve">                if (vendorId.Equals("0x00007073")) vendor = "Mahr GmbH"; </v>
      </c>
    </row>
    <row r="2941" spans="1:1" x14ac:dyDescent="0.35">
      <c r="A2941" t="str">
        <f>IF(LEFT(Sheet1!A2941,2)="0x","                if (vendorId.Equals("""&amp;Sheet1!A2941&amp;""")) vendor = """&amp;SUBSTITUTE(Sheet1!B2941,"""","'")&amp;"""; ","")</f>
        <v xml:space="preserve">                if (vendorId.Equals("0x00007170")) vendor = "Hyundai Robotics Co., Ltd."; </v>
      </c>
    </row>
    <row r="2942" spans="1:1" x14ac:dyDescent="0.35">
      <c r="A2942" t="str">
        <f>IF(LEFT(Sheet1!A2942,2)="0x","                if (vendorId.Equals("""&amp;Sheet1!A2942&amp;""")) vendor = """&amp;SUBSTITUTE(Sheet1!B2942,"""","'")&amp;"""; ","")</f>
        <v xml:space="preserve">                if (vendorId.Equals("0x00007203")) vendor = "TOYOTA MOTOR CORPORATION"; </v>
      </c>
    </row>
    <row r="2943" spans="1:1" x14ac:dyDescent="0.35">
      <c r="A2943" t="str">
        <f>IF(LEFT(Sheet1!A2943,2)="0x","                if (vendorId.Equals("""&amp;Sheet1!A2943&amp;""")) vendor = """&amp;SUBSTITUTE(Sheet1!B2943,"""","'")&amp;"""; ","")</f>
        <v xml:space="preserve">                if (vendorId.Equals("0x00007217")) vendor = "YunKe Intelligent Servo Control Technology Co.,Ltd."; </v>
      </c>
    </row>
    <row r="2944" spans="1:1" x14ac:dyDescent="0.35">
      <c r="A2944" t="str">
        <f>IF(LEFT(Sheet1!A2944,2)="0x","                if (vendorId.Equals("""&amp;Sheet1!A2944&amp;""")) vendor = """&amp;SUBSTITUTE(Sheet1!B2944,"""","'")&amp;"""; ","")</f>
        <v xml:space="preserve">                if (vendorId.Equals("0x00007220")) vendor = "Shenyang Machine Tool(Group) Research &amp; Design Institute Co,Ltd. Shanghai Branch"; </v>
      </c>
    </row>
    <row r="2945" spans="1:1" x14ac:dyDescent="0.35">
      <c r="A2945" t="str">
        <f>IF(LEFT(Sheet1!A2945,2)="0x","                if (vendorId.Equals("""&amp;Sheet1!A2945&amp;""")) vendor = """&amp;SUBSTITUTE(Sheet1!B2945,"""","'")&amp;"""; ","")</f>
        <v xml:space="preserve">                if (vendorId.Equals("0x00007595")) vendor = "LS Mecapion Co., Ltd."; </v>
      </c>
    </row>
    <row r="2946" spans="1:1" x14ac:dyDescent="0.35">
      <c r="A2946" t="str">
        <f>IF(LEFT(Sheet1!A2946,2)="0x","                if (vendorId.Equals("""&amp;Sheet1!A2946&amp;""")) vendor = """&amp;SUBSTITUTE(Sheet1!B2946,"""","'")&amp;"""; ","")</f>
        <v xml:space="preserve">                if (vendorId.Equals("0x00007604")) vendor = "ONTEC CO., LTD"; </v>
      </c>
    </row>
    <row r="2947" spans="1:1" x14ac:dyDescent="0.35">
      <c r="A2947" t="str">
        <f>IF(LEFT(Sheet1!A2947,2)="0x","                if (vendorId.Equals("""&amp;Sheet1!A2947&amp;""")) vendor = """&amp;SUBSTITUTE(Sheet1!B2947,"""","'")&amp;"""; ","")</f>
        <v xml:space="preserve">                if (vendorId.Equals("0x00007680")) vendor = "HUNAN SUPER INFORMATION CO., LTD"; </v>
      </c>
    </row>
    <row r="2948" spans="1:1" x14ac:dyDescent="0.35">
      <c r="A2948" t="str">
        <f>IF(LEFT(Sheet1!A2948,2)="0x","                if (vendorId.Equals("""&amp;Sheet1!A2948&amp;""")) vendor = """&amp;SUBSTITUTE(Sheet1!B2948,"""","'")&amp;"""; ","")</f>
        <v xml:space="preserve">                if (vendorId.Equals("0x00007684")) vendor = "LOGTICS Inc."; </v>
      </c>
    </row>
    <row r="2949" spans="1:1" x14ac:dyDescent="0.35">
      <c r="A2949" t="str">
        <f>IF(LEFT(Sheet1!A2949,2)="0x","                if (vendorId.Equals("""&amp;Sheet1!A2949&amp;""")) vendor = """&amp;SUBSTITUTE(Sheet1!B2949,"""","'")&amp;"""; ","")</f>
        <v xml:space="preserve">                if (vendorId.Equals("0x00007715")) vendor = "Foxnum Technology Co., Ltd."; </v>
      </c>
    </row>
    <row r="2950" spans="1:1" x14ac:dyDescent="0.35">
      <c r="A2950" t="str">
        <f>IF(LEFT(Sheet1!A2950,2)="0x","                if (vendorId.Equals("""&amp;Sheet1!A2950&amp;""")) vendor = """&amp;SUBSTITUTE(Sheet1!B2950,"""","'")&amp;"""; ","")</f>
        <v xml:space="preserve">                if (vendorId.Equals("0x00007716")) vendor = "Kyoei Electronics Co., Ltd."; </v>
      </c>
    </row>
    <row r="2951" spans="1:1" x14ac:dyDescent="0.35">
      <c r="A2951" t="str">
        <f>IF(LEFT(Sheet1!A2951,2)="0x","                if (vendorId.Equals("""&amp;Sheet1!A2951&amp;""")) vendor = """&amp;SUBSTITUTE(Sheet1!B2951,"""","'")&amp;"""; ","")</f>
        <v xml:space="preserve">                if (vendorId.Equals("0x00007777")) vendor = "Sheltronics Control Systems Private Limited"; </v>
      </c>
    </row>
    <row r="2952" spans="1:1" x14ac:dyDescent="0.35">
      <c r="A2952" t="str">
        <f>IF(LEFT(Sheet1!A2952,2)="0x","                if (vendorId.Equals("""&amp;Sheet1!A2952&amp;""")) vendor = """&amp;SUBSTITUTE(Sheet1!B2952,"""","'")&amp;"""; ","")</f>
        <v xml:space="preserve">                if (vendorId.Equals("0x00007880")) vendor = "NISSIN SYSTEMS Co., Ltd."; </v>
      </c>
    </row>
    <row r="2953" spans="1:1" x14ac:dyDescent="0.35">
      <c r="A2953" t="str">
        <f>IF(LEFT(Sheet1!A2953,2)="0x","                if (vendorId.Equals("""&amp;Sheet1!A2953&amp;""")) vendor = """&amp;SUBSTITUTE(Sheet1!B2953,"""","'")&amp;"""; ","")</f>
        <v xml:space="preserve">                if (vendorId.Equals("0x00007978")) vendor = "Junchuang (Xiamen) Automation Technology Co., Ltd."; </v>
      </c>
    </row>
    <row r="2954" spans="1:1" x14ac:dyDescent="0.35">
      <c r="A2954" t="str">
        <f>IF(LEFT(Sheet1!A2954,2)="0x","                if (vendorId.Equals("""&amp;Sheet1!A2954&amp;""")) vendor = """&amp;SUBSTITUTE(Sheet1!B2954,"""","'")&amp;"""; ","")</f>
        <v xml:space="preserve">                if (vendorId.Equals("0x00007A17")) vendor = "Tait Towers Manufacturing, LLC"; </v>
      </c>
    </row>
    <row r="2955" spans="1:1" x14ac:dyDescent="0.35">
      <c r="A2955" t="str">
        <f>IF(LEFT(Sheet1!A2955,2)="0x","                if (vendorId.Equals("""&amp;Sheet1!A2955&amp;""")) vendor = """&amp;SUBSTITUTE(Sheet1!B2955,"""","'")&amp;"""; ","")</f>
        <v xml:space="preserve">                if (vendorId.Equals("0x00007EC5")) vendor = "tec5 AG"; </v>
      </c>
    </row>
    <row r="2956" spans="1:1" x14ac:dyDescent="0.35">
      <c r="A2956" t="str">
        <f>IF(LEFT(Sheet1!A2956,2)="0x","                if (vendorId.Equals("""&amp;Sheet1!A2956&amp;""")) vendor = """&amp;SUBSTITUTE(Sheet1!B2956,"""","'")&amp;"""; ","")</f>
        <v/>
      </c>
    </row>
    <row r="2957" spans="1:1" x14ac:dyDescent="0.35">
      <c r="A2957" t="str">
        <f>IF(LEFT(Sheet1!A2957,2)="0x","                if (vendorId.Equals("""&amp;Sheet1!A2957&amp;""")) vendor = """&amp;SUBSTITUTE(Sheet1!B2957,"""","'")&amp;"""; ","")</f>
        <v xml:space="preserve">                if (vendorId.Equals("0x00008027")) vendor = "Tech Mahindra Ltd."; </v>
      </c>
    </row>
    <row r="2958" spans="1:1" x14ac:dyDescent="0.35">
      <c r="A2958" t="str">
        <f>IF(LEFT(Sheet1!A2958,2)="0x","                if (vendorId.Equals("""&amp;Sheet1!A2958&amp;""")) vendor = """&amp;SUBSTITUTE(Sheet1!B2958,"""","'")&amp;"""; ","")</f>
        <v xml:space="preserve">                if (vendorId.Equals("0x00008086")) vendor = "Intel Corporation"; </v>
      </c>
    </row>
    <row r="2959" spans="1:1" x14ac:dyDescent="0.35">
      <c r="A2959" t="str">
        <f>IF(LEFT(Sheet1!A2959,2)="0x","                if (vendorId.Equals("""&amp;Sheet1!A2959&amp;""")) vendor = """&amp;SUBSTITUTE(Sheet1!B2959,"""","'")&amp;"""; ","")</f>
        <v xml:space="preserve">                if (vendorId.Equals("0x00008281")) vendor = "China Electric Power Research Institute (CEPRI)"; </v>
      </c>
    </row>
    <row r="2960" spans="1:1" x14ac:dyDescent="0.35">
      <c r="A2960" t="str">
        <f>IF(LEFT(Sheet1!A2960,2)="0x","                if (vendorId.Equals("""&amp;Sheet1!A2960&amp;""")) vendor = """&amp;SUBSTITUTE(Sheet1!B2960,"""","'")&amp;"""; ","")</f>
        <v xml:space="preserve">                if (vendorId.Equals("0x00008421")) vendor = "Raonwoori Technology"; </v>
      </c>
    </row>
    <row r="2961" spans="1:1" x14ac:dyDescent="0.35">
      <c r="A2961" t="str">
        <f>IF(LEFT(Sheet1!A2961,2)="0x","                if (vendorId.Equals("""&amp;Sheet1!A2961&amp;""")) vendor = """&amp;SUBSTITUTE(Sheet1!B2961,"""","'")&amp;"""; ","")</f>
        <v xml:space="preserve">                if (vendorId.Equals("0x00008484")) vendor = "PHOENIX CONTACT Power Supplies GmbH"; </v>
      </c>
    </row>
    <row r="2962" spans="1:1" x14ac:dyDescent="0.35">
      <c r="A2962" t="str">
        <f>IF(LEFT(Sheet1!A2962,2)="0x","                if (vendorId.Equals("""&amp;Sheet1!A2962&amp;""")) vendor = """&amp;SUBSTITUTE(Sheet1!B2962,"""","'")&amp;"""; ","")</f>
        <v xml:space="preserve">                if (vendorId.Equals("0x00008562")) vendor = "Brother Industries Ltd."; </v>
      </c>
    </row>
    <row r="2963" spans="1:1" x14ac:dyDescent="0.35">
      <c r="A2963" t="str">
        <f>IF(LEFT(Sheet1!A2963,2)="0x","                if (vendorId.Equals("""&amp;Sheet1!A2963&amp;""")) vendor = """&amp;SUBSTITUTE(Sheet1!B2963,"""","'")&amp;"""; ","")</f>
        <v xml:space="preserve">                if (vendorId.Equals("0x00008632")) vendor = "Shenzhen Anicetech Automation Company Limited"; </v>
      </c>
    </row>
    <row r="2964" spans="1:1" x14ac:dyDescent="0.35">
      <c r="A2964" t="str">
        <f>IF(LEFT(Sheet1!A2964,2)="0x","                if (vendorId.Equals("""&amp;Sheet1!A2964&amp;""")) vendor = """&amp;SUBSTITUTE(Sheet1!B2964,"""","'")&amp;"""; ","")</f>
        <v xml:space="preserve">                if (vendorId.Equals("0x00008800")) vendor = "Akribis Systems Pte Ltd"; </v>
      </c>
    </row>
    <row r="2965" spans="1:1" x14ac:dyDescent="0.35">
      <c r="A2965" t="str">
        <f>IF(LEFT(Sheet1!A2965,2)="0x","                if (vendorId.Equals("""&amp;Sheet1!A2965&amp;""")) vendor = """&amp;SUBSTITUTE(Sheet1!B2965,"""","'")&amp;"""; ","")</f>
        <v xml:space="preserve">                if (vendorId.Equals("0x00008818")) vendor = "Shenyang Machine Tool(Group) Research &amp; Design Institute, Shanghai Branch"; </v>
      </c>
    </row>
    <row r="2966" spans="1:1" x14ac:dyDescent="0.35">
      <c r="A2966" t="str">
        <f>IF(LEFT(Sheet1!A2966,2)="0x","                if (vendorId.Equals("""&amp;Sheet1!A2966&amp;""")) vendor = """&amp;SUBSTITUTE(Sheet1!B2966,"""","'")&amp;"""; ","")</f>
        <v xml:space="preserve">                if (vendorId.Equals("0x00008866")) vendor = "Shanghai DOYEE CNC Technology Co., Ltd."; </v>
      </c>
    </row>
    <row r="2967" spans="1:1" x14ac:dyDescent="0.35">
      <c r="A2967" t="str">
        <f>IF(LEFT(Sheet1!A2967,2)="0x","                if (vendorId.Equals("""&amp;Sheet1!A2967&amp;""")) vendor = """&amp;SUBSTITUTE(Sheet1!B2967,"""","'")&amp;"""; ","")</f>
        <v xml:space="preserve">                if (vendorId.Equals("0x00008888")) vendor = "Changzhou Lead-Motion Intelligent Technology Co., Ltd."; </v>
      </c>
    </row>
    <row r="2968" spans="1:1" x14ac:dyDescent="0.35">
      <c r="A2968" t="str">
        <f>IF(LEFT(Sheet1!A2968,2)="0x","                if (vendorId.Equals("""&amp;Sheet1!A2968&amp;""")) vendor = """&amp;SUBSTITUTE(Sheet1!B2968,"""","'")&amp;"""; ","")</f>
        <v xml:space="preserve">                if (vendorId.Equals("0x000088F6")) vendor = "Harbin Institute of Technology ShenZhen Graduate School"; </v>
      </c>
    </row>
    <row r="2969" spans="1:1" x14ac:dyDescent="0.35">
      <c r="A2969" t="str">
        <f>IF(LEFT(Sheet1!A2969,2)="0x","                if (vendorId.Equals("""&amp;Sheet1!A2969&amp;""")) vendor = """&amp;SUBSTITUTE(Sheet1!B2969,"""","'")&amp;"""; ","")</f>
        <v xml:space="preserve">                if (vendorId.Equals("0x000088FA")) vendor = "SIGMATEK GmbH &amp; Co. KG"; </v>
      </c>
    </row>
    <row r="2970" spans="1:1" x14ac:dyDescent="0.35">
      <c r="A2970" t="str">
        <f>IF(LEFT(Sheet1!A2970,2)="0x","                if (vendorId.Equals("""&amp;Sheet1!A2970&amp;""")) vendor = """&amp;SUBSTITUTE(Sheet1!B2970,"""","'")&amp;"""; ","")</f>
        <v xml:space="preserve">                if (vendorId.Equals("0x00008900")) vendor = "Genesis Systems, IPG Photonics Company"; </v>
      </c>
    </row>
    <row r="2971" spans="1:1" x14ac:dyDescent="0.35">
      <c r="A2971" t="str">
        <f>IF(LEFT(Sheet1!A2971,2)="0x","                if (vendorId.Equals("""&amp;Sheet1!A2971&amp;""")) vendor = """&amp;SUBSTITUTE(Sheet1!B2971,"""","'")&amp;"""; ","")</f>
        <v xml:space="preserve">                if (vendorId.Equals("0x00008909")) vendor = "AIXTRON SE"; </v>
      </c>
    </row>
    <row r="2972" spans="1:1" x14ac:dyDescent="0.35">
      <c r="A2972" t="str">
        <f>IF(LEFT(Sheet1!A2972,2)="0x","                if (vendorId.Equals("""&amp;Sheet1!A2972&amp;""")) vendor = """&amp;SUBSTITUTE(Sheet1!B2972,"""","'")&amp;"""; ","")</f>
        <v xml:space="preserve">                if (vendorId.Equals("0x00008A8C")) vendor = "Zhejiang Sci-Tech University, School of Mechanical Engineering and Automation"; </v>
      </c>
    </row>
    <row r="2973" spans="1:1" x14ac:dyDescent="0.35">
      <c r="A2973" t="str">
        <f>IF(LEFT(Sheet1!A2973,2)="0x","                if (vendorId.Equals("""&amp;Sheet1!A2973&amp;""")) vendor = """&amp;SUBSTITUTE(Sheet1!B2973,"""","'")&amp;"""; ","")</f>
        <v/>
      </c>
    </row>
    <row r="2974" spans="1:1" x14ac:dyDescent="0.35">
      <c r="A2974" t="str">
        <f>IF(LEFT(Sheet1!A2974,2)="0x","                if (vendorId.Equals("""&amp;Sheet1!A2974&amp;""")) vendor = """&amp;SUBSTITUTE(Sheet1!B2974,"""","'")&amp;"""; ","")</f>
        <v xml:space="preserve">                if (vendorId.Equals("0x00009300")) vendor = "Shotover Camera Systems LP"; </v>
      </c>
    </row>
    <row r="2975" spans="1:1" x14ac:dyDescent="0.35">
      <c r="A2975" t="str">
        <f>IF(LEFT(Sheet1!A2975,2)="0x","                if (vendorId.Equals("""&amp;Sheet1!A2975&amp;""")) vendor = """&amp;SUBSTITUTE(Sheet1!B2975,"""","'")&amp;"""; ","")</f>
        <v xml:space="preserve">                if (vendorId.Equals("0x00009320")) vendor = "Saurer AG, Zweigniederlassung Arbon"; </v>
      </c>
    </row>
    <row r="2976" spans="1:1" x14ac:dyDescent="0.35">
      <c r="A2976" t="str">
        <f>IF(LEFT(Sheet1!A2976,2)="0x","                if (vendorId.Equals("""&amp;Sheet1!A2976&amp;""")) vendor = """&amp;SUBSTITUTE(Sheet1!B2976,"""","'")&amp;"""; ","")</f>
        <v xml:space="preserve">                if (vendorId.Equals("0x00009403")) vendor = "Vosch Electronic AG"; </v>
      </c>
    </row>
    <row r="2977" spans="1:1" x14ac:dyDescent="0.35">
      <c r="A2977" t="str">
        <f>IF(LEFT(Sheet1!A2977,2)="0x","                if (vendorId.Equals("""&amp;Sheet1!A2977&amp;""")) vendor = """&amp;SUBSTITUTE(Sheet1!B2977,"""","'")&amp;"""; ","")</f>
        <v xml:space="preserve">                if (vendorId.Equals("0x00009434")) vendor = "Shenzhen Han's Motor S&amp;T Co., Ltd."; </v>
      </c>
    </row>
    <row r="2978" spans="1:1" x14ac:dyDescent="0.35">
      <c r="A2978" t="str">
        <f>IF(LEFT(Sheet1!A2978,2)="0x","                if (vendorId.Equals("""&amp;Sheet1!A2978&amp;""")) vendor = """&amp;SUBSTITUTE(Sheet1!B2978,"""","'")&amp;"""; ","")</f>
        <v xml:space="preserve">                if (vendorId.Equals("0x00009450")) vendor = "Zünd Systemtechnik AG"; </v>
      </c>
    </row>
    <row r="2979" spans="1:1" x14ac:dyDescent="0.35">
      <c r="A2979" t="str">
        <f>IF(LEFT(Sheet1!A2979,2)="0x","                if (vendorId.Equals("""&amp;Sheet1!A2979&amp;""")) vendor = """&amp;SUBSTITUTE(Sheet1!B2979,"""","'")&amp;"""; ","")</f>
        <v xml:space="preserve">                if (vendorId.Equals("0x00009555")) vendor = "Soft Servo Systems, Inc."; </v>
      </c>
    </row>
    <row r="2980" spans="1:1" x14ac:dyDescent="0.35">
      <c r="A2980" t="str">
        <f>IF(LEFT(Sheet1!A2980,2)="0x","                if (vendorId.Equals("""&amp;Sheet1!A2980&amp;""")) vendor = """&amp;SUBSTITUTE(Sheet1!B2980,"""","'")&amp;"""; ","")</f>
        <v xml:space="preserve">                if (vendorId.Equals("0x0000962F")) vendor = "Sun Fuel Technologies, Inc."; </v>
      </c>
    </row>
    <row r="2981" spans="1:1" x14ac:dyDescent="0.35">
      <c r="A2981" t="str">
        <f>IF(LEFT(Sheet1!A2981,2)="0x","                if (vendorId.Equals("""&amp;Sheet1!A2981&amp;""")) vendor = """&amp;SUBSTITUTE(Sheet1!B2981,"""","'")&amp;"""; ","")</f>
        <v xml:space="preserve">                if (vendorId.Equals("0x00009638")) vendor = "Sungrow Power Supply Co., Ltd."; </v>
      </c>
    </row>
    <row r="2982" spans="1:1" x14ac:dyDescent="0.35">
      <c r="A2982" t="str">
        <f>IF(LEFT(Sheet1!A2982,2)="0x","                if (vendorId.Equals("""&amp;Sheet1!A2982&amp;""")) vendor = """&amp;SUBSTITUTE(Sheet1!B2982,"""","'")&amp;"""; ","")</f>
        <v xml:space="preserve">                if (vendorId.Equals("0x00009863")) vendor = "ViE Technologies Sdn. Bhd."; </v>
      </c>
    </row>
    <row r="2983" spans="1:1" x14ac:dyDescent="0.35">
      <c r="A2983" t="str">
        <f>IF(LEFT(Sheet1!A2983,2)="0x","                if (vendorId.Equals("""&amp;Sheet1!A2983&amp;""")) vendor = """&amp;SUBSTITUTE(Sheet1!B2983,"""","'")&amp;"""; ","")</f>
        <v xml:space="preserve">                if (vendorId.Equals("0x00009999")) vendor = "Amoy Dynamics (Xiamen) Co., Ltd."; </v>
      </c>
    </row>
    <row r="2984" spans="1:1" x14ac:dyDescent="0.35">
      <c r="A2984" t="str">
        <f>IF(LEFT(Sheet1!A2984,2)="0x","                if (vendorId.Equals("""&amp;Sheet1!A2984&amp;""")) vendor = """&amp;SUBSTITUTE(Sheet1!B2984,"""","'")&amp;"""; ","")</f>
        <v xml:space="preserve">                if (vendorId.Equals("0x00009A9A")) vendor = "Xi'an Jiaotong University, School of Electronic and Information Engineering"; </v>
      </c>
    </row>
    <row r="2985" spans="1:1" x14ac:dyDescent="0.35">
      <c r="A2985" t="str">
        <f>IF(LEFT(Sheet1!A2985,2)="0x","                if (vendorId.Equals("""&amp;Sheet1!A2985&amp;""")) vendor = """&amp;SUBSTITUTE(Sheet1!B2985,"""","'")&amp;"""; ","")</f>
        <v/>
      </c>
    </row>
    <row r="2986" spans="1:1" x14ac:dyDescent="0.35">
      <c r="A2986" t="str">
        <f>IF(LEFT(Sheet1!A2986,2)="0x","                if (vendorId.Equals("""&amp;Sheet1!A2986&amp;""")) vendor = """&amp;SUBSTITUTE(Sheet1!B2986,"""","'")&amp;"""; ","")</f>
        <v xml:space="preserve">                if (vendorId.Equals("0x0000A007")) vendor = "Shenzhen Han's Scanner S&amp;T Co., Ltd."; </v>
      </c>
    </row>
    <row r="2987" spans="1:1" x14ac:dyDescent="0.35">
      <c r="A2987" t="str">
        <f>IF(LEFT(Sheet1!A2987,2)="0x","                if (vendorId.Equals("""&amp;Sheet1!A2987&amp;""")) vendor = """&amp;SUBSTITUTE(Sheet1!B2987,"""","'")&amp;"""; ","")</f>
        <v xml:space="preserve">                if (vendorId.Equals("0x0000A0B6")) vendor = "Sanritz Automation Co., Ltd."; </v>
      </c>
    </row>
    <row r="2988" spans="1:1" x14ac:dyDescent="0.35">
      <c r="A2988" t="str">
        <f>IF(LEFT(Sheet1!A2988,2)="0x","                if (vendorId.Equals("""&amp;Sheet1!A2988&amp;""")) vendor = """&amp;SUBSTITUTE(Sheet1!B2988,"""","'")&amp;"""; ","")</f>
        <v xml:space="preserve">                if (vendorId.Equals("0x0000A0FB")) vendor = "Toray Engineering D Solutions Co., Ltd."; </v>
      </c>
    </row>
    <row r="2989" spans="1:1" x14ac:dyDescent="0.35">
      <c r="A2989" t="str">
        <f>IF(LEFT(Sheet1!A2989,2)="0x","                if (vendorId.Equals("""&amp;Sheet1!A2989&amp;""")) vendor = """&amp;SUBSTITUTE(Sheet1!B2989,"""","'")&amp;"""; ","")</f>
        <v xml:space="preserve">                if (vendorId.Equals("0x0000A1AA")) vendor = "Shanghai AIM Intelligence Technologies Co., Ltd."; </v>
      </c>
    </row>
    <row r="2990" spans="1:1" x14ac:dyDescent="0.35">
      <c r="A2990" t="str">
        <f>IF(LEFT(Sheet1!A2990,2)="0x","                if (vendorId.Equals("""&amp;Sheet1!A2990&amp;""")) vendor = """&amp;SUBSTITUTE(Sheet1!B2990,"""","'")&amp;"""; ","")</f>
        <v xml:space="preserve">                if (vendorId.Equals("0x0000A2A2")) vendor = "MDSI Ventures LLC"; </v>
      </c>
    </row>
    <row r="2991" spans="1:1" x14ac:dyDescent="0.35">
      <c r="A2991" t="str">
        <f>IF(LEFT(Sheet1!A2991,2)="0x","                if (vendorId.Equals("""&amp;Sheet1!A2991&amp;""")) vendor = """&amp;SUBSTITUTE(Sheet1!B2991,"""","'")&amp;"""; ","")</f>
        <v xml:space="preserve">                if (vendorId.Equals("0x0000A600")) vendor = "ASIX s.r.o."; </v>
      </c>
    </row>
    <row r="2992" spans="1:1" x14ac:dyDescent="0.35">
      <c r="A2992" t="str">
        <f>IF(LEFT(Sheet1!A2992,2)="0x","                if (vendorId.Equals("""&amp;Sheet1!A2992&amp;""")) vendor = """&amp;SUBSTITUTE(Sheet1!B2992,"""","'")&amp;"""; ","")</f>
        <v xml:space="preserve">                if (vendorId.Equals("0x0000A75E")) vendor = "ATSE. LLC"; </v>
      </c>
    </row>
    <row r="2993" spans="1:1" x14ac:dyDescent="0.35">
      <c r="A2993" t="str">
        <f>IF(LEFT(Sheet1!A2993,2)="0x","                if (vendorId.Equals("""&amp;Sheet1!A2993&amp;""")) vendor = """&amp;SUBSTITUTE(Sheet1!B2993,"""","'")&amp;"""; ","")</f>
        <v xml:space="preserve">                if (vendorId.Equals("0x0000A8A8")) vendor = "Zhejiang CHINT Electrics Co., Ltd."; </v>
      </c>
    </row>
    <row r="2994" spans="1:1" x14ac:dyDescent="0.35">
      <c r="A2994" t="str">
        <f>IF(LEFT(Sheet1!A2994,2)="0x","                if (vendorId.Equals("""&amp;Sheet1!A2994&amp;""")) vendor = """&amp;SUBSTITUTE(Sheet1!B2994,"""","'")&amp;"""; ","")</f>
        <v xml:space="preserve">                if (vendorId.Equals("0x0000A8AA")) vendor = "FUDA Intelligent Systems"; </v>
      </c>
    </row>
    <row r="2995" spans="1:1" x14ac:dyDescent="0.35">
      <c r="A2995" t="str">
        <f>IF(LEFT(Sheet1!A2995,2)="0x","                if (vendorId.Equals("""&amp;Sheet1!A2995&amp;""")) vendor = """&amp;SUBSTITUTE(Sheet1!B2995,"""","'")&amp;"""; ","")</f>
        <v xml:space="preserve">                if (vendorId.Equals("0x0000AA00")) vendor = "HATATECH CO., LTD."; </v>
      </c>
    </row>
    <row r="2996" spans="1:1" x14ac:dyDescent="0.35">
      <c r="A2996" t="str">
        <f>IF(LEFT(Sheet1!A2996,2)="0x","                if (vendorId.Equals("""&amp;Sheet1!A2996&amp;""")) vendor = """&amp;SUBSTITUTE(Sheet1!B2996,"""","'")&amp;"""; ","")</f>
        <v xml:space="preserve">                if (vendorId.Equals("0x0000AA77")) vendor = "Muscle Corporation"; </v>
      </c>
    </row>
    <row r="2997" spans="1:1" x14ac:dyDescent="0.35">
      <c r="A2997" t="str">
        <f>IF(LEFT(Sheet1!A2997,2)="0x","                if (vendorId.Equals("""&amp;Sheet1!A2997&amp;""")) vendor = """&amp;SUBSTITUTE(Sheet1!B2997,"""","'")&amp;"""; ","")</f>
        <v xml:space="preserve">                if (vendorId.Equals("0x0000AAAA")) vendor = "HIWIN MIKROSYSTEM CORP."; </v>
      </c>
    </row>
    <row r="2998" spans="1:1" x14ac:dyDescent="0.35">
      <c r="A2998" t="str">
        <f>IF(LEFT(Sheet1!A2998,2)="0x","                if (vendorId.Equals("""&amp;Sheet1!A2998&amp;""")) vendor = """&amp;SUBSTITUTE(Sheet1!B2998,"""","'")&amp;"""; ","")</f>
        <v xml:space="preserve">                if (vendorId.Equals("0x0000AABB")) vendor = "GuangZhou Ronsuo Electronic Technology Co.,Ltd"; </v>
      </c>
    </row>
    <row r="2999" spans="1:1" x14ac:dyDescent="0.35">
      <c r="A2999" t="str">
        <f>IF(LEFT(Sheet1!A2999,2)="0x","                if (vendorId.Equals("""&amp;Sheet1!A2999&amp;""")) vendor = """&amp;SUBSTITUTE(Sheet1!B2999,"""","'")&amp;"""; ","")</f>
        <v xml:space="preserve">                if (vendorId.Equals("0x0000AACC")) vendor = "Mega-Fabs Motion Systems Ltd. (A Hiwin Company)"; </v>
      </c>
    </row>
    <row r="3000" spans="1:1" x14ac:dyDescent="0.35">
      <c r="A3000" t="str">
        <f>IF(LEFT(Sheet1!A3000,2)="0x","                if (vendorId.Equals("""&amp;Sheet1!A3000&amp;""")) vendor = """&amp;SUBSTITUTE(Sheet1!B3000,"""","'")&amp;"""; ","")</f>
        <v xml:space="preserve">                if (vendorId.Equals("0x0000AAEC")) vendor = "AXIMETRIX Automation Inc."; </v>
      </c>
    </row>
    <row r="3001" spans="1:1" x14ac:dyDescent="0.35">
      <c r="A3001" t="str">
        <f>IF(LEFT(Sheet1!A3001,2)="0x","                if (vendorId.Equals("""&amp;Sheet1!A3001&amp;""")) vendor = """&amp;SUBSTITUTE(Sheet1!B3001,"""","'")&amp;"""; ","")</f>
        <v xml:space="preserve">                if (vendorId.Equals("0x0000AB57")) vendor = "RMIT University, School of Electrical and Computer Engineering"; </v>
      </c>
    </row>
    <row r="3002" spans="1:1" x14ac:dyDescent="0.35">
      <c r="A3002" t="str">
        <f>IF(LEFT(Sheet1!A3002,2)="0x","                if (vendorId.Equals("""&amp;Sheet1!A3002&amp;""")) vendor = """&amp;SUBSTITUTE(Sheet1!B3002,"""","'")&amp;"""; ","")</f>
        <v xml:space="preserve">                if (vendorId.Equals("0x0000ABAB")) vendor = "Beijing Juntai Tiancheng Technology Co., Ltd."; </v>
      </c>
    </row>
    <row r="3003" spans="1:1" x14ac:dyDescent="0.35">
      <c r="A3003" t="str">
        <f>IF(LEFT(Sheet1!A3003,2)="0x","                if (vendorId.Equals("""&amp;Sheet1!A3003&amp;""")) vendor = """&amp;SUBSTITUTE(Sheet1!B3003,"""","'")&amp;"""; ","")</f>
        <v xml:space="preserve">                if (vendorId.Equals("0x0000ABBA")) vendor = "Triamec Motion AG"; </v>
      </c>
    </row>
    <row r="3004" spans="1:1" x14ac:dyDescent="0.35">
      <c r="A3004" t="str">
        <f>IF(LEFT(Sheet1!A3004,2)="0x","                if (vendorId.Equals("""&amp;Sheet1!A3004&amp;""")) vendor = """&amp;SUBSTITUTE(Sheet1!B3004,"""","'")&amp;"""; ","")</f>
        <v xml:space="preserve">                if (vendorId.Equals("0x0000ABCD")) vendor = "SoftEnergy Controls Inc"; </v>
      </c>
    </row>
    <row r="3005" spans="1:1" x14ac:dyDescent="0.35">
      <c r="A3005" t="str">
        <f>IF(LEFT(Sheet1!A3005,2)="0x","                if (vendorId.Equals("""&amp;Sheet1!A3005&amp;""")) vendor = """&amp;SUBSTITUTE(Sheet1!B3005,"""","'")&amp;"""; ","")</f>
        <v xml:space="preserve">                if (vendorId.Equals("0x0000AC00")) vendor = "ifm software gmbh"; </v>
      </c>
    </row>
    <row r="3006" spans="1:1" x14ac:dyDescent="0.35">
      <c r="A3006" t="str">
        <f>IF(LEFT(Sheet1!A3006,2)="0x","                if (vendorId.Equals("""&amp;Sheet1!A3006&amp;""")) vendor = """&amp;SUBSTITUTE(Sheet1!B3006,"""","'")&amp;"""; ","")</f>
        <v xml:space="preserve">                if (vendorId.Equals("0x0000ACC0")) vendor = "Accutron Ltd"; </v>
      </c>
    </row>
    <row r="3007" spans="1:1" x14ac:dyDescent="0.35">
      <c r="A3007" t="str">
        <f>IF(LEFT(Sheet1!A3007,2)="0x","                if (vendorId.Equals("""&amp;Sheet1!A3007&amp;""")) vendor = """&amp;SUBSTITUTE(Sheet1!B3007,"""","'")&amp;"""; ","")</f>
        <v xml:space="preserve">                if (vendorId.Equals("0x0000ACDC")) vendor = "Warp9 Tech Design Inc."; </v>
      </c>
    </row>
    <row r="3008" spans="1:1" x14ac:dyDescent="0.35">
      <c r="A3008" t="str">
        <f>IF(LEFT(Sheet1!A3008,2)="0x","                if (vendorId.Equals("""&amp;Sheet1!A3008&amp;""")) vendor = """&amp;SUBSTITUTE(Sheet1!B3008,"""","'")&amp;"""; ","")</f>
        <v xml:space="preserve">                if (vendorId.Equals("0x0000AD84")) vendor = "Topcon Precision Agriculture"; </v>
      </c>
    </row>
    <row r="3009" spans="1:1" x14ac:dyDescent="0.35">
      <c r="A3009" t="str">
        <f>IF(LEFT(Sheet1!A3009,2)="0x","                if (vendorId.Equals("""&amp;Sheet1!A3009&amp;""")) vendor = """&amp;SUBSTITUTE(Sheet1!B3009,"""","'")&amp;"""; ","")</f>
        <v xml:space="preserve">                if (vendorId.Equals("0x0000ADDA")) vendor = "Fraunhofer-Institut für Lasertechnik (ILT)"; </v>
      </c>
    </row>
    <row r="3010" spans="1:1" x14ac:dyDescent="0.35">
      <c r="A3010" t="str">
        <f>IF(LEFT(Sheet1!A3010,2)="0x","                if (vendorId.Equals("""&amp;Sheet1!A3010&amp;""")) vendor = """&amp;SUBSTITUTE(Sheet1!B3010,"""","'")&amp;"""; ","")</f>
        <v xml:space="preserve">                if (vendorId.Equals("0x0000ADE5")) vendor = "ADVES GmbH &amp; Co. KG"; </v>
      </c>
    </row>
    <row r="3011" spans="1:1" x14ac:dyDescent="0.35">
      <c r="A3011" t="str">
        <f>IF(LEFT(Sheet1!A3011,2)="0x","                if (vendorId.Equals("""&amp;Sheet1!A3011&amp;""")) vendor = """&amp;SUBSTITUTE(Sheet1!B3011,"""","'")&amp;"""; ","")</f>
        <v xml:space="preserve">                if (vendorId.Equals("0x0000AED0")) vendor = "ANEDO Ltd."; </v>
      </c>
    </row>
    <row r="3012" spans="1:1" x14ac:dyDescent="0.35">
      <c r="A3012" t="str">
        <f>IF(LEFT(Sheet1!A3012,2)="0x","                if (vendorId.Equals("""&amp;Sheet1!A3012&amp;""")) vendor = """&amp;SUBSTITUTE(Sheet1!B3012,"""","'")&amp;"""; ","")</f>
        <v xml:space="preserve">                if (vendorId.Equals("0x0000AF1E")) vendor = "Alpine Racing Ltd"; </v>
      </c>
    </row>
    <row r="3013" spans="1:1" x14ac:dyDescent="0.35">
      <c r="A3013" t="str">
        <f>IF(LEFT(Sheet1!A3013,2)="0x","                if (vendorId.Equals("""&amp;Sheet1!A3013&amp;""")) vendor = """&amp;SUBSTITUTE(Sheet1!B3013,"""","'")&amp;"""; ","")</f>
        <v xml:space="preserve">                if (vendorId.Equals("0x0000AFEC")) vendor = "Galaxy Far East Corp."; </v>
      </c>
    </row>
    <row r="3014" spans="1:1" x14ac:dyDescent="0.35">
      <c r="A3014" t="str">
        <f>IF(LEFT(Sheet1!A3014,2)="0x","                if (vendorId.Equals("""&amp;Sheet1!A3014&amp;""")) vendor = """&amp;SUBSTITUTE(Sheet1!B3014,"""","'")&amp;"""; ","")</f>
        <v xml:space="preserve">                if (vendorId.Equals("0x0000AFFE")) vendor = "YASKAWA Europe GmbH"; </v>
      </c>
    </row>
    <row r="3015" spans="1:1" x14ac:dyDescent="0.35">
      <c r="A3015" t="str">
        <f>IF(LEFT(Sheet1!A3015,2)="0x","                if (vendorId.Equals("""&amp;Sheet1!A3015&amp;""")) vendor = """&amp;SUBSTITUTE(Sheet1!B3015,"""","'")&amp;"""; ","")</f>
        <v xml:space="preserve">                if (vendorId.Equals("0x0000B02A")) vendor = "Orsys Orth System GmbH"; </v>
      </c>
    </row>
    <row r="3016" spans="1:1" x14ac:dyDescent="0.35">
      <c r="A3016" t="str">
        <f>IF(LEFT(Sheet1!A3016,2)="0x","                if (vendorId.Equals("""&amp;Sheet1!A3016&amp;""")) vendor = """&amp;SUBSTITUTE(Sheet1!B3016,"""","'")&amp;"""; ","")</f>
        <v xml:space="preserve">                if (vendorId.Equals("0x0000B07A")) vendor = "Bota Systems AG"; </v>
      </c>
    </row>
    <row r="3017" spans="1:1" x14ac:dyDescent="0.35">
      <c r="A3017" t="str">
        <f>IF(LEFT(Sheet1!A3017,2)="0x","                if (vendorId.Equals("""&amp;Sheet1!A3017&amp;""")) vendor = """&amp;SUBSTITUTE(Sheet1!B3017,"""","'")&amp;"""; ","")</f>
        <v xml:space="preserve">                if (vendorId.Equals("0x0000B0CE")) vendor = "Viveris Technologies"; </v>
      </c>
    </row>
    <row r="3018" spans="1:1" x14ac:dyDescent="0.35">
      <c r="A3018" t="str">
        <f>IF(LEFT(Sheet1!A3018,2)="0x","                if (vendorId.Equals("""&amp;Sheet1!A3018&amp;""")) vendor = """&amp;SUBSTITUTE(Sheet1!B3018,"""","'")&amp;"""; ","")</f>
        <v xml:space="preserve">                if (vendorId.Equals("0x0000B7A8")) vendor = "Heinzinger electronic GmbH"; </v>
      </c>
    </row>
    <row r="3019" spans="1:1" x14ac:dyDescent="0.35">
      <c r="A3019" t="str">
        <f>IF(LEFT(Sheet1!A3019,2)="0x","                if (vendorId.Equals("""&amp;Sheet1!A3019&amp;""")) vendor = """&amp;SUBSTITUTE(Sheet1!B3019,"""","'")&amp;"""; ","")</f>
        <v xml:space="preserve">                if (vendorId.Equals("0x0000BB80")) vendor = "Sensa automatisering BV"; </v>
      </c>
    </row>
    <row r="3020" spans="1:1" x14ac:dyDescent="0.35">
      <c r="A3020" t="str">
        <f>IF(LEFT(Sheet1!A3020,2)="0x","                if (vendorId.Equals("""&amp;Sheet1!A3020&amp;""")) vendor = """&amp;SUBSTITUTE(Sheet1!B3020,"""","'")&amp;"""; ","")</f>
        <v xml:space="preserve">                if (vendorId.Equals("0x0000BBAA")) vendor = "B. Braun Avitum AG"; </v>
      </c>
    </row>
    <row r="3021" spans="1:1" x14ac:dyDescent="0.35">
      <c r="A3021" t="str">
        <f>IF(LEFT(Sheet1!A3021,2)="0x","                if (vendorId.Equals("""&amp;Sheet1!A3021&amp;""")) vendor = """&amp;SUBSTITUTE(Sheet1!B3021,"""","'")&amp;"""; ","")</f>
        <v xml:space="preserve">                if (vendorId.Equals("0x0000BC00")) vendor = "Brainchild Electronic Co., Ltd."; </v>
      </c>
    </row>
    <row r="3022" spans="1:1" x14ac:dyDescent="0.35">
      <c r="A3022" t="str">
        <f>IF(LEFT(Sheet1!A3022,2)="0x","                if (vendorId.Equals("""&amp;Sheet1!A3022&amp;""")) vendor = """&amp;SUBSTITUTE(Sheet1!B3022,"""","'")&amp;"""; ","")</f>
        <v xml:space="preserve">                if (vendorId.Equals("0x0000BE7A")) vendor = "BETA Dyn GmbH &amp; Co. KG"; </v>
      </c>
    </row>
    <row r="3023" spans="1:1" x14ac:dyDescent="0.35">
      <c r="A3023" t="str">
        <f>IF(LEFT(Sheet1!A3023,2)="0x","                if (vendorId.Equals("""&amp;Sheet1!A3023&amp;""")) vendor = """&amp;SUBSTITUTE(Sheet1!B3023,"""","'")&amp;"""; ","")</f>
        <v xml:space="preserve">                if (vendorId.Equals("0x0000BEBE")) vendor = "G.D SpA"; </v>
      </c>
    </row>
    <row r="3024" spans="1:1" x14ac:dyDescent="0.35">
      <c r="A3024" t="str">
        <f>IF(LEFT(Sheet1!A3024,2)="0x","                if (vendorId.Equals("""&amp;Sheet1!A3024&amp;""")) vendor = """&amp;SUBSTITUTE(Sheet1!B3024,"""","'")&amp;"""; ","")</f>
        <v xml:space="preserve">                if (vendorId.Equals("0x0000BEEF")) vendor = "National Radio Astronomy Observatory"; </v>
      </c>
    </row>
    <row r="3025" spans="1:1" x14ac:dyDescent="0.35">
      <c r="A3025" t="str">
        <f>IF(LEFT(Sheet1!A3025,2)="0x","                if (vendorId.Equals("""&amp;Sheet1!A3025&amp;""")) vendor = """&amp;SUBSTITUTE(Sheet1!B3025,"""","'")&amp;"""; ","")</f>
        <v xml:space="preserve">                if (vendorId.Equals("0x0000C00F")) vendor = "ControlWorks, Inc."; </v>
      </c>
    </row>
    <row r="3026" spans="1:1" x14ac:dyDescent="0.35">
      <c r="A3026" t="str">
        <f>IF(LEFT(Sheet1!A3026,2)="0x","                if (vendorId.Equals("""&amp;Sheet1!A3026&amp;""")) vendor = """&amp;SUBSTITUTE(Sheet1!B3026,"""","'")&amp;"""; ","")</f>
        <v xml:space="preserve">                if (vendorId.Equals("0x0000C0DE")) vendor = "Riedl GmbH"; </v>
      </c>
    </row>
    <row r="3027" spans="1:1" x14ac:dyDescent="0.35">
      <c r="A3027" t="str">
        <f>IF(LEFT(Sheet1!A3027,2)="0x","                if (vendorId.Equals("""&amp;Sheet1!A3027&amp;""")) vendor = """&amp;SUBSTITUTE(Sheet1!B3027,"""","'")&amp;"""; ","")</f>
        <v xml:space="preserve">                if (vendorId.Equals("0x0000C15A")) vendor = "CISA Intelligent Systems &amp; Automation S.L."; </v>
      </c>
    </row>
    <row r="3028" spans="1:1" x14ac:dyDescent="0.35">
      <c r="A3028" t="str">
        <f>IF(LEFT(Sheet1!A3028,2)="0x","                if (vendorId.Equals("""&amp;Sheet1!A3028&amp;""")) vendor = """&amp;SUBSTITUTE(Sheet1!B3028,"""","'")&amp;"""; ","")</f>
        <v xml:space="preserve">                if (vendorId.Equals("0x0000C918")) vendor = "Jiangsu CPTEK Servo Technology Co.Ltd."; </v>
      </c>
    </row>
    <row r="3029" spans="1:1" x14ac:dyDescent="0.35">
      <c r="A3029" t="str">
        <f>IF(LEFT(Sheet1!A3029,2)="0x","                if (vendorId.Equals("""&amp;Sheet1!A3029&amp;""")) vendor = """&amp;SUBSTITUTE(Sheet1!B3029,"""","'")&amp;"""; ","")</f>
        <v xml:space="preserve">                if (vendorId.Equals("0x0000CAFE")) vendor = "SOTEC Software Entwicklungs GmbH + Co. Mikrocomputertechnik KG"; </v>
      </c>
    </row>
    <row r="3030" spans="1:1" x14ac:dyDescent="0.35">
      <c r="A3030" t="str">
        <f>IF(LEFT(Sheet1!A3030,2)="0x","                if (vendorId.Equals("""&amp;Sheet1!A3030&amp;""")) vendor = """&amp;SUBSTITUTE(Sheet1!B3030,"""","'")&amp;"""; ","")</f>
        <v xml:space="preserve">                if (vendorId.Equals("0x0000CEBA")) vendor = "KEBA Industrial Automation GmbH"; </v>
      </c>
    </row>
    <row r="3031" spans="1:1" x14ac:dyDescent="0.35">
      <c r="A3031" t="str">
        <f>IF(LEFT(Sheet1!A3031,2)="0x","                if (vendorId.Equals("""&amp;Sheet1!A3031&amp;""")) vendor = """&amp;SUBSTITUTE(Sheet1!B3031,"""","'")&amp;"""; ","")</f>
        <v xml:space="preserve">                if (vendorId.Equals("0x0000D00F")) vendor = "FRAKO Kondensatoren- und Anlagenbau GmbH"; </v>
      </c>
    </row>
    <row r="3032" spans="1:1" x14ac:dyDescent="0.35">
      <c r="A3032" t="str">
        <f>IF(LEFT(Sheet1!A3032,2)="0x","                if (vendorId.Equals("""&amp;Sheet1!A3032&amp;""")) vendor = """&amp;SUBSTITUTE(Sheet1!B3032,"""","'")&amp;"""; ","")</f>
        <v xml:space="preserve">                if (vendorId.Equals("0x0000DAB0")) vendor = "DABO Corporation"; </v>
      </c>
    </row>
    <row r="3033" spans="1:1" x14ac:dyDescent="0.35">
      <c r="A3033" t="str">
        <f>IF(LEFT(Sheet1!A3033,2)="0x","                if (vendorId.Equals("""&amp;Sheet1!A3033&amp;""")) vendor = """&amp;SUBSTITUTE(Sheet1!B3033,"""","'")&amp;"""; ","")</f>
        <v xml:space="preserve">                if (vendorId.Equals("0x0000DE88")) vendor = "Dalian University of Technology"; </v>
      </c>
    </row>
    <row r="3034" spans="1:1" x14ac:dyDescent="0.35">
      <c r="A3034" t="str">
        <f>IF(LEFT(Sheet1!A3034,2)="0x","                if (vendorId.Equals("""&amp;Sheet1!A3034&amp;""")) vendor = """&amp;SUBSTITUTE(Sheet1!B3034,"""","'")&amp;"""; ","")</f>
        <v xml:space="preserve">                if (vendorId.Equals("0x0000DEDA")) vendor = "Potomac Electric Corporation"; </v>
      </c>
    </row>
    <row r="3035" spans="1:1" x14ac:dyDescent="0.35">
      <c r="A3035" t="str">
        <f>IF(LEFT(Sheet1!A3035,2)="0x","                if (vendorId.Equals("""&amp;Sheet1!A3035&amp;""")) vendor = """&amp;SUBSTITUTE(Sheet1!B3035,"""","'")&amp;"""; ","")</f>
        <v xml:space="preserve">                if (vendorId.Equals("0x0000E0EE")) vendor = "Marel Hf."; </v>
      </c>
    </row>
    <row r="3036" spans="1:1" x14ac:dyDescent="0.35">
      <c r="A3036" t="str">
        <f>IF(LEFT(Sheet1!A3036,2)="0x","                if (vendorId.Equals("""&amp;Sheet1!A3036&amp;""")) vendor = """&amp;SUBSTITUTE(Sheet1!B3036,"""","'")&amp;"""; ","")</f>
        <v xml:space="preserve">                if (vendorId.Equals("0x0000E5AB")) vendor = "ESAB Welding &amp; Cutting GmbH"; </v>
      </c>
    </row>
    <row r="3037" spans="1:1" x14ac:dyDescent="0.35">
      <c r="A3037" t="str">
        <f>IF(LEFT(Sheet1!A3037,2)="0x","                if (vendorId.Equals("""&amp;Sheet1!A3037&amp;""")) vendor = """&amp;SUBSTITUTE(Sheet1!B3037,"""","'")&amp;"""; ","")</f>
        <v xml:space="preserve">                if (vendorId.Equals("0x0000EAEA")) vendor = "meastream GmbH"; </v>
      </c>
    </row>
    <row r="3038" spans="1:1" x14ac:dyDescent="0.35">
      <c r="A3038" t="str">
        <f>IF(LEFT(Sheet1!A3038,2)="0x","                if (vendorId.Equals("""&amp;Sheet1!A3038&amp;""")) vendor = """&amp;SUBSTITUTE(Sheet1!B3038,"""","'")&amp;"""; ","")</f>
        <v xml:space="preserve">                if (vendorId.Equals("0x0000ECA7")) vendor = "Emmission"; </v>
      </c>
    </row>
    <row r="3039" spans="1:1" x14ac:dyDescent="0.35">
      <c r="A3039" t="str">
        <f>IF(LEFT(Sheet1!A3039,2)="0x","                if (vendorId.Equals("""&amp;Sheet1!A3039&amp;""")) vendor = """&amp;SUBSTITUTE(Sheet1!B3039,"""","'")&amp;"""; ","")</f>
        <v xml:space="preserve">                if (vendorId.Equals("0x0000EEEE")) vendor = "Willow Garage, Inc."; </v>
      </c>
    </row>
    <row r="3040" spans="1:1" x14ac:dyDescent="0.35">
      <c r="A3040" t="str">
        <f>IF(LEFT(Sheet1!A3040,2)="0x","                if (vendorId.Equals("""&amp;Sheet1!A3040&amp;""")) vendor = """&amp;SUBSTITUTE(Sheet1!B3040,"""","'")&amp;"""; ","")</f>
        <v xml:space="preserve">                if (vendorId.Equals("0x0000EF56")) vendor = "TA Instruments - Waters LLC"; </v>
      </c>
    </row>
    <row r="3041" spans="1:1" x14ac:dyDescent="0.35">
      <c r="A3041" t="str">
        <f>IF(LEFT(Sheet1!A3041,2)="0x","                if (vendorId.Equals("""&amp;Sheet1!A3041&amp;""")) vendor = """&amp;SUBSTITUTE(Sheet1!B3041,"""","'")&amp;"""; ","")</f>
        <v xml:space="preserve">                if (vendorId.Equals("0x0000EFFE")) vendor = "Shanghai Passiontech Information Technology Co., Ltd."; </v>
      </c>
    </row>
    <row r="3042" spans="1:1" x14ac:dyDescent="0.35">
      <c r="A3042" t="str">
        <f>IF(LEFT(Sheet1!A3042,2)="0x","                if (vendorId.Equals("""&amp;Sheet1!A3042&amp;""")) vendor = """&amp;SUBSTITUTE(Sheet1!B3042,"""","'")&amp;"""; ","")</f>
        <v xml:space="preserve">                if (vendorId.Equals("0x0000F00D")) vendor = "Hyphen Technologies, Inc."; </v>
      </c>
    </row>
    <row r="3043" spans="1:1" x14ac:dyDescent="0.35">
      <c r="A3043" t="str">
        <f>IF(LEFT(Sheet1!A3043,2)="0x","                if (vendorId.Equals("""&amp;Sheet1!A3043&amp;""")) vendor = """&amp;SUBSTITUTE(Sheet1!B3043,"""","'")&amp;"""; ","")</f>
        <v xml:space="preserve">                if (vendorId.Equals("0x0000F0CA")) vendor = "Imagos S.a.s di Renato Andreola e C."; </v>
      </c>
    </row>
    <row r="3044" spans="1:1" x14ac:dyDescent="0.35">
      <c r="A3044" t="str">
        <f>IF(LEFT(Sheet1!A3044,2)="0x","                if (vendorId.Equals("""&amp;Sheet1!A3044&amp;""")) vendor = """&amp;SUBSTITUTE(Sheet1!B3044,"""","'")&amp;"""; ","")</f>
        <v xml:space="preserve">                if (vendorId.Equals("0x0000F1F1")) vendor = "Red Bull Technology Ltd."; </v>
      </c>
    </row>
    <row r="3045" spans="1:1" x14ac:dyDescent="0.35">
      <c r="A3045" t="str">
        <f>IF(LEFT(Sheet1!A3045,2)="0x","                if (vendorId.Equals("""&amp;Sheet1!A3045&amp;""")) vendor = """&amp;SUBSTITUTE(Sheet1!B3045,"""","'")&amp;"""; ","")</f>
        <v xml:space="preserve">                if (vendorId.Equals("0x0000F4F4")) vendor = "fos4X GmbH"; </v>
      </c>
    </row>
    <row r="3046" spans="1:1" x14ac:dyDescent="0.35">
      <c r="A3046" t="str">
        <f>IF(LEFT(Sheet1!A3046,2)="0x","                if (vendorId.Equals("""&amp;Sheet1!A3046&amp;""")) vendor = """&amp;SUBSTITUTE(Sheet1!B3046,"""","'")&amp;"""; ","")</f>
        <v xml:space="preserve">                if (vendorId.Equals("0x0000F666")) vendor = "National Yunlin University of Science and Technology"; </v>
      </c>
    </row>
    <row r="3047" spans="1:1" x14ac:dyDescent="0.35">
      <c r="A3047" t="str">
        <f>IF(LEFT(Sheet1!A3047,2)="0x","                if (vendorId.Equals("""&amp;Sheet1!A3047&amp;""")) vendor = """&amp;SUBSTITUTE(Sheet1!B3047,"""","'")&amp;"""; ","")</f>
        <v xml:space="preserve">                if (vendorId.Equals("0x0000F888")) vendor = "GMT GLOBAL INC."; </v>
      </c>
    </row>
    <row r="3048" spans="1:1" x14ac:dyDescent="0.35">
      <c r="A3048" t="str">
        <f>IF(LEFT(Sheet1!A3048,2)="0x","                if (vendorId.Equals("""&amp;Sheet1!A3048&amp;""")) vendor = """&amp;SUBSTITUTE(Sheet1!B3048,"""","'")&amp;"""; ","")</f>
        <v xml:space="preserve">                if (vendorId.Equals("0x0000FAB9")) vendor = "Fab-9 Corporation"; </v>
      </c>
    </row>
    <row r="3049" spans="1:1" x14ac:dyDescent="0.35">
      <c r="A3049" t="str">
        <f>IF(LEFT(Sheet1!A3049,2)="0x","                if (vendorId.Equals("""&amp;Sheet1!A3049&amp;""")) vendor = """&amp;SUBSTITUTE(Sheet1!B3049,"""","'")&amp;"""; ","")</f>
        <v xml:space="preserve">                if (vendorId.Equals("0x0000FACE")) vendor = "Korea Institute of Robot and Convergence (KIRO)"; </v>
      </c>
    </row>
    <row r="3050" spans="1:1" x14ac:dyDescent="0.35">
      <c r="A3050" t="str">
        <f>IF(LEFT(Sheet1!A3050,2)="0x","                if (vendorId.Equals("""&amp;Sheet1!A3050&amp;""")) vendor = """&amp;SUBSTITUTE(Sheet1!B3050,"""","'")&amp;"""; ","")</f>
        <v xml:space="preserve">                if (vendorId.Equals("0x0000FE09")) vendor = "Interroll Trommelmotoren GmbH"; </v>
      </c>
    </row>
    <row r="3051" spans="1:1" x14ac:dyDescent="0.35">
      <c r="A3051" t="str">
        <f>IF(LEFT(Sheet1!A3051,2)="0x","                if (vendorId.Equals("""&amp;Sheet1!A3051&amp;""")) vendor = """&amp;SUBSTITUTE(Sheet1!B3051,"""","'")&amp;"""; ","")</f>
        <v xml:space="preserve">                if (vendorId.Equals("0x0000FEDC")) vendor = "Silica, Avnet EMG GmbH"; </v>
      </c>
    </row>
    <row r="3052" spans="1:1" x14ac:dyDescent="0.35">
      <c r="A3052" t="str">
        <f>IF(LEFT(Sheet1!A3052,2)="0x","                if (vendorId.Equals("""&amp;Sheet1!A3052&amp;""")) vendor = """&amp;SUBSTITUTE(Sheet1!B3052,"""","'")&amp;"""; ","")</f>
        <v xml:space="preserve">                if (vendorId.Equals("0x0000FF66")) vendor = "Harbin Institute of Technology"; </v>
      </c>
    </row>
    <row r="3053" spans="1:1" x14ac:dyDescent="0.35">
      <c r="A3053" t="str">
        <f>IF(LEFT(Sheet1!A3053,2)="0x","                if (vendorId.Equals("""&amp;Sheet1!A3053&amp;""")) vendor = """&amp;SUBSTITUTE(Sheet1!B3053,"""","'")&amp;"""; ","")</f>
        <v xml:space="preserve">                if (vendorId.Equals("0x0000FFFE")) vendor = "UENO SEIKI Co.,LTD."; </v>
      </c>
    </row>
    <row r="3054" spans="1:1" x14ac:dyDescent="0.35">
      <c r="A3054" t="str">
        <f>IF(LEFT(Sheet1!A3054,2)="0x","                if (vendorId.Equals("""&amp;Sheet1!A3054&amp;""")) vendor = """&amp;SUBSTITUTE(Sheet1!B3054,"""","'")&amp;"""; ","")</f>
        <v xml:space="preserve">                if (vendorId.Equals("0x0000FFAA")) vendor = "RB3D"; </v>
      </c>
    </row>
    <row r="3055" spans="1:1" x14ac:dyDescent="0.35">
      <c r="A3055" t="str">
        <f>IF(LEFT(Sheet1!A3055,2)="0x","                if (vendorId.Equals("""&amp;Sheet1!A3055&amp;""")) vendor = """&amp;SUBSTITUTE(Sheet1!B3055,"""","'")&amp;"""; ","")</f>
        <v xml:space="preserve">                if (vendorId.Equals("0x0000FFF1")) vendor = "BTHL Equipment (Beijing) Co., Ltd."; </v>
      </c>
    </row>
    <row r="3056" spans="1:1" x14ac:dyDescent="0.35">
      <c r="A3056" t="str">
        <f>IF(LEFT(Sheet1!A3056,2)="0x","                if (vendorId.Equals("""&amp;Sheet1!A3056&amp;""")) vendor = """&amp;SUBSTITUTE(Sheet1!B3056,"""","'")&amp;"""; ","")</f>
        <v xml:space="preserve">                if (vendorId.Equals("0x0000FFFF")) vendor = "Robotiq Inc."; </v>
      </c>
    </row>
    <row r="3057" spans="1:1" x14ac:dyDescent="0.35">
      <c r="A3057" t="str">
        <f>IF(LEFT(Sheet1!A3057,2)="0x","                if (vendorId.Equals("""&amp;Sheet1!A3057&amp;""")) vendor = """&amp;SUBSTITUTE(Sheet1!B3057,"""","'")&amp;"""; ","")</f>
        <v/>
      </c>
    </row>
    <row r="3058" spans="1:1" x14ac:dyDescent="0.35">
      <c r="A3058" t="str">
        <f>IF(LEFT(Sheet1!A3058,2)="0x","                if (vendorId.Equals("""&amp;Sheet1!A3058&amp;""")) vendor = """&amp;SUBSTITUTE(Sheet1!B3058,"""","'")&amp;"""; ","")</f>
        <v xml:space="preserve">                if (vendorId.Equals("0x00010000")) vendor = "Zhejiang Alpha Automotive Technology Co., Ltd."; </v>
      </c>
    </row>
    <row r="3059" spans="1:1" x14ac:dyDescent="0.35">
      <c r="A3059" t="str">
        <f>IF(LEFT(Sheet1!A3059,2)="0x","                if (vendorId.Equals("""&amp;Sheet1!A3059&amp;""")) vendor = """&amp;SUBSTITUTE(Sheet1!B3059,"""","'")&amp;"""; ","")</f>
        <v xml:space="preserve">                if (vendorId.Equals("0x00010001")) vendor = "Hitachi Terminal Mechatronics, Corp."; </v>
      </c>
    </row>
    <row r="3060" spans="1:1" x14ac:dyDescent="0.35">
      <c r="A3060" t="str">
        <f>IF(LEFT(Sheet1!A3060,2)="0x","                if (vendorId.Equals("""&amp;Sheet1!A3060&amp;""")) vendor = """&amp;SUBSTITUTE(Sheet1!B3060,"""","'")&amp;"""; ","")</f>
        <v xml:space="preserve">                if (vendorId.Equals("0x00010101")) vendor = "Glidewell Laboratories"; </v>
      </c>
    </row>
    <row r="3061" spans="1:1" x14ac:dyDescent="0.35">
      <c r="A3061" t="str">
        <f>IF(LEFT(Sheet1!A3061,2)="0x","                if (vendorId.Equals("""&amp;Sheet1!A3061&amp;""")) vendor = """&amp;SUBSTITUTE(Sheet1!B3061,"""","'")&amp;"""; ","")</f>
        <v xml:space="preserve">                if (vendorId.Equals("0x00010151")) vendor = "Beijing SaintWise Intelligent Technology Development co.LTD"; </v>
      </c>
    </row>
    <row r="3062" spans="1:1" x14ac:dyDescent="0.35">
      <c r="A3062" t="str">
        <f>IF(LEFT(Sheet1!A3062,2)="0x","                if (vendorId.Equals("""&amp;Sheet1!A3062&amp;""")) vendor = """&amp;SUBSTITUTE(Sheet1!B3062,"""","'")&amp;"""; ","")</f>
        <v xml:space="preserve">                if (vendorId.Equals("0x00010203")) vendor = "Jiangsu Kaiserdrive Intelligent Technology Co., Ltd."; </v>
      </c>
    </row>
    <row r="3063" spans="1:1" x14ac:dyDescent="0.35">
      <c r="A3063" t="str">
        <f>IF(LEFT(Sheet1!A3063,2)="0x","                if (vendorId.Equals("""&amp;Sheet1!A3063&amp;""")) vendor = """&amp;SUBSTITUTE(Sheet1!B3063,"""","'")&amp;"""; ","")</f>
        <v xml:space="preserve">                if (vendorId.Equals("0x00010502")) vendor = "Beijing Sunwise Space Technology Co., Ltd."; </v>
      </c>
    </row>
    <row r="3064" spans="1:1" x14ac:dyDescent="0.35">
      <c r="A3064" t="str">
        <f>IF(LEFT(Sheet1!A3064,2)="0x","                if (vendorId.Equals("""&amp;Sheet1!A3064&amp;""")) vendor = """&amp;SUBSTITUTE(Sheet1!B3064,"""","'")&amp;"""; ","")</f>
        <v xml:space="preserve">                if (vendorId.Equals("0x00010608")) vendor = "Shenzhen Jiayu Mechatronic Co., Ltd."; </v>
      </c>
    </row>
    <row r="3065" spans="1:1" x14ac:dyDescent="0.35">
      <c r="A3065" t="str">
        <f>IF(LEFT(Sheet1!A3065,2)="0x","                if (vendorId.Equals("""&amp;Sheet1!A3065&amp;""")) vendor = """&amp;SUBSTITUTE(Sheet1!B3065,"""","'")&amp;"""; ","")</f>
        <v xml:space="preserve">                if (vendorId.Equals("0x00010780")) vendor = "Servotecnica SpA"; </v>
      </c>
    </row>
    <row r="3066" spans="1:1" x14ac:dyDescent="0.35">
      <c r="A3066" t="str">
        <f>IF(LEFT(Sheet1!A3066,2)="0x","                if (vendorId.Equals("""&amp;Sheet1!A3066&amp;""")) vendor = """&amp;SUBSTITUTE(Sheet1!B3066,"""","'")&amp;"""; ","")</f>
        <v xml:space="preserve">                if (vendorId.Equals("0x00010816")) vendor = "İleri Denetleyici Teknolojiler Mekatronik San. ve Tic. Ltd. Şti."; </v>
      </c>
    </row>
    <row r="3067" spans="1:1" x14ac:dyDescent="0.35">
      <c r="A3067" t="str">
        <f>IF(LEFT(Sheet1!A3067,2)="0x","                if (vendorId.Equals("""&amp;Sheet1!A3067&amp;""")) vendor = """&amp;SUBSTITUTE(Sheet1!B3067,"""","'")&amp;"""; ","")</f>
        <v xml:space="preserve">                if (vendorId.Equals("0x00011107")) vendor = "Utthunga Technologies Pvt. Ltd."; </v>
      </c>
    </row>
    <row r="3068" spans="1:1" x14ac:dyDescent="0.35">
      <c r="A3068" t="str">
        <f>IF(LEFT(Sheet1!A3068,2)="0x","                if (vendorId.Equals("""&amp;Sheet1!A3068&amp;""")) vendor = """&amp;SUBSTITUTE(Sheet1!B3068,"""","'")&amp;"""; ","")</f>
        <v xml:space="preserve">                if (vendorId.Equals("0x00011111")) vendor = "Beijing University of Posts and Telecommunications, School of Automation"; </v>
      </c>
    </row>
    <row r="3069" spans="1:1" x14ac:dyDescent="0.35">
      <c r="A3069" t="str">
        <f>IF(LEFT(Sheet1!A3069,2)="0x","                if (vendorId.Equals("""&amp;Sheet1!A3069&amp;""")) vendor = """&amp;SUBSTITUTE(Sheet1!B3069,"""","'")&amp;"""; ","")</f>
        <v xml:space="preserve">                if (vendorId.Equals("0x00011211")) vendor = "BeiJing ETOUCH Technology CO.,LTD."; </v>
      </c>
    </row>
    <row r="3070" spans="1:1" x14ac:dyDescent="0.35">
      <c r="A3070" t="str">
        <f>IF(LEFT(Sheet1!A3070,2)="0x","                if (vendorId.Equals("""&amp;Sheet1!A3070&amp;""")) vendor = """&amp;SUBSTITUTE(Sheet1!B3070,"""","'")&amp;"""; ","")</f>
        <v xml:space="preserve">                if (vendorId.Equals("0x000116C7")) vendor = "Zhejiang Hechuan Technology Co.,Ltd."; </v>
      </c>
    </row>
    <row r="3071" spans="1:1" x14ac:dyDescent="0.35">
      <c r="A3071" t="str">
        <f>IF(LEFT(Sheet1!A3071,2)="0x","                if (vendorId.Equals("""&amp;Sheet1!A3071&amp;""")) vendor = """&amp;SUBSTITUTE(Sheet1!B3071,"""","'")&amp;"""; ","")</f>
        <v xml:space="preserve">                if (vendorId.Equals("0x00012550")) vendor = "KERAjet S.A."; </v>
      </c>
    </row>
    <row r="3072" spans="1:1" x14ac:dyDescent="0.35">
      <c r="A3072" t="str">
        <f>IF(LEFT(Sheet1!A3072,2)="0x","                if (vendorId.Equals("""&amp;Sheet1!A3072&amp;""")) vendor = """&amp;SUBSTITUTE(Sheet1!B3072,"""","'")&amp;"""; ","")</f>
        <v xml:space="preserve">                if (vendorId.Equals("0x00012555")) vendor = "PROAUT TECHNOLOGY GmbH"; </v>
      </c>
    </row>
    <row r="3073" spans="1:1" x14ac:dyDescent="0.35">
      <c r="A3073" t="str">
        <f>IF(LEFT(Sheet1!A3073,2)="0x","                if (vendorId.Equals("""&amp;Sheet1!A3073&amp;""")) vendor = """&amp;SUBSTITUTE(Sheet1!B3073,"""","'")&amp;"""; ","")</f>
        <v xml:space="preserve">                if (vendorId.Equals("0x00013930")) vendor = "DANAM SYSTEMS INC."; </v>
      </c>
    </row>
    <row r="3074" spans="1:1" x14ac:dyDescent="0.35">
      <c r="A3074" t="str">
        <f>IF(LEFT(Sheet1!A3074,2)="0x","                if (vendorId.Equals("""&amp;Sheet1!A3074&amp;""")) vendor = """&amp;SUBSTITUTE(Sheet1!B3074,"""","'")&amp;"""; ","")</f>
        <v xml:space="preserve">                if (vendorId.Equals("0x000144AB")) vendor = "Carl Zeiss Optotechnik GmbH"; </v>
      </c>
    </row>
    <row r="3075" spans="1:1" x14ac:dyDescent="0.35">
      <c r="A3075" t="str">
        <f>IF(LEFT(Sheet1!A3075,2)="0x","                if (vendorId.Equals("""&amp;Sheet1!A3075&amp;""")) vendor = """&amp;SUBSTITUTE(Sheet1!B3075,"""","'")&amp;"""; ","")</f>
        <v xml:space="preserve">                if (vendorId.Equals("0x00015422")) vendor = "ALPHA MOTION CO., LTD."; </v>
      </c>
    </row>
    <row r="3076" spans="1:1" x14ac:dyDescent="0.35">
      <c r="A3076" t="str">
        <f>IF(LEFT(Sheet1!A3076,2)="0x","                if (vendorId.Equals("""&amp;Sheet1!A3076&amp;""")) vendor = """&amp;SUBSTITUTE(Sheet1!B3076,"""","'")&amp;"""; ","")</f>
        <v xml:space="preserve">                if (vendorId.Equals("0x00018843")) vendor = "M8M Private Limited"; </v>
      </c>
    </row>
    <row r="3077" spans="1:1" x14ac:dyDescent="0.35">
      <c r="A3077" t="str">
        <f>IF(LEFT(Sheet1!A3077,2)="0x","                if (vendorId.Equals("""&amp;Sheet1!A3077&amp;""")) vendor = """&amp;SUBSTITUTE(Sheet1!B3077,"""","'")&amp;"""; ","")</f>
        <v xml:space="preserve">                if (vendorId.Equals("0x0001DA7A")) vendor = "MonoDAQ d.o.o."; </v>
      </c>
    </row>
    <row r="3078" spans="1:1" x14ac:dyDescent="0.35">
      <c r="A3078" t="str">
        <f>IF(LEFT(Sheet1!A3078,2)="0x","                if (vendorId.Equals("""&amp;Sheet1!A3078&amp;""")) vendor = """&amp;SUBSTITUTE(Sheet1!B3078,"""","'")&amp;"""; ","")</f>
        <v xml:space="preserve">                if (vendorId.Equals("0x0001F001")) vendor = "EN Technologies Inc."; </v>
      </c>
    </row>
    <row r="3079" spans="1:1" x14ac:dyDescent="0.35">
      <c r="A3079" t="str">
        <f>IF(LEFT(Sheet1!A3079,2)="0x","                if (vendorId.Equals("""&amp;Sheet1!A3079&amp;""")) vendor = """&amp;SUBSTITUTE(Sheet1!B3079,"""","'")&amp;"""; ","")</f>
        <v xml:space="preserve">                if (vendorId.Equals("0x00020608")) vendor = "Harbin Yiao Information Technology Co., Ltd."; </v>
      </c>
    </row>
    <row r="3080" spans="1:1" x14ac:dyDescent="0.35">
      <c r="A3080" t="str">
        <f>IF(LEFT(Sheet1!A3080,2)="0x","                if (vendorId.Equals("""&amp;Sheet1!A3080&amp;""")) vendor = """&amp;SUBSTITUTE(Sheet1!B3080,"""","'")&amp;"""; ","")</f>
        <v xml:space="preserve">                if (vendorId.Equals("0x00023155")) vendor = "Carl Zeiss SMT GmbH"; </v>
      </c>
    </row>
    <row r="3081" spans="1:1" x14ac:dyDescent="0.35">
      <c r="A3081" t="str">
        <f>IF(LEFT(Sheet1!A3081,2)="0x","                if (vendorId.Equals("""&amp;Sheet1!A3081&amp;""")) vendor = """&amp;SUBSTITUTE(Sheet1!B3081,"""","'")&amp;"""; ","")</f>
        <v xml:space="preserve">                if (vendorId.Equals("0x00028DEC")) vendor = "Sichuan Dongfang Electric Autocontrol Engineering Co., Ltd."; </v>
      </c>
    </row>
    <row r="3082" spans="1:1" x14ac:dyDescent="0.35">
      <c r="A3082" t="str">
        <f>IF(LEFT(Sheet1!A3082,2)="0x","                if (vendorId.Equals("""&amp;Sheet1!A3082&amp;""")) vendor = """&amp;SUBSTITUTE(Sheet1!B3082,"""","'")&amp;"""; ","")</f>
        <v xml:space="preserve">                if (vendorId.Equals("0x00030004")) vendor = "XP Power LLC"; </v>
      </c>
    </row>
    <row r="3083" spans="1:1" x14ac:dyDescent="0.35">
      <c r="A3083" t="str">
        <f>IF(LEFT(Sheet1!A3083,2)="0x","                if (vendorId.Equals("""&amp;Sheet1!A3083&amp;""")) vendor = """&amp;SUBSTITUTE(Sheet1!B3083,"""","'")&amp;"""; ","")</f>
        <v xml:space="preserve">                if (vendorId.Equals("0x00030205")) vendor = "Levitection Ltd."; </v>
      </c>
    </row>
    <row r="3084" spans="1:1" x14ac:dyDescent="0.35">
      <c r="A3084" t="str">
        <f>IF(LEFT(Sheet1!A3084,2)="0x","                if (vendorId.Equals("""&amp;Sheet1!A3084&amp;""")) vendor = """&amp;SUBSTITUTE(Sheet1!B3084,"""","'")&amp;"""; ","")</f>
        <v xml:space="preserve">                if (vendorId.Equals("0x0003030D")) vendor = "Sioux CCM B.V."; </v>
      </c>
    </row>
    <row r="3085" spans="1:1" x14ac:dyDescent="0.35">
      <c r="A3085" t="str">
        <f>IF(LEFT(Sheet1!A3085,2)="0x","                if (vendorId.Equals("""&amp;Sheet1!A3085&amp;""")) vendor = """&amp;SUBSTITUTE(Sheet1!B3085,"""","'")&amp;"""; ","")</f>
        <v xml:space="preserve">                if (vendorId.Equals("0x00033332")) vendor = "Motion Tech Automation, LLC"; </v>
      </c>
    </row>
    <row r="3086" spans="1:1" x14ac:dyDescent="0.35">
      <c r="A3086" t="str">
        <f>IF(LEFT(Sheet1!A3086,2)="0x","                if (vendorId.Equals("""&amp;Sheet1!A3086&amp;""")) vendor = """&amp;SUBSTITUTE(Sheet1!B3086,"""","'")&amp;"""; ","")</f>
        <v xml:space="preserve">                if (vendorId.Equals("0x00033333")) vendor = "Lion Precision"; </v>
      </c>
    </row>
    <row r="3087" spans="1:1" x14ac:dyDescent="0.35">
      <c r="A3087" t="str">
        <f>IF(LEFT(Sheet1!A3087,2)="0x","                if (vendorId.Equals("""&amp;Sheet1!A3087&amp;""")) vendor = """&amp;SUBSTITUTE(Sheet1!B3087,"""","'")&amp;"""; ","")</f>
        <v xml:space="preserve">                if (vendorId.Equals("0x00039055")) vendor = "Sipartek di Marcello Ferri"; </v>
      </c>
    </row>
    <row r="3088" spans="1:1" x14ac:dyDescent="0.35">
      <c r="A3088" t="str">
        <f>IF(LEFT(Sheet1!A3088,2)="0x","                if (vendorId.Equals("""&amp;Sheet1!A3088&amp;""")) vendor = """&amp;SUBSTITUTE(Sheet1!B3088,"""","'")&amp;"""; ","")</f>
        <v xml:space="preserve">                if (vendorId.Equals("0x00040411")) vendor = "Narranz Soluciones SL"; </v>
      </c>
    </row>
    <row r="3089" spans="1:1" x14ac:dyDescent="0.35">
      <c r="A3089" t="str">
        <f>IF(LEFT(Sheet1!A3089,2)="0x","                if (vendorId.Equals("""&amp;Sheet1!A3089&amp;""")) vendor = """&amp;SUBSTITUTE(Sheet1!B3089,"""","'")&amp;"""; ","")</f>
        <v xml:space="preserve">                if (vendorId.Equals("0x00040716")) vendor = "SYSWORK CO.,LTD."; </v>
      </c>
    </row>
    <row r="3090" spans="1:1" x14ac:dyDescent="0.35">
      <c r="A3090" t="str">
        <f>IF(LEFT(Sheet1!A3090,2)="0x","                if (vendorId.Equals("""&amp;Sheet1!A3090&amp;""")) vendor = """&amp;SUBSTITUTE(Sheet1!B3090,"""","'")&amp;"""; ","")</f>
        <v xml:space="preserve">                if (vendorId.Equals("0x00041415")) vendor = "Harmuth Elektronik GmbH"; </v>
      </c>
    </row>
    <row r="3091" spans="1:1" x14ac:dyDescent="0.35">
      <c r="A3091" t="str">
        <f>IF(LEFT(Sheet1!A3091,2)="0x","                if (vendorId.Equals("""&amp;Sheet1!A3091&amp;""")) vendor = """&amp;SUBSTITUTE(Sheet1!B3091,"""","'")&amp;"""; ","")</f>
        <v xml:space="preserve">                if (vendorId.Equals("0x00048186")) vendor = "Intra Corporation"; </v>
      </c>
    </row>
    <row r="3092" spans="1:1" x14ac:dyDescent="0.35">
      <c r="A3092" t="str">
        <f>IF(LEFT(Sheet1!A3092,2)="0x","                if (vendorId.Equals("""&amp;Sheet1!A3092&amp;""")) vendor = """&amp;SUBSTITUTE(Sheet1!B3092,"""","'")&amp;"""; ","")</f>
        <v xml:space="preserve">                if (vendorId.Equals("0x00050903")) vendor = "Guangdong OPPO Mobile Telecommunications Corp.,Ltd."; </v>
      </c>
    </row>
    <row r="3093" spans="1:1" x14ac:dyDescent="0.35">
      <c r="A3093" t="str">
        <f>IF(LEFT(Sheet1!A3093,2)="0x","                if (vendorId.Equals("""&amp;Sheet1!A3093&amp;""")) vendor = """&amp;SUBSTITUTE(Sheet1!B3093,"""","'")&amp;"""; ","")</f>
        <v xml:space="preserve">                if (vendorId.Equals("0x00051C4B")) vendor = "SICK, Inc."; </v>
      </c>
    </row>
    <row r="3094" spans="1:1" x14ac:dyDescent="0.35">
      <c r="A3094" t="str">
        <f>IF(LEFT(Sheet1!A3094,2)="0x","                if (vendorId.Equals("""&amp;Sheet1!A3094&amp;""")) vendor = """&amp;SUBSTITUTE(Sheet1!B3094,"""","'")&amp;"""; ","")</f>
        <v xml:space="preserve">                if (vendorId.Equals("0x00053258")) vendor = "Shenzhen Encom Electric Technologies Co., Ltd."; </v>
      </c>
    </row>
    <row r="3095" spans="1:1" x14ac:dyDescent="0.35">
      <c r="A3095" t="str">
        <f>IF(LEFT(Sheet1!A3095,2)="0x","                if (vendorId.Equals("""&amp;Sheet1!A3095&amp;""")) vendor = """&amp;SUBSTITUTE(Sheet1!B3095,"""","'")&amp;"""; ","")</f>
        <v xml:space="preserve">                if (vendorId.Equals("0x0005AE41")) vendor = "Saeki Partners KlG"; </v>
      </c>
    </row>
    <row r="3096" spans="1:1" x14ac:dyDescent="0.35">
      <c r="A3096" t="str">
        <f>IF(LEFT(Sheet1!A3096,2)="0x","                if (vendorId.Equals("""&amp;Sheet1!A3096&amp;""")) vendor = """&amp;SUBSTITUTE(Sheet1!B3096,"""","'")&amp;"""; ","")</f>
        <v xml:space="preserve">                if (vendorId.Equals("0x00060688")) vendor = "China Wide Prevention Telecom Technology Co.,Ltd."; </v>
      </c>
    </row>
    <row r="3097" spans="1:1" x14ac:dyDescent="0.35">
      <c r="A3097" t="str">
        <f>IF(LEFT(Sheet1!A3097,2)="0x","                if (vendorId.Equals("""&amp;Sheet1!A3097&amp;""")) vendor = """&amp;SUBSTITUTE(Sheet1!B3097,"""","'")&amp;"""; ","")</f>
        <v xml:space="preserve">                if (vendorId.Equals("0x00064541")) vendor = "R&amp;D Robotics"; </v>
      </c>
    </row>
    <row r="3098" spans="1:1" x14ac:dyDescent="0.35">
      <c r="A3098" t="str">
        <f>IF(LEFT(Sheet1!A3098,2)="0x","                if (vendorId.Equals("""&amp;Sheet1!A3098&amp;""")) vendor = """&amp;SUBSTITUTE(Sheet1!B3098,"""","'")&amp;"""; ","")</f>
        <v xml:space="preserve">                if (vendorId.Equals("0x00066570")) vendor = "LG Electronics Inc."; </v>
      </c>
    </row>
    <row r="3099" spans="1:1" x14ac:dyDescent="0.35">
      <c r="A3099" t="str">
        <f>IF(LEFT(Sheet1!A3099,2)="0x","                if (vendorId.Equals("""&amp;Sheet1!A3099&amp;""")) vendor = """&amp;SUBSTITUTE(Sheet1!B3099,"""","'")&amp;"""; ","")</f>
        <v xml:space="preserve">                if (vendorId.Equals("0x00070707")) vendor = "Sodick America Corp."; </v>
      </c>
    </row>
    <row r="3100" spans="1:1" x14ac:dyDescent="0.35">
      <c r="A3100" t="str">
        <f>IF(LEFT(Sheet1!A3100,2)="0x","                if (vendorId.Equals("""&amp;Sheet1!A3100&amp;""")) vendor = """&amp;SUBSTITUTE(Sheet1!B3100,"""","'")&amp;"""; ","")</f>
        <v xml:space="preserve">                if (vendorId.Equals("0x00073188")) vendor = "Hunan Matrix Electronic Technology Co., Ltd."; </v>
      </c>
    </row>
    <row r="3101" spans="1:1" x14ac:dyDescent="0.35">
      <c r="A3101" t="str">
        <f>IF(LEFT(Sheet1!A3101,2)="0x","                if (vendorId.Equals("""&amp;Sheet1!A3101&amp;""")) vendor = """&amp;SUBSTITUTE(Sheet1!B3101,"""","'")&amp;"""; ","")</f>
        <v xml:space="preserve">                if (vendorId.Equals("0x00074074")) vendor = "Roll-2-Roll Technologies LLC"; </v>
      </c>
    </row>
    <row r="3102" spans="1:1" x14ac:dyDescent="0.35">
      <c r="A3102" t="str">
        <f>IF(LEFT(Sheet1!A3102,2)="0x","                if (vendorId.Equals("""&amp;Sheet1!A3102&amp;""")) vendor = """&amp;SUBSTITUTE(Sheet1!B3102,"""","'")&amp;"""; ","")</f>
        <v xml:space="preserve">                if (vendorId.Equals("0x00074076")) vendor = "SIC! Software GmbH"; </v>
      </c>
    </row>
    <row r="3103" spans="1:1" x14ac:dyDescent="0.35">
      <c r="A3103" t="str">
        <f>IF(LEFT(Sheet1!A3103,2)="0x","                if (vendorId.Equals("""&amp;Sheet1!A3103&amp;""")) vendor = """&amp;SUBSTITUTE(Sheet1!B3103,"""","'")&amp;"""; ","")</f>
        <v xml:space="preserve">                if (vendorId.Equals("0x00074855")) vendor = "LÄPPLE AG"; </v>
      </c>
    </row>
    <row r="3104" spans="1:1" x14ac:dyDescent="0.35">
      <c r="A3104" t="str">
        <f>IF(LEFT(Sheet1!A3104,2)="0x","                if (vendorId.Equals("""&amp;Sheet1!A3104&amp;""")) vendor = """&amp;SUBSTITUTE(Sheet1!B3104,"""","'")&amp;"""; ","")</f>
        <v xml:space="preserve">                if (vendorId.Equals("0x00075500")) vendor = "ShenZhen Tongchuan Technology Co.,Ltd"; </v>
      </c>
    </row>
    <row r="3105" spans="1:1" x14ac:dyDescent="0.35">
      <c r="A3105" t="str">
        <f>IF(LEFT(Sheet1!A3105,2)="0x","                if (vendorId.Equals("""&amp;Sheet1!A3105&amp;""")) vendor = """&amp;SUBSTITUTE(Sheet1!B3105,"""","'")&amp;"""; ","")</f>
        <v xml:space="preserve">                if (vendorId.Equals("0x00076761")) vendor = "ITK Engineering GmbH"; </v>
      </c>
    </row>
    <row r="3106" spans="1:1" x14ac:dyDescent="0.35">
      <c r="A3106" t="str">
        <f>IF(LEFT(Sheet1!A3106,2)="0x","                if (vendorId.Equals("""&amp;Sheet1!A3106&amp;""")) vendor = """&amp;SUBSTITUTE(Sheet1!B3106,"""","'")&amp;"""; ","")</f>
        <v xml:space="preserve">                if (vendorId.Equals("0x00077054")) vendor = "ColubrisMX, Inc."; </v>
      </c>
    </row>
    <row r="3107" spans="1:1" x14ac:dyDescent="0.35">
      <c r="A3107" t="str">
        <f>IF(LEFT(Sheet1!A3107,2)="0x","                if (vendorId.Equals("""&amp;Sheet1!A3107&amp;""")) vendor = """&amp;SUBSTITUTE(Sheet1!B3107,"""","'")&amp;"""; ","")</f>
        <v xml:space="preserve">                if (vendorId.Equals("0x00077777")) vendor = "Shanghai Sinyo Electronics Co.,Ltd."; </v>
      </c>
    </row>
    <row r="3108" spans="1:1" x14ac:dyDescent="0.35">
      <c r="A3108" t="str">
        <f>IF(LEFT(Sheet1!A3108,2)="0x","                if (vendorId.Equals("""&amp;Sheet1!A3108&amp;""")) vendor = """&amp;SUBSTITUTE(Sheet1!B3108,"""","'")&amp;"""; ","")</f>
        <v xml:space="preserve">                if (vendorId.Equals("0x00080301")) vendor = "CK Precision Instrument"; </v>
      </c>
    </row>
    <row r="3109" spans="1:1" x14ac:dyDescent="0.35">
      <c r="A3109" t="str">
        <f>IF(LEFT(Sheet1!A3109,2)="0x","                if (vendorId.Equals("""&amp;Sheet1!A3109&amp;""")) vendor = """&amp;SUBSTITUTE(Sheet1!B3109,"""","'")&amp;"""; ","")</f>
        <v xml:space="preserve">                if (vendorId.Equals("0x00080A0C")) vendor = "Xi'an Puyuan Industrial Technology Co., Ltd."; </v>
      </c>
    </row>
    <row r="3110" spans="1:1" x14ac:dyDescent="0.35">
      <c r="A3110" t="str">
        <f>IF(LEFT(Sheet1!A3110,2)="0x","                if (vendorId.Equals("""&amp;Sheet1!A3110&amp;""")) vendor = """&amp;SUBSTITUTE(Sheet1!B3110,"""","'")&amp;"""; ","")</f>
        <v xml:space="preserve">                if (vendorId.Equals("0x00088326")) vendor = "Willig Embedded Software"; </v>
      </c>
    </row>
    <row r="3111" spans="1:1" x14ac:dyDescent="0.35">
      <c r="A3111" t="str">
        <f>IF(LEFT(Sheet1!A3111,2)="0x","                if (vendorId.Equals("""&amp;Sheet1!A3111&amp;""")) vendor = """&amp;SUBSTITUTE(Sheet1!B3111,"""","'")&amp;"""; ","")</f>
        <v xml:space="preserve">                if (vendorId.Equals("0x00088888")) vendor = "Alexan Tech. Inc."; </v>
      </c>
    </row>
    <row r="3112" spans="1:1" x14ac:dyDescent="0.35">
      <c r="A3112" t="str">
        <f>IF(LEFT(Sheet1!A3112,2)="0x","                if (vendorId.Equals("""&amp;Sheet1!A3112&amp;""")) vendor = """&amp;SUBSTITUTE(Sheet1!B3112,"""","'")&amp;"""; ","")</f>
        <v xml:space="preserve">                if (vendorId.Equals("0x00090130")) vendor = "Exvision Corporation"; </v>
      </c>
    </row>
    <row r="3113" spans="1:1" x14ac:dyDescent="0.35">
      <c r="A3113" t="str">
        <f>IF(LEFT(Sheet1!A3113,2)="0x","                if (vendorId.Equals("""&amp;Sheet1!A3113&amp;""")) vendor = """&amp;SUBSTITUTE(Sheet1!B3113,"""","'")&amp;"""; ","")</f>
        <v xml:space="preserve">                if (vendorId.Equals("0x00090588")) vendor = "Guangzhou YanWei Electronic Technology Co., Ltd."; </v>
      </c>
    </row>
    <row r="3114" spans="1:1" x14ac:dyDescent="0.35">
      <c r="A3114" t="str">
        <f>IF(LEFT(Sheet1!A3114,2)="0x","                if (vendorId.Equals("""&amp;Sheet1!A3114&amp;""")) vendor = """&amp;SUBSTITUTE(Sheet1!B3114,"""","'")&amp;"""; ","")</f>
        <v xml:space="preserve">                if (vendorId.Equals("0x00090606")) vendor = "Tex Computer SRL"; </v>
      </c>
    </row>
    <row r="3115" spans="1:1" x14ac:dyDescent="0.35">
      <c r="A3115" t="str">
        <f>IF(LEFT(Sheet1!A3115,2)="0x","                if (vendorId.Equals("""&amp;Sheet1!A3115&amp;""")) vendor = """&amp;SUBSTITUTE(Sheet1!B3115,"""","'")&amp;"""; ","")</f>
        <v xml:space="preserve">                if (vendorId.Equals("0x00090802")) vendor = "Suzhou EastTech Electronics Co.,Ltd"; </v>
      </c>
    </row>
    <row r="3116" spans="1:1" x14ac:dyDescent="0.35">
      <c r="A3116" t="str">
        <f>IF(LEFT(Sheet1!A3116,2)="0x","                if (vendorId.Equals("""&amp;Sheet1!A3116&amp;""")) vendor = """&amp;SUBSTITUTE(Sheet1!B3116,"""","'")&amp;"""; ","")</f>
        <v xml:space="preserve">                if (vendorId.Equals("0x00090909")) vendor = "AONE TECHNOLOGY CO.,LTD."; </v>
      </c>
    </row>
    <row r="3117" spans="1:1" x14ac:dyDescent="0.35">
      <c r="A3117" t="str">
        <f>IF(LEFT(Sheet1!A3117,2)="0x","                if (vendorId.Equals("""&amp;Sheet1!A3117&amp;""")) vendor = """&amp;SUBSTITUTE(Sheet1!B3117,"""","'")&amp;"""; ","")</f>
        <v xml:space="preserve">                if (vendorId.Equals("0x00099099")) vendor = "Nanjing Daqo Electrical Institute Co., Ltd."; </v>
      </c>
    </row>
    <row r="3118" spans="1:1" x14ac:dyDescent="0.35">
      <c r="A3118" t="str">
        <f>IF(LEFT(Sheet1!A3118,2)="0x","                if (vendorId.Equals("""&amp;Sheet1!A3118&amp;""")) vendor = """&amp;SUBSTITUTE(Sheet1!B3118,"""","'")&amp;"""; ","")</f>
        <v/>
      </c>
    </row>
    <row r="3119" spans="1:1" x14ac:dyDescent="0.35">
      <c r="A3119" t="str">
        <f>IF(LEFT(Sheet1!A3119,2)="0x","                if (vendorId.Equals("""&amp;Sheet1!A3119&amp;""")) vendor = """&amp;SUBSTITUTE(Sheet1!B3119,"""","'")&amp;"""; ","")</f>
        <v xml:space="preserve">                if (vendorId.Equals("0x000A05E5")) vendor = "KOSES Co.,Ltd"; </v>
      </c>
    </row>
    <row r="3120" spans="1:1" x14ac:dyDescent="0.35">
      <c r="A3120" t="str">
        <f>IF(LEFT(Sheet1!A3120,2)="0x","                if (vendorId.Equals("""&amp;Sheet1!A3120&amp;""")) vendor = """&amp;SUBSTITUTE(Sheet1!B3120,"""","'")&amp;"""; ","")</f>
        <v xml:space="preserve">                if (vendorId.Equals("0x000A4D7A")) vendor = "Warsaw University of Technology, Faculty of Electrical Engineering"; </v>
      </c>
    </row>
    <row r="3121" spans="1:1" x14ac:dyDescent="0.35">
      <c r="A3121" t="str">
        <f>IF(LEFT(Sheet1!A3121,2)="0x","                if (vendorId.Equals("""&amp;Sheet1!A3121&amp;""")) vendor = """&amp;SUBSTITUTE(Sheet1!B3121,"""","'")&amp;"""; ","")</f>
        <v xml:space="preserve">                if (vendorId.Equals("0x000A7B00")) vendor = "Cornelius Consult"; </v>
      </c>
    </row>
    <row r="3122" spans="1:1" x14ac:dyDescent="0.35">
      <c r="A3122" t="str">
        <f>IF(LEFT(Sheet1!A3122,2)="0x","                if (vendorId.Equals("""&amp;Sheet1!A3122&amp;""")) vendor = """&amp;SUBSTITUTE(Sheet1!B3122,"""","'")&amp;"""; ","")</f>
        <v xml:space="preserve">                if (vendorId.Equals("0x000AAAAA")) vendor = "Shandong SIASUN Industrial Software Research Institute Co.,Ltd."; </v>
      </c>
    </row>
    <row r="3123" spans="1:1" x14ac:dyDescent="0.35">
      <c r="A3123" t="str">
        <f>IF(LEFT(Sheet1!A3123,2)="0x","                if (vendorId.Equals("""&amp;Sheet1!A3123&amp;""")) vendor = """&amp;SUBSTITUTE(Sheet1!B3123,"""","'")&amp;"""; ","")</f>
        <v xml:space="preserve">                if (vendorId.Equals("0x000AAAEC")) vendor = "AITEC Corporation"; </v>
      </c>
    </row>
    <row r="3124" spans="1:1" x14ac:dyDescent="0.35">
      <c r="A3124" t="str">
        <f>IF(LEFT(Sheet1!A3124,2)="0x","                if (vendorId.Equals("""&amp;Sheet1!A3124&amp;""")) vendor = """&amp;SUBSTITUTE(Sheet1!B3124,"""","'")&amp;"""; ","")</f>
        <v xml:space="preserve">                if (vendorId.Equals("0x000AB1DE")) vendor = "The Dude Abides LLC dba Lensrentals.com"; </v>
      </c>
    </row>
    <row r="3125" spans="1:1" x14ac:dyDescent="0.35">
      <c r="A3125" t="str">
        <f>IF(LEFT(Sheet1!A3125,2)="0x","                if (vendorId.Equals("""&amp;Sheet1!A3125&amp;""")) vendor = """&amp;SUBSTITUTE(Sheet1!B3125,"""","'")&amp;"""; ","")</f>
        <v xml:space="preserve">                if (vendorId.Equals("0x000ABCDE")) vendor = "ASU PRO LLC"; </v>
      </c>
    </row>
    <row r="3126" spans="1:1" x14ac:dyDescent="0.35">
      <c r="A3126" t="str">
        <f>IF(LEFT(Sheet1!A3126,2)="0x","                if (vendorId.Equals("""&amp;Sheet1!A3126&amp;""")) vendor = """&amp;SUBSTITUTE(Sheet1!B3126,"""","'")&amp;"""; ","")</f>
        <v xml:space="preserve">                if (vendorId.Equals("0x000ADC05")) vendor = "adcos GmbH"; </v>
      </c>
    </row>
    <row r="3127" spans="1:1" x14ac:dyDescent="0.35">
      <c r="A3127" t="str">
        <f>IF(LEFT(Sheet1!A3127,2)="0x","                if (vendorId.Equals("""&amp;Sheet1!A3127&amp;""")) vendor = """&amp;SUBSTITUTE(Sheet1!B3127,"""","'")&amp;"""; ","")</f>
        <v xml:space="preserve">                if (vendorId.Equals("0x000B00B0")) vendor = "Institute of Physics of the Czech Academy of Sciences"; </v>
      </c>
    </row>
    <row r="3128" spans="1:1" x14ac:dyDescent="0.35">
      <c r="A3128" t="str">
        <f>IF(LEFT(Sheet1!A3128,2)="0x","                if (vendorId.Equals("""&amp;Sheet1!A3128&amp;""")) vendor = """&amp;SUBSTITUTE(Sheet1!B3128,"""","'")&amp;"""; ","")</f>
        <v xml:space="preserve">                if (vendorId.Equals("0x000BE11A")) vendor = "Quality Firmware and Processes Solutions, LLC"; </v>
      </c>
    </row>
    <row r="3129" spans="1:1" x14ac:dyDescent="0.35">
      <c r="A3129" t="str">
        <f>IF(LEFT(Sheet1!A3129,2)="0x","                if (vendorId.Equals("""&amp;Sheet1!A3129&amp;""")) vendor = """&amp;SUBSTITUTE(Sheet1!B3129,"""","'")&amp;"""; ","")</f>
        <v xml:space="preserve">                if (vendorId.Equals("0x000C0815")) vendor = "CGX Intelligent Manufacturing (Wuxi) Co., Ltd."; </v>
      </c>
    </row>
    <row r="3130" spans="1:1" x14ac:dyDescent="0.35">
      <c r="A3130" t="str">
        <f>IF(LEFT(Sheet1!A3130,2)="0x","                if (vendorId.Equals("""&amp;Sheet1!A3130&amp;""")) vendor = """&amp;SUBSTITUTE(Sheet1!B3130,"""","'")&amp;"""; ","")</f>
        <v xml:space="preserve">                if (vendorId.Equals("0x000C0C0C")) vendor = "YES ENERGY srl"; </v>
      </c>
    </row>
    <row r="3131" spans="1:1" x14ac:dyDescent="0.35">
      <c r="A3131" t="str">
        <f>IF(LEFT(Sheet1!A3131,2)="0x","                if (vendorId.Equals("""&amp;Sheet1!A3131&amp;""")) vendor = """&amp;SUBSTITUTE(Sheet1!B3131,"""","'")&amp;"""; ","")</f>
        <v xml:space="preserve">                if (vendorId.Equals("0x000C1984")) vendor = "Chroma ATE Inc."; </v>
      </c>
    </row>
    <row r="3132" spans="1:1" x14ac:dyDescent="0.35">
      <c r="A3132" t="str">
        <f>IF(LEFT(Sheet1!A3132,2)="0x","                if (vendorId.Equals("""&amp;Sheet1!A3132&amp;""")) vendor = """&amp;SUBSTITUTE(Sheet1!B3132,"""","'")&amp;"""; ","")</f>
        <v xml:space="preserve">                if (vendorId.Equals("0x000D0B0C")) vendor = "WUHAN DBLC SCIENCE &amp; TECHNOLOGY CO.,LTD."; </v>
      </c>
    </row>
    <row r="3133" spans="1:1" x14ac:dyDescent="0.35">
      <c r="A3133" t="str">
        <f>IF(LEFT(Sheet1!A3133,2)="0x","                if (vendorId.Equals("""&amp;Sheet1!A3133&amp;""")) vendor = """&amp;SUBSTITUTE(Sheet1!B3133,"""","'")&amp;"""; ","")</f>
        <v xml:space="preserve">                if (vendorId.Equals("0x000E1048")) vendor = "Toshiba Transport Engineering Inc."; </v>
      </c>
    </row>
    <row r="3134" spans="1:1" x14ac:dyDescent="0.35">
      <c r="A3134" t="str">
        <f>IF(LEFT(Sheet1!A3134,2)="0x","                if (vendorId.Equals("""&amp;Sheet1!A3134&amp;""")) vendor = """&amp;SUBSTITUTE(Sheet1!B3134,"""","'")&amp;"""; ","")</f>
        <v xml:space="preserve">                if (vendorId.Equals("0x000F1016")) vendor = "OPVengineering GmbH"; </v>
      </c>
    </row>
    <row r="3135" spans="1:1" x14ac:dyDescent="0.35">
      <c r="A3135" t="str">
        <f>IF(LEFT(Sheet1!A3135,2)="0x","                if (vendorId.Equals("""&amp;Sheet1!A3135&amp;""")) vendor = """&amp;SUBSTITUTE(Sheet1!B3135,"""","'")&amp;"""; ","")</f>
        <v/>
      </c>
    </row>
    <row r="3136" spans="1:1" x14ac:dyDescent="0.35">
      <c r="A3136" t="str">
        <f>IF(LEFT(Sheet1!A3136,2)="0x","                if (vendorId.Equals("""&amp;Sheet1!A3136&amp;""")) vendor = """&amp;SUBSTITUTE(Sheet1!B3136,"""","'")&amp;"""; ","")</f>
        <v xml:space="preserve">                if (vendorId.Equals("0x00100000")) vendor = "Shenzhen Inovance Technology Co., Ltd."; </v>
      </c>
    </row>
    <row r="3137" spans="1:1" x14ac:dyDescent="0.35">
      <c r="A3137" t="str">
        <f>IF(LEFT(Sheet1!A3137,2)="0x","                if (vendorId.Equals("""&amp;Sheet1!A3137&amp;""")) vendor = """&amp;SUBSTITUTE(Sheet1!B3137,"""","'")&amp;"""; ","")</f>
        <v xml:space="preserve">                if (vendorId.Equals("0x00100006")) vendor = "Shenzhen Veinar Technology Co., Ltd."; </v>
      </c>
    </row>
    <row r="3138" spans="1:1" x14ac:dyDescent="0.35">
      <c r="A3138" t="str">
        <f>IF(LEFT(Sheet1!A3138,2)="0x","                if (vendorId.Equals("""&amp;Sheet1!A3138&amp;""")) vendor = """&amp;SUBSTITUTE(Sheet1!B3138,"""","'")&amp;"""; ","")</f>
        <v xml:space="preserve">                if (vendorId.Equals("0x00100100")) vendor = "Cyberlogix Ltd"; </v>
      </c>
    </row>
    <row r="3139" spans="1:1" x14ac:dyDescent="0.35">
      <c r="A3139" t="str">
        <f>IF(LEFT(Sheet1!A3139,2)="0x","                if (vendorId.Equals("""&amp;Sheet1!A3139&amp;""")) vendor = """&amp;SUBSTITUTE(Sheet1!B3139,"""","'")&amp;"""; ","")</f>
        <v xml:space="preserve">                if (vendorId.Equals("0x00101998")) vendor = "Fundação Amazônica de Amparo à Pesquisa e Desenvolvimento Tecnológico Desembargador Paulo dos Anjos"; </v>
      </c>
    </row>
    <row r="3140" spans="1:1" x14ac:dyDescent="0.35">
      <c r="A3140" t="str">
        <f>IF(LEFT(Sheet1!A3140,2)="0x","                if (vendorId.Equals("""&amp;Sheet1!A3140&amp;""")) vendor = """&amp;SUBSTITUTE(Sheet1!B3140,"""","'")&amp;"""; ","")</f>
        <v xml:space="preserve">                if (vendorId.Equals("0x00102030")) vendor = "SERWIS CNC Mariusz Mareczko"; </v>
      </c>
    </row>
    <row r="3141" spans="1:1" x14ac:dyDescent="0.35">
      <c r="A3141" t="str">
        <f>IF(LEFT(Sheet1!A3141,2)="0x","                if (vendorId.Equals("""&amp;Sheet1!A3141&amp;""")) vendor = """&amp;SUBSTITUTE(Sheet1!B3141,"""","'")&amp;"""; ","")</f>
        <v xml:space="preserve">                if (vendorId.Equals("0x00104104")) vendor = "SBS Science &amp; Technology Co., Ltd."; </v>
      </c>
    </row>
    <row r="3142" spans="1:1" x14ac:dyDescent="0.35">
      <c r="A3142" t="str">
        <f>IF(LEFT(Sheet1!A3142,2)="0x","                if (vendorId.Equals("""&amp;Sheet1!A3142&amp;""")) vendor = """&amp;SUBSTITUTE(Sheet1!B3142,"""","'")&amp;"""; ","")</f>
        <v xml:space="preserve">                if (vendorId.Equals("0x00105041")) vendor = "Inovance Technology Europe GmbH"; </v>
      </c>
    </row>
    <row r="3143" spans="1:1" x14ac:dyDescent="0.35">
      <c r="A3143" t="str">
        <f>IF(LEFT(Sheet1!A3143,2)="0x","                if (vendorId.Equals("""&amp;Sheet1!A3143&amp;""")) vendor = """&amp;SUBSTITUTE(Sheet1!B3143,"""","'")&amp;"""; ","")</f>
        <v xml:space="preserve">                if (vendorId.Equals("0x00111111")) vendor = "Zhejiang Feida Environmental Science &amp; Technology Co., Ltd."; </v>
      </c>
    </row>
    <row r="3144" spans="1:1" x14ac:dyDescent="0.35">
      <c r="A3144" t="str">
        <f>IF(LEFT(Sheet1!A3144,2)="0x","                if (vendorId.Equals("""&amp;Sheet1!A3144&amp;""")) vendor = """&amp;SUBSTITUTE(Sheet1!B3144,"""","'")&amp;"""; ","")</f>
        <v xml:space="preserve">                if (vendorId.Equals("0x00111713")) vendor = "Robotic Systems Integration, Inc."; </v>
      </c>
    </row>
    <row r="3145" spans="1:1" x14ac:dyDescent="0.35">
      <c r="A3145" t="str">
        <f>IF(LEFT(Sheet1!A3145,2)="0x","                if (vendorId.Equals("""&amp;Sheet1!A3145&amp;""")) vendor = """&amp;SUBSTITUTE(Sheet1!B3145,"""","'")&amp;"""; ","")</f>
        <v xml:space="preserve">                if (vendorId.Equals("0x00112233")) vendor = "YoungTek Electronics Corp."; </v>
      </c>
    </row>
    <row r="3146" spans="1:1" x14ac:dyDescent="0.35">
      <c r="A3146" t="str">
        <f>IF(LEFT(Sheet1!A3146,2)="0x","                if (vendorId.Equals("""&amp;Sheet1!A3146&amp;""")) vendor = """&amp;SUBSTITUTE(Sheet1!B3146,"""","'")&amp;"""; ","")</f>
        <v xml:space="preserve">                if (vendorId.Equals("0x00112299")) vendor = "MELSİS Elektrik Elektronik Yazılım Donanım Ltd. Şti."; </v>
      </c>
    </row>
    <row r="3147" spans="1:1" x14ac:dyDescent="0.35">
      <c r="A3147" t="str">
        <f>IF(LEFT(Sheet1!A3147,2)="0x","                if (vendorId.Equals("""&amp;Sheet1!A3147&amp;""")) vendor = """&amp;SUBSTITUTE(Sheet1!B3147,"""","'")&amp;"""; ","")</f>
        <v xml:space="preserve">                if (vendorId.Equals("0x00113322")) vendor = "SS Innovations China Co., Ltd."; </v>
      </c>
    </row>
    <row r="3148" spans="1:1" x14ac:dyDescent="0.35">
      <c r="A3148" t="str">
        <f>IF(LEFT(Sheet1!A3148,2)="0x","                if (vendorId.Equals("""&amp;Sheet1!A3148&amp;""")) vendor = """&amp;SUBSTITUTE(Sheet1!B3148,"""","'")&amp;"""; ","")</f>
        <v xml:space="preserve">                if (vendorId.Equals("0x00116688")) vendor = "REYA ELECTRIC CO.,LTD."; </v>
      </c>
    </row>
    <row r="3149" spans="1:1" x14ac:dyDescent="0.35">
      <c r="A3149" t="str">
        <f>IF(LEFT(Sheet1!A3149,2)="0x","                if (vendorId.Equals("""&amp;Sheet1!A3149&amp;""")) vendor = """&amp;SUBSTITUTE(Sheet1!B3149,"""","'")&amp;"""; ","")</f>
        <v xml:space="preserve">                if (vendorId.Equals("0x00120187")) vendor = "Beijing Institute of Technology, School of Mechatronical Engineering"; </v>
      </c>
    </row>
    <row r="3150" spans="1:1" x14ac:dyDescent="0.35">
      <c r="A3150" t="str">
        <f>IF(LEFT(Sheet1!A3150,2)="0x","                if (vendorId.Equals("""&amp;Sheet1!A3150&amp;""")) vendor = """&amp;SUBSTITUTE(Sheet1!B3150,"""","'")&amp;"""; ","")</f>
        <v xml:space="preserve">                if (vendorId.Equals("0x00120331")) vendor = "UBTECH Robotics Corp."; </v>
      </c>
    </row>
    <row r="3151" spans="1:1" x14ac:dyDescent="0.35">
      <c r="A3151" t="str">
        <f>IF(LEFT(Sheet1!A3151,2)="0x","                if (vendorId.Equals("""&amp;Sheet1!A3151&amp;""")) vendor = """&amp;SUBSTITUTE(Sheet1!B3151,"""","'")&amp;"""; ","")</f>
        <v xml:space="preserve">                if (vendorId.Equals("0x00123456")) vendor = "ERAETECH Co., Ltd."; </v>
      </c>
    </row>
    <row r="3152" spans="1:1" x14ac:dyDescent="0.35">
      <c r="A3152" t="str">
        <f>IF(LEFT(Sheet1!A3152,2)="0x","                if (vendorId.Equals("""&amp;Sheet1!A3152&amp;""")) vendor = """&amp;SUBSTITUTE(Sheet1!B3152,"""","'")&amp;"""; ","")</f>
        <v xml:space="preserve">                if (vendorId.Equals("0x001234CC")) vendor = "Compucare India Pvt. Ltd."; </v>
      </c>
    </row>
    <row r="3153" spans="1:1" x14ac:dyDescent="0.35">
      <c r="A3153" t="str">
        <f>IF(LEFT(Sheet1!A3153,2)="0x","                if (vendorId.Equals("""&amp;Sheet1!A3153&amp;""")) vendor = """&amp;SUBSTITUTE(Sheet1!B3153,"""","'")&amp;"""; ","")</f>
        <v xml:space="preserve">                if (vendorId.Equals("0x00123ABC")) vendor = "Microtech Laboratory Inc."; </v>
      </c>
    </row>
    <row r="3154" spans="1:1" x14ac:dyDescent="0.35">
      <c r="A3154" t="str">
        <f>IF(LEFT(Sheet1!A3154,2)="0x","                if (vendorId.Equals("""&amp;Sheet1!A3154&amp;""")) vendor = """&amp;SUBSTITUTE(Sheet1!B3154,"""","'")&amp;"""; ","")</f>
        <v xml:space="preserve">                if (vendorId.Equals("0x00124000")) vendor = "Automatisation JRT Inc."; </v>
      </c>
    </row>
    <row r="3155" spans="1:1" x14ac:dyDescent="0.35">
      <c r="A3155" t="str">
        <f>IF(LEFT(Sheet1!A3155,2)="0x","                if (vendorId.Equals("""&amp;Sheet1!A3155&amp;""")) vendor = """&amp;SUBSTITUTE(Sheet1!B3155,"""","'")&amp;"""; ","")</f>
        <v xml:space="preserve">                if (vendorId.Equals("0x00124816")) vendor = "Easy Etudes et applications système SA"; </v>
      </c>
    </row>
    <row r="3156" spans="1:1" x14ac:dyDescent="0.35">
      <c r="A3156" t="str">
        <f>IF(LEFT(Sheet1!A3156,2)="0x","                if (vendorId.Equals("""&amp;Sheet1!A3156&amp;""")) vendor = """&amp;SUBSTITUTE(Sheet1!B3156,"""","'")&amp;"""; ","")</f>
        <v xml:space="preserve">                if (vendorId.Equals("0x00126815")) vendor = "EQ GLOBAL Inc."; </v>
      </c>
    </row>
    <row r="3157" spans="1:1" x14ac:dyDescent="0.35">
      <c r="A3157" t="str">
        <f>IF(LEFT(Sheet1!A3157,2)="0x","                if (vendorId.Equals("""&amp;Sheet1!A3157&amp;""")) vendor = """&amp;SUBSTITUTE(Sheet1!B3157,"""","'")&amp;"""; ","")</f>
        <v xml:space="preserve">                if (vendorId.Equals("0x00130268")) vendor = "Eule Industrial Robotics GmbH &amp; Co. KG"; </v>
      </c>
    </row>
    <row r="3158" spans="1:1" x14ac:dyDescent="0.35">
      <c r="A3158" t="str">
        <f>IF(LEFT(Sheet1!A3158,2)="0x","                if (vendorId.Equals("""&amp;Sheet1!A3158&amp;""")) vendor = """&amp;SUBSTITUTE(Sheet1!B3158,"""","'")&amp;"""; ","")</f>
        <v xml:space="preserve">                if (vendorId.Equals("0x00132333")) vendor = "Sudhir Srivastava Innovations Pvt. Ltd."; </v>
      </c>
    </row>
    <row r="3159" spans="1:1" x14ac:dyDescent="0.35">
      <c r="A3159" t="str">
        <f>IF(LEFT(Sheet1!A3159,2)="0x","                if (vendorId.Equals("""&amp;Sheet1!A3159&amp;""")) vendor = """&amp;SUBSTITUTE(Sheet1!B3159,"""","'")&amp;"""; ","")</f>
        <v xml:space="preserve">                if (vendorId.Equals("0x00136013")) vendor = "Beijing RichAuto S&amp;T Co., Ltd"; </v>
      </c>
    </row>
    <row r="3160" spans="1:1" x14ac:dyDescent="0.35">
      <c r="A3160" t="str">
        <f>IF(LEFT(Sheet1!A3160,2)="0x","                if (vendorId.Equals("""&amp;Sheet1!A3160&amp;""")) vendor = """&amp;SUBSTITUTE(Sheet1!B3160,"""","'")&amp;"""; ","")</f>
        <v xml:space="preserve">                if (vendorId.Equals("0x00141003")) vendor = "ULVAC AUTOMATION TAIWAN Inc."; </v>
      </c>
    </row>
    <row r="3161" spans="1:1" x14ac:dyDescent="0.35">
      <c r="A3161" t="str">
        <f>IF(LEFT(Sheet1!A3161,2)="0x","                if (vendorId.Equals("""&amp;Sheet1!A3161&amp;""")) vendor = """&amp;SUBSTITUTE(Sheet1!B3161,"""","'")&amp;"""; ","")</f>
        <v xml:space="preserve">                if (vendorId.Equals("0x00141209")) vendor = "EIKO SOKKI Co. Ltd."; </v>
      </c>
    </row>
    <row r="3162" spans="1:1" x14ac:dyDescent="0.35">
      <c r="A3162" t="str">
        <f>IF(LEFT(Sheet1!A3162,2)="0x","                if (vendorId.Equals("""&amp;Sheet1!A3162&amp;""")) vendor = """&amp;SUBSTITUTE(Sheet1!B3162,"""","'")&amp;"""; ","")</f>
        <v xml:space="preserve">                if (vendorId.Equals("0x00147852")) vendor = "Wuxi Lead Intelligent Equipment CO.,LTD."; </v>
      </c>
    </row>
    <row r="3163" spans="1:1" x14ac:dyDescent="0.35">
      <c r="A3163" t="str">
        <f>IF(LEFT(Sheet1!A3163,2)="0x","                if (vendorId.Equals("""&amp;Sheet1!A3163&amp;""")) vendor = """&amp;SUBSTITUTE(Sheet1!B3163,"""","'")&amp;"""; ","")</f>
        <v xml:space="preserve">                if (vendorId.Equals("0x00150306")) vendor = "Shenyang XBANG Technology Co., Ltd."; </v>
      </c>
    </row>
    <row r="3164" spans="1:1" x14ac:dyDescent="0.35">
      <c r="A3164" t="str">
        <f>IF(LEFT(Sheet1!A3164,2)="0x","                if (vendorId.Equals("""&amp;Sheet1!A3164&amp;""")) vendor = """&amp;SUBSTITUTE(Sheet1!B3164,"""","'")&amp;"""; ","")</f>
        <v xml:space="preserve">                if (vendorId.Equals("0x0015E65E")) vendor = "iseg Spezialelektronik GmbH"; </v>
      </c>
    </row>
    <row r="3165" spans="1:1" x14ac:dyDescent="0.35">
      <c r="A3165" t="str">
        <f>IF(LEFT(Sheet1!A3165,2)="0x","                if (vendorId.Equals("""&amp;Sheet1!A3165&amp;""")) vendor = """&amp;SUBSTITUTE(Sheet1!B3165,"""","'")&amp;"""; ","")</f>
        <v xml:space="preserve">                if (vendorId.Equals("0x00161718")) vendor = "Guangzhou Start To Sail Industrial Robot Co.,Ltd."; </v>
      </c>
    </row>
    <row r="3166" spans="1:1" x14ac:dyDescent="0.35">
      <c r="A3166" t="str">
        <f>IF(LEFT(Sheet1!A3166,2)="0x","                if (vendorId.Equals("""&amp;Sheet1!A3166&amp;""")) vendor = """&amp;SUBSTITUTE(Sheet1!B3166,"""","'")&amp;"""; ","")</f>
        <v xml:space="preserve">                if (vendorId.Equals("0x00168888")) vendor = "WU-YANG Technology Co., Ltd."; </v>
      </c>
    </row>
    <row r="3167" spans="1:1" x14ac:dyDescent="0.35">
      <c r="A3167" t="str">
        <f>IF(LEFT(Sheet1!A3167,2)="0x","                if (vendorId.Equals("""&amp;Sheet1!A3167&amp;""")) vendor = """&amp;SUBSTITUTE(Sheet1!B3167,"""","'")&amp;"""; ","")</f>
        <v xml:space="preserve">                if (vendorId.Equals("0x00170815")) vendor = "MUHA INC"; </v>
      </c>
    </row>
    <row r="3168" spans="1:1" x14ac:dyDescent="0.35">
      <c r="A3168" t="str">
        <f>IF(LEFT(Sheet1!A3168,2)="0x","                if (vendorId.Equals("""&amp;Sheet1!A3168&amp;""")) vendor = """&amp;SUBSTITUTE(Sheet1!B3168,"""","'")&amp;"""; ","")</f>
        <v xml:space="preserve">                if (vendorId.Equals("0x00171010")) vendor = "NIIC (SUZHOU) TECHNOLOGY CO., LTD."; </v>
      </c>
    </row>
    <row r="3169" spans="1:1" x14ac:dyDescent="0.35">
      <c r="A3169" t="str">
        <f>IF(LEFT(Sheet1!A3169,2)="0x","                if (vendorId.Equals("""&amp;Sheet1!A3169&amp;""")) vendor = """&amp;SUBSTITUTE(Sheet1!B3169,"""","'")&amp;"""; ","")</f>
        <v xml:space="preserve">                if (vendorId.Equals("0x00178200")) vendor = "SmartRay GmbH"; </v>
      </c>
    </row>
    <row r="3170" spans="1:1" x14ac:dyDescent="0.35">
      <c r="A3170" t="str">
        <f>IF(LEFT(Sheet1!A3170,2)="0x","                if (vendorId.Equals("""&amp;Sheet1!A3170&amp;""")) vendor = """&amp;SUBSTITUTE(Sheet1!B3170,"""","'")&amp;"""; ","")</f>
        <v xml:space="preserve">                if (vendorId.Equals("0x00180201")) vendor = "KOMOTEK Co., Ltd."; </v>
      </c>
    </row>
    <row r="3171" spans="1:1" x14ac:dyDescent="0.35">
      <c r="A3171" t="str">
        <f>IF(LEFT(Sheet1!A3171,2)="0x","                if (vendorId.Equals("""&amp;Sheet1!A3171&amp;""")) vendor = """&amp;SUBSTITUTE(Sheet1!B3171,"""","'")&amp;"""; ","")</f>
        <v xml:space="preserve">                if (vendorId.Equals("0x00180522")) vendor = "Shenzhen iManifold Robot Technology Co., Ltd."; </v>
      </c>
    </row>
    <row r="3172" spans="1:1" x14ac:dyDescent="0.35">
      <c r="A3172" t="str">
        <f>IF(LEFT(Sheet1!A3172,2)="0x","                if (vendorId.Equals("""&amp;Sheet1!A3172&amp;""")) vendor = """&amp;SUBSTITUTE(Sheet1!B3172,"""","'")&amp;"""; ","")</f>
        <v xml:space="preserve">                if (vendorId.Equals("0x00180613")) vendor = "Shenzhen Shenzhixin Technology Co., Ltd."; </v>
      </c>
    </row>
    <row r="3173" spans="1:1" x14ac:dyDescent="0.35">
      <c r="A3173" t="str">
        <f>IF(LEFT(Sheet1!A3173,2)="0x","                if (vendorId.Equals("""&amp;Sheet1!A3173&amp;""")) vendor = """&amp;SUBSTITUTE(Sheet1!B3173,"""","'")&amp;"""; ","")</f>
        <v xml:space="preserve">                if (vendorId.Equals("0x00181818")) vendor = "Ningbo Yunsheng Co., Ltd."; </v>
      </c>
    </row>
    <row r="3174" spans="1:1" x14ac:dyDescent="0.35">
      <c r="A3174" t="str">
        <f>IF(LEFT(Sheet1!A3174,2)="0x","                if (vendorId.Equals("""&amp;Sheet1!A3174&amp;""")) vendor = """&amp;SUBSTITUTE(Sheet1!B3174,"""","'")&amp;"""; ","")</f>
        <v xml:space="preserve">                if (vendorId.Equals("0x001897EC")) vendor = "Loop Technology Ltd"; </v>
      </c>
    </row>
    <row r="3175" spans="1:1" x14ac:dyDescent="0.35">
      <c r="A3175" t="str">
        <f>IF(LEFT(Sheet1!A3175,2)="0x","                if (vendorId.Equals("""&amp;Sheet1!A3175&amp;""")) vendor = """&amp;SUBSTITUTE(Sheet1!B3175,"""","'")&amp;"""; ","")</f>
        <v xml:space="preserve">                if (vendorId.Equals("0x00190050")) vendor = "Kayser-Threde GmbH"; </v>
      </c>
    </row>
    <row r="3176" spans="1:1" x14ac:dyDescent="0.35">
      <c r="A3176" t="str">
        <f>IF(LEFT(Sheet1!A3176,2)="0x","                if (vendorId.Equals("""&amp;Sheet1!A3176&amp;""")) vendor = """&amp;SUBSTITUTE(Sheet1!B3176,"""","'")&amp;"""; ","")</f>
        <v xml:space="preserve">                if (vendorId.Equals("0x00190556")) vendor = "AXYZ Automation Inc."; </v>
      </c>
    </row>
    <row r="3177" spans="1:1" x14ac:dyDescent="0.35">
      <c r="A3177" t="str">
        <f>IF(LEFT(Sheet1!A3177,2)="0x","                if (vendorId.Equals("""&amp;Sheet1!A3177&amp;""")) vendor = """&amp;SUBSTITUTE(Sheet1!B3177,"""","'")&amp;"""; ","")</f>
        <v xml:space="preserve">                if (vendorId.Equals("0x00190683")) vendor = "Ege Robotics CNC Makine Elektronik Otomasyon Medikal"; </v>
      </c>
    </row>
    <row r="3178" spans="1:1" x14ac:dyDescent="0.35">
      <c r="A3178" t="str">
        <f>IF(LEFT(Sheet1!A3178,2)="0x","                if (vendorId.Equals("""&amp;Sheet1!A3178&amp;""")) vendor = """&amp;SUBSTITUTE(Sheet1!B3178,"""","'")&amp;"""; ","")</f>
        <v xml:space="preserve">                if (vendorId.Equals("0x001918EE")) vendor = "Tallinn University of Technology (TUT), Faculty of Information Technology"; </v>
      </c>
    </row>
    <row r="3179" spans="1:1" x14ac:dyDescent="0.35">
      <c r="A3179" t="str">
        <f>IF(LEFT(Sheet1!A3179,2)="0x","                if (vendorId.Equals("""&amp;Sheet1!A3179&amp;""")) vendor = """&amp;SUBSTITUTE(Sheet1!B3179,"""","'")&amp;"""; ","")</f>
        <v xml:space="preserve">                if (vendorId.Equals("0x001919EE")) vendor = "Tallinn University of Technology (TUT), Faculty of Information Technology"; </v>
      </c>
    </row>
    <row r="3180" spans="1:1" x14ac:dyDescent="0.35">
      <c r="A3180" t="str">
        <f>IF(LEFT(Sheet1!A3180,2)="0x","                if (vendorId.Equals("""&amp;Sheet1!A3180&amp;""")) vendor = """&amp;SUBSTITUTE(Sheet1!B3180,"""","'")&amp;"""; ","")</f>
        <v xml:space="preserve">                if (vendorId.Equals("0x00198452")) vendor = "NIHON SEIGYO CO.,LTD."; </v>
      </c>
    </row>
    <row r="3181" spans="1:1" x14ac:dyDescent="0.35">
      <c r="A3181" t="str">
        <f>IF(LEFT(Sheet1!A3181,2)="0x","                if (vendorId.Equals("""&amp;Sheet1!A3181&amp;""")) vendor = """&amp;SUBSTITUTE(Sheet1!B3181,"""","'")&amp;"""; ","")</f>
        <v/>
      </c>
    </row>
    <row r="3182" spans="1:1" x14ac:dyDescent="0.35">
      <c r="A3182" t="str">
        <f>IF(LEFT(Sheet1!A3182,2)="0x","                if (vendorId.Equals("""&amp;Sheet1!A3182&amp;""")) vendor = """&amp;SUBSTITUTE(Sheet1!B3182,"""","'")&amp;"""; ","")</f>
        <v xml:space="preserve">                if (vendorId.Equals("0x00200000")) vendor = "Shenzhen Farwide Electric Co.,Ltd."; </v>
      </c>
    </row>
    <row r="3183" spans="1:1" x14ac:dyDescent="0.35">
      <c r="A3183" t="str">
        <f>IF(LEFT(Sheet1!A3183,2)="0x","                if (vendorId.Equals("""&amp;Sheet1!A3183&amp;""")) vendor = """&amp;SUBSTITUTE(Sheet1!B3183,"""","'")&amp;"""; ","")</f>
        <v xml:space="preserve">                if (vendorId.Equals("0x00200924")) vendor = "ARUM DENTISTRY Co., Ltd."; </v>
      </c>
    </row>
    <row r="3184" spans="1:1" x14ac:dyDescent="0.35">
      <c r="A3184" t="str">
        <f>IF(LEFT(Sheet1!A3184,2)="0x","                if (vendorId.Equals("""&amp;Sheet1!A3184&amp;""")) vendor = """&amp;SUBSTITUTE(Sheet1!B3184,"""","'")&amp;"""; ","")</f>
        <v xml:space="preserve">                if (vendorId.Equals("0x00201111")) vendor = "Glass Expansion Pty Ltd"; </v>
      </c>
    </row>
    <row r="3185" spans="1:1" x14ac:dyDescent="0.35">
      <c r="A3185" t="str">
        <f>IF(LEFT(Sheet1!A3185,2)="0x","                if (vendorId.Equals("""&amp;Sheet1!A3185&amp;""")) vendor = """&amp;SUBSTITUTE(Sheet1!B3185,"""","'")&amp;"""; ","")</f>
        <v xml:space="preserve">                if (vendorId.Equals("0x00201811")) vendor = "Guangzhou ZHIYUAN Electronics Co., Ltd."; </v>
      </c>
    </row>
    <row r="3186" spans="1:1" x14ac:dyDescent="0.35">
      <c r="A3186" t="str">
        <f>IF(LEFT(Sheet1!A3186,2)="0x","                if (vendorId.Equals("""&amp;Sheet1!A3186&amp;""")) vendor = """&amp;SUBSTITUTE(Sheet1!B3186,"""","'")&amp;"""; ","")</f>
        <v xml:space="preserve">                if (vendorId.Equals("0x00201812")) vendor = "FoShan Syckin Intelligent Technology Co., Ltd"; </v>
      </c>
    </row>
    <row r="3187" spans="1:1" x14ac:dyDescent="0.35">
      <c r="A3187" t="str">
        <f>IF(LEFT(Sheet1!A3187,2)="0x","                if (vendorId.Equals("""&amp;Sheet1!A3187&amp;""")) vendor = """&amp;SUBSTITUTE(Sheet1!B3187,"""","'")&amp;"""; ","")</f>
        <v xml:space="preserve">                if (vendorId.Equals("0x00201911")) vendor = "Shenzhen Han's Robot Co., Ltd"; </v>
      </c>
    </row>
    <row r="3188" spans="1:1" x14ac:dyDescent="0.35">
      <c r="A3188" t="str">
        <f>IF(LEFT(Sheet1!A3188,2)="0x","                if (vendorId.Equals("""&amp;Sheet1!A3188&amp;""")) vendor = """&amp;SUBSTITUTE(Sheet1!B3188,"""","'")&amp;"""; ","")</f>
        <v xml:space="preserve">                if (vendorId.Equals("0x00202009")) vendor = "Tismo Technology Solutions (P) Ltd"; </v>
      </c>
    </row>
    <row r="3189" spans="1:1" x14ac:dyDescent="0.35">
      <c r="A3189" t="str">
        <f>IF(LEFT(Sheet1!A3189,2)="0x","                if (vendorId.Equals("""&amp;Sheet1!A3189&amp;""")) vendor = """&amp;SUBSTITUTE(Sheet1!B3189,"""","'")&amp;"""; ","")</f>
        <v xml:space="preserve">                if (vendorId.Equals("0x00202288")) vendor = "Jiangsu DINGS' Intelligent Control Technology Co., Ltd"; </v>
      </c>
    </row>
    <row r="3190" spans="1:1" x14ac:dyDescent="0.35">
      <c r="A3190" t="str">
        <f>IF(LEFT(Sheet1!A3190,2)="0x","                if (vendorId.Equals("""&amp;Sheet1!A3190&amp;""")) vendor = """&amp;SUBSTITUTE(Sheet1!B3190,"""","'")&amp;"""; ","")</f>
        <v xml:space="preserve">                if (vendorId.Equals("0x00203040")) vendor = "meerecompany Inc."; </v>
      </c>
    </row>
    <row r="3191" spans="1:1" x14ac:dyDescent="0.35">
      <c r="A3191" t="str">
        <f>IF(LEFT(Sheet1!A3191,2)="0x","                if (vendorId.Equals("""&amp;Sheet1!A3191&amp;""")) vendor = """&amp;SUBSTITUTE(Sheet1!B3191,"""","'")&amp;"""; ","")</f>
        <v xml:space="preserve">                if (vendorId.Equals("0x00220110")) vendor = "Research and Production Plant «EKRA»"; </v>
      </c>
    </row>
    <row r="3192" spans="1:1" x14ac:dyDescent="0.35">
      <c r="A3192" t="str">
        <f>IF(LEFT(Sheet1!A3192,2)="0x","                if (vendorId.Equals("""&amp;Sheet1!A3192&amp;""")) vendor = """&amp;SUBSTITUTE(Sheet1!B3192,"""","'")&amp;"""; ","")</f>
        <v xml:space="preserve">                if (vendorId.Equals("0x00223344")) vendor = "FPT Software Ltd."; </v>
      </c>
    </row>
    <row r="3193" spans="1:1" x14ac:dyDescent="0.35">
      <c r="A3193" t="str">
        <f>IF(LEFT(Sheet1!A3193,2)="0x","                if (vendorId.Equals("""&amp;Sheet1!A3193&amp;""")) vendor = """&amp;SUBSTITUTE(Sheet1!B3193,"""","'")&amp;"""; ","")</f>
        <v xml:space="preserve">                if (vendorId.Equals("0x00228100")) vendor = "eMotion Co., Ltd."; </v>
      </c>
    </row>
    <row r="3194" spans="1:1" x14ac:dyDescent="0.35">
      <c r="A3194" t="str">
        <f>IF(LEFT(Sheet1!A3194,2)="0x","                if (vendorId.Equals("""&amp;Sheet1!A3194&amp;""")) vendor = """&amp;SUBSTITUTE(Sheet1!B3194,"""","'")&amp;"""; ","")</f>
        <v xml:space="preserve">                if (vendorId.Equals("0x00231970")) vendor = "HRK-BRK SRLS"; </v>
      </c>
    </row>
    <row r="3195" spans="1:1" x14ac:dyDescent="0.35">
      <c r="A3195" t="str">
        <f>IF(LEFT(Sheet1!A3195,2)="0x","                if (vendorId.Equals("""&amp;Sheet1!A3195&amp;""")) vendor = """&amp;SUBSTITUTE(Sheet1!B3195,"""","'")&amp;"""; ","")</f>
        <v xml:space="preserve">                if (vendorId.Equals("0x0023EFAB")) vendor = "Shenzhen ROBOTMETA Technology Co., Ltd."; </v>
      </c>
    </row>
    <row r="3196" spans="1:1" x14ac:dyDescent="0.35">
      <c r="A3196" t="str">
        <f>IF(LEFT(Sheet1!A3196,2)="0x","                if (vendorId.Equals("""&amp;Sheet1!A3196&amp;""")) vendor = """&amp;SUBSTITUTE(Sheet1!B3196,"""","'")&amp;"""; ","")</f>
        <v xml:space="preserve">                if (vendorId.Equals("0x00250001")) vendor = "Nanjing Chenguang Group Co., Ltd."; </v>
      </c>
    </row>
    <row r="3197" spans="1:1" x14ac:dyDescent="0.35">
      <c r="A3197" t="str">
        <f>IF(LEFT(Sheet1!A3197,2)="0x","                if (vendorId.Equals("""&amp;Sheet1!A3197&amp;""")) vendor = """&amp;SUBSTITUTE(Sheet1!B3197,"""","'")&amp;"""; ","")</f>
        <v xml:space="preserve">                if (vendorId.Equals("0x00250002")) vendor = "Jiangsu Jinling Institute of Intelligent Manufacturing Co.,Ltd."; </v>
      </c>
    </row>
    <row r="3198" spans="1:1" x14ac:dyDescent="0.35">
      <c r="A3198" t="str">
        <f>IF(LEFT(Sheet1!A3198,2)="0x","                if (vendorId.Equals("""&amp;Sheet1!A3198&amp;""")) vendor = """&amp;SUBSTITUTE(Sheet1!B3198,"""","'")&amp;"""; ","")</f>
        <v xml:space="preserve">                if (vendorId.Equals("0x00250993")) vendor = "Manner Sensortelemetrie GmbH"; </v>
      </c>
    </row>
    <row r="3199" spans="1:1" x14ac:dyDescent="0.35">
      <c r="A3199" t="str">
        <f>IF(LEFT(Sheet1!A3199,2)="0x","                if (vendorId.Equals("""&amp;Sheet1!A3199&amp;""")) vendor = """&amp;SUBSTITUTE(Sheet1!B3199,"""","'")&amp;"""; ","")</f>
        <v xml:space="preserve">                if (vendorId.Equals("0x00252525")) vendor = "EODIGITEK Co.,Ltd"; </v>
      </c>
    </row>
    <row r="3200" spans="1:1" x14ac:dyDescent="0.35">
      <c r="A3200" t="str">
        <f>IF(LEFT(Sheet1!A3200,2)="0x","                if (vendorId.Equals("""&amp;Sheet1!A3200&amp;""")) vendor = """&amp;SUBSTITUTE(Sheet1!B3200,"""","'")&amp;"""; ","")</f>
        <v xml:space="preserve">                if (vendorId.Equals("0x00255210")) vendor = "SMART TESTSOLUTIONS GmbH"; </v>
      </c>
    </row>
    <row r="3201" spans="1:1" x14ac:dyDescent="0.35">
      <c r="A3201" t="str">
        <f>IF(LEFT(Sheet1!A3201,2)="0x","                if (vendorId.Equals("""&amp;Sheet1!A3201&amp;""")) vendor = """&amp;SUBSTITUTE(Sheet1!B3201,"""","'")&amp;"""; ","")</f>
        <v xml:space="preserve">                if (vendorId.Equals("0x00260954")) vendor = "Meinhard Koppitz, Elektronikentwicklung"; </v>
      </c>
    </row>
    <row r="3202" spans="1:1" x14ac:dyDescent="0.35">
      <c r="A3202" t="str">
        <f>IF(LEFT(Sheet1!A3202,2)="0x","                if (vendorId.Equals("""&amp;Sheet1!A3202&amp;""")) vendor = """&amp;SUBSTITUTE(Sheet1!B3202,"""","'")&amp;"""; ","")</f>
        <v xml:space="preserve">                if (vendorId.Equals("0x00270919")) vendor = "GUREN Design &amp; Engineering"; </v>
      </c>
    </row>
    <row r="3203" spans="1:1" x14ac:dyDescent="0.35">
      <c r="A3203" t="str">
        <f>IF(LEFT(Sheet1!A3203,2)="0x","                if (vendorId.Equals("""&amp;Sheet1!A3203&amp;""")) vendor = """&amp;SUBSTITUTE(Sheet1!B3203,"""","'")&amp;"""; ","")</f>
        <v xml:space="preserve">                if (vendorId.Equals("0x00289117")) vendor = "SHENZHEN JINGFENG MEDICAL TECHNOLOGY CO., LTD."; </v>
      </c>
    </row>
    <row r="3204" spans="1:1" x14ac:dyDescent="0.35">
      <c r="A3204" t="str">
        <f>IF(LEFT(Sheet1!A3204,2)="0x","                if (vendorId.Equals("""&amp;Sheet1!A3204&amp;""")) vendor = """&amp;SUBSTITUTE(Sheet1!B3204,"""","'")&amp;"""; ","")</f>
        <v xml:space="preserve">                if (vendorId.Equals("0x00290968")) vendor = "RUAG Defence Deutschland GmbH"; </v>
      </c>
    </row>
    <row r="3205" spans="1:1" x14ac:dyDescent="0.35">
      <c r="A3205" t="str">
        <f>IF(LEFT(Sheet1!A3205,2)="0x","                if (vendorId.Equals("""&amp;Sheet1!A3205&amp;""")) vendor = """&amp;SUBSTITUTE(Sheet1!B3205,"""","'")&amp;"""; ","")</f>
        <v/>
      </c>
    </row>
    <row r="3206" spans="1:1" x14ac:dyDescent="0.35">
      <c r="A3206" t="str">
        <f>IF(LEFT(Sheet1!A3206,2)="0x","                if (vendorId.Equals("""&amp;Sheet1!A3206&amp;""")) vendor = """&amp;SUBSTITUTE(Sheet1!B3206,"""","'")&amp;"""; ","")</f>
        <v xml:space="preserve">                if (vendorId.Equals("0x00300354")) vendor = "Jiangsu Donghua Testing Technology Co., Ltd."; </v>
      </c>
    </row>
    <row r="3207" spans="1:1" x14ac:dyDescent="0.35">
      <c r="A3207" t="str">
        <f>IF(LEFT(Sheet1!A3207,2)="0x","                if (vendorId.Equals("""&amp;Sheet1!A3207&amp;""")) vendor = """&amp;SUBSTITUTE(Sheet1!B3207,"""","'")&amp;"""; ","")</f>
        <v xml:space="preserve">                if (vendorId.Equals("0x00308012")) vendor = "Creasoft SL"; </v>
      </c>
    </row>
    <row r="3208" spans="1:1" x14ac:dyDescent="0.35">
      <c r="A3208" t="str">
        <f>IF(LEFT(Sheet1!A3208,2)="0x","                if (vendorId.Equals("""&amp;Sheet1!A3208&amp;""")) vendor = """&amp;SUBSTITUTE(Sheet1!B3208,"""","'")&amp;"""; ","")</f>
        <v xml:space="preserve">                if (vendorId.Equals("0x0030DB07")) vendor = "Modbot, Inc."; </v>
      </c>
    </row>
    <row r="3209" spans="1:1" x14ac:dyDescent="0.35">
      <c r="A3209" t="str">
        <f>IF(LEFT(Sheet1!A3209,2)="0x","                if (vendorId.Equals("""&amp;Sheet1!A3209&amp;""")) vendor = """&amp;SUBSTITUTE(Sheet1!B3209,"""","'")&amp;"""; ","")</f>
        <v xml:space="preserve">                if (vendorId.Equals("0x00310713")) vendor = "Sruhad Technologies Pvt Ltd"; </v>
      </c>
    </row>
    <row r="3210" spans="1:1" x14ac:dyDescent="0.35">
      <c r="A3210" t="str">
        <f>IF(LEFT(Sheet1!A3210,2)="0x","                if (vendorId.Equals("""&amp;Sheet1!A3210&amp;""")) vendor = """&amp;SUBSTITUTE(Sheet1!B3210,"""","'")&amp;"""; ","")</f>
        <v xml:space="preserve">                if (vendorId.Equals("0x003111C0")) vendor = "RJG Inc."; </v>
      </c>
    </row>
    <row r="3211" spans="1:1" x14ac:dyDescent="0.35">
      <c r="A3211" t="str">
        <f>IF(LEFT(Sheet1!A3211,2)="0x","                if (vendorId.Equals("""&amp;Sheet1!A3211&amp;""")) vendor = """&amp;SUBSTITUTE(Sheet1!B3211,"""","'")&amp;"""; ","")</f>
        <v xml:space="preserve">                if (vendorId.Equals("0x00314000")) vendor = "Balance Systems S.r.l."; </v>
      </c>
    </row>
    <row r="3212" spans="1:1" x14ac:dyDescent="0.35">
      <c r="A3212" t="str">
        <f>IF(LEFT(Sheet1!A3212,2)="0x","                if (vendorId.Equals("""&amp;Sheet1!A3212&amp;""")) vendor = """&amp;SUBSTITUTE(Sheet1!B3212,"""","'")&amp;"""; ","")</f>
        <v xml:space="preserve">                if (vendorId.Equals("0x00314159")) vendor = "Weka Robotics Limited"; </v>
      </c>
    </row>
    <row r="3213" spans="1:1" x14ac:dyDescent="0.35">
      <c r="A3213" t="str">
        <f>IF(LEFT(Sheet1!A3213,2)="0x","                if (vendorId.Equals("""&amp;Sheet1!A3213&amp;""")) vendor = """&amp;SUBSTITUTE(Sheet1!B3213,"""","'")&amp;"""; ","")</f>
        <v xml:space="preserve">                if (vendorId.Equals("0x0031636F")) vendor = "T1 Co., LTD."; </v>
      </c>
    </row>
    <row r="3214" spans="1:1" x14ac:dyDescent="0.35">
      <c r="A3214" t="str">
        <f>IF(LEFT(Sheet1!A3214,2)="0x","                if (vendorId.Equals("""&amp;Sheet1!A3214&amp;""")) vendor = """&amp;SUBSTITUTE(Sheet1!B3214,"""","'")&amp;"""; ","")</f>
        <v xml:space="preserve">                if (vendorId.Equals("0x00323232")) vendor = "STMicroelectronics International NV"; </v>
      </c>
    </row>
    <row r="3215" spans="1:1" x14ac:dyDescent="0.35">
      <c r="A3215" t="str">
        <f>IF(LEFT(Sheet1!A3215,2)="0x","                if (vendorId.Equals("""&amp;Sheet1!A3215&amp;""")) vendor = """&amp;SUBSTITUTE(Sheet1!B3215,"""","'")&amp;"""; ","")</f>
        <v xml:space="preserve">                if (vendorId.Equals("0x00334658")) vendor = "CaTs³ Limited"; </v>
      </c>
    </row>
    <row r="3216" spans="1:1" x14ac:dyDescent="0.35">
      <c r="A3216" t="str">
        <f>IF(LEFT(Sheet1!A3216,2)="0x","                if (vendorId.Equals("""&amp;Sheet1!A3216&amp;""")) vendor = """&amp;SUBSTITUTE(Sheet1!B3216,"""","'")&amp;"""; ","")</f>
        <v xml:space="preserve">                if (vendorId.Equals("0x00335160")) vendor = "Precision Technology Corporation"; </v>
      </c>
    </row>
    <row r="3217" spans="1:1" x14ac:dyDescent="0.35">
      <c r="A3217" t="str">
        <f>IF(LEFT(Sheet1!A3217,2)="0x","                if (vendorId.Equals("""&amp;Sheet1!A3217&amp;""")) vendor = """&amp;SUBSTITUTE(Sheet1!B3217,"""","'")&amp;"""; ","")</f>
        <v xml:space="preserve">                if (vendorId.Equals("0x00335233")) vendor = "Shanghai HOCH Laser Technology Co., Ltd."; </v>
      </c>
    </row>
    <row r="3218" spans="1:1" x14ac:dyDescent="0.35">
      <c r="A3218" t="str">
        <f>IF(LEFT(Sheet1!A3218,2)="0x","                if (vendorId.Equals("""&amp;Sheet1!A3218&amp;""")) vendor = """&amp;SUBSTITUTE(Sheet1!B3218,"""","'")&amp;"""; ","")</f>
        <v xml:space="preserve">                if (vendorId.Equals("0x00340702")) vendor = "Shanghai Rui Fast Automation Equipment Co.,Ltd."; </v>
      </c>
    </row>
    <row r="3219" spans="1:1" x14ac:dyDescent="0.35">
      <c r="A3219" t="str">
        <f>IF(LEFT(Sheet1!A3219,2)="0x","                if (vendorId.Equals("""&amp;Sheet1!A3219&amp;""")) vendor = """&amp;SUBSTITUTE(Sheet1!B3219,"""","'")&amp;"""; ","")</f>
        <v xml:space="preserve">                if (vendorId.Equals("0x00345588")) vendor = "UTECHZONE CO., LTD."; </v>
      </c>
    </row>
    <row r="3220" spans="1:1" x14ac:dyDescent="0.35">
      <c r="A3220" t="str">
        <f>IF(LEFT(Sheet1!A3220,2)="0x","                if (vendorId.Equals("""&amp;Sheet1!A3220&amp;""")) vendor = """&amp;SUBSTITUTE(Sheet1!B3220,"""","'")&amp;"""; ","")</f>
        <v xml:space="preserve">                if (vendorId.Equals("0x00345678")) vendor = "ABB Beijing Drive Systems Co., Ltd."; </v>
      </c>
    </row>
    <row r="3221" spans="1:1" x14ac:dyDescent="0.35">
      <c r="A3221" t="str">
        <f>IF(LEFT(Sheet1!A3221,2)="0x","                if (vendorId.Equals("""&amp;Sheet1!A3221&amp;""")) vendor = """&amp;SUBSTITUTE(Sheet1!B3221,"""","'")&amp;"""; ","")</f>
        <v xml:space="preserve">                if (vendorId.Equals("0x00345869")) vendor = "APE Technology Co., Ltd."; </v>
      </c>
    </row>
    <row r="3222" spans="1:1" x14ac:dyDescent="0.35">
      <c r="A3222" t="str">
        <f>IF(LEFT(Sheet1!A3222,2)="0x","                if (vendorId.Equals("""&amp;Sheet1!A3222&amp;""")) vendor = """&amp;SUBSTITUTE(Sheet1!B3222,"""","'")&amp;"""; ","")</f>
        <v xml:space="preserve">                if (vendorId.Equals("0x00351090")) vendor = "Zhejiang Dafeng Industry Co., Ltd."; </v>
      </c>
    </row>
    <row r="3223" spans="1:1" x14ac:dyDescent="0.35">
      <c r="A3223" t="str">
        <f>IF(LEFT(Sheet1!A3223,2)="0x","                if (vendorId.Equals("""&amp;Sheet1!A3223&amp;""")) vendor = """&amp;SUBSTITUTE(Sheet1!B3223,"""","'")&amp;"""; ","")</f>
        <v xml:space="preserve">                if (vendorId.Equals("0x00361300")) vendor = "Egle Systems S.L."; </v>
      </c>
    </row>
    <row r="3224" spans="1:1" x14ac:dyDescent="0.35">
      <c r="A3224" t="str">
        <f>IF(LEFT(Sheet1!A3224,2)="0x","                if (vendorId.Equals("""&amp;Sheet1!A3224&amp;""")) vendor = """&amp;SUBSTITUTE(Sheet1!B3224,"""","'")&amp;"""; ","")</f>
        <v xml:space="preserve">                if (vendorId.Equals("0x00369369")) vendor = "Honeywell Technology Solutions Lab Private Limited"; </v>
      </c>
    </row>
    <row r="3225" spans="1:1" x14ac:dyDescent="0.35">
      <c r="A3225" t="str">
        <f>IF(LEFT(Sheet1!A3225,2)="0x","                if (vendorId.Equals("""&amp;Sheet1!A3225&amp;""")) vendor = """&amp;SUBSTITUTE(Sheet1!B3225,"""","'")&amp;"""; ","")</f>
        <v xml:space="preserve">                if (vendorId.Equals("0x003C6F3A")) vendor = "NeoHealthTechnology, LTD."; </v>
      </c>
    </row>
    <row r="3226" spans="1:1" x14ac:dyDescent="0.35">
      <c r="A3226" t="str">
        <f>IF(LEFT(Sheet1!A3226,2)="0x","                if (vendorId.Equals("""&amp;Sheet1!A3226&amp;""")) vendor = """&amp;SUBSTITUTE(Sheet1!B3226,"""","'")&amp;"""; ","")</f>
        <v/>
      </c>
    </row>
    <row r="3227" spans="1:1" x14ac:dyDescent="0.35">
      <c r="A3227" t="str">
        <f>IF(LEFT(Sheet1!A3227,2)="0x","                if (vendorId.Equals("""&amp;Sheet1!A3227&amp;""")) vendor = """&amp;SUBSTITUTE(Sheet1!B3227,"""","'")&amp;"""; ","")</f>
        <v xml:space="preserve">                if (vendorId.Equals("0x00404040")) vendor = "ViewMove Technologies Inc."; </v>
      </c>
    </row>
    <row r="3228" spans="1:1" x14ac:dyDescent="0.35">
      <c r="A3228" t="str">
        <f>IF(LEFT(Sheet1!A3228,2)="0x","                if (vendorId.Equals("""&amp;Sheet1!A3228&amp;""")) vendor = """&amp;SUBSTITUTE(Sheet1!B3228,"""","'")&amp;"""; ","")</f>
        <v xml:space="preserve">                if (vendorId.Equals("0x004083A9")) vendor = "Deutsches Elektronen-Synchrotron (DESY)"; </v>
      </c>
    </row>
    <row r="3229" spans="1:1" x14ac:dyDescent="0.35">
      <c r="A3229" t="str">
        <f>IF(LEFT(Sheet1!A3229,2)="0x","                if (vendorId.Equals("""&amp;Sheet1!A3229&amp;""")) vendor = """&amp;SUBSTITUTE(Sheet1!B3229,"""","'")&amp;"""; ","")</f>
        <v xml:space="preserve">                if (vendorId.Equals("0x00414141")) vendor = "Bruker Technologies Ltd."; </v>
      </c>
    </row>
    <row r="3230" spans="1:1" x14ac:dyDescent="0.35">
      <c r="A3230" t="str">
        <f>IF(LEFT(Sheet1!A3230,2)="0x","                if (vendorId.Equals("""&amp;Sheet1!A3230&amp;""")) vendor = """&amp;SUBSTITUTE(Sheet1!B3230,"""","'")&amp;"""; ","")</f>
        <v xml:space="preserve">                if (vendorId.Equals("0x0041444C")) vendor = "ADL Analoge und Digitale Leistungselektronik GmbH"; </v>
      </c>
    </row>
    <row r="3231" spans="1:1" x14ac:dyDescent="0.35">
      <c r="A3231" t="str">
        <f>IF(LEFT(Sheet1!A3231,2)="0x","                if (vendorId.Equals("""&amp;Sheet1!A3231&amp;""")) vendor = """&amp;SUBSTITUTE(Sheet1!B3231,"""","'")&amp;"""; ","")</f>
        <v xml:space="preserve">                if (vendorId.Equals("0x0041444D")) vendor = "Adullam Tech Co., Ltd."; </v>
      </c>
    </row>
    <row r="3232" spans="1:1" x14ac:dyDescent="0.35">
      <c r="A3232" t="str">
        <f>IF(LEFT(Sheet1!A3232,2)="0x","                if (vendorId.Equals("""&amp;Sheet1!A3232&amp;""")) vendor = """&amp;SUBSTITUTE(Sheet1!B3232,"""","'")&amp;"""; ","")</f>
        <v xml:space="preserve">                if (vendorId.Equals("0x00414458")) vendor = "ADX Systems SA"; </v>
      </c>
    </row>
    <row r="3233" spans="1:1" x14ac:dyDescent="0.35">
      <c r="A3233" t="str">
        <f>IF(LEFT(Sheet1!A3233,2)="0x","                if (vendorId.Equals("""&amp;Sheet1!A3233&amp;""")) vendor = """&amp;SUBSTITUTE(Sheet1!B3233,"""","'")&amp;"""; ","")</f>
        <v xml:space="preserve">                if (vendorId.Equals("0x00414853")) vendor = "Riole Eletrônica Ltda"; </v>
      </c>
    </row>
    <row r="3234" spans="1:1" x14ac:dyDescent="0.35">
      <c r="A3234" t="str">
        <f>IF(LEFT(Sheet1!A3234,2)="0x","                if (vendorId.Equals("""&amp;Sheet1!A3234&amp;""")) vendor = """&amp;SUBSTITUTE(Sheet1!B3234,"""","'")&amp;"""; ","")</f>
        <v xml:space="preserve">                if (vendorId.Equals("0x00414C54")) vendor = "ALTIMA Corp."; </v>
      </c>
    </row>
    <row r="3235" spans="1:1" x14ac:dyDescent="0.35">
      <c r="A3235" t="str">
        <f>IF(LEFT(Sheet1!A3235,2)="0x","                if (vendorId.Equals("""&amp;Sheet1!A3235&amp;""")) vendor = """&amp;SUBSTITUTE(Sheet1!B3235,"""","'")&amp;"""; ","")</f>
        <v xml:space="preserve">                if (vendorId.Equals("0x00414E59")) vendor = "ANYbotics AG"; </v>
      </c>
    </row>
    <row r="3236" spans="1:1" x14ac:dyDescent="0.35">
      <c r="A3236" t="str">
        <f>IF(LEFT(Sheet1!A3236,2)="0x","                if (vendorId.Equals("""&amp;Sheet1!A3236&amp;""")) vendor = """&amp;SUBSTITUTE(Sheet1!B3236,"""","'")&amp;"""; ","")</f>
        <v xml:space="preserve">                if (vendorId.Equals("0x00415041")) vendor = "APA Sp. z o.o."; </v>
      </c>
    </row>
    <row r="3237" spans="1:1" x14ac:dyDescent="0.35">
      <c r="A3237" t="str">
        <f>IF(LEFT(Sheet1!A3237,2)="0x","                if (vendorId.Equals("""&amp;Sheet1!A3237&amp;""")) vendor = """&amp;SUBSTITUTE(Sheet1!B3237,"""","'")&amp;"""; ","")</f>
        <v xml:space="preserve">                if (vendorId.Equals("0x00415049")) vendor = "Teledyne API"; </v>
      </c>
    </row>
    <row r="3238" spans="1:1" x14ac:dyDescent="0.35">
      <c r="A3238" t="str">
        <f>IF(LEFT(Sheet1!A3238,2)="0x","                if (vendorId.Equals("""&amp;Sheet1!A3238&amp;""")) vendor = """&amp;SUBSTITUTE(Sheet1!B3238,"""","'")&amp;"""; ","")</f>
        <v xml:space="preserve">                if (vendorId.Equals("0x0041504C")) vendor = "APL Automobil-Prüftechnik Landau GmbH"; </v>
      </c>
    </row>
    <row r="3239" spans="1:1" x14ac:dyDescent="0.35">
      <c r="A3239" t="str">
        <f>IF(LEFT(Sheet1!A3239,2)="0x","                if (vendorId.Equals("""&amp;Sheet1!A3239&amp;""")) vendor = """&amp;SUBSTITUTE(Sheet1!B3239,"""","'")&amp;"""; ","")</f>
        <v xml:space="preserve">                if (vendorId.Equals("0x00415450")) vendor = "Atonarp Inc."; </v>
      </c>
    </row>
    <row r="3240" spans="1:1" x14ac:dyDescent="0.35">
      <c r="A3240" t="str">
        <f>IF(LEFT(Sheet1!A3240,2)="0x","                if (vendorId.Equals("""&amp;Sheet1!A3240&amp;""")) vendor = """&amp;SUBSTITUTE(Sheet1!B3240,"""","'")&amp;"""; ","")</f>
        <v xml:space="preserve">                if (vendorId.Equals("0x00416C78")) vendor = "AiLux S.r.l."; </v>
      </c>
    </row>
    <row r="3241" spans="1:1" x14ac:dyDescent="0.35">
      <c r="A3241" t="str">
        <f>IF(LEFT(Sheet1!A3241,2)="0x","                if (vendorId.Equals("""&amp;Sheet1!A3241&amp;""")) vendor = """&amp;SUBSTITUTE(Sheet1!B3241,"""","'")&amp;"""; ","")</f>
        <v xml:space="preserve">                if (vendorId.Equals("0x00418108")) vendor = "Shanghai Xiangshi Intelligent Technology Co.,Ltd."; </v>
      </c>
    </row>
    <row r="3242" spans="1:1" x14ac:dyDescent="0.35">
      <c r="A3242" t="str">
        <f>IF(LEFT(Sheet1!A3242,2)="0x","                if (vendorId.Equals("""&amp;Sheet1!A3242&amp;""")) vendor = """&amp;SUBSTITUTE(Sheet1!B3242,"""","'")&amp;"""; ","")</f>
        <v xml:space="preserve">                if (vendorId.Equals("0x00424345")) vendor = "Seren Industrial Power Systems, Inc."; </v>
      </c>
    </row>
    <row r="3243" spans="1:1" x14ac:dyDescent="0.35">
      <c r="A3243" t="str">
        <f>IF(LEFT(Sheet1!A3243,2)="0x","                if (vendorId.Equals("""&amp;Sheet1!A3243&amp;""")) vendor = """&amp;SUBSTITUTE(Sheet1!B3243,"""","'")&amp;"""; ","")</f>
        <v xml:space="preserve">                if (vendorId.Equals("0x00424D54")) vendor = "Burghart Messtechnik GmbH"; </v>
      </c>
    </row>
    <row r="3244" spans="1:1" x14ac:dyDescent="0.35">
      <c r="A3244" t="str">
        <f>IF(LEFT(Sheet1!A3244,2)="0x","                if (vendorId.Equals("""&amp;Sheet1!A3244&amp;""")) vendor = """&amp;SUBSTITUTE(Sheet1!B3244,"""","'")&amp;"""; ","")</f>
        <v xml:space="preserve">                if (vendorId.Equals("0x00425343")) vendor = "L3 Commercial Training Solutions (Aerosim Technologies, INC)"; </v>
      </c>
    </row>
    <row r="3245" spans="1:1" x14ac:dyDescent="0.35">
      <c r="A3245" t="str">
        <f>IF(LEFT(Sheet1!A3245,2)="0x","                if (vendorId.Equals("""&amp;Sheet1!A3245&amp;""")) vendor = """&amp;SUBSTITUTE(Sheet1!B3245,"""","'")&amp;"""; ","")</f>
        <v xml:space="preserve">                if (vendorId.Equals("0x00434954")) vendor = "Chiba Institute of Technology (CIT)"; </v>
      </c>
    </row>
    <row r="3246" spans="1:1" x14ac:dyDescent="0.35">
      <c r="A3246" t="str">
        <f>IF(LEFT(Sheet1!A3246,2)="0x","                if (vendorId.Equals("""&amp;Sheet1!A3246&amp;""")) vendor = """&amp;SUBSTITUTE(Sheet1!B3246,"""","'")&amp;"""; ","")</f>
        <v xml:space="preserve">                if (vendorId.Equals("0x00434D45")) vendor = "Cambridge Micro Engineering Limited"; </v>
      </c>
    </row>
    <row r="3247" spans="1:1" x14ac:dyDescent="0.35">
      <c r="A3247" t="str">
        <f>IF(LEFT(Sheet1!A3247,2)="0x","                if (vendorId.Equals("""&amp;Sheet1!A3247&amp;""")) vendor = """&amp;SUBSTITUTE(Sheet1!B3247,"""","'")&amp;"""; ","")</f>
        <v xml:space="preserve">                if (vendorId.Equals("0x00434D4E")) vendor = "CIMON CO.,LTD."; </v>
      </c>
    </row>
    <row r="3248" spans="1:1" x14ac:dyDescent="0.35">
      <c r="A3248" t="str">
        <f>IF(LEFT(Sheet1!A3248,2)="0x","                if (vendorId.Equals("""&amp;Sheet1!A3248&amp;""")) vendor = """&amp;SUBSTITUTE(Sheet1!B3248,"""","'")&amp;"""; ","")</f>
        <v xml:space="preserve">                if (vendorId.Equals("0x00442656")) vendor = "D&amp;V Electronics Ltd."; </v>
      </c>
    </row>
    <row r="3249" spans="1:1" x14ac:dyDescent="0.35">
      <c r="A3249" t="str">
        <f>IF(LEFT(Sheet1!A3249,2)="0x","                if (vendorId.Equals("""&amp;Sheet1!A3249&amp;""")) vendor = """&amp;SUBSTITUTE(Sheet1!B3249,"""","'")&amp;"""; ","")</f>
        <v xml:space="preserve">                if (vendorId.Equals("0x00444444")) vendor = "Eltech Ltd."; </v>
      </c>
    </row>
    <row r="3250" spans="1:1" x14ac:dyDescent="0.35">
      <c r="A3250" t="str">
        <f>IF(LEFT(Sheet1!A3250,2)="0x","                if (vendorId.Equals("""&amp;Sheet1!A3250&amp;""")) vendor = """&amp;SUBSTITUTE(Sheet1!B3250,"""","'")&amp;"""; ","")</f>
        <v xml:space="preserve">                if (vendorId.Equals("0x00444543")) vendor = "Nanjing DECOWELL Automation Co., Ltd"; </v>
      </c>
    </row>
    <row r="3251" spans="1:1" x14ac:dyDescent="0.35">
      <c r="A3251" t="str">
        <f>IF(LEFT(Sheet1!A3251,2)="0x","                if (vendorId.Equals("""&amp;Sheet1!A3251&amp;""")) vendor = """&amp;SUBSTITUTE(Sheet1!B3251,"""","'")&amp;"""; ","")</f>
        <v xml:space="preserve">                if (vendorId.Equals("0x00444949")) vendor = "DISTek Integration, Inc."; </v>
      </c>
    </row>
    <row r="3252" spans="1:1" x14ac:dyDescent="0.35">
      <c r="A3252" t="str">
        <f>IF(LEFT(Sheet1!A3252,2)="0x","                if (vendorId.Equals("""&amp;Sheet1!A3252&amp;""")) vendor = """&amp;SUBSTITUTE(Sheet1!B3252,"""","'")&amp;"""; ","")</f>
        <v xml:space="preserve">                if (vendorId.Equals("0x00444950")) vendor = "Astrodyne TDI"; </v>
      </c>
    </row>
    <row r="3253" spans="1:1" x14ac:dyDescent="0.35">
      <c r="A3253" t="str">
        <f>IF(LEFT(Sheet1!A3253,2)="0x","                if (vendorId.Equals("""&amp;Sheet1!A3253&amp;""")) vendor = """&amp;SUBSTITUTE(Sheet1!B3253,"""","'")&amp;"""; ","")</f>
        <v xml:space="preserve">                if (vendorId.Equals("0x00444D54")) vendor = "Dematic Corp."; </v>
      </c>
    </row>
    <row r="3254" spans="1:1" x14ac:dyDescent="0.35">
      <c r="A3254" t="str">
        <f>IF(LEFT(Sheet1!A3254,2)="0x","                if (vendorId.Equals("""&amp;Sheet1!A3254&amp;""")) vendor = """&amp;SUBSTITUTE(Sheet1!B3254,"""","'")&amp;"""; ","")</f>
        <v xml:space="preserve">                if (vendorId.Equals("0x00445341")) vendor = "DS AUTOMOTION GmbH"; </v>
      </c>
    </row>
    <row r="3255" spans="1:1" x14ac:dyDescent="0.35">
      <c r="A3255" t="str">
        <f>IF(LEFT(Sheet1!A3255,2)="0x","                if (vendorId.Equals("""&amp;Sheet1!A3255&amp;""")) vendor = """&amp;SUBSTITUTE(Sheet1!B3255,"""","'")&amp;"""; ","")</f>
        <v xml:space="preserve">                if (vendorId.Equals("0x00445345")) vendor = "Daewoo Shipbuilding &amp; Marine Engineering Co., Ltd."; </v>
      </c>
    </row>
    <row r="3256" spans="1:1" x14ac:dyDescent="0.35">
      <c r="A3256" t="str">
        <f>IF(LEFT(Sheet1!A3256,2)="0x","                if (vendorId.Equals("""&amp;Sheet1!A3256&amp;""")) vendor = """&amp;SUBSTITUTE(Sheet1!B3256,"""","'")&amp;"""; ","")</f>
        <v xml:space="preserve">                if (vendorId.Equals("0x00445653")) vendor = "Shenzhen DVS Mechatronics Co., Ltd."; </v>
      </c>
    </row>
    <row r="3257" spans="1:1" x14ac:dyDescent="0.35">
      <c r="A3257" t="str">
        <f>IF(LEFT(Sheet1!A3257,2)="0x","                if (vendorId.Equals("""&amp;Sheet1!A3257&amp;""")) vendor = """&amp;SUBSTITUTE(Sheet1!B3257,"""","'")&amp;"""; ","")</f>
        <v xml:space="preserve">                if (vendorId.Equals("0x00448976")) vendor = "Busch Manufacturing Korea, Ltd."; </v>
      </c>
    </row>
    <row r="3258" spans="1:1" x14ac:dyDescent="0.35">
      <c r="A3258" t="str">
        <f>IF(LEFT(Sheet1!A3258,2)="0x","                if (vendorId.Equals("""&amp;Sheet1!A3258&amp;""")) vendor = """&amp;SUBSTITUTE(Sheet1!B3258,"""","'")&amp;"""; ","")</f>
        <v xml:space="preserve">                if (vendorId.Equals("0x00454854")) vendor = "Eagle Harbor Technologies Inc."; </v>
      </c>
    </row>
    <row r="3259" spans="1:1" x14ac:dyDescent="0.35">
      <c r="A3259" t="str">
        <f>IF(LEFT(Sheet1!A3259,2)="0x","                if (vendorId.Equals("""&amp;Sheet1!A3259&amp;""")) vendor = """&amp;SUBSTITUTE(Sheet1!B3259,"""","'")&amp;"""; ","")</f>
        <v xml:space="preserve">                if (vendorId.Equals("0x00455354")) vendor = "Steinbeis Embedded Systems Technologies GmbH"; </v>
      </c>
    </row>
    <row r="3260" spans="1:1" x14ac:dyDescent="0.35">
      <c r="A3260" t="str">
        <f>IF(LEFT(Sheet1!A3260,2)="0x","                if (vendorId.Equals("""&amp;Sheet1!A3260&amp;""")) vendor = """&amp;SUBSTITUTE(Sheet1!B3260,"""","'")&amp;"""; ","")</f>
        <v xml:space="preserve">                if (vendorId.Equals("0x00455443")) vendor = "Electronic Theatre Controls, Inc."; </v>
      </c>
    </row>
    <row r="3261" spans="1:1" x14ac:dyDescent="0.35">
      <c r="A3261" t="str">
        <f>IF(LEFT(Sheet1!A3261,2)="0x","                if (vendorId.Equals("""&amp;Sheet1!A3261&amp;""")) vendor = """&amp;SUBSTITUTE(Sheet1!B3261,"""","'")&amp;"""; ","")</f>
        <v xml:space="preserve">                if (vendorId.Equals("0x00455453")) vendor = "ITMO University, Department of Control Systems and Industrial Robotics, Chair of Electrical Engineering and Precision Electromechanical Systems"; </v>
      </c>
    </row>
    <row r="3262" spans="1:1" x14ac:dyDescent="0.35">
      <c r="A3262" t="str">
        <f>IF(LEFT(Sheet1!A3262,2)="0x","                if (vendorId.Equals("""&amp;Sheet1!A3262&amp;""")) vendor = """&amp;SUBSTITUTE(Sheet1!B3262,"""","'")&amp;"""; ","")</f>
        <v xml:space="preserve">                if (vendorId.Equals("0x0045564F")) vendor = "Evolution Measurement Ltd."; </v>
      </c>
    </row>
    <row r="3263" spans="1:1" x14ac:dyDescent="0.35">
      <c r="A3263" t="str">
        <f>IF(LEFT(Sheet1!A3263,2)="0x","                if (vendorId.Equals("""&amp;Sheet1!A3263&amp;""")) vendor = """&amp;SUBSTITUTE(Sheet1!B3263,"""","'")&amp;"""; ","")</f>
        <v xml:space="preserve">                if (vendorId.Equals("0x00456789")) vendor = "SKY TECHNOLOGY DEVELOPMENT CO.,LTD. CHINESE ACADEMY OF SCIENCES"; </v>
      </c>
    </row>
    <row r="3264" spans="1:1" x14ac:dyDescent="0.35">
      <c r="A3264" t="str">
        <f>IF(LEFT(Sheet1!A3264,2)="0x","                if (vendorId.Equals("""&amp;Sheet1!A3264&amp;""")) vendor = """&amp;SUBSTITUTE(Sheet1!B3264,"""","'")&amp;"""; ","")</f>
        <v xml:space="preserve">                if (vendorId.Equals("0x00456E76")) vendor = "Envision Energy (Jiangsu) CO., LTD."; </v>
      </c>
    </row>
    <row r="3265" spans="1:1" x14ac:dyDescent="0.35">
      <c r="A3265" t="str">
        <f>IF(LEFT(Sheet1!A3265,2)="0x","                if (vendorId.Equals("""&amp;Sheet1!A3265&amp;""")) vendor = """&amp;SUBSTITUTE(Sheet1!B3265,"""","'")&amp;"""; ","")</f>
        <v xml:space="preserve">                if (vendorId.Equals("0x00465554")) vendor = "Future Electronics Inc."; </v>
      </c>
    </row>
    <row r="3266" spans="1:1" x14ac:dyDescent="0.35">
      <c r="A3266" t="str">
        <f>IF(LEFT(Sheet1!A3266,2)="0x","                if (vendorId.Equals("""&amp;Sheet1!A3266&amp;""")) vendor = """&amp;SUBSTITUTE(Sheet1!B3266,"""","'")&amp;"""; ","")</f>
        <v xml:space="preserve">                if (vendorId.Equals("0x004711BB")) vendor = "Moehwald GmbH"; </v>
      </c>
    </row>
    <row r="3267" spans="1:1" x14ac:dyDescent="0.35">
      <c r="A3267" t="str">
        <f>IF(LEFT(Sheet1!A3267,2)="0x","                if (vendorId.Equals("""&amp;Sheet1!A3267&amp;""")) vendor = """&amp;SUBSTITUTE(Sheet1!B3267,"""","'")&amp;"""; ","")</f>
        <v xml:space="preserve">                if (vendorId.Equals("0x0047494E")) vendor = "Ginolis Oy"; </v>
      </c>
    </row>
    <row r="3268" spans="1:1" x14ac:dyDescent="0.35">
      <c r="A3268" t="str">
        <f>IF(LEFT(Sheet1!A3268,2)="0x","                if (vendorId.Equals("""&amp;Sheet1!A3268&amp;""")) vendor = """&amp;SUBSTITUTE(Sheet1!B3268,"""","'")&amp;"""; ","")</f>
        <v xml:space="preserve">                if (vendorId.Equals("0x00474E44")) vendor = "Shanghai GND eTech Co., Ltd."; </v>
      </c>
    </row>
    <row r="3269" spans="1:1" x14ac:dyDescent="0.35">
      <c r="A3269" t="str">
        <f>IF(LEFT(Sheet1!A3269,2)="0x","                if (vendorId.Equals("""&amp;Sheet1!A3269&amp;""")) vendor = """&amp;SUBSTITUTE(Sheet1!B3269,"""","'")&amp;"""; ","")</f>
        <v xml:space="preserve">                if (vendorId.Equals("0x00475349")) vendor = "GSI GeoSolutions International Ltd"; </v>
      </c>
    </row>
    <row r="3270" spans="1:1" x14ac:dyDescent="0.35">
      <c r="A3270" t="str">
        <f>IF(LEFT(Sheet1!A3270,2)="0x","                if (vendorId.Equals("""&amp;Sheet1!A3270&amp;""")) vendor = """&amp;SUBSTITUTE(Sheet1!B3270,"""","'")&amp;"""; ","")</f>
        <v xml:space="preserve">                if (vendorId.Equals("0x00475354")) vendor = "Global Standard Technology Co., Ltd."; </v>
      </c>
    </row>
    <row r="3271" spans="1:1" x14ac:dyDescent="0.35">
      <c r="A3271" t="str">
        <f>IF(LEFT(Sheet1!A3271,2)="0x","                if (vendorId.Equals("""&amp;Sheet1!A3271&amp;""")) vendor = """&amp;SUBSTITUTE(Sheet1!B3271,"""","'")&amp;"""; ","")</f>
        <v xml:space="preserve">                if (vendorId.Equals("0x00481417")) vendor = "Innodelec Sàrl"; </v>
      </c>
    </row>
    <row r="3272" spans="1:1" x14ac:dyDescent="0.35">
      <c r="A3272" t="str">
        <f>IF(LEFT(Sheet1!A3272,2)="0x","                if (vendorId.Equals("""&amp;Sheet1!A3272&amp;""")) vendor = """&amp;SUBSTITUTE(Sheet1!B3272,"""","'")&amp;"""; ","")</f>
        <v xml:space="preserve">                if (vendorId.Equals("0x0048414D")) vendor = "Hamilton Bonaduz AG"; </v>
      </c>
    </row>
    <row r="3273" spans="1:1" x14ac:dyDescent="0.35">
      <c r="A3273" t="str">
        <f>IF(LEFT(Sheet1!A3273,2)="0x","                if (vendorId.Equals("""&amp;Sheet1!A3273&amp;""")) vendor = """&amp;SUBSTITUTE(Sheet1!B3273,"""","'")&amp;"""; ","")</f>
        <v xml:space="preserve">                if (vendorId.Equals("0x00484D30")) vendor = "Hexagon Metrology S.p.A."; </v>
      </c>
    </row>
    <row r="3274" spans="1:1" x14ac:dyDescent="0.35">
      <c r="A3274" t="str">
        <f>IF(LEFT(Sheet1!A3274,2)="0x","                if (vendorId.Equals("""&amp;Sheet1!A3274&amp;""")) vendor = """&amp;SUBSTITUTE(Sheet1!B3274,"""","'")&amp;"""; ","")</f>
        <v xml:space="preserve">                if (vendorId.Equals("0x00485247")) vendor = "Neura Robotics GmbH"; </v>
      </c>
    </row>
    <row r="3275" spans="1:1" x14ac:dyDescent="0.35">
      <c r="A3275" t="str">
        <f>IF(LEFT(Sheet1!A3275,2)="0x","                if (vendorId.Equals("""&amp;Sheet1!A3275&amp;""")) vendor = """&amp;SUBSTITUTE(Sheet1!B3275,"""","'")&amp;"""; ","")</f>
        <v xml:space="preserve">                if (vendorId.Equals("0x00485349")) vendor = "Headspring Inc."; </v>
      </c>
    </row>
    <row r="3276" spans="1:1" x14ac:dyDescent="0.35">
      <c r="A3276" t="str">
        <f>IF(LEFT(Sheet1!A3276,2)="0x","                if (vendorId.Equals("""&amp;Sheet1!A3276&amp;""")) vendor = """&amp;SUBSTITUTE(Sheet1!B3276,"""","'")&amp;"""; ","")</f>
        <v xml:space="preserve">                if (vendorId.Equals("0x0048554B")) vendor = "Kendrion Kuhnke Automation GmbH"; </v>
      </c>
    </row>
    <row r="3277" spans="1:1" x14ac:dyDescent="0.35">
      <c r="A3277" t="str">
        <f>IF(LEFT(Sheet1!A3277,2)="0x","                if (vendorId.Equals("""&amp;Sheet1!A3277&amp;""")) vendor = """&amp;SUBSTITUTE(Sheet1!B3277,"""","'")&amp;"""; ","")</f>
        <v xml:space="preserve">                if (vendorId.Equals("0x00485645")) vendor = "High Voltage Engineering Europa B.V."; </v>
      </c>
    </row>
    <row r="3278" spans="1:1" x14ac:dyDescent="0.35">
      <c r="A3278" t="str">
        <f>IF(LEFT(Sheet1!A3278,2)="0x","                if (vendorId.Equals("""&amp;Sheet1!A3278&amp;""")) vendor = """&amp;SUBSTITUTE(Sheet1!B3278,"""","'")&amp;"""; ","")</f>
        <v xml:space="preserve">                if (vendorId.Equals("0x00485653")) vendor = "HV Sistemas S.L."; </v>
      </c>
    </row>
    <row r="3279" spans="1:1" x14ac:dyDescent="0.35">
      <c r="A3279" t="str">
        <f>IF(LEFT(Sheet1!A3279,2)="0x","                if (vendorId.Equals("""&amp;Sheet1!A3279&amp;""")) vendor = """&amp;SUBSTITUTE(Sheet1!B3279,"""","'")&amp;"""; ","")</f>
        <v xml:space="preserve">                if (vendorId.Equals("0x00485749")) vendor = "Halleck-Willard Incorporated"; </v>
      </c>
    </row>
    <row r="3280" spans="1:1" x14ac:dyDescent="0.35">
      <c r="A3280" t="str">
        <f>IF(LEFT(Sheet1!A3280,2)="0x","                if (vendorId.Equals("""&amp;Sheet1!A3280&amp;""")) vendor = """&amp;SUBSTITUTE(Sheet1!B3280,"""","'")&amp;"""; ","")</f>
        <v xml:space="preserve">                if (vendorId.Equals("0x00490628")) vendor = "KYOWA ELECTRONIC INSTRUMENTS CO., LTD."; </v>
      </c>
    </row>
    <row r="3281" spans="1:1" x14ac:dyDescent="0.35">
      <c r="A3281" t="str">
        <f>IF(LEFT(Sheet1!A3281,2)="0x","                if (vendorId.Equals("""&amp;Sheet1!A3281&amp;""")) vendor = """&amp;SUBSTITUTE(Sheet1!B3281,"""","'")&amp;"""; ","")</f>
        <v xml:space="preserve">                if (vendorId.Equals("0x00491617")) vendor = "FST Co., Ltd."; </v>
      </c>
    </row>
    <row r="3282" spans="1:1" x14ac:dyDescent="0.35">
      <c r="A3282" t="str">
        <f>IF(LEFT(Sheet1!A3282,2)="0x","                if (vendorId.Equals("""&amp;Sheet1!A3282&amp;""")) vendor = """&amp;SUBSTITUTE(Sheet1!B3282,"""","'")&amp;"""; ","")</f>
        <v xml:space="preserve">                if (vendorId.Equals("0x00494253")) vendor = "IBS Precision Engineering BV"; </v>
      </c>
    </row>
    <row r="3283" spans="1:1" x14ac:dyDescent="0.35">
      <c r="A3283" t="str">
        <f>IF(LEFT(Sheet1!A3283,2)="0x","                if (vendorId.Equals("""&amp;Sheet1!A3283&amp;""")) vendor = """&amp;SUBSTITUTE(Sheet1!B3283,"""","'")&amp;"""; ","")</f>
        <v xml:space="preserve">                if (vendorId.Equals("0x00494256")) vendor = "IBV - Echtzeit- und Embedded GmbH &amp; Co. KG"; </v>
      </c>
    </row>
    <row r="3284" spans="1:1" x14ac:dyDescent="0.35">
      <c r="A3284" t="str">
        <f>IF(LEFT(Sheet1!A3284,2)="0x","                if (vendorId.Equals("""&amp;Sheet1!A3284&amp;""")) vendor = """&amp;SUBSTITUTE(Sheet1!B3284,"""","'")&amp;"""; ","")</f>
        <v xml:space="preserve">                if (vendorId.Equals("0x00494350")) vendor = "ICP DAS Co.,Ltd."; </v>
      </c>
    </row>
    <row r="3285" spans="1:1" x14ac:dyDescent="0.35">
      <c r="A3285" t="str">
        <f>IF(LEFT(Sheet1!A3285,2)="0x","                if (vendorId.Equals("""&amp;Sheet1!A3285&amp;""")) vendor = """&amp;SUBSTITUTE(Sheet1!B3285,"""","'")&amp;"""; ","")</f>
        <v xml:space="preserve">                if (vendorId.Equals("0x00494458")) vendor = "IDX Co. Ltd."; </v>
      </c>
    </row>
    <row r="3286" spans="1:1" x14ac:dyDescent="0.35">
      <c r="A3286" t="str">
        <f>IF(LEFT(Sheet1!A3286,2)="0x","                if (vendorId.Equals("""&amp;Sheet1!A3286&amp;""")) vendor = """&amp;SUBSTITUTE(Sheet1!B3286,"""","'")&amp;"""; ","")</f>
        <v xml:space="preserve">                if (vendorId.Equals("0x00495253")) vendor = "IRS Systementwicklung GmbH"; </v>
      </c>
    </row>
    <row r="3287" spans="1:1" x14ac:dyDescent="0.35">
      <c r="A3287" t="str">
        <f>IF(LEFT(Sheet1!A3287,2)="0x","                if (vendorId.Equals("""&amp;Sheet1!A3287&amp;""")) vendor = """&amp;SUBSTITUTE(Sheet1!B3287,"""","'")&amp;"""; ","")</f>
        <v xml:space="preserve">                if (vendorId.Equals("0x00495254")) vendor = "IRT SA"; </v>
      </c>
    </row>
    <row r="3288" spans="1:1" x14ac:dyDescent="0.35">
      <c r="A3288" t="str">
        <f>IF(LEFT(Sheet1!A3288,2)="0x","                if (vendorId.Equals("""&amp;Sheet1!A3288&amp;""")) vendor = """&amp;SUBSTITUTE(Sheet1!B3288,"""","'")&amp;"""; ","")</f>
        <v xml:space="preserve">                if (vendorId.Equals("0x00499816")) vendor = "Seoul Precision Machines Co., Ltd."; </v>
      </c>
    </row>
    <row r="3289" spans="1:1" x14ac:dyDescent="0.35">
      <c r="A3289" t="str">
        <f>IF(LEFT(Sheet1!A3289,2)="0x","                if (vendorId.Equals("""&amp;Sheet1!A3289&amp;""")) vendor = """&amp;SUBSTITUTE(Sheet1!B3289,"""","'")&amp;"""; ","")</f>
        <v xml:space="preserve">                if (vendorId.Equals("0x004A4154")) vendor = "Jenaer Antriebstechnik GmbH"; </v>
      </c>
    </row>
    <row r="3290" spans="1:1" x14ac:dyDescent="0.35">
      <c r="A3290" t="str">
        <f>IF(LEFT(Sheet1!A3290,2)="0x","                if (vendorId.Equals("""&amp;Sheet1!A3290&amp;""")) vendor = """&amp;SUBSTITUTE(Sheet1!B3290,"""","'")&amp;"""; ","")</f>
        <v xml:space="preserve">                if (vendorId.Equals("0x004A542E")) vendor = "JT Corp."; </v>
      </c>
    </row>
    <row r="3291" spans="1:1" x14ac:dyDescent="0.35">
      <c r="A3291" t="str">
        <f>IF(LEFT(Sheet1!A3291,2)="0x","                if (vendorId.Equals("""&amp;Sheet1!A3291&amp;""")) vendor = """&amp;SUBSTITUTE(Sheet1!B3291,"""","'")&amp;"""; ","")</f>
        <v xml:space="preserve">                if (vendorId.Equals("0x004B4544")) vendor = "Kinetic Engineering Design Ltd"; </v>
      </c>
    </row>
    <row r="3292" spans="1:1" x14ac:dyDescent="0.35">
      <c r="A3292" t="str">
        <f>IF(LEFT(Sheet1!A3292,2)="0x","                if (vendorId.Equals("""&amp;Sheet1!A3292&amp;""")) vendor = """&amp;SUBSTITUTE(Sheet1!B3292,"""","'")&amp;"""; ","")</f>
        <v xml:space="preserve">                if (vendorId.Equals("0x004B4657")) vendor = "Hangzhou ConfirmWare Technology Co., Ltd."; </v>
      </c>
    </row>
    <row r="3293" spans="1:1" x14ac:dyDescent="0.35">
      <c r="A3293" t="str">
        <f>IF(LEFT(Sheet1!A3293,2)="0x","                if (vendorId.Equals("""&amp;Sheet1!A3293&amp;""")) vendor = """&amp;SUBSTITUTE(Sheet1!B3293,"""","'")&amp;"""; ","")</f>
        <v xml:space="preserve">                if (vendorId.Equals("0x004B465A")) vendor = "Deutsches Krebsforschungszentrum (DKFZ)"; </v>
      </c>
    </row>
    <row r="3294" spans="1:1" x14ac:dyDescent="0.35">
      <c r="A3294" t="str">
        <f>IF(LEFT(Sheet1!A3294,2)="0x","                if (vendorId.Equals("""&amp;Sheet1!A3294&amp;""")) vendor = """&amp;SUBSTITUTE(Sheet1!B3294,"""","'")&amp;"""; ","")</f>
        <v xml:space="preserve">                if (vendorId.Equals("0x004B4743")) vendor = "Keisokugiken Corporation"; </v>
      </c>
    </row>
    <row r="3295" spans="1:1" x14ac:dyDescent="0.35">
      <c r="A3295" t="str">
        <f>IF(LEFT(Sheet1!A3295,2)="0x","                if (vendorId.Equals("""&amp;Sheet1!A3295&amp;""")) vendor = """&amp;SUBSTITUTE(Sheet1!B3295,"""","'")&amp;"""; ","")</f>
        <v xml:space="preserve">                if (vendorId.Equals("0x004B494D")) vendor = "PRESYS Co., Ltd."; </v>
      </c>
    </row>
    <row r="3296" spans="1:1" x14ac:dyDescent="0.35">
      <c r="A3296" t="str">
        <f>IF(LEFT(Sheet1!A3296,2)="0x","                if (vendorId.Equals("""&amp;Sheet1!A3296&amp;""")) vendor = """&amp;SUBSTITUTE(Sheet1!B3296,"""","'")&amp;"""; ","")</f>
        <v xml:space="preserve">                if (vendorId.Equals("0x004B5243")) vendor = "KAWADA ROBOTICS CORPORATION"; </v>
      </c>
    </row>
    <row r="3297" spans="1:1" x14ac:dyDescent="0.35">
      <c r="A3297" t="str">
        <f>IF(LEFT(Sheet1!A3297,2)="0x","                if (vendorId.Equals("""&amp;Sheet1!A3297&amp;""")) vendor = """&amp;SUBSTITUTE(Sheet1!B3297,"""","'")&amp;"""; ","")</f>
        <v xml:space="preserve">                if (vendorId.Equals("0x004B6561")) vendor = "RobCo GmbH"; </v>
      </c>
    </row>
    <row r="3298" spans="1:1" x14ac:dyDescent="0.35">
      <c r="A3298" t="str">
        <f>IF(LEFT(Sheet1!A3298,2)="0x","                if (vendorId.Equals("""&amp;Sheet1!A3298&amp;""")) vendor = """&amp;SUBSTITUTE(Sheet1!B3298,"""","'")&amp;"""; ","")</f>
        <v xml:space="preserve">                if (vendorId.Equals("0x004C434D")) vendor = "Linz Center of Mechatronics GmbH"; </v>
      </c>
    </row>
    <row r="3299" spans="1:1" x14ac:dyDescent="0.35">
      <c r="A3299" t="str">
        <f>IF(LEFT(Sheet1!A3299,2)="0x","                if (vendorId.Equals("""&amp;Sheet1!A3299&amp;""")) vendor = """&amp;SUBSTITUTE(Sheet1!B3299,"""","'")&amp;"""; ","")</f>
        <v xml:space="preserve">                if (vendorId.Equals("0x004C4F43")) vendor = "Locomotec GmbH´"; </v>
      </c>
    </row>
    <row r="3300" spans="1:1" x14ac:dyDescent="0.35">
      <c r="A3300" t="str">
        <f>IF(LEFT(Sheet1!A3300,2)="0x","                if (vendorId.Equals("""&amp;Sheet1!A3300&amp;""")) vendor = """&amp;SUBSTITUTE(Sheet1!B3300,"""","'")&amp;"""; ","")</f>
        <v xml:space="preserve">                if (vendorId.Equals("0x004C545A")) vendor = "Lithoz GmbH"; </v>
      </c>
    </row>
    <row r="3301" spans="1:1" x14ac:dyDescent="0.35">
      <c r="A3301" t="str">
        <f>IF(LEFT(Sheet1!A3301,2)="0x","                if (vendorId.Equals("""&amp;Sheet1!A3301&amp;""")) vendor = """&amp;SUBSTITUTE(Sheet1!B3301,"""","'")&amp;"""; ","")</f>
        <v xml:space="preserve">                if (vendorId.Equals("0x004C5552")) vendor = "University of Oviedo, Electrical, Electronic, Computer and Systems Engineering Department"; </v>
      </c>
    </row>
    <row r="3302" spans="1:1" x14ac:dyDescent="0.35">
      <c r="A3302" t="str">
        <f>IF(LEFT(Sheet1!A3302,2)="0x","                if (vendorId.Equals("""&amp;Sheet1!A3302&amp;""")) vendor = """&amp;SUBSTITUTE(Sheet1!B3302,"""","'")&amp;"""; ","")</f>
        <v xml:space="preserve">                if (vendorId.Equals("0x004D4153")) vendor = "AGEMA Germany GmbH"; </v>
      </c>
    </row>
    <row r="3303" spans="1:1" x14ac:dyDescent="0.35">
      <c r="A3303" t="str">
        <f>IF(LEFT(Sheet1!A3303,2)="0x","                if (vendorId.Equals("""&amp;Sheet1!A3303&amp;""")) vendor = """&amp;SUBSTITUTE(Sheet1!B3303,"""","'")&amp;"""; ","")</f>
        <v xml:space="preserve">                if (vendorId.Equals("0x004D4159")) vendor = "Chr. Mayr GmbH + Co. KG"; </v>
      </c>
    </row>
    <row r="3304" spans="1:1" x14ac:dyDescent="0.35">
      <c r="A3304" t="str">
        <f>IF(LEFT(Sheet1!A3304,2)="0x","                if (vendorId.Equals("""&amp;Sheet1!A3304&amp;""")) vendor = """&amp;SUBSTITUTE(Sheet1!B3304,"""","'")&amp;"""; ","")</f>
        <v xml:space="preserve">                if (vendorId.Equals("0x004d4448")) vendor = "Heidelberger Druckmaschinen AG"; </v>
      </c>
    </row>
    <row r="3305" spans="1:1" x14ac:dyDescent="0.35">
      <c r="A3305" t="str">
        <f>IF(LEFT(Sheet1!A3305,2)="0x","                if (vendorId.Equals("""&amp;Sheet1!A3305&amp;""")) vendor = """&amp;SUBSTITUTE(Sheet1!B3305,"""","'")&amp;"""; ","")</f>
        <v xml:space="preserve">                if (vendorId.Equals("0x004D4543")) vendor = "Mecalc PTY Limited"; </v>
      </c>
    </row>
    <row r="3306" spans="1:1" x14ac:dyDescent="0.35">
      <c r="A3306" t="str">
        <f>IF(LEFT(Sheet1!A3306,2)="0x","                if (vendorId.Equals("""&amp;Sheet1!A3306&amp;""")) vendor = """&amp;SUBSTITUTE(Sheet1!B3306,"""","'")&amp;"""; ","")</f>
        <v xml:space="preserve">                if (vendorId.Equals("0x004D4945")) vendor = "SuperVac Maschinenbau GmbH"; </v>
      </c>
    </row>
    <row r="3307" spans="1:1" x14ac:dyDescent="0.35">
      <c r="A3307" t="str">
        <f>IF(LEFT(Sheet1!A3307,2)="0x","                if (vendorId.Equals("""&amp;Sheet1!A3307&amp;""")) vendor = """&amp;SUBSTITUTE(Sheet1!B3307,"""","'")&amp;"""; ","")</f>
        <v xml:space="preserve">                if (vendorId.Equals("0x004D5249")) vendor = "Volga State University of Technology, Faculty of Information Technologies and Computer Engineering"; </v>
      </c>
    </row>
    <row r="3308" spans="1:1" x14ac:dyDescent="0.35">
      <c r="A3308" t="str">
        <f>IF(LEFT(Sheet1!A3308,2)="0x","                if (vendorId.Equals("""&amp;Sheet1!A3308&amp;""")) vendor = """&amp;SUBSTITUTE(Sheet1!B3308,"""","'")&amp;"""; ","")</f>
        <v xml:space="preserve">                if (vendorId.Equals("0x004D544E")) vendor = "MOTEON GmbH"; </v>
      </c>
    </row>
    <row r="3309" spans="1:1" x14ac:dyDescent="0.35">
      <c r="A3309" t="str">
        <f>IF(LEFT(Sheet1!A3309,2)="0x","                if (vendorId.Equals("""&amp;Sheet1!A3309&amp;""")) vendor = """&amp;SUBSTITUTE(Sheet1!B3309,"""","'")&amp;"""; ","")</f>
        <v xml:space="preserve">                if (vendorId.Equals("0x004E4154")) vendor = "NARAE NANOTECH Corporation"; </v>
      </c>
    </row>
    <row r="3310" spans="1:1" x14ac:dyDescent="0.35">
      <c r="A3310" t="str">
        <f>IF(LEFT(Sheet1!A3310,2)="0x","                if (vendorId.Equals("""&amp;Sheet1!A3310&amp;""")) vendor = """&amp;SUBSTITUTE(Sheet1!B3310,"""","'")&amp;"""; ","")</f>
        <v xml:space="preserve">                if (vendorId.Equals("0x004E4355")) vendor = "Nicolaus Copernicus University in Torun (NCU), Faculty of Physics, Astronomy and Informatics"; </v>
      </c>
    </row>
    <row r="3311" spans="1:1" x14ac:dyDescent="0.35">
      <c r="A3311" t="str">
        <f>IF(LEFT(Sheet1!A3311,2)="0x","                if (vendorId.Equals("""&amp;Sheet1!A3311&amp;""")) vendor = """&amp;SUBSTITUTE(Sheet1!B3311,"""","'")&amp;"""; ","")</f>
        <v xml:space="preserve">                if (vendorId.Equals("0x004E454D")) vendor = "NEMONOS GmbH"; </v>
      </c>
    </row>
    <row r="3312" spans="1:1" x14ac:dyDescent="0.35">
      <c r="A3312" t="str">
        <f>IF(LEFT(Sheet1!A3312,2)="0x","                if (vendorId.Equals("""&amp;Sheet1!A3312&amp;""")) vendor = """&amp;SUBSTITUTE(Sheet1!B3312,"""","'")&amp;"""; ","")</f>
        <v xml:space="preserve">                if (vendorId.Equals("0x004E5854")) vendor = "NEXTY Electronics Corporation"; </v>
      </c>
    </row>
    <row r="3313" spans="1:1" x14ac:dyDescent="0.35">
      <c r="A3313" t="str">
        <f>IF(LEFT(Sheet1!A3313,2)="0x","                if (vendorId.Equals("""&amp;Sheet1!A3313&amp;""")) vendor = """&amp;SUBSTITUTE(Sheet1!B3313,"""","'")&amp;"""; ","")</f>
        <v xml:space="preserve">                if (vendorId.Equals("0x004F5053")) vendor = "Opsens Inc."; </v>
      </c>
    </row>
    <row r="3314" spans="1:1" x14ac:dyDescent="0.35">
      <c r="A3314" t="str">
        <f>IF(LEFT(Sheet1!A3314,2)="0x","                if (vendorId.Equals("""&amp;Sheet1!A3314&amp;""")) vendor = """&amp;SUBSTITUTE(Sheet1!B3314,"""","'")&amp;"""; ","")</f>
        <v xml:space="preserve">                if (vendorId.Equals("0x004F524D")) vendor = "ORMEC Systems Corp."; </v>
      </c>
    </row>
    <row r="3315" spans="1:1" x14ac:dyDescent="0.35">
      <c r="A3315" t="str">
        <f>IF(LEFT(Sheet1!A3315,2)="0x","                if (vendorId.Equals("""&amp;Sheet1!A3315&amp;""")) vendor = """&amp;SUBSTITUTE(Sheet1!B3315,"""","'")&amp;"""; ","")</f>
        <v/>
      </c>
    </row>
    <row r="3316" spans="1:1" x14ac:dyDescent="0.35">
      <c r="A3316" t="str">
        <f>IF(LEFT(Sheet1!A3316,2)="0x","                if (vendorId.Equals("""&amp;Sheet1!A3316&amp;""")) vendor = """&amp;SUBSTITUTE(Sheet1!B3316,"""","'")&amp;"""; ","")</f>
        <v xml:space="preserve">                if (vendorId.Equals("0x00502654")) vendor = "POSCO ENGINEERING Co., Ltd."; </v>
      </c>
    </row>
    <row r="3317" spans="1:1" x14ac:dyDescent="0.35">
      <c r="A3317" t="str">
        <f>IF(LEFT(Sheet1!A3317,2)="0x","                if (vendorId.Equals("""&amp;Sheet1!A3317&amp;""")) vendor = """&amp;SUBSTITUTE(Sheet1!B3317,"""","'")&amp;"""; ","")</f>
        <v xml:space="preserve">                if (vendorId.Equals("0x00504155")) vendor = "ONA Electroerosión S.A."; </v>
      </c>
    </row>
    <row r="3318" spans="1:1" x14ac:dyDescent="0.35">
      <c r="A3318" t="str">
        <f>IF(LEFT(Sheet1!A3318,2)="0x","                if (vendorId.Equals("""&amp;Sheet1!A3318&amp;""")) vendor = """&amp;SUBSTITUTE(Sheet1!B3318,"""","'")&amp;"""; ","")</f>
        <v xml:space="preserve">                if (vendorId.Equals("0x0050434B")) vendor = "PC Krause and Associates, Inc."; </v>
      </c>
    </row>
    <row r="3319" spans="1:1" x14ac:dyDescent="0.35">
      <c r="A3319" t="str">
        <f>IF(LEFT(Sheet1!A3319,2)="0x","                if (vendorId.Equals("""&amp;Sheet1!A3319&amp;""")) vendor = """&amp;SUBSTITUTE(Sheet1!B3319,"""","'")&amp;"""; ","")</f>
        <v xml:space="preserve">                if (vendorId.Equals("0x00504D43")) vendor = "Ningbo Physis Technology Co.,Ltd."; </v>
      </c>
    </row>
    <row r="3320" spans="1:1" x14ac:dyDescent="0.35">
      <c r="A3320" t="str">
        <f>IF(LEFT(Sheet1!A3320,2)="0x","                if (vendorId.Equals("""&amp;Sheet1!A3320&amp;""")) vendor = """&amp;SUBSTITUTE(Sheet1!B3320,"""","'")&amp;"""; ","")</f>
        <v xml:space="preserve">                if (vendorId.Equals("0x0050524F")) vendor = "PROTEC Co.,Ltd."; </v>
      </c>
    </row>
    <row r="3321" spans="1:1" x14ac:dyDescent="0.35">
      <c r="A3321" t="str">
        <f>IF(LEFT(Sheet1!A3321,2)="0x","                if (vendorId.Equals("""&amp;Sheet1!A3321&amp;""")) vendor = """&amp;SUBSTITUTE(Sheet1!B3321,"""","'")&amp;"""; ","")</f>
        <v xml:space="preserve">                if (vendorId.Equals("0x00505344")) vendor = "Panasonic System Design Co., Ltd."; </v>
      </c>
    </row>
    <row r="3322" spans="1:1" x14ac:dyDescent="0.35">
      <c r="A3322" t="str">
        <f>IF(LEFT(Sheet1!A3322,2)="0x","                if (vendorId.Equals("""&amp;Sheet1!A3322&amp;""")) vendor = """&amp;SUBSTITUTE(Sheet1!B3322,"""","'")&amp;"""; ","")</f>
        <v xml:space="preserve">                if (vendorId.Equals("0x00505347")) vendor = "PowerSparks GmbH"; </v>
      </c>
    </row>
    <row r="3323" spans="1:1" x14ac:dyDescent="0.35">
      <c r="A3323" t="str">
        <f>IF(LEFT(Sheet1!A3323,2)="0x","                if (vendorId.Equals("""&amp;Sheet1!A3323&amp;""")) vendor = """&amp;SUBSTITUTE(Sheet1!B3323,"""","'")&amp;"""; ","")</f>
        <v xml:space="preserve">                if (vendorId.Equals("0x00505349")) vendor = "Paul Scherrer Institut"; </v>
      </c>
    </row>
    <row r="3324" spans="1:1" x14ac:dyDescent="0.35">
      <c r="A3324" t="str">
        <f>IF(LEFT(Sheet1!A3324,2)="0x","                if (vendorId.Equals("""&amp;Sheet1!A3324&amp;""")) vendor = """&amp;SUBSTITUTE(Sheet1!B3324,"""","'")&amp;"""; ","")</f>
        <v xml:space="preserve">                if (vendorId.Equals("0x0050535A")) vendor = "Packsize Technologies AB"; </v>
      </c>
    </row>
    <row r="3325" spans="1:1" x14ac:dyDescent="0.35">
      <c r="A3325" t="str">
        <f>IF(LEFT(Sheet1!A3325,2)="0x","                if (vendorId.Equals("""&amp;Sheet1!A3325&amp;""")) vendor = """&amp;SUBSTITUTE(Sheet1!B3325,"""","'")&amp;"""; ","")</f>
        <v xml:space="preserve">                if (vendorId.Equals("0x00505450")) vendor = "PT Photonic Tools GmbH"; </v>
      </c>
    </row>
    <row r="3326" spans="1:1" x14ac:dyDescent="0.35">
      <c r="A3326" t="str">
        <f>IF(LEFT(Sheet1!A3326,2)="0x","                if (vendorId.Equals("""&amp;Sheet1!A3326&amp;""")) vendor = """&amp;SUBSTITUTE(Sheet1!B3326,"""","'")&amp;"""; ","")</f>
        <v xml:space="preserve">                if (vendorId.Equals("0x00509188")) vendor = "Ching Hung Machinery &amp; Electric Industrial Co., Ltd."; </v>
      </c>
    </row>
    <row r="3327" spans="1:1" x14ac:dyDescent="0.35">
      <c r="A3327" t="str">
        <f>IF(LEFT(Sheet1!A3327,2)="0x","                if (vendorId.Equals("""&amp;Sheet1!A3327&amp;""")) vendor = """&amp;SUBSTITUTE(Sheet1!B3327,"""","'")&amp;"""; ","")</f>
        <v xml:space="preserve">                if (vendorId.Equals("0x00515151")) vendor = "Shanghai VolBoff Electron Science &amp; Technology Co., Ltd."; </v>
      </c>
    </row>
    <row r="3328" spans="1:1" x14ac:dyDescent="0.35">
      <c r="A3328" t="str">
        <f>IF(LEFT(Sheet1!A3328,2)="0x","                if (vendorId.Equals("""&amp;Sheet1!A3328&amp;""")) vendor = """&amp;SUBSTITUTE(Sheet1!B3328,"""","'")&amp;"""; ","")</f>
        <v xml:space="preserve">                if (vendorId.Equals("0x00518888")) vendor = "Shanghai Rock Technology Co., Ltd."; </v>
      </c>
    </row>
    <row r="3329" spans="1:1" x14ac:dyDescent="0.35">
      <c r="A3329" t="str">
        <f>IF(LEFT(Sheet1!A3329,2)="0x","                if (vendorId.Equals("""&amp;Sheet1!A3329&amp;""")) vendor = """&amp;SUBSTITUTE(Sheet1!B3329,"""","'")&amp;"""; ","")</f>
        <v xml:space="preserve">                if (vendorId.Equals("0x00522543")) vendor = "Shanghai JiQi Robot Technology Co., Ltd."; </v>
      </c>
    </row>
    <row r="3330" spans="1:1" x14ac:dyDescent="0.35">
      <c r="A3330" t="str">
        <f>IF(LEFT(Sheet1!A3330,2)="0x","                if (vendorId.Equals("""&amp;Sheet1!A3330&amp;""")) vendor = """&amp;SUBSTITUTE(Sheet1!B3330,"""","'")&amp;"""; ","")</f>
        <v xml:space="preserve">                if (vendorId.Equals("0x00524254")) vendor = "Daegu Gyeongbuk Institute of Science &amp; Technology, Robotics System Research Division"; </v>
      </c>
    </row>
    <row r="3331" spans="1:1" x14ac:dyDescent="0.35">
      <c r="A3331" t="str">
        <f>IF(LEFT(Sheet1!A3331,2)="0x","                if (vendorId.Equals("""&amp;Sheet1!A3331&amp;""")) vendor = """&amp;SUBSTITUTE(Sheet1!B3331,"""","'")&amp;"""; ","")</f>
        <v xml:space="preserve">                if (vendorId.Equals("0x0052454E")) vendor = "Renishaw plc"; </v>
      </c>
    </row>
    <row r="3332" spans="1:1" x14ac:dyDescent="0.35">
      <c r="A3332" t="str">
        <f>IF(LEFT(Sheet1!A3332,2)="0x","                if (vendorId.Equals("""&amp;Sheet1!A3332&amp;""")) vendor = """&amp;SUBSTITUTE(Sheet1!B3332,"""","'")&amp;"""; ","")</f>
        <v xml:space="preserve">                if (vendorId.Equals("0x00524D54")) vendor = "Rheonik Messtechnik GmbH"; </v>
      </c>
    </row>
    <row r="3333" spans="1:1" x14ac:dyDescent="0.35">
      <c r="A3333" t="str">
        <f>IF(LEFT(Sheet1!A3333,2)="0x","                if (vendorId.Equals("""&amp;Sheet1!A3333&amp;""")) vendor = """&amp;SUBSTITUTE(Sheet1!B3333,"""","'")&amp;"""; ","")</f>
        <v xml:space="preserve">                if (vendorId.Equals("0x00528785")) vendor = "Suzhou Lingchen Acquisition Computer Co., Ltd."; </v>
      </c>
    </row>
    <row r="3334" spans="1:1" x14ac:dyDescent="0.35">
      <c r="A3334" t="str">
        <f>IF(LEFT(Sheet1!A3334,2)="0x","                if (vendorId.Equals("""&amp;Sheet1!A3334&amp;""")) vendor = """&amp;SUBSTITUTE(Sheet1!B3334,"""","'")&amp;"""; ","")</f>
        <v xml:space="preserve">                if (vendorId.Equals("0x00532579")) vendor = "NANORAY Co., Ltd."; </v>
      </c>
    </row>
    <row r="3335" spans="1:1" x14ac:dyDescent="0.35">
      <c r="A3335" t="str">
        <f>IF(LEFT(Sheet1!A3335,2)="0x","                if (vendorId.Equals("""&amp;Sheet1!A3335&amp;""")) vendor = """&amp;SUBSTITUTE(Sheet1!B3335,"""","'")&amp;"""; ","")</f>
        <v xml:space="preserve">                if (vendorId.Equals("0x00534543")) vendor = "Samsung Electronics Co. Ltd."; </v>
      </c>
    </row>
    <row r="3336" spans="1:1" x14ac:dyDescent="0.35">
      <c r="A3336" t="str">
        <f>IF(LEFT(Sheet1!A3336,2)="0x","                if (vendorId.Equals("""&amp;Sheet1!A3336&amp;""")) vendor = """&amp;SUBSTITUTE(Sheet1!B3336,"""","'")&amp;"""; ","")</f>
        <v xml:space="preserve">                if (vendorId.Equals("0x00534549")) vendor = "Sumitomo Electric Industries, Ltd."; </v>
      </c>
    </row>
    <row r="3337" spans="1:1" x14ac:dyDescent="0.35">
      <c r="A3337" t="str">
        <f>IF(LEFT(Sheet1!A3337,2)="0x","                if (vendorId.Equals("""&amp;Sheet1!A3337&amp;""")) vendor = """&amp;SUBSTITUTE(Sheet1!B3337,"""","'")&amp;"""; ","")</f>
        <v xml:space="preserve">                if (vendorId.Equals("0x00534649")) vendor = "Starfire Industries, LLC"; </v>
      </c>
    </row>
    <row r="3338" spans="1:1" x14ac:dyDescent="0.35">
      <c r="A3338" t="str">
        <f>IF(LEFT(Sheet1!A3338,2)="0x","                if (vendorId.Equals("""&amp;Sheet1!A3338&amp;""")) vendor = """&amp;SUBSTITUTE(Sheet1!B3338,"""","'")&amp;"""; ","")</f>
        <v xml:space="preserve">                if (vendorId.Equals("0x00534652")) vendor = "SFERA S.r.l."; </v>
      </c>
    </row>
    <row r="3339" spans="1:1" x14ac:dyDescent="0.35">
      <c r="A3339" t="str">
        <f>IF(LEFT(Sheet1!A3339,2)="0x","                if (vendorId.Equals("""&amp;Sheet1!A3339&amp;""")) vendor = """&amp;SUBSTITUTE(Sheet1!B3339,"""","'")&amp;"""; ","")</f>
        <v xml:space="preserve">                if (vendorId.Equals("0x00534743")) vendor = "Skyloom Global Corp."; </v>
      </c>
    </row>
    <row r="3340" spans="1:1" x14ac:dyDescent="0.35">
      <c r="A3340" t="str">
        <f>IF(LEFT(Sheet1!A3340,2)="0x","                if (vendorId.Equals("""&amp;Sheet1!A3340&amp;""")) vendor = """&amp;SUBSTITUTE(Sheet1!B3340,"""","'")&amp;"""; ","")</f>
        <v xml:space="preserve">                if (vendorId.Equals("0x00534745")) vendor = "SG Electronic Systems SRLS"; </v>
      </c>
    </row>
    <row r="3341" spans="1:1" x14ac:dyDescent="0.35">
      <c r="A3341" t="str">
        <f>IF(LEFT(Sheet1!A3341,2)="0x","                if (vendorId.Equals("""&amp;Sheet1!A3341&amp;""")) vendor = """&amp;SUBSTITUTE(Sheet1!B3341,"""","'")&amp;"""; ","")</f>
        <v xml:space="preserve">                if (vendorId.Equals("0x00534C4E")) vendor = "SLN Technologies Pvt. Ltd."; </v>
      </c>
    </row>
    <row r="3342" spans="1:1" x14ac:dyDescent="0.35">
      <c r="A3342" t="str">
        <f>IF(LEFT(Sheet1!A3342,2)="0x","                if (vendorId.Equals("""&amp;Sheet1!A3342&amp;""")) vendor = """&amp;SUBSTITUTE(Sheet1!B3342,"""","'")&amp;"""; ","")</f>
        <v xml:space="preserve">                if (vendorId.Equals("0x00534E50")) vendor = "Marmatek Mühendislik Endüstriyel Test Ölçüm ve Otomasyon San. ve Tic. Ltd. Sti."; </v>
      </c>
    </row>
    <row r="3343" spans="1:1" x14ac:dyDescent="0.35">
      <c r="A3343" t="str">
        <f>IF(LEFT(Sheet1!A3343,2)="0x","                if (vendorId.Equals("""&amp;Sheet1!A3343&amp;""")) vendor = """&amp;SUBSTITUTE(Sheet1!B3343,"""","'")&amp;"""; ","")</f>
        <v xml:space="preserve">                if (vendorId.Equals("0x00535349")) vendor = "SSI CO.,LTD."; </v>
      </c>
    </row>
    <row r="3344" spans="1:1" x14ac:dyDescent="0.35">
      <c r="A3344" t="str">
        <f>IF(LEFT(Sheet1!A3344,2)="0x","                if (vendorId.Equals("""&amp;Sheet1!A3344&amp;""")) vendor = """&amp;SUBSTITUTE(Sheet1!B3344,"""","'")&amp;"""; ","")</f>
        <v xml:space="preserve">                if (vendorId.Equals("0x0053554E")) vendor = "SUNSAY GENERIC CO., LTD."; </v>
      </c>
    </row>
    <row r="3345" spans="1:1" x14ac:dyDescent="0.35">
      <c r="A3345" t="str">
        <f>IF(LEFT(Sheet1!A3345,2)="0x","                if (vendorId.Equals("""&amp;Sheet1!A3345&amp;""")) vendor = """&amp;SUBSTITUTE(Sheet1!B3345,"""","'")&amp;"""; ","")</f>
        <v xml:space="preserve">                if (vendorId.Equals("0x00536D61")) vendor = "SmarAct GmbH"; </v>
      </c>
    </row>
    <row r="3346" spans="1:1" x14ac:dyDescent="0.35">
      <c r="A3346" t="str">
        <f>IF(LEFT(Sheet1!A3346,2)="0x","                if (vendorId.Equals("""&amp;Sheet1!A3346&amp;""")) vendor = """&amp;SUBSTITUTE(Sheet1!B3346,"""","'")&amp;"""; ","")</f>
        <v xml:space="preserve">                if (vendorId.Equals("0x00544544")) vendor = "Tokyo Electron Kyushu Limited"; </v>
      </c>
    </row>
    <row r="3347" spans="1:1" x14ac:dyDescent="0.35">
      <c r="A3347" t="str">
        <f>IF(LEFT(Sheet1!A3347,2)="0x","                if (vendorId.Equals("""&amp;Sheet1!A3347&amp;""")) vendor = """&amp;SUBSTITUTE(Sheet1!B3347,"""","'")&amp;"""; ","")</f>
        <v xml:space="preserve">                if (vendorId.Equals("0x0054454B")) vendor = "Toray Engineering Co., Ltd."; </v>
      </c>
    </row>
    <row r="3348" spans="1:1" x14ac:dyDescent="0.35">
      <c r="A3348" t="str">
        <f>IF(LEFT(Sheet1!A3348,2)="0x","                if (vendorId.Equals("""&amp;Sheet1!A3348&amp;""")) vendor = """&amp;SUBSTITUTE(Sheet1!B3348,"""","'")&amp;"""; ","")</f>
        <v xml:space="preserve">                if (vendorId.Equals("0x0054454C")) vendor = "Tokyo Electron Limited"; </v>
      </c>
    </row>
    <row r="3349" spans="1:1" x14ac:dyDescent="0.35">
      <c r="A3349" t="str">
        <f>IF(LEFT(Sheet1!A3349,2)="0x","                if (vendorId.Equals("""&amp;Sheet1!A3349&amp;""")) vendor = """&amp;SUBSTITUTE(Sheet1!B3349,"""","'")&amp;"""; ","")</f>
        <v xml:space="preserve">                if (vendorId.Equals("0x0054454D")) vendor = "Tem-Tech Lab."; </v>
      </c>
    </row>
    <row r="3350" spans="1:1" x14ac:dyDescent="0.35">
      <c r="A3350" t="str">
        <f>IF(LEFT(Sheet1!A3350,2)="0x","                if (vendorId.Equals("""&amp;Sheet1!A3350&amp;""")) vendor = """&amp;SUBSTITUTE(Sheet1!B3350,"""","'")&amp;"""; ","")</f>
        <v xml:space="preserve">                if (vendorId.Equals("0x00544855")) vendor = "Technische Hochschule Ulm, Fakultät für Mechatronik und Medizintechnik"; </v>
      </c>
    </row>
    <row r="3351" spans="1:1" x14ac:dyDescent="0.35">
      <c r="A3351" t="str">
        <f>IF(LEFT(Sheet1!A3351,2)="0x","                if (vendorId.Equals("""&amp;Sheet1!A3351&amp;""")) vendor = """&amp;SUBSTITUTE(Sheet1!B3351,"""","'")&amp;"""; ","")</f>
        <v xml:space="preserve">                if (vendorId.Equals("0x00544D45")) vendor = "TOMEN ELECTRONICS CORPORATION"; </v>
      </c>
    </row>
    <row r="3352" spans="1:1" x14ac:dyDescent="0.35">
      <c r="A3352" t="str">
        <f>IF(LEFT(Sheet1!A3352,2)="0x","                if (vendorId.Equals("""&amp;Sheet1!A3352&amp;""")) vendor = """&amp;SUBSTITUTE(Sheet1!B3352,"""","'")&amp;"""; ","")</f>
        <v xml:space="preserve">                if (vendorId.Equals("0x00544E47")) vendor = "Technolution B.V."; </v>
      </c>
    </row>
    <row r="3353" spans="1:1" x14ac:dyDescent="0.35">
      <c r="A3353" t="str">
        <f>IF(LEFT(Sheet1!A3353,2)="0x","                if (vendorId.Equals("""&amp;Sheet1!A3353&amp;""")) vendor = """&amp;SUBSTITUTE(Sheet1!B3353,"""","'")&amp;"""; ","")</f>
        <v xml:space="preserve">                if (vendorId.Equals("0x00544E4D")) vendor = "STE Trekwerk B.V."; </v>
      </c>
    </row>
    <row r="3354" spans="1:1" x14ac:dyDescent="0.35">
      <c r="A3354" t="str">
        <f>IF(LEFT(Sheet1!A3354,2)="0x","                if (vendorId.Equals("""&amp;Sheet1!A3354&amp;""")) vendor = """&amp;SUBSTITUTE(Sheet1!B3354,"""","'")&amp;"""; ","")</f>
        <v xml:space="preserve">                if (vendorId.Equals("0x00544E5A")) vendor = "TEAM NEW ZEALAND AC35 CHALLENGE LIMITED (dba Emirates Team New Zealand)"; </v>
      </c>
    </row>
    <row r="3355" spans="1:1" x14ac:dyDescent="0.35">
      <c r="A3355" t="str">
        <f>IF(LEFT(Sheet1!A3355,2)="0x","                if (vendorId.Equals("""&amp;Sheet1!A3355&amp;""")) vendor = """&amp;SUBSTITUTE(Sheet1!B3355,"""","'")&amp;"""; ","")</f>
        <v xml:space="preserve">                if (vendorId.Equals("0x00545145")) vendor = "TRONTEQ Electronic GbR"; </v>
      </c>
    </row>
    <row r="3356" spans="1:1" x14ac:dyDescent="0.35">
      <c r="A3356" t="str">
        <f>IF(LEFT(Sheet1!A3356,2)="0x","                if (vendorId.Equals("""&amp;Sheet1!A3356&amp;""")) vendor = """&amp;SUBSTITUTE(Sheet1!B3356,"""","'")&amp;"""; ","")</f>
        <v xml:space="preserve">                if (vendorId.Equals("0x00545249")) vendor = "Techman Robot Inc."; </v>
      </c>
    </row>
    <row r="3357" spans="1:1" x14ac:dyDescent="0.35">
      <c r="A3357" t="str">
        <f>IF(LEFT(Sheet1!A3357,2)="0x","                if (vendorId.Equals("""&amp;Sheet1!A3357&amp;""")) vendor = """&amp;SUBSTITUTE(Sheet1!B3357,"""","'")&amp;"""; ","")</f>
        <v xml:space="preserve">                if (vendorId.Equals("0x00545454")) vendor = "Sakarya University, Faculty of Computer and Information Sciences, Computer Engineering Department"; </v>
      </c>
    </row>
    <row r="3358" spans="1:1" x14ac:dyDescent="0.35">
      <c r="A3358" t="str">
        <f>IF(LEFT(Sheet1!A3358,2)="0x","                if (vendorId.Equals("""&amp;Sheet1!A3358&amp;""")) vendor = """&amp;SUBSTITUTE(Sheet1!B3358,"""","'")&amp;"""; ","")</f>
        <v xml:space="preserve">                if (vendorId.Equals("0x00546936")) vendor = "JS Automation Corp."; </v>
      </c>
    </row>
    <row r="3359" spans="1:1" x14ac:dyDescent="0.35">
      <c r="A3359" t="str">
        <f>IF(LEFT(Sheet1!A3359,2)="0x","                if (vendorId.Equals("""&amp;Sheet1!A3359&amp;""")) vendor = """&amp;SUBSTITUTE(Sheet1!B3359,"""","'")&amp;"""; ","")</f>
        <v xml:space="preserve">                if (vendorId.Equals("0x00554549")) vendor = "United Electronic Industries, Inc. (UEIDAQ)"; </v>
      </c>
    </row>
    <row r="3360" spans="1:1" x14ac:dyDescent="0.35">
      <c r="A3360" t="str">
        <f>IF(LEFT(Sheet1!A3360,2)="0x","                if (vendorId.Equals("""&amp;Sheet1!A3360&amp;""")) vendor = """&amp;SUBSTITUTE(Sheet1!B3360,"""","'")&amp;"""; ","")</f>
        <v xml:space="preserve">                if (vendorId.Equals("0x00554C54")) vendor = "Ultimaker B.V."; </v>
      </c>
    </row>
    <row r="3361" spans="1:1" x14ac:dyDescent="0.35">
      <c r="A3361" t="str">
        <f>IF(LEFT(Sheet1!A3361,2)="0x","                if (vendorId.Equals("""&amp;Sheet1!A3361&amp;""")) vendor = """&amp;SUBSTITUTE(Sheet1!B3361,"""","'")&amp;"""; ","")</f>
        <v xml:space="preserve">                if (vendorId.Equals("0x00555555")) vendor = "Jiangxi Fashion Technology Co., Ltd."; </v>
      </c>
    </row>
    <row r="3362" spans="1:1" x14ac:dyDescent="0.35">
      <c r="A3362" t="str">
        <f>IF(LEFT(Sheet1!A3362,2)="0x","                if (vendorId.Equals("""&amp;Sheet1!A3362&amp;""")) vendor = """&amp;SUBSTITUTE(Sheet1!B3362,"""","'")&amp;"""; ","")</f>
        <v xml:space="preserve">                if (vendorId.Equals("0x0055555A")) vendor = "Korea Institute of Machinery &amp; Materials, Advanced Manufacturing Systems Research Division"; </v>
      </c>
    </row>
    <row r="3363" spans="1:1" x14ac:dyDescent="0.35">
      <c r="A3363" t="str">
        <f>IF(LEFT(Sheet1!A3363,2)="0x","                if (vendorId.Equals("""&amp;Sheet1!A3363&amp;""")) vendor = """&amp;SUBSTITUTE(Sheet1!B3363,"""","'")&amp;"""; ","")</f>
        <v xml:space="preserve">                if (vendorId.Equals("0x0055555B")) vendor = "Korea Institute of Machinery &amp; Materials, Nano-Convergence Manufacturing Systems Research Division, Department of Printed Electronics"; </v>
      </c>
    </row>
    <row r="3364" spans="1:1" x14ac:dyDescent="0.35">
      <c r="A3364" t="str">
        <f>IF(LEFT(Sheet1!A3364,2)="0x","                if (vendorId.Equals("""&amp;Sheet1!A3364&amp;""")) vendor = """&amp;SUBSTITUTE(Sheet1!B3364,"""","'")&amp;"""; ","")</f>
        <v xml:space="preserve">                if (vendorId.Equals("0x00555888")) vendor = "Zhejiang Shuanghuan Driveline Co., Ltd."; </v>
      </c>
    </row>
    <row r="3365" spans="1:1" x14ac:dyDescent="0.35">
      <c r="A3365" t="str">
        <f>IF(LEFT(Sheet1!A3365,2)="0x","                if (vendorId.Equals("""&amp;Sheet1!A3365&amp;""")) vendor = """&amp;SUBSTITUTE(Sheet1!B3365,"""","'")&amp;"""; ","")</f>
        <v xml:space="preserve">                if (vendorId.Equals("0x00556666")) vendor = "ShenZhen V&amp;T Technologies Co., Ltd."; </v>
      </c>
    </row>
    <row r="3366" spans="1:1" x14ac:dyDescent="0.35">
      <c r="A3366" t="str">
        <f>IF(LEFT(Sheet1!A3366,2)="0x","                if (vendorId.Equals("""&amp;Sheet1!A3366&amp;""")) vendor = """&amp;SUBSTITUTE(Sheet1!B3366,"""","'")&amp;"""; ","")</f>
        <v xml:space="preserve">                if (vendorId.Equals("0x0055AA88")) vendor = "Dongguan Strong Intelligent Equipment Co., LTD"; </v>
      </c>
    </row>
    <row r="3367" spans="1:1" x14ac:dyDescent="0.35">
      <c r="A3367" t="str">
        <f>IF(LEFT(Sheet1!A3367,2)="0x","                if (vendorId.Equals("""&amp;Sheet1!A3367&amp;""")) vendor = """&amp;SUBSTITUTE(Sheet1!B3367,"""","'")&amp;"""; ","")</f>
        <v xml:space="preserve">                if (vendorId.Equals("0x00564343")) vendor = "Volvo Car Group"; </v>
      </c>
    </row>
    <row r="3368" spans="1:1" x14ac:dyDescent="0.35">
      <c r="A3368" t="str">
        <f>IF(LEFT(Sheet1!A3368,2)="0x","                if (vendorId.Equals("""&amp;Sheet1!A3368&amp;""")) vendor = """&amp;SUBSTITUTE(Sheet1!B3368,"""","'")&amp;"""; ","")</f>
        <v xml:space="preserve">                if (vendorId.Equals("0x00564D49")) vendor = "VMI Holland B.V."; </v>
      </c>
    </row>
    <row r="3369" spans="1:1" x14ac:dyDescent="0.35">
      <c r="A3369" t="str">
        <f>IF(LEFT(Sheet1!A3369,2)="0x","                if (vendorId.Equals("""&amp;Sheet1!A3369&amp;""")) vendor = """&amp;SUBSTITUTE(Sheet1!B3369,"""","'")&amp;"""; ","")</f>
        <v xml:space="preserve">                if (vendorId.Equals("0x00565203")) vendor = "Shenzhen DOHHO Electric Co., Ltd."; </v>
      </c>
    </row>
    <row r="3370" spans="1:1" x14ac:dyDescent="0.35">
      <c r="A3370" t="str">
        <f>IF(LEFT(Sheet1!A3370,2)="0x","                if (vendorId.Equals("""&amp;Sheet1!A3370&amp;""")) vendor = """&amp;SUBSTITUTE(Sheet1!B3370,"""","'")&amp;"""; ","")</f>
        <v xml:space="preserve">                if (vendorId.Equals("0x00568568")) vendor = "Karma Technology Ltd."; </v>
      </c>
    </row>
    <row r="3371" spans="1:1" x14ac:dyDescent="0.35">
      <c r="A3371" t="str">
        <f>IF(LEFT(Sheet1!A3371,2)="0x","                if (vendorId.Equals("""&amp;Sheet1!A3371&amp;""")) vendor = """&amp;SUBSTITUTE(Sheet1!B3371,"""","'")&amp;"""; ","")</f>
        <v xml:space="preserve">                if (vendorId.Equals("0x00574154")) vendor = "watttron GmbH"; </v>
      </c>
    </row>
    <row r="3372" spans="1:1" x14ac:dyDescent="0.35">
      <c r="A3372" t="str">
        <f>IF(LEFT(Sheet1!A3372,2)="0x","                if (vendorId.Equals("""&amp;Sheet1!A3372&amp;""")) vendor = """&amp;SUBSTITUTE(Sheet1!B3372,"""","'")&amp;"""; ","")</f>
        <v xml:space="preserve">                if (vendorId.Equals("0x00574654")) vendor = "Weatherford Oil Tool GmbH"; </v>
      </c>
    </row>
    <row r="3373" spans="1:1" x14ac:dyDescent="0.35">
      <c r="A3373" t="str">
        <f>IF(LEFT(Sheet1!A3373,2)="0x","                if (vendorId.Equals("""&amp;Sheet1!A3373&amp;""")) vendor = """&amp;SUBSTITUTE(Sheet1!B3373,"""","'")&amp;"""; ","")</f>
        <v xml:space="preserve">                if (vendorId.Equals("0x00574954")) vendor = "Witium Co., Ltd."; </v>
      </c>
    </row>
    <row r="3374" spans="1:1" x14ac:dyDescent="0.35">
      <c r="A3374" t="str">
        <f>IF(LEFT(Sheet1!A3374,2)="0x","                if (vendorId.Equals("""&amp;Sheet1!A3374&amp;""")) vendor = """&amp;SUBSTITUTE(Sheet1!B3374,"""","'")&amp;"""; ","")</f>
        <v xml:space="preserve">                if (vendorId.Equals("0x00577800")) vendor = "Inca Digital Printers Limited"; </v>
      </c>
    </row>
    <row r="3375" spans="1:1" x14ac:dyDescent="0.35">
      <c r="A3375" t="str">
        <f>IF(LEFT(Sheet1!A3375,2)="0x","                if (vendorId.Equals("""&amp;Sheet1!A3375&amp;""")) vendor = """&amp;SUBSTITUTE(Sheet1!B3375,"""","'")&amp;"""; ","")</f>
        <v xml:space="preserve">                if (vendorId.Equals("0x00578485")) vendor = "Cerebrus Corporation"; </v>
      </c>
    </row>
    <row r="3376" spans="1:1" x14ac:dyDescent="0.35">
      <c r="A3376" t="str">
        <f>IF(LEFT(Sheet1!A3376,2)="0x","                if (vendorId.Equals("""&amp;Sheet1!A3376&amp;""")) vendor = """&amp;SUBSTITUTE(Sheet1!B3376,"""","'")&amp;"""; ","")</f>
        <v xml:space="preserve">                if (vendorId.Equals("0x00584D4D")) vendor = "Xiamen Micromatch Electronic Information Technology Co.,Ltd."; </v>
      </c>
    </row>
    <row r="3377" spans="1:1" x14ac:dyDescent="0.35">
      <c r="A3377" t="str">
        <f>IF(LEFT(Sheet1!A3377,2)="0x","                if (vendorId.Equals("""&amp;Sheet1!A3377&amp;""")) vendor = """&amp;SUBSTITUTE(Sheet1!B3377,"""","'")&amp;"""; ","")</f>
        <v xml:space="preserve">                if (vendorId.Equals("0x00594188")) vendor = "Shenzhen TianAn Sensor Technology Co.,Ltd"; </v>
      </c>
    </row>
    <row r="3378" spans="1:1" x14ac:dyDescent="0.35">
      <c r="A3378" t="str">
        <f>IF(LEFT(Sheet1!A3378,2)="0x","                if (vendorId.Equals("""&amp;Sheet1!A3378&amp;""")) vendor = """&amp;SUBSTITUTE(Sheet1!B3378,"""","'")&amp;"""; ","")</f>
        <v xml:space="preserve">                if (vendorId.Equals("0x005A5A5A")) vendor = "Hangzhou Zhenzheng Robot Technology Co.,LTD"; </v>
      </c>
    </row>
    <row r="3379" spans="1:1" x14ac:dyDescent="0.35">
      <c r="A3379" t="str">
        <f>IF(LEFT(Sheet1!A3379,2)="0x","                if (vendorId.Equals("""&amp;Sheet1!A3379&amp;""")) vendor = """&amp;SUBSTITUTE(Sheet1!B3379,"""","'")&amp;"""; ","")</f>
        <v xml:space="preserve">                if (vendorId.Equals("0x005A7967")) vendor = "Zygo Corporation"; </v>
      </c>
    </row>
    <row r="3380" spans="1:1" x14ac:dyDescent="0.35">
      <c r="A3380" t="str">
        <f>IF(LEFT(Sheet1!A3380,2)="0x","                if (vendorId.Equals("""&amp;Sheet1!A3380&amp;""")) vendor = """&amp;SUBSTITUTE(Sheet1!B3380,"""","'")&amp;"""; ","")</f>
        <v xml:space="preserve">                if (vendorId.Equals("0x005E5E5E")) vendor = "Ser.mac srl"; </v>
      </c>
    </row>
    <row r="3381" spans="1:1" x14ac:dyDescent="0.35">
      <c r="A3381" t="str">
        <f>IF(LEFT(Sheet1!A3381,2)="0x","                if (vendorId.Equals("""&amp;Sheet1!A3381&amp;""")) vendor = """&amp;SUBSTITUTE(Sheet1!B3381,"""","'")&amp;"""; ","")</f>
        <v xml:space="preserve">                if (vendorId.Equals("0x005EA71E")) vendor = "Tethers Unlimited, Inc."; </v>
      </c>
    </row>
    <row r="3382" spans="1:1" x14ac:dyDescent="0.35">
      <c r="A3382" t="str">
        <f>IF(LEFT(Sheet1!A3382,2)="0x","                if (vendorId.Equals("""&amp;Sheet1!A3382&amp;""")) vendor = """&amp;SUBSTITUTE(Sheet1!B3382,"""","'")&amp;"""; ","")</f>
        <v/>
      </c>
    </row>
    <row r="3383" spans="1:1" x14ac:dyDescent="0.35">
      <c r="A3383" t="str">
        <f>IF(LEFT(Sheet1!A3383,2)="0x","                if (vendorId.Equals("""&amp;Sheet1!A3383&amp;""")) vendor = """&amp;SUBSTITUTE(Sheet1!B3383,"""","'")&amp;"""; ","")</f>
        <v xml:space="preserve">                if (vendorId.Equals("0x00600613")) vendor = "Google Inc."; </v>
      </c>
    </row>
    <row r="3384" spans="1:1" x14ac:dyDescent="0.35">
      <c r="A3384" t="str">
        <f>IF(LEFT(Sheet1!A3384,2)="0x","                if (vendorId.Equals("""&amp;Sheet1!A3384&amp;""")) vendor = """&amp;SUBSTITUTE(Sheet1!B3384,"""","'")&amp;"""; ","")</f>
        <v xml:space="preserve">                if (vendorId.Equals("0x00616978")) vendor = "aixcon PowerSystems GmbH"; </v>
      </c>
    </row>
    <row r="3385" spans="1:1" x14ac:dyDescent="0.35">
      <c r="A3385" t="str">
        <f>IF(LEFT(Sheet1!A3385,2)="0x","                if (vendorId.Equals("""&amp;Sheet1!A3385&amp;""")) vendor = """&amp;SUBSTITUTE(Sheet1!B3385,"""","'")&amp;"""; ","")</f>
        <v xml:space="preserve">                if (vendorId.Equals("0x00616C6C")) vendor = "Allestec Corporation"; </v>
      </c>
    </row>
    <row r="3386" spans="1:1" x14ac:dyDescent="0.35">
      <c r="A3386" t="str">
        <f>IF(LEFT(Sheet1!A3386,2)="0x","                if (vendorId.Equals("""&amp;Sheet1!A3386&amp;""")) vendor = """&amp;SUBSTITUTE(Sheet1!B3386,"""","'")&amp;"""; ","")</f>
        <v xml:space="preserve">                if (vendorId.Equals("0x00618618")) vendor = "Panasonic Software Development Center Dalian Co., Ltd."; </v>
      </c>
    </row>
    <row r="3387" spans="1:1" x14ac:dyDescent="0.35">
      <c r="A3387" t="str">
        <f>IF(LEFT(Sheet1!A3387,2)="0x","                if (vendorId.Equals("""&amp;Sheet1!A3387&amp;""")) vendor = """&amp;SUBSTITUTE(Sheet1!B3387,"""","'")&amp;"""; ","")</f>
        <v xml:space="preserve">                if (vendorId.Equals("0x00618913")) vendor = "TECHEST Co.,Ltd."; </v>
      </c>
    </row>
    <row r="3388" spans="1:1" x14ac:dyDescent="0.35">
      <c r="A3388" t="str">
        <f>IF(LEFT(Sheet1!A3388,2)="0x","                if (vendorId.Equals("""&amp;Sheet1!A3388&amp;""")) vendor = """&amp;SUBSTITUTE(Sheet1!B3388,"""","'")&amp;"""; ","")</f>
        <v xml:space="preserve">                if (vendorId.Equals("0x0062696F")) vendor = "Harmonic Bionics, Inc."; </v>
      </c>
    </row>
    <row r="3389" spans="1:1" x14ac:dyDescent="0.35">
      <c r="A3389" t="str">
        <f>IF(LEFT(Sheet1!A3389,2)="0x","                if (vendorId.Equals("""&amp;Sheet1!A3389&amp;""")) vendor = """&amp;SUBSTITUTE(Sheet1!B3389,"""","'")&amp;"""; ","")</f>
        <v xml:space="preserve">                if (vendorId.Equals("0x0062AE2D")) vendor = "Redstone Aerospace Corporation"; </v>
      </c>
    </row>
    <row r="3390" spans="1:1" x14ac:dyDescent="0.35">
      <c r="A3390" t="str">
        <f>IF(LEFT(Sheet1!A3390,2)="0x","                if (vendorId.Equals("""&amp;Sheet1!A3390&amp;""")) vendor = """&amp;SUBSTITUTE(Sheet1!B3390,"""","'")&amp;"""; ","")</f>
        <v xml:space="preserve">                if (vendorId.Equals("0x00640627")) vendor = "MORNSUN Guangzhou Science &amp; Technology Co., Ltd."; </v>
      </c>
    </row>
    <row r="3391" spans="1:1" x14ac:dyDescent="0.35">
      <c r="A3391" t="str">
        <f>IF(LEFT(Sheet1!A3391,2)="0x","                if (vendorId.Equals("""&amp;Sheet1!A3391&amp;""")) vendor = """&amp;SUBSTITUTE(Sheet1!B3391,"""","'")&amp;"""; ","")</f>
        <v xml:space="preserve">                if (vendorId.Equals("0x00643000")) vendor = "Maple Electronics"; </v>
      </c>
    </row>
    <row r="3392" spans="1:1" x14ac:dyDescent="0.35">
      <c r="A3392" t="str">
        <f>IF(LEFT(Sheet1!A3392,2)="0x","                if (vendorId.Equals("""&amp;Sheet1!A3392&amp;""")) vendor = """&amp;SUBSTITUTE(Sheet1!B3392,"""","'")&amp;"""; ","")</f>
        <v xml:space="preserve">                if (vendorId.Equals("0x00654321")) vendor = "YUCHANG TECH Co., Ltd."; </v>
      </c>
    </row>
    <row r="3393" spans="1:1" x14ac:dyDescent="0.35">
      <c r="A3393" t="str">
        <f>IF(LEFT(Sheet1!A3393,2)="0x","                if (vendorId.Equals("""&amp;Sheet1!A3393&amp;""")) vendor = """&amp;SUBSTITUTE(Sheet1!B3393,"""","'")&amp;"""; ","")</f>
        <v xml:space="preserve">                if (vendorId.Equals("0x00660066")) vendor = "Ningbo Zhafir Plastics Machinery Co., LTD."; </v>
      </c>
    </row>
    <row r="3394" spans="1:1" x14ac:dyDescent="0.35">
      <c r="A3394" t="str">
        <f>IF(LEFT(Sheet1!A3394,2)="0x","                if (vendorId.Equals("""&amp;Sheet1!A3394&amp;""")) vendor = """&amp;SUBSTITUTE(Sheet1!B3394,"""","'")&amp;"""; ","")</f>
        <v xml:space="preserve">                if (vendorId.Equals("0x00666666")) vendor = "Changzhou MVision IT Technology Co., Ltd."; </v>
      </c>
    </row>
    <row r="3395" spans="1:1" x14ac:dyDescent="0.35">
      <c r="A3395" t="str">
        <f>IF(LEFT(Sheet1!A3395,2)="0x","                if (vendorId.Equals("""&amp;Sheet1!A3395&amp;""")) vendor = """&amp;SUBSTITUTE(Sheet1!B3395,"""","'")&amp;"""; ","")</f>
        <v xml:space="preserve">                if (vendorId.Equals("0x00666888")) vendor = "Hunan Sharing Intelligent Machines Co., Ltd."; </v>
      </c>
    </row>
    <row r="3396" spans="1:1" x14ac:dyDescent="0.35">
      <c r="A3396" t="str">
        <f>IF(LEFT(Sheet1!A3396,2)="0x","                if (vendorId.Equals("""&amp;Sheet1!A3396&amp;""")) vendor = """&amp;SUBSTITUTE(Sheet1!B3396,"""","'")&amp;"""; ","")</f>
        <v xml:space="preserve">                if (vendorId.Equals("0x00666999")) vendor = "Shenzhen Diju Intelligent Technology Co., Ltd."; </v>
      </c>
    </row>
    <row r="3397" spans="1:1" x14ac:dyDescent="0.35">
      <c r="A3397" t="str">
        <f>IF(LEFT(Sheet1!A3397,2)="0x","                if (vendorId.Equals("""&amp;Sheet1!A3397&amp;""")) vendor = """&amp;SUBSTITUTE(Sheet1!B3397,"""","'")&amp;"""; ","")</f>
        <v xml:space="preserve">                if (vendorId.Equals("0x00667675")) vendor = "Bilko Computer Control &amp; Automation Co."; </v>
      </c>
    </row>
    <row r="3398" spans="1:1" x14ac:dyDescent="0.35">
      <c r="A3398" t="str">
        <f>IF(LEFT(Sheet1!A3398,2)="0x","                if (vendorId.Equals("""&amp;Sheet1!A3398&amp;""")) vendor = """&amp;SUBSTITUTE(Sheet1!B3398,"""","'")&amp;"""; ","")</f>
        <v xml:space="preserve">                if (vendorId.Equals("0x00681168")) vendor = "Kinco Electric (Shenzhen) Ltd."; </v>
      </c>
    </row>
    <row r="3399" spans="1:1" x14ac:dyDescent="0.35">
      <c r="A3399" t="str">
        <f>IF(LEFT(Sheet1!A3399,2)="0x","                if (vendorId.Equals("""&amp;Sheet1!A3399&amp;""")) vendor = """&amp;SUBSTITUTE(Sheet1!B3399,"""","'")&amp;"""; ","")</f>
        <v xml:space="preserve">                if (vendorId.Equals("0x00686868")) vendor = "Chengdu GUNT Weida CNC Technology Co., Ltd."; </v>
      </c>
    </row>
    <row r="3400" spans="1:1" x14ac:dyDescent="0.35">
      <c r="A3400" t="str">
        <f>IF(LEFT(Sheet1!A3400,2)="0x","                if (vendorId.Equals("""&amp;Sheet1!A3400&amp;""")) vendor = """&amp;SUBSTITUTE(Sheet1!B3400,"""","'")&amp;"""; ","")</f>
        <v xml:space="preserve">                if (vendorId.Equals("0x00688165")) vendor = "EFORT Intelligent Equipment Co., Ltd."; </v>
      </c>
    </row>
    <row r="3401" spans="1:1" x14ac:dyDescent="0.35">
      <c r="A3401" t="str">
        <f>IF(LEFT(Sheet1!A3401,2)="0x","                if (vendorId.Equals("""&amp;Sheet1!A3401&amp;""")) vendor = """&amp;SUBSTITUTE(Sheet1!B3401,"""","'")&amp;"""; ","")</f>
        <v xml:space="preserve">                if (vendorId.Equals("0x00688191")) vendor = "Shanghai Fuxu Tech Co., Ltd."; </v>
      </c>
    </row>
    <row r="3402" spans="1:1" x14ac:dyDescent="0.35">
      <c r="A3402" t="str">
        <f>IF(LEFT(Sheet1!A3402,2)="0x","                if (vendorId.Equals("""&amp;Sheet1!A3402&amp;""")) vendor = """&amp;SUBSTITUTE(Sheet1!B3402,"""","'")&amp;"""; ","")</f>
        <v xml:space="preserve">                if (vendorId.Equals("0x00688888")) vendor = "GUILIN WINDCON CO.,LTD"; </v>
      </c>
    </row>
    <row r="3403" spans="1:1" x14ac:dyDescent="0.35">
      <c r="A3403" t="str">
        <f>IF(LEFT(Sheet1!A3403,2)="0x","                if (vendorId.Equals("""&amp;Sheet1!A3403&amp;""")) vendor = """&amp;SUBSTITUTE(Sheet1!B3403,"""","'")&amp;"""; ","")</f>
        <v xml:space="preserve">                if (vendorId.Equals("0x00690069")) vendor = "SHENZHEN HENGKETONG ROBOT CO., LTD"; </v>
      </c>
    </row>
    <row r="3404" spans="1:1" x14ac:dyDescent="0.35">
      <c r="A3404" t="str">
        <f>IF(LEFT(Sheet1!A3404,2)="0x","                if (vendorId.Equals("""&amp;Sheet1!A3404&amp;""")) vendor = """&amp;SUBSTITUTE(Sheet1!B3404,"""","'")&amp;"""; ","")</f>
        <v xml:space="preserve">                if (vendorId.Equals("0x00696969")) vendor = "Mianyang Fude Robot Co., Ltd."; </v>
      </c>
    </row>
    <row r="3405" spans="1:1" x14ac:dyDescent="0.35">
      <c r="A3405" t="str">
        <f>IF(LEFT(Sheet1!A3405,2)="0x","                if (vendorId.Equals("""&amp;Sheet1!A3405&amp;""")) vendor = """&amp;SUBSTITUTE(Sheet1!B3405,"""","'")&amp;"""; ","")</f>
        <v xml:space="preserve">                if (vendorId.Equals("0x006AFE96")) vendor = "ShuraCore LLC"; </v>
      </c>
    </row>
    <row r="3406" spans="1:1" x14ac:dyDescent="0.35">
      <c r="A3406" t="str">
        <f>IF(LEFT(Sheet1!A3406,2)="0x","                if (vendorId.Equals("""&amp;Sheet1!A3406&amp;""")) vendor = """&amp;SUBSTITUTE(Sheet1!B3406,"""","'")&amp;"""; ","")</f>
        <v xml:space="preserve">                if (vendorId.Equals("0x006B4F53")) vendor = "Kjellberg Finsterwalde Plasma und Maschinen GmbH"; </v>
      </c>
    </row>
    <row r="3407" spans="1:1" x14ac:dyDescent="0.35">
      <c r="A3407" t="str">
        <f>IF(LEFT(Sheet1!A3407,2)="0x","                if (vendorId.Equals("""&amp;Sheet1!A3407&amp;""")) vendor = """&amp;SUBSTITUTE(Sheet1!B3407,"""","'")&amp;"""; ","")</f>
        <v xml:space="preserve">                if (vendorId.Equals("0x006C6267")) vendor = "SHODENSHA Co., Ltd."; </v>
      </c>
    </row>
    <row r="3408" spans="1:1" x14ac:dyDescent="0.35">
      <c r="A3408" t="str">
        <f>IF(LEFT(Sheet1!A3408,2)="0x","                if (vendorId.Equals("""&amp;Sheet1!A3408&amp;""")) vendor = """&amp;SUBSTITUTE(Sheet1!B3408,"""","'")&amp;"""; ","")</f>
        <v xml:space="preserve">                if (vendorId.Equals("0x006D7361")) vendor = "Hefei MacroSilicon Technology Co.,Ltd"; </v>
      </c>
    </row>
    <row r="3409" spans="1:1" x14ac:dyDescent="0.35">
      <c r="A3409" t="str">
        <f>IF(LEFT(Sheet1!A3409,2)="0x","                if (vendorId.Equals("""&amp;Sheet1!A3409&amp;""")) vendor = """&amp;SUBSTITUTE(Sheet1!B3409,"""","'")&amp;"""; ","")</f>
        <v xml:space="preserve">                if (vendorId.Equals("0x006E542D")) vendor = "Genesis Robotics and Motion Technologies Canada, ULC"; </v>
      </c>
    </row>
    <row r="3410" spans="1:1" x14ac:dyDescent="0.35">
      <c r="A3410" t="str">
        <f>IF(LEFT(Sheet1!A3410,2)="0x","                if (vendorId.Equals("""&amp;Sheet1!A3410&amp;""")) vendor = """&amp;SUBSTITUTE(Sheet1!B3410,"""","'")&amp;"""; ","")</f>
        <v/>
      </c>
    </row>
    <row r="3411" spans="1:1" x14ac:dyDescent="0.35">
      <c r="A3411" t="str">
        <f>IF(LEFT(Sheet1!A3411,2)="0x","                if (vendorId.Equals("""&amp;Sheet1!A3411&amp;""")) vendor = """&amp;SUBSTITUTE(Sheet1!B3411,"""","'")&amp;"""; ","")</f>
        <v xml:space="preserve">                if (vendorId.Equals("0x00700100")) vendor = "Cyber Control Systems LLC"; </v>
      </c>
    </row>
    <row r="3412" spans="1:1" x14ac:dyDescent="0.35">
      <c r="A3412" t="str">
        <f>IF(LEFT(Sheet1!A3412,2)="0x","                if (vendorId.Equals("""&amp;Sheet1!A3412&amp;""")) vendor = """&amp;SUBSTITUTE(Sheet1!B3412,"""","'")&amp;"""; ","")</f>
        <v xml:space="preserve">                if (vendorId.Equals("0x00706E74")) vendor = "PONUTech"; </v>
      </c>
    </row>
    <row r="3413" spans="1:1" x14ac:dyDescent="0.35">
      <c r="A3413" t="str">
        <f>IF(LEFT(Sheet1!A3413,2)="0x","                if (vendorId.Equals("""&amp;Sheet1!A3413&amp;""")) vendor = """&amp;SUBSTITUTE(Sheet1!B3413,"""","'")&amp;"""; ","")</f>
        <v xml:space="preserve">                if (vendorId.Equals("0x007207EC")) vendor = "Trotec Laser GmbH"; </v>
      </c>
    </row>
    <row r="3414" spans="1:1" x14ac:dyDescent="0.35">
      <c r="A3414" t="str">
        <f>IF(LEFT(Sheet1!A3414,2)="0x","                if (vendorId.Equals("""&amp;Sheet1!A3414&amp;""")) vendor = """&amp;SUBSTITUTE(Sheet1!B3414,"""","'")&amp;"""; ","")</f>
        <v xml:space="preserve">                if (vendorId.Equals("0x00730220")) vendor = "PLASOURCE Co., Ltd."; </v>
      </c>
    </row>
    <row r="3415" spans="1:1" x14ac:dyDescent="0.35">
      <c r="A3415" t="str">
        <f>IF(LEFT(Sheet1!A3415,2)="0x","                if (vendorId.Equals("""&amp;Sheet1!A3415&amp;""")) vendor = """&amp;SUBSTITUTE(Sheet1!B3415,"""","'")&amp;"""; ","")</f>
        <v xml:space="preserve">                if (vendorId.Equals("0x00746563")) vendor = "tecVenture UG (haftungsbeschränkt)"; </v>
      </c>
    </row>
    <row r="3416" spans="1:1" x14ac:dyDescent="0.35">
      <c r="A3416" t="str">
        <f>IF(LEFT(Sheet1!A3416,2)="0x","                if (vendorId.Equals("""&amp;Sheet1!A3416&amp;""")) vendor = """&amp;SUBSTITUTE(Sheet1!B3416,"""","'")&amp;"""; ","")</f>
        <v xml:space="preserve">                if (vendorId.Equals("0x00746568")) vendor = "MechAdept Limited"; </v>
      </c>
    </row>
    <row r="3417" spans="1:1" x14ac:dyDescent="0.35">
      <c r="A3417" t="str">
        <f>IF(LEFT(Sheet1!A3417,2)="0x","                if (vendorId.Equals("""&amp;Sheet1!A3417&amp;""")) vendor = """&amp;SUBSTITUTE(Sheet1!B3417,"""","'")&amp;"""; ","")</f>
        <v xml:space="preserve">                if (vendorId.Equals("0x00746C65")) vendor = "BST GmbH"; </v>
      </c>
    </row>
    <row r="3418" spans="1:1" x14ac:dyDescent="0.35">
      <c r="A3418" t="str">
        <f>IF(LEFT(Sheet1!A3418,2)="0x","                if (vendorId.Equals("""&amp;Sheet1!A3418&amp;""")) vendor = """&amp;SUBSTITUTE(Sheet1!B3418,"""","'")&amp;"""; ","")</f>
        <v xml:space="preserve">                if (vendorId.Equals("0x00750608")) vendor = "ZHITENG (Shenzhen) Motion Technology Co., Ltd."; </v>
      </c>
    </row>
    <row r="3419" spans="1:1" x14ac:dyDescent="0.35">
      <c r="A3419" t="str">
        <f>IF(LEFT(Sheet1!A3419,2)="0x","                if (vendorId.Equals("""&amp;Sheet1!A3419&amp;""")) vendor = """&amp;SUBSTITUTE(Sheet1!B3419,"""","'")&amp;"""; ","")</f>
        <v xml:space="preserve">                if (vendorId.Equals("0x00756500")) vendor = "Zhuhai Motion Control Motor Co., Ltd."; </v>
      </c>
    </row>
    <row r="3420" spans="1:1" x14ac:dyDescent="0.35">
      <c r="A3420" t="str">
        <f>IF(LEFT(Sheet1!A3420,2)="0x","                if (vendorId.Equals("""&amp;Sheet1!A3420&amp;""")) vendor = """&amp;SUBSTITUTE(Sheet1!B3420,"""","'")&amp;"""; ","")</f>
        <v xml:space="preserve">                if (vendorId.Equals("0x00770712")) vendor = "Rainbow Co."; </v>
      </c>
    </row>
    <row r="3421" spans="1:1" x14ac:dyDescent="0.35">
      <c r="A3421" t="str">
        <f>IF(LEFT(Sheet1!A3421,2)="0x","                if (vendorId.Equals("""&amp;Sheet1!A3421&amp;""")) vendor = """&amp;SUBSTITUTE(Sheet1!B3421,"""","'")&amp;"""; ","")</f>
        <v xml:space="preserve">                if (vendorId.Equals("0x0077696E")) vendor = "krtkl inc."; </v>
      </c>
    </row>
    <row r="3422" spans="1:1" x14ac:dyDescent="0.35">
      <c r="A3422" t="str">
        <f>IF(LEFT(Sheet1!A3422,2)="0x","                if (vendorId.Equals("""&amp;Sheet1!A3422&amp;""")) vendor = """&amp;SUBSTITUTE(Sheet1!B3422,"""","'")&amp;"""; ","")</f>
        <v xml:space="preserve">                if (vendorId.Equals("0x00777700")) vendor = "SENTROL Co., Ltd."; </v>
      </c>
    </row>
    <row r="3423" spans="1:1" x14ac:dyDescent="0.35">
      <c r="A3423" t="str">
        <f>IF(LEFT(Sheet1!A3423,2)="0x","                if (vendorId.Equals("""&amp;Sheet1!A3423&amp;""")) vendor = """&amp;SUBSTITUTE(Sheet1!B3423,"""","'")&amp;"""; ","")</f>
        <v xml:space="preserve">                if (vendorId.Equals("0x00777777")) vendor = "HangZhou Dianzi University, School of Mechanical Engineering"; </v>
      </c>
    </row>
    <row r="3424" spans="1:1" x14ac:dyDescent="0.35">
      <c r="A3424" t="str">
        <f>IF(LEFT(Sheet1!A3424,2)="0x","                if (vendorId.Equals("""&amp;Sheet1!A3424&amp;""")) vendor = """&amp;SUBSTITUTE(Sheet1!B3424,"""","'")&amp;"""; ","")</f>
        <v xml:space="preserve">                if (vendorId.Equals("0x00779999")) vendor = "PHUC SON TECHNOLOGY CO., LTD."; </v>
      </c>
    </row>
    <row r="3425" spans="1:1" x14ac:dyDescent="0.35">
      <c r="A3425" t="str">
        <f>IF(LEFT(Sheet1!A3425,2)="0x","                if (vendorId.Equals("""&amp;Sheet1!A3425&amp;""")) vendor = """&amp;SUBSTITUTE(Sheet1!B3425,"""","'")&amp;"""; ","")</f>
        <v xml:space="preserve">                if (vendorId.Equals("0x00782782")) vendor = "Hangzhou Bergerda Automation Technology Co., Ltd."; </v>
      </c>
    </row>
    <row r="3426" spans="1:1" x14ac:dyDescent="0.35">
      <c r="A3426" t="str">
        <f>IF(LEFT(Sheet1!A3426,2)="0x","                if (vendorId.Equals("""&amp;Sheet1!A3426&amp;""")) vendor = """&amp;SUBSTITUTE(Sheet1!B3426,"""","'")&amp;"""; ","")</f>
        <v xml:space="preserve">                if (vendorId.Equals("0x00789456")) vendor = "Devol Advanced Automation, Inc."; </v>
      </c>
    </row>
    <row r="3427" spans="1:1" x14ac:dyDescent="0.35">
      <c r="A3427" t="str">
        <f>IF(LEFT(Sheet1!A3427,2)="0x","                if (vendorId.Equals("""&amp;Sheet1!A3427&amp;""")) vendor = """&amp;SUBSTITUTE(Sheet1!B3427,"""","'")&amp;"""; ","")</f>
        <v xml:space="preserve">                if (vendorId.Equals("0x00796866")) vendor = "Chengdu Yanxing Automation Engineering Co., Ltd."; </v>
      </c>
    </row>
    <row r="3428" spans="1:1" x14ac:dyDescent="0.35">
      <c r="A3428" t="str">
        <f>IF(LEFT(Sheet1!A3428,2)="0x","                if (vendorId.Equals("""&amp;Sheet1!A3428&amp;""")) vendor = """&amp;SUBSTITUTE(Sheet1!B3428,"""","'")&amp;"""; ","")</f>
        <v xml:space="preserve">                if (vendorId.Equals("0x0079796D")) vendor = "METIS Co., Ltd."; </v>
      </c>
    </row>
    <row r="3429" spans="1:1" x14ac:dyDescent="0.35">
      <c r="A3429" t="str">
        <f>IF(LEFT(Sheet1!A3429,2)="0x","                if (vendorId.Equals("""&amp;Sheet1!A3429&amp;""")) vendor = """&amp;SUBSTITUTE(Sheet1!B3429,"""","'")&amp;"""; ","")</f>
        <v xml:space="preserve">                if (vendorId.Equals("0x00799245")) vendor = "Goldlücke GmbH"; </v>
      </c>
    </row>
    <row r="3430" spans="1:1" x14ac:dyDescent="0.35">
      <c r="A3430" t="str">
        <f>IF(LEFT(Sheet1!A3430,2)="0x","                if (vendorId.Equals("""&amp;Sheet1!A3430&amp;""")) vendor = """&amp;SUBSTITUTE(Sheet1!B3430,"""","'")&amp;"""; ","")</f>
        <v xml:space="preserve">                if (vendorId.Equals("0x007AFE76")) vendor = "Promwad Soft LLC"; </v>
      </c>
    </row>
    <row r="3431" spans="1:1" x14ac:dyDescent="0.35">
      <c r="A3431" t="str">
        <f>IF(LEFT(Sheet1!A3431,2)="0x","                if (vendorId.Equals("""&amp;Sheet1!A3431&amp;""")) vendor = """&amp;SUBSTITUTE(Sheet1!B3431,"""","'")&amp;"""; ","")</f>
        <v xml:space="preserve">                if (vendorId.Equals("0x00800188")) vendor = "NIDEC READ CORPORATION"; </v>
      </c>
    </row>
    <row r="3432" spans="1:1" x14ac:dyDescent="0.35">
      <c r="A3432" t="str">
        <f>IF(LEFT(Sheet1!A3432,2)="0x","                if (vendorId.Equals("""&amp;Sheet1!A3432&amp;""")) vendor = """&amp;SUBSTITUTE(Sheet1!B3432,"""","'")&amp;"""; ","")</f>
        <v xml:space="preserve">                if (vendorId.Equals("0x00811791")) vendor = "Microtime Computer Inc."; </v>
      </c>
    </row>
    <row r="3433" spans="1:1" x14ac:dyDescent="0.35">
      <c r="A3433" t="str">
        <f>IF(LEFT(Sheet1!A3433,2)="0x","                if (vendorId.Equals("""&amp;Sheet1!A3433&amp;""")) vendor = """&amp;SUBSTITUTE(Sheet1!B3433,"""","'")&amp;"""; ","")</f>
        <v xml:space="preserve">                if (vendorId.Equals("0x00811811")) vendor = "EGICON S.R.L."; </v>
      </c>
    </row>
    <row r="3434" spans="1:1" x14ac:dyDescent="0.35">
      <c r="A3434" t="str">
        <f>IF(LEFT(Sheet1!A3434,2)="0x","                if (vendorId.Equals("""&amp;Sheet1!A3434&amp;""")) vendor = """&amp;SUBSTITUTE(Sheet1!B3434,"""","'")&amp;"""; ","")</f>
        <v xml:space="preserve">                if (vendorId.Equals("0x00828845")) vendor = "AL. Robot Co., Inc."; </v>
      </c>
    </row>
    <row r="3435" spans="1:1" x14ac:dyDescent="0.35">
      <c r="A3435" t="str">
        <f>IF(LEFT(Sheet1!A3435,2)="0x","                if (vendorId.Equals("""&amp;Sheet1!A3435&amp;""")) vendor = """&amp;SUBSTITUTE(Sheet1!B3435,"""","'")&amp;"""; ","")</f>
        <v xml:space="preserve">                if (vendorId.Equals("0x00830517")) vendor = "Korea Institute of Science and Technology (KIST)"; </v>
      </c>
    </row>
    <row r="3436" spans="1:1" x14ac:dyDescent="0.35">
      <c r="A3436" t="str">
        <f>IF(LEFT(Sheet1!A3436,2)="0x","                if (vendorId.Equals("""&amp;Sheet1!A3436&amp;""")) vendor = """&amp;SUBSTITUTE(Sheet1!B3436,"""","'")&amp;"""; ","")</f>
        <v xml:space="preserve">                if (vendorId.Equals("0x00830518")) vendor = "Korea Institute of Science and Technology (KIST)"; </v>
      </c>
    </row>
    <row r="3437" spans="1:1" x14ac:dyDescent="0.35">
      <c r="A3437" t="str">
        <f>IF(LEFT(Sheet1!A3437,2)="0x","                if (vendorId.Equals("""&amp;Sheet1!A3437&amp;""")) vendor = """&amp;SUBSTITUTE(Sheet1!B3437,"""","'")&amp;"""; ","")</f>
        <v xml:space="preserve">                if (vendorId.Equals("0x00831219")) vendor = "Chengdu Sino-Tech Smart Energy Co., Ltd."; </v>
      </c>
    </row>
    <row r="3438" spans="1:1" x14ac:dyDescent="0.35">
      <c r="A3438" t="str">
        <f>IF(LEFT(Sheet1!A3438,2)="0x","                if (vendorId.Equals("""&amp;Sheet1!A3438&amp;""")) vendor = """&amp;SUBSTITUTE(Sheet1!B3438,"""","'")&amp;"""; ","")</f>
        <v xml:space="preserve">                if (vendorId.Equals("0x00836699")) vendor = "Hunan Aicortech Intelligent Technology Co.,Ltd."; </v>
      </c>
    </row>
    <row r="3439" spans="1:1" x14ac:dyDescent="0.35">
      <c r="A3439" t="str">
        <f>IF(LEFT(Sheet1!A3439,2)="0x","                if (vendorId.Equals("""&amp;Sheet1!A3439&amp;""")) vendor = """&amp;SUBSTITUTE(Sheet1!B3439,"""","'")&amp;"""; ","")</f>
        <v xml:space="preserve">                if (vendorId.Equals("0x00850104")) vendor = "Shenzhen Veichi Electric Co., Ltd"; </v>
      </c>
    </row>
    <row r="3440" spans="1:1" x14ac:dyDescent="0.35">
      <c r="A3440" t="str">
        <f>IF(LEFT(Sheet1!A3440,2)="0x","                if (vendorId.Equals("""&amp;Sheet1!A3440&amp;""")) vendor = """&amp;SUBSTITUTE(Sheet1!B3440,"""","'")&amp;"""; ","")</f>
        <v xml:space="preserve">                if (vendorId.Equals("0x00860816")) vendor = "Sichuan Odot Automation System Co.,Ltd."; </v>
      </c>
    </row>
    <row r="3441" spans="1:1" x14ac:dyDescent="0.35">
      <c r="A3441" t="str">
        <f>IF(LEFT(Sheet1!A3441,2)="0x","                if (vendorId.Equals("""&amp;Sheet1!A3441&amp;""")) vendor = """&amp;SUBSTITUTE(Sheet1!B3441,"""","'")&amp;"""; ","")</f>
        <v xml:space="preserve">                if (vendorId.Equals("0x00868686")) vendor = "Changzhou Baolong Motor Co., Ltd."; </v>
      </c>
    </row>
    <row r="3442" spans="1:1" x14ac:dyDescent="0.35">
      <c r="A3442" t="str">
        <f>IF(LEFT(Sheet1!A3442,2)="0x","                if (vendorId.Equals("""&amp;Sheet1!A3442&amp;""")) vendor = """&amp;SUBSTITUTE(Sheet1!B3442,"""","'")&amp;"""; ","")</f>
        <v xml:space="preserve">                if (vendorId.Equals("0x00871217")) vendor = "Rocket Lab Kft."; </v>
      </c>
    </row>
    <row r="3443" spans="1:1" x14ac:dyDescent="0.35">
      <c r="A3443" t="str">
        <f>IF(LEFT(Sheet1!A3443,2)="0x","                if (vendorId.Equals("""&amp;Sheet1!A3443&amp;""")) vendor = """&amp;SUBSTITUTE(Sheet1!B3443,"""","'")&amp;"""; ","")</f>
        <v xml:space="preserve">                if (vendorId.Equals("0x00875111")) vendor = "Protech Systems Co., Ltd."; </v>
      </c>
    </row>
    <row r="3444" spans="1:1" x14ac:dyDescent="0.35">
      <c r="A3444" t="str">
        <f>IF(LEFT(Sheet1!A3444,2)="0x","                if (vendorId.Equals("""&amp;Sheet1!A3444&amp;""")) vendor = """&amp;SUBSTITUTE(Sheet1!B3444,"""","'")&amp;"""; ","")</f>
        <v xml:space="preserve">                if (vendorId.Equals("0x00876543")) vendor = "KONE Oyj"; </v>
      </c>
    </row>
    <row r="3445" spans="1:1" x14ac:dyDescent="0.35">
      <c r="A3445" t="str">
        <f>IF(LEFT(Sheet1!A3445,2)="0x","                if (vendorId.Equals("""&amp;Sheet1!A3445&amp;""")) vendor = """&amp;SUBSTITUTE(Sheet1!B3445,"""","'")&amp;"""; ","")</f>
        <v xml:space="preserve">                if (vendorId.Equals("0x00880088")) vendor = "Atop Technologies, Inc."; </v>
      </c>
    </row>
    <row r="3446" spans="1:1" x14ac:dyDescent="0.35">
      <c r="A3446" t="str">
        <f>IF(LEFT(Sheet1!A3446,2)="0x","                if (vendorId.Equals("""&amp;Sheet1!A3446&amp;""")) vendor = """&amp;SUBSTITUTE(Sheet1!B3446,"""","'")&amp;"""; ","")</f>
        <v xml:space="preserve">                if (vendorId.Equals("0x00884443")) vendor = "Nanjing Solidot Electronic Technology Co., Ltd."; </v>
      </c>
    </row>
    <row r="3447" spans="1:1" x14ac:dyDescent="0.35">
      <c r="A3447" t="str">
        <f>IF(LEFT(Sheet1!A3447,2)="0x","                if (vendorId.Equals("""&amp;Sheet1!A3447&amp;""")) vendor = """&amp;SUBSTITUTE(Sheet1!B3447,"""","'")&amp;"""; ","")</f>
        <v xml:space="preserve">                if (vendorId.Equals("0x00886688")) vendor = "Simplo Technology CO., LTD."; </v>
      </c>
    </row>
    <row r="3448" spans="1:1" x14ac:dyDescent="0.35">
      <c r="A3448" t="str">
        <f>IF(LEFT(Sheet1!A3448,2)="0x","                if (vendorId.Equals("""&amp;Sheet1!A3448&amp;""")) vendor = """&amp;SUBSTITUTE(Sheet1!B3448,"""","'")&amp;"""; ","")</f>
        <v xml:space="preserve">                if (vendorId.Equals("0x00888880")) vendor = "NINGBO EST TECHNOLOGY CO., LTD"; </v>
      </c>
    </row>
    <row r="3449" spans="1:1" x14ac:dyDescent="0.35">
      <c r="A3449" t="str">
        <f>IF(LEFT(Sheet1!A3449,2)="0x","                if (vendorId.Equals("""&amp;Sheet1!A3449&amp;""")) vendor = """&amp;SUBSTITUTE(Sheet1!B3449,"""","'")&amp;"""; ","")</f>
        <v xml:space="preserve">                if (vendorId.Equals("0x00888882")) vendor = "Hitachi High-Technologies Corporation"; </v>
      </c>
    </row>
    <row r="3450" spans="1:1" x14ac:dyDescent="0.35">
      <c r="A3450" t="str">
        <f>IF(LEFT(Sheet1!A3450,2)="0x","                if (vendorId.Equals("""&amp;Sheet1!A3450&amp;""")) vendor = """&amp;SUBSTITUTE(Sheet1!B3450,"""","'")&amp;"""; ","")</f>
        <v xml:space="preserve">                if (vendorId.Equals("0x00889606")) vendor = "Dongguan Avatar System Automation Equipment Co., Ltd."; </v>
      </c>
    </row>
    <row r="3451" spans="1:1" x14ac:dyDescent="0.35">
      <c r="A3451" t="str">
        <f>IF(LEFT(Sheet1!A3451,2)="0x","                if (vendorId.Equals("""&amp;Sheet1!A3451&amp;""")) vendor = """&amp;SUBSTITUTE(Sheet1!B3451,"""","'")&amp;"""; ","")</f>
        <v xml:space="preserve">                if (vendorId.Equals("0x00889999")) vendor = "Hangzhou Wahaha Group Co., LTD., Mechanical and Electrical Institute"; </v>
      </c>
    </row>
    <row r="3452" spans="1:1" x14ac:dyDescent="0.35">
      <c r="A3452" t="str">
        <f>IF(LEFT(Sheet1!A3452,2)="0x","                if (vendorId.Equals("""&amp;Sheet1!A3452&amp;""")) vendor = """&amp;SUBSTITUTE(Sheet1!B3452,"""","'")&amp;"""; ","")</f>
        <v xml:space="preserve">                if (vendorId.Equals("0x00922189")) vendor = "Suzhou Quick Laser Technology"; </v>
      </c>
    </row>
    <row r="3453" spans="1:1" x14ac:dyDescent="0.35">
      <c r="A3453" t="str">
        <f>IF(LEFT(Sheet1!A3453,2)="0x","                if (vendorId.Equals("""&amp;Sheet1!A3453&amp;""")) vendor = """&amp;SUBSTITUTE(Sheet1!B3453,"""","'")&amp;"""; ","")</f>
        <v xml:space="preserve">                if (vendorId.Equals("0x00950701")) vendor = "ULVAC Korea, Ltd."; </v>
      </c>
    </row>
    <row r="3454" spans="1:1" x14ac:dyDescent="0.35">
      <c r="A3454" t="str">
        <f>IF(LEFT(Sheet1!A3454,2)="0x","                if (vendorId.Equals("""&amp;Sheet1!A3454&amp;""")) vendor = """&amp;SUBSTITUTE(Sheet1!B3454,"""","'")&amp;"""; ","")</f>
        <v xml:space="preserve">                if (vendorId.Equals("0x00952358")) vendor = "TROY ENTERPRISE CO., LTD"; </v>
      </c>
    </row>
    <row r="3455" spans="1:1" x14ac:dyDescent="0.35">
      <c r="A3455" t="str">
        <f>IF(LEFT(Sheet1!A3455,2)="0x","                if (vendorId.Equals("""&amp;Sheet1!A3455&amp;""")) vendor = """&amp;SUBSTITUTE(Sheet1!B3455,"""","'")&amp;"""; ","")</f>
        <v xml:space="preserve">                if (vendorId.Equals("0x00972430")) vendor = "Moore Nanotechnology Systems, LLC"; </v>
      </c>
    </row>
    <row r="3456" spans="1:1" x14ac:dyDescent="0.35">
      <c r="A3456" t="str">
        <f>IF(LEFT(Sheet1!A3456,2)="0x","                if (vendorId.Equals("""&amp;Sheet1!A3456&amp;""")) vendor = """&amp;SUBSTITUTE(Sheet1!B3456,"""","'")&amp;"""; ","")</f>
        <v xml:space="preserve">                if (vendorId.Equals("0x00991000")) vendor = "Shenzhen SuperFar lntelligent Control Technology Co.,LTD."; </v>
      </c>
    </row>
    <row r="3457" spans="1:1" x14ac:dyDescent="0.35">
      <c r="A3457" t="str">
        <f>IF(LEFT(Sheet1!A3457,2)="0x","                if (vendorId.Equals("""&amp;Sheet1!A3457&amp;""")) vendor = """&amp;SUBSTITUTE(Sheet1!B3457,"""","'")&amp;"""; ","")</f>
        <v xml:space="preserve">                if (vendorId.Equals("0x00998877")) vendor = "DATASCHALT engineering GmbH"; </v>
      </c>
    </row>
    <row r="3458" spans="1:1" x14ac:dyDescent="0.35">
      <c r="A3458" t="str">
        <f>IF(LEFT(Sheet1!A3458,2)="0x","                if (vendorId.Equals("""&amp;Sheet1!A3458&amp;""")) vendor = """&amp;SUBSTITUTE(Sheet1!B3458,"""","'")&amp;"""; ","")</f>
        <v xml:space="preserve">                if (vendorId.Equals("0x00999999")) vendor = "Smartind Technologies Co., Ltd."; </v>
      </c>
    </row>
    <row r="3459" spans="1:1" x14ac:dyDescent="0.35">
      <c r="A3459" t="str">
        <f>IF(LEFT(Sheet1!A3459,2)="0x","                if (vendorId.Equals("""&amp;Sheet1!A3459&amp;""")) vendor = """&amp;SUBSTITUTE(Sheet1!B3459,"""","'")&amp;"""; ","")</f>
        <v xml:space="preserve">                if (vendorId.Equals("0x009CFBF1")) vendor = "MESOMATIC GmbH &amp; Co. KG"; </v>
      </c>
    </row>
    <row r="3460" spans="1:1" x14ac:dyDescent="0.35">
      <c r="A3460" t="str">
        <f>IF(LEFT(Sheet1!A3460,2)="0x","                if (vendorId.Equals("""&amp;Sheet1!A3460&amp;""")) vendor = """&amp;SUBSTITUTE(Sheet1!B3460,"""","'")&amp;"""; ","")</f>
        <v/>
      </c>
    </row>
    <row r="3461" spans="1:1" x14ac:dyDescent="0.35">
      <c r="A3461" t="str">
        <f>IF(LEFT(Sheet1!A3461,2)="0x","                if (vendorId.Equals("""&amp;Sheet1!A3461&amp;""")) vendor = """&amp;SUBSTITUTE(Sheet1!B3461,"""","'")&amp;"""; ","")</f>
        <v xml:space="preserve">                if (vendorId.Equals("0x00A0415E")) vendor = "Opsens Solutions Inc."; </v>
      </c>
    </row>
    <row r="3462" spans="1:1" x14ac:dyDescent="0.35">
      <c r="A3462" t="str">
        <f>IF(LEFT(Sheet1!A3462,2)="0x","                if (vendorId.Equals("""&amp;Sheet1!A3462&amp;""")) vendor = """&amp;SUBSTITUTE(Sheet1!B3462,"""","'")&amp;"""; ","")</f>
        <v xml:space="preserve">                if (vendorId.Equals("0x00A12000")) vendor = "Universitat Politecnica de Valencia, Instituto Universitario de Automática e Informática Industrial"; </v>
      </c>
    </row>
    <row r="3463" spans="1:1" x14ac:dyDescent="0.35">
      <c r="A3463" t="str">
        <f>IF(LEFT(Sheet1!A3463,2)="0x","                if (vendorId.Equals("""&amp;Sheet1!A3463&amp;""")) vendor = """&amp;SUBSTITUTE(Sheet1!B3463,"""","'")&amp;"""; ","")</f>
        <v xml:space="preserve">                if (vendorId.Equals("0x00A1234F")) vendor = "Shanghai Maritime University, Logistics Engineering College"; </v>
      </c>
    </row>
    <row r="3464" spans="1:1" x14ac:dyDescent="0.35">
      <c r="A3464" t="str">
        <f>IF(LEFT(Sheet1!A3464,2)="0x","                if (vendorId.Equals("""&amp;Sheet1!A3464&amp;""")) vendor = """&amp;SUBSTITUTE(Sheet1!B3464,"""","'")&amp;"""; ","")</f>
        <v xml:space="preserve">                if (vendorId.Equals("0x00A1BEEF")) vendor = "F&amp;S PROZESSAUTOMATION GmbH"; </v>
      </c>
    </row>
    <row r="3465" spans="1:1" x14ac:dyDescent="0.35">
      <c r="A3465" t="str">
        <f>IF(LEFT(Sheet1!A3465,2)="0x","                if (vendorId.Equals("""&amp;Sheet1!A3465&amp;""")) vendor = """&amp;SUBSTITUTE(Sheet1!B3465,"""","'")&amp;"""; ","")</f>
        <v xml:space="preserve">                if (vendorId.Equals("0x00A21234")) vendor = "EMP Designs Ltd"; </v>
      </c>
    </row>
    <row r="3466" spans="1:1" x14ac:dyDescent="0.35">
      <c r="A3466" t="str">
        <f>IF(LEFT(Sheet1!A3466,2)="0x","                if (vendorId.Equals("""&amp;Sheet1!A3466&amp;""")) vendor = """&amp;SUBSTITUTE(Sheet1!B3466,"""","'")&amp;"""; ","")</f>
        <v xml:space="preserve">                if (vendorId.Equals("0x00A24273")) vendor = "ASYS Automatic Systems Co., Ltd."; </v>
      </c>
    </row>
    <row r="3467" spans="1:1" x14ac:dyDescent="0.35">
      <c r="A3467" t="str">
        <f>IF(LEFT(Sheet1!A3467,2)="0x","                if (vendorId.Equals("""&amp;Sheet1!A3467&amp;""")) vendor = """&amp;SUBSTITUTE(Sheet1!B3467,"""","'")&amp;"""; ","")</f>
        <v xml:space="preserve">                if (vendorId.Equals("0x00A54321")) vendor = "NEW SOLUTION S.A."; </v>
      </c>
    </row>
    <row r="3468" spans="1:1" x14ac:dyDescent="0.35">
      <c r="A3468" t="str">
        <f>IF(LEFT(Sheet1!A3468,2)="0x","                if (vendorId.Equals("""&amp;Sheet1!A3468&amp;""")) vendor = """&amp;SUBSTITUTE(Sheet1!B3468,"""","'")&amp;"""; ","")</f>
        <v xml:space="preserve">                if (vendorId.Equals("0x00A55A5A")) vendor = "Hikrobot Technology Co., Ltd."; </v>
      </c>
    </row>
    <row r="3469" spans="1:1" x14ac:dyDescent="0.35">
      <c r="A3469" t="str">
        <f>IF(LEFT(Sheet1!A3469,2)="0x","                if (vendorId.Equals("""&amp;Sheet1!A3469&amp;""")) vendor = """&amp;SUBSTITUTE(Sheet1!B3469,"""","'")&amp;"""; ","")</f>
        <v xml:space="preserve">                if (vendorId.Equals("0x00A5C000")) vendor = "ASC GmbH"; </v>
      </c>
    </row>
    <row r="3470" spans="1:1" x14ac:dyDescent="0.35">
      <c r="A3470" t="str">
        <f>IF(LEFT(Sheet1!A3470,2)="0x","                if (vendorId.Equals("""&amp;Sheet1!A3470&amp;""")) vendor = """&amp;SUBSTITUTE(Sheet1!B3470,"""","'")&amp;"""; ","")</f>
        <v xml:space="preserve">                if (vendorId.Equals("0x00A5DFF4")) vendor = "Kenotom P.C."; </v>
      </c>
    </row>
    <row r="3471" spans="1:1" x14ac:dyDescent="0.35">
      <c r="A3471" t="str">
        <f>IF(LEFT(Sheet1!A3471,2)="0x","                if (vendorId.Equals("""&amp;Sheet1!A3471&amp;""")) vendor = """&amp;SUBSTITUTE(Sheet1!B3471,"""","'")&amp;"""; ","")</f>
        <v xml:space="preserve">                if (vendorId.Equals("0x00A5E15A")) vendor = "ASELSAN A.S."; </v>
      </c>
    </row>
    <row r="3472" spans="1:1" x14ac:dyDescent="0.35">
      <c r="A3472" t="str">
        <f>IF(LEFT(Sheet1!A3472,2)="0x","                if (vendorId.Equals("""&amp;Sheet1!A3472&amp;""")) vendor = """&amp;SUBSTITUTE(Sheet1!B3472,"""","'")&amp;"""; ","")</f>
        <v xml:space="preserve">                if (vendorId.Equals("0x00A70EA7")) vendor = "Basemap Inc., DBA Automaton"; </v>
      </c>
    </row>
    <row r="3473" spans="1:1" x14ac:dyDescent="0.35">
      <c r="A3473" t="str">
        <f>IF(LEFT(Sheet1!A3473,2)="0x","                if (vendorId.Equals("""&amp;Sheet1!A3473&amp;""")) vendor = """&amp;SUBSTITUTE(Sheet1!B3473,"""","'")&amp;"""; ","")</f>
        <v xml:space="preserve">                if (vendorId.Equals("0x00AA0001")) vendor = "Inventec Appliances (Shanghai) Co., Ltd."; </v>
      </c>
    </row>
    <row r="3474" spans="1:1" x14ac:dyDescent="0.35">
      <c r="A3474" t="str">
        <f>IF(LEFT(Sheet1!A3474,2)="0x","                if (vendorId.Equals("""&amp;Sheet1!A3474&amp;""")) vendor = """&amp;SUBSTITUTE(Sheet1!B3474,"""","'")&amp;"""; ","")</f>
        <v xml:space="preserve">                if (vendorId.Equals("0x00AA1314")) vendor = "HENAN XINZHILIN ELECTROMECHANICAL DEVICE CO.,LTD"; </v>
      </c>
    </row>
    <row r="3475" spans="1:1" x14ac:dyDescent="0.35">
      <c r="A3475" t="str">
        <f>IF(LEFT(Sheet1!A3475,2)="0x","                if (vendorId.Equals("""&amp;Sheet1!A3475&amp;""")) vendor = """&amp;SUBSTITUTE(Sheet1!B3475,"""","'")&amp;"""; ","")</f>
        <v xml:space="preserve">                if (vendorId.Equals("0x00AA55A5")) vendor = "Bitvis AS"; </v>
      </c>
    </row>
    <row r="3476" spans="1:1" x14ac:dyDescent="0.35">
      <c r="A3476" t="str">
        <f>IF(LEFT(Sheet1!A3476,2)="0x","                if (vendorId.Equals("""&amp;Sheet1!A3476&amp;""")) vendor = """&amp;SUBSTITUTE(Sheet1!B3476,"""","'")&amp;"""; ","")</f>
        <v xml:space="preserve">                if (vendorId.Equals("0x00AA55AA")) vendor = "Shenzhen Sipake Electric Co., Ltd."; </v>
      </c>
    </row>
    <row r="3477" spans="1:1" x14ac:dyDescent="0.35">
      <c r="A3477" t="str">
        <f>IF(LEFT(Sheet1!A3477,2)="0x","                if (vendorId.Equals("""&amp;Sheet1!A3477&amp;""")) vendor = """&amp;SUBSTITUTE(Sheet1!B3477,"""","'")&amp;"""; ","")</f>
        <v xml:space="preserve">                if (vendorId.Equals("0x00AAA111")) vendor = "Amada Miyachi America, Inc."; </v>
      </c>
    </row>
    <row r="3478" spans="1:1" x14ac:dyDescent="0.35">
      <c r="A3478" t="str">
        <f>IF(LEFT(Sheet1!A3478,2)="0x","                if (vendorId.Equals("""&amp;Sheet1!A3478&amp;""")) vendor = """&amp;SUBSTITUTE(Sheet1!B3478,"""","'")&amp;"""; ","")</f>
        <v xml:space="preserve">                if (vendorId.Equals("0x00AAA555")) vendor = "EMOTIONTEK Co., Ltd."; </v>
      </c>
    </row>
    <row r="3479" spans="1:1" x14ac:dyDescent="0.35">
      <c r="A3479" t="str">
        <f>IF(LEFT(Sheet1!A3479,2)="0x","                if (vendorId.Equals("""&amp;Sheet1!A3479&amp;""")) vendor = """&amp;SUBSTITUTE(Sheet1!B3479,"""","'")&amp;"""; ","")</f>
        <v xml:space="preserve">                if (vendorId.Equals("0x00AAAAAA")) vendor = "Altera Corporation"; </v>
      </c>
    </row>
    <row r="3480" spans="1:1" x14ac:dyDescent="0.35">
      <c r="A3480" t="str">
        <f>IF(LEFT(Sheet1!A3480,2)="0x","                if (vendorId.Equals("""&amp;Sheet1!A3480&amp;""")) vendor = """&amp;SUBSTITUTE(Sheet1!B3480,"""","'")&amp;"""; ","")</f>
        <v xml:space="preserve">                if (vendorId.Equals("0x00AAAABB")) vendor = "TDS Technology (S) Pte Ltd."; </v>
      </c>
    </row>
    <row r="3481" spans="1:1" x14ac:dyDescent="0.35">
      <c r="A3481" t="str">
        <f>IF(LEFT(Sheet1!A3481,2)="0x","                if (vendorId.Equals("""&amp;Sheet1!A3481&amp;""")) vendor = """&amp;SUBSTITUTE(Sheet1!B3481,"""","'")&amp;"""; ","")</f>
        <v xml:space="preserve">                if (vendorId.Equals("0x00AAABBB")) vendor = "CRRC QINGDAO SIFANG ROLLING STOCK RESEARCH INSTITUTE Co., Ltd."; </v>
      </c>
    </row>
    <row r="3482" spans="1:1" x14ac:dyDescent="0.35">
      <c r="A3482" t="str">
        <f>IF(LEFT(Sheet1!A3482,2)="0x","                if (vendorId.Equals("""&amp;Sheet1!A3482&amp;""")) vendor = """&amp;SUBSTITUTE(Sheet1!B3482,"""","'")&amp;"""; ","")</f>
        <v xml:space="preserve">                if (vendorId.Equals("0x00AAFFEE")) vendor = "High Q Laser GmbH"; </v>
      </c>
    </row>
    <row r="3483" spans="1:1" x14ac:dyDescent="0.35">
      <c r="A3483" t="str">
        <f>IF(LEFT(Sheet1!A3483,2)="0x","                if (vendorId.Equals("""&amp;Sheet1!A3483&amp;""")) vendor = """&amp;SUBSTITUTE(Sheet1!B3483,"""","'")&amp;"""; ","")</f>
        <v xml:space="preserve">                if (vendorId.Equals("0x00ABA1EC")) vendor = "abatec group ag"; </v>
      </c>
    </row>
    <row r="3484" spans="1:1" x14ac:dyDescent="0.35">
      <c r="A3484" t="str">
        <f>IF(LEFT(Sheet1!A3484,2)="0x","                if (vendorId.Equals("""&amp;Sheet1!A3484&amp;""")) vendor = """&amp;SUBSTITUTE(Sheet1!B3484,"""","'")&amp;"""; ","")</f>
        <v xml:space="preserve">                if (vendorId.Equals("0x00ABAB00")) vendor = "Pearls of Life AB"; </v>
      </c>
    </row>
    <row r="3485" spans="1:1" x14ac:dyDescent="0.35">
      <c r="A3485" t="str">
        <f>IF(LEFT(Sheet1!A3485,2)="0x","                if (vendorId.Equals("""&amp;Sheet1!A3485&amp;""")) vendor = """&amp;SUBSTITUTE(Sheet1!B3485,"""","'")&amp;"""; ","")</f>
        <v xml:space="preserve">                if (vendorId.Equals("0x00ABF159")) vendor = "Promotion Comercio e Serviço Ltda"; </v>
      </c>
    </row>
    <row r="3486" spans="1:1" x14ac:dyDescent="0.35">
      <c r="A3486" t="str">
        <f>IF(LEFT(Sheet1!A3486,2)="0x","                if (vendorId.Equals("""&amp;Sheet1!A3486&amp;""")) vendor = """&amp;SUBSTITUTE(Sheet1!B3486,"""","'")&amp;"""; ","")</f>
        <v xml:space="preserve">                if (vendorId.Equals("0x00ACCE55")) vendor = "enders GmbH"; </v>
      </c>
    </row>
    <row r="3487" spans="1:1" x14ac:dyDescent="0.35">
      <c r="A3487" t="str">
        <f>IF(LEFT(Sheet1!A3487,2)="0x","                if (vendorId.Equals("""&amp;Sheet1!A3487&amp;""")) vendor = """&amp;SUBSTITUTE(Sheet1!B3487,"""","'")&amp;"""; ","")</f>
        <v xml:space="preserve">                if (vendorId.Equals("0x00ACEACE")) vendor = "HANYANG ROBOTICS CO.,LTD"; </v>
      </c>
    </row>
    <row r="3488" spans="1:1" x14ac:dyDescent="0.35">
      <c r="A3488" t="str">
        <f>IF(LEFT(Sheet1!A3488,2)="0x","                if (vendorId.Equals("""&amp;Sheet1!A3488&amp;""")) vendor = """&amp;SUBSTITUTE(Sheet1!B3488,"""","'")&amp;"""; ","")</f>
        <v xml:space="preserve">                if (vendorId.Equals("0x00ADCAFE")) vendor = "Analog Devices, Inc."; </v>
      </c>
    </row>
    <row r="3489" spans="1:1" x14ac:dyDescent="0.35">
      <c r="A3489" t="str">
        <f>IF(LEFT(Sheet1!A3489,2)="0x","                if (vendorId.Equals("""&amp;Sheet1!A3489&amp;""")) vendor = """&amp;SUBSTITUTE(Sheet1!B3489,"""","'")&amp;"""; ","")</f>
        <v xml:space="preserve">                if (vendorId.Equals("0x00AE4B4B")) vendor = "KK Wind Solutions A/S"; </v>
      </c>
    </row>
    <row r="3490" spans="1:1" x14ac:dyDescent="0.35">
      <c r="A3490" t="str">
        <f>IF(LEFT(Sheet1!A3490,2)="0x","                if (vendorId.Equals("""&amp;Sheet1!A3490&amp;""")) vendor = """&amp;SUBSTITUTE(Sheet1!B3490,"""","'")&amp;"""; ","")</f>
        <v xml:space="preserve">                if (vendorId.Equals("0x00AE86FD")) vendor = "HOFO Automation Co., Ltd."; </v>
      </c>
    </row>
    <row r="3491" spans="1:1" x14ac:dyDescent="0.35">
      <c r="A3491" t="str">
        <f>IF(LEFT(Sheet1!A3491,2)="0x","                if (vendorId.Equals("""&amp;Sheet1!A3491&amp;""")) vendor = """&amp;SUBSTITUTE(Sheet1!B3491,"""","'")&amp;"""; ","")</f>
        <v xml:space="preserve">                if (vendorId.Equals("0x00AEA000")) vendor = "AEA Srl"; </v>
      </c>
    </row>
    <row r="3492" spans="1:1" x14ac:dyDescent="0.35">
      <c r="A3492" t="str">
        <f>IF(LEFT(Sheet1!A3492,2)="0x","                if (vendorId.Equals("""&amp;Sheet1!A3492&amp;""")) vendor = """&amp;SUBSTITUTE(Sheet1!B3492,"""","'")&amp;"""; ","")</f>
        <v xml:space="preserve">                if (vendorId.Equals("0x00AF2497")) vendor = "Yeungnam University, College of Mechanical and IT Engineering, Department of Information and Communication Engineering, Advanced Networking Technology Lab."; </v>
      </c>
    </row>
    <row r="3493" spans="1:1" x14ac:dyDescent="0.35">
      <c r="A3493" t="str">
        <f>IF(LEFT(Sheet1!A3493,2)="0x","                if (vendorId.Equals("""&amp;Sheet1!A3493&amp;""")) vendor = """&amp;SUBSTITUTE(Sheet1!B3493,"""","'")&amp;"""; ","")</f>
        <v/>
      </c>
    </row>
    <row r="3494" spans="1:1" x14ac:dyDescent="0.35">
      <c r="A3494" t="str">
        <f>IF(LEFT(Sheet1!A3494,2)="0x","                if (vendorId.Equals("""&amp;Sheet1!A3494&amp;""")) vendor = """&amp;SUBSTITUTE(Sheet1!B3494,"""","'")&amp;"""; ","")</f>
        <v xml:space="preserve">                if (vendorId.Equals("0x00B071C5")) vendor = "PAL Robotics S.L."; </v>
      </c>
    </row>
    <row r="3495" spans="1:1" x14ac:dyDescent="0.35">
      <c r="A3495" t="str">
        <f>IF(LEFT(Sheet1!A3495,2)="0x","                if (vendorId.Equals("""&amp;Sheet1!A3495&amp;""")) vendor = """&amp;SUBSTITUTE(Sheet1!B3495,"""","'")&amp;"""; ","")</f>
        <v xml:space="preserve">                if (vendorId.Equals("0x00B100D5")) vendor = "King’s College London, Faculty of Life Sciences &amp; Medicine, School of Biomedical Engineering &amp; Imaging Sciences"; </v>
      </c>
    </row>
    <row r="3496" spans="1:1" x14ac:dyDescent="0.35">
      <c r="A3496" t="str">
        <f>IF(LEFT(Sheet1!A3496,2)="0x","                if (vendorId.Equals("""&amp;Sheet1!A3496&amp;""")) vendor = """&amp;SUBSTITUTE(Sheet1!B3496,"""","'")&amp;"""; ","")</f>
        <v xml:space="preserve">                if (vendorId.Equals("0x00BADA55")) vendor = "NEWTEC A/S"; </v>
      </c>
    </row>
    <row r="3497" spans="1:1" x14ac:dyDescent="0.35">
      <c r="A3497" t="str">
        <f>IF(LEFT(Sheet1!A3497,2)="0x","                if (vendorId.Equals("""&amp;Sheet1!A3497&amp;""")) vendor = """&amp;SUBSTITUTE(Sheet1!B3497,"""","'")&amp;"""; ","")</f>
        <v xml:space="preserve">                if (vendorId.Equals("0x00BADBEE")) vendor = "4NXT S.r.l."; </v>
      </c>
    </row>
    <row r="3498" spans="1:1" x14ac:dyDescent="0.35">
      <c r="A3498" t="str">
        <f>IF(LEFT(Sheet1!A3498,2)="0x","                if (vendorId.Equals("""&amp;Sheet1!A3498&amp;""")) vendor = """&amp;SUBSTITUTE(Sheet1!B3498,"""","'")&amp;"""; ","")</f>
        <v xml:space="preserve">                if (vendorId.Equals("0x00BADFAB")) vendor = "Nexter Systems S.A."; </v>
      </c>
    </row>
    <row r="3499" spans="1:1" x14ac:dyDescent="0.35">
      <c r="A3499" t="str">
        <f>IF(LEFT(Sheet1!A3499,2)="0x","                if (vendorId.Equals("""&amp;Sheet1!A3499&amp;""")) vendor = """&amp;SUBSTITUTE(Sheet1!B3499,"""","'")&amp;"""; ","")</f>
        <v xml:space="preserve">                if (vendorId.Equals("0x00BAFF1E")) vendor = "Memjet Technology Ltd"; </v>
      </c>
    </row>
    <row r="3500" spans="1:1" x14ac:dyDescent="0.35">
      <c r="A3500" t="str">
        <f>IF(LEFT(Sheet1!A3500,2)="0x","                if (vendorId.Equals("""&amp;Sheet1!A3500&amp;""")) vendor = """&amp;SUBSTITUTE(Sheet1!B3500,"""","'")&amp;"""; ","")</f>
        <v xml:space="preserve">                if (vendorId.Equals("0x00BBBBBB")) vendor = "BLUESINK Co., Ltd"; </v>
      </c>
    </row>
    <row r="3501" spans="1:1" x14ac:dyDescent="0.35">
      <c r="A3501" t="str">
        <f>IF(LEFT(Sheet1!A3501,2)="0x","                if (vendorId.Equals("""&amp;Sheet1!A3501&amp;""")) vendor = """&amp;SUBSTITUTE(Sheet1!B3501,"""","'")&amp;"""; ","")</f>
        <v xml:space="preserve">                if (vendorId.Equals("0x00BEE000")) vendor = "m-Bee GmbH"; </v>
      </c>
    </row>
    <row r="3502" spans="1:1" x14ac:dyDescent="0.35">
      <c r="A3502" t="str">
        <f>IF(LEFT(Sheet1!A3502,2)="0x","                if (vendorId.Equals("""&amp;Sheet1!A3502&amp;""")) vendor = """&amp;SUBSTITUTE(Sheet1!B3502,"""","'")&amp;"""; ","")</f>
        <v xml:space="preserve">                if (vendorId.Equals("0x00C007D9")) vendor = "Guangdong Coordy Numerical Control Technology Co.,Ltd."; </v>
      </c>
    </row>
    <row r="3503" spans="1:1" x14ac:dyDescent="0.35">
      <c r="A3503" t="str">
        <f>IF(LEFT(Sheet1!A3503,2)="0x","                if (vendorId.Equals("""&amp;Sheet1!A3503&amp;""")) vendor = """&amp;SUBSTITUTE(Sheet1!B3503,"""","'")&amp;"""; ","")</f>
        <v xml:space="preserve">                if (vendorId.Equals("0x00C0FFEE")) vendor = "Moog Animatics"; </v>
      </c>
    </row>
    <row r="3504" spans="1:1" x14ac:dyDescent="0.35">
      <c r="A3504" t="str">
        <f>IF(LEFT(Sheet1!A3504,2)="0x","                if (vendorId.Equals("""&amp;Sheet1!A3504&amp;""")) vendor = """&amp;SUBSTITUTE(Sheet1!B3504,"""","'")&amp;"""; ","")</f>
        <v xml:space="preserve">                if (vendorId.Equals("0x00CC00AA")) vendor = "Saenggaksaemteo Co."; </v>
      </c>
    </row>
    <row r="3505" spans="1:1" x14ac:dyDescent="0.35">
      <c r="A3505" t="str">
        <f>IF(LEFT(Sheet1!A3505,2)="0x","                if (vendorId.Equals("""&amp;Sheet1!A3505&amp;""")) vendor = """&amp;SUBSTITUTE(Sheet1!B3505,"""","'")&amp;"""; ","")</f>
        <v xml:space="preserve">                if (vendorId.Equals("0x00CC1982")) vendor = "Comtrol Corporation"; </v>
      </c>
    </row>
    <row r="3506" spans="1:1" x14ac:dyDescent="0.35">
      <c r="A3506" t="str">
        <f>IF(LEFT(Sheet1!A3506,2)="0x","                if (vendorId.Equals("""&amp;Sheet1!A3506&amp;""")) vendor = """&amp;SUBSTITUTE(Sheet1!B3506,"""","'")&amp;"""; ","")</f>
        <v xml:space="preserve">                if (vendorId.Equals("0x00CCCCCC")) vendor = "Largan Precision Co.,Ltd."; </v>
      </c>
    </row>
    <row r="3507" spans="1:1" x14ac:dyDescent="0.35">
      <c r="A3507" t="str">
        <f>IF(LEFT(Sheet1!A3507,2)="0x","                if (vendorId.Equals("""&amp;Sheet1!A3507&amp;""")) vendor = """&amp;SUBSTITUTE(Sheet1!B3507,"""","'")&amp;"""; ","")</f>
        <v xml:space="preserve">                if (vendorId.Equals("0x00CE7C21")) vendor = "China Electronics Technology Group Corporation, No. 21 Research Institute"; </v>
      </c>
    </row>
    <row r="3508" spans="1:1" x14ac:dyDescent="0.35">
      <c r="A3508" t="str">
        <f>IF(LEFT(Sheet1!A3508,2)="0x","                if (vendorId.Equals("""&amp;Sheet1!A3508&amp;""")) vendor = """&amp;SUBSTITUTE(Sheet1!B3508,"""","'")&amp;"""; ","")</f>
        <v xml:space="preserve">                if (vendorId.Equals("0x00CECECE")) vendor = "Canon Electronics Inc."; </v>
      </c>
    </row>
    <row r="3509" spans="1:1" x14ac:dyDescent="0.35">
      <c r="A3509" t="str">
        <f>IF(LEFT(Sheet1!A3509,2)="0x","                if (vendorId.Equals("""&amp;Sheet1!A3509&amp;""")) vendor = """&amp;SUBSTITUTE(Sheet1!B3509,"""","'")&amp;"""; ","")</f>
        <v xml:space="preserve">                if (vendorId.Equals("0x00D02379")) vendor = "REXA Inc."; </v>
      </c>
    </row>
    <row r="3510" spans="1:1" x14ac:dyDescent="0.35">
      <c r="A3510" t="str">
        <f>IF(LEFT(Sheet1!A3510,2)="0x","                if (vendorId.Equals("""&amp;Sheet1!A3510&amp;""")) vendor = """&amp;SUBSTITUTE(Sheet1!B3510,"""","'")&amp;"""; ","")</f>
        <v xml:space="preserve">                if (vendorId.Equals("0x00D56130")) vendor = "Löwenstein Medical GmbH &amp; Co. KG"; </v>
      </c>
    </row>
    <row r="3511" spans="1:1" x14ac:dyDescent="0.35">
      <c r="A3511" t="str">
        <f>IF(LEFT(Sheet1!A3511,2)="0x","                if (vendorId.Equals("""&amp;Sheet1!A3511&amp;""")) vendor = """&amp;SUBSTITUTE(Sheet1!B3511,"""","'")&amp;"""; ","")</f>
        <v xml:space="preserve">                if (vendorId.Equals("0x00D87688")) vendor = "Robo Biz Core Co., Ltd"; </v>
      </c>
    </row>
    <row r="3512" spans="1:1" x14ac:dyDescent="0.35">
      <c r="A3512" t="str">
        <f>IF(LEFT(Sheet1!A3512,2)="0x","                if (vendorId.Equals("""&amp;Sheet1!A3512&amp;""")) vendor = """&amp;SUBSTITUTE(Sheet1!B3512,"""","'")&amp;"""; ","")</f>
        <v xml:space="preserve">                if (vendorId.Equals("0x00DA4E00")) vendor = "DAVE Srl"; </v>
      </c>
    </row>
    <row r="3513" spans="1:1" x14ac:dyDescent="0.35">
      <c r="A3513" t="str">
        <f>IF(LEFT(Sheet1!A3513,2)="0x","                if (vendorId.Equals("""&amp;Sheet1!A3513&amp;""")) vendor = """&amp;SUBSTITUTE(Sheet1!B3513,"""","'")&amp;"""; ","")</f>
        <v xml:space="preserve">                if (vendorId.Equals("0x00DAD001")) vendor = "Studio elektronike Rijeka d.o.o."; </v>
      </c>
    </row>
    <row r="3514" spans="1:1" x14ac:dyDescent="0.35">
      <c r="A3514" t="str">
        <f>IF(LEFT(Sheet1!A3514,2)="0x","                if (vendorId.Equals("""&amp;Sheet1!A3514&amp;""")) vendor = """&amp;SUBSTITUTE(Sheet1!B3514,"""","'")&amp;"""; ","")</f>
        <v xml:space="preserve">                if (vendorId.Equals("0x00DAEAC0")) vendor = "DAEATI Co., Ltd."; </v>
      </c>
    </row>
    <row r="3515" spans="1:1" x14ac:dyDescent="0.35">
      <c r="A3515" t="str">
        <f>IF(LEFT(Sheet1!A3515,2)="0x","                if (vendorId.Equals("""&amp;Sheet1!A3515&amp;""")) vendor = """&amp;SUBSTITUTE(Sheet1!B3515,"""","'")&amp;"""; ","")</f>
        <v xml:space="preserve">                if (vendorId.Equals("0x00DDDDDD")) vendor = "DAINCUBE Corp."; </v>
      </c>
    </row>
    <row r="3516" spans="1:1" x14ac:dyDescent="0.35">
      <c r="A3516" t="str">
        <f>IF(LEFT(Sheet1!A3516,2)="0x","                if (vendorId.Equals("""&amp;Sheet1!A3516&amp;""")) vendor = """&amp;SUBSTITUTE(Sheet1!B3516,"""","'")&amp;"""; ","")</f>
        <v xml:space="preserve">                if (vendorId.Equals("0x00DEADBF")) vendor = "Shanghai xPartner Robotics Co.,Ltd."; </v>
      </c>
    </row>
    <row r="3517" spans="1:1" x14ac:dyDescent="0.35">
      <c r="A3517" t="str">
        <f>IF(LEFT(Sheet1!A3517,2)="0x","                if (vendorId.Equals("""&amp;Sheet1!A3517&amp;""")) vendor = """&amp;SUBSTITUTE(Sheet1!B3517,"""","'")&amp;"""; ","")</f>
        <v xml:space="preserve">                if (vendorId.Equals("0x00DEDBEF")) vendor = "Dexterity, Inc."; </v>
      </c>
    </row>
    <row r="3518" spans="1:1" x14ac:dyDescent="0.35">
      <c r="A3518" t="str">
        <f>IF(LEFT(Sheet1!A3518,2)="0x","                if (vendorId.Equals("""&amp;Sheet1!A3518&amp;""")) vendor = """&amp;SUBSTITUTE(Sheet1!B3518,"""","'")&amp;"""; ","")</f>
        <v xml:space="preserve">                if (vendorId.Equals("0x00E05DA6")) vendor = "Detlef Fink Elektronik-&amp; Softwareentwicklung"; </v>
      </c>
    </row>
    <row r="3519" spans="1:1" x14ac:dyDescent="0.35">
      <c r="A3519" t="str">
        <f>IF(LEFT(Sheet1!A3519,2)="0x","                if (vendorId.Equals("""&amp;Sheet1!A3519&amp;""")) vendor = """&amp;SUBSTITUTE(Sheet1!B3519,"""","'")&amp;"""; ","")</f>
        <v xml:space="preserve">                if (vendorId.Equals("0x00E11FE1")) vendor = "Elife International S.r.l."; </v>
      </c>
    </row>
    <row r="3520" spans="1:1" x14ac:dyDescent="0.35">
      <c r="A3520" t="str">
        <f>IF(LEFT(Sheet1!A3520,2)="0x","                if (vendorId.Equals("""&amp;Sheet1!A3520&amp;""")) vendor = """&amp;SUBSTITUTE(Sheet1!B3520,"""","'")&amp;"""; ","")</f>
        <v xml:space="preserve">                if (vendorId.Equals("0x00E50E50")) vendor = "ESO, European Southern Observatory"; </v>
      </c>
    </row>
    <row r="3521" spans="1:1" x14ac:dyDescent="0.35">
      <c r="A3521" t="str">
        <f>IF(LEFT(Sheet1!A3521,2)="0x","                if (vendorId.Equals("""&amp;Sheet1!A3521&amp;""")) vendor = """&amp;SUBSTITUTE(Sheet1!B3521,"""","'")&amp;"""; ","")</f>
        <v xml:space="preserve">                if (vendorId.Equals("0x00E57AB1")) vendor = "Estabili Tecnologia"; </v>
      </c>
    </row>
    <row r="3522" spans="1:1" x14ac:dyDescent="0.35">
      <c r="A3522" t="str">
        <f>IF(LEFT(Sheet1!A3522,2)="0x","                if (vendorId.Equals("""&amp;Sheet1!A3522&amp;""")) vendor = """&amp;SUBSTITUTE(Sheet1!B3522,"""","'")&amp;"""; ","")</f>
        <v xml:space="preserve">                if (vendorId.Equals("0x00E5CA18")) vendor = "Weld Tooling Corporation (dba BUG-O Systems)"; </v>
      </c>
    </row>
    <row r="3523" spans="1:1" x14ac:dyDescent="0.35">
      <c r="A3523" t="str">
        <f>IF(LEFT(Sheet1!A3523,2)="0x","                if (vendorId.Equals("""&amp;Sheet1!A3523&amp;""")) vendor = """&amp;SUBSTITUTE(Sheet1!B3523,"""","'")&amp;"""; ","")</f>
        <v xml:space="preserve">                if (vendorId.Equals("0x00EC1608")) vendor = "Tongtai Machine &amp; Tool Co., Ltd."; </v>
      </c>
    </row>
    <row r="3524" spans="1:1" x14ac:dyDescent="0.35">
      <c r="A3524" t="str">
        <f>IF(LEFT(Sheet1!A3524,2)="0x","                if (vendorId.Equals("""&amp;Sheet1!A3524&amp;""")) vendor = """&amp;SUBSTITUTE(Sheet1!B3524,"""","'")&amp;"""; ","")</f>
        <v xml:space="preserve">                if (vendorId.Equals("0x00EC1991")) vendor = "PROMAX srl"; </v>
      </c>
    </row>
    <row r="3525" spans="1:1" x14ac:dyDescent="0.35">
      <c r="A3525" t="str">
        <f>IF(LEFT(Sheet1!A3525,2)="0x","                if (vendorId.Equals("""&amp;Sheet1!A3525&amp;""")) vendor = """&amp;SUBSTITUTE(Sheet1!B3525,"""","'")&amp;"""; ","")</f>
        <v xml:space="preserve">                if (vendorId.Equals("0x00EC2018")) vendor = "PRODRIVES &amp; MOTIONS CO., LTD."; </v>
      </c>
    </row>
    <row r="3526" spans="1:1" x14ac:dyDescent="0.35">
      <c r="A3526" t="str">
        <f>IF(LEFT(Sheet1!A3526,2)="0x","                if (vendorId.Equals("""&amp;Sheet1!A3526&amp;""")) vendor = """&amp;SUBSTITUTE(Sheet1!B3526,"""","'")&amp;"""; ","")</f>
        <v xml:space="preserve">                if (vendorId.Equals("0x00EC4800")) vendor = "Hitex (UK) Ltd."; </v>
      </c>
    </row>
    <row r="3527" spans="1:1" x14ac:dyDescent="0.35">
      <c r="A3527" t="str">
        <f>IF(LEFT(Sheet1!A3527,2)="0x","                if (vendorId.Equals("""&amp;Sheet1!A3527&amp;""")) vendor = """&amp;SUBSTITUTE(Sheet1!B3527,"""","'")&amp;"""; ","")</f>
        <v xml:space="preserve">                if (vendorId.Equals("0x00ECADC0")) vendor = "Encoder Products Company"; </v>
      </c>
    </row>
    <row r="3528" spans="1:1" x14ac:dyDescent="0.35">
      <c r="A3528" t="str">
        <f>IF(LEFT(Sheet1!A3528,2)="0x","                if (vendorId.Equals("""&amp;Sheet1!A3528&amp;""")) vendor = """&amp;SUBSTITUTE(Sheet1!B3528,"""","'")&amp;"""; ","")</f>
        <v xml:space="preserve">                if (vendorId.Equals("0x00ECADE1")) vendor = "Mecademic Inc."; </v>
      </c>
    </row>
    <row r="3529" spans="1:1" x14ac:dyDescent="0.35">
      <c r="A3529" t="str">
        <f>IF(LEFT(Sheet1!A3529,2)="0x","                if (vendorId.Equals("""&amp;Sheet1!A3529&amp;""")) vendor = """&amp;SUBSTITUTE(Sheet1!B3529,"""","'")&amp;"""; ","")</f>
        <v xml:space="preserve">                if (vendorId.Equals("0x00ECEEDA")) vendor = "Exceed Automation, LLC"; </v>
      </c>
    </row>
    <row r="3530" spans="1:1" x14ac:dyDescent="0.35">
      <c r="A3530" t="str">
        <f>IF(LEFT(Sheet1!A3530,2)="0x","                if (vendorId.Equals("""&amp;Sheet1!A3530&amp;""")) vendor = """&amp;SUBSTITUTE(Sheet1!B3530,"""","'")&amp;"""; ","")</f>
        <v xml:space="preserve">                if (vendorId.Equals("0x00EDA168")) vendor = "Endex Automation Technology Co., Ltd."; </v>
      </c>
    </row>
    <row r="3531" spans="1:1" x14ac:dyDescent="0.35">
      <c r="A3531" t="str">
        <f>IF(LEFT(Sheet1!A3531,2)="0x","                if (vendorId.Equals("""&amp;Sheet1!A3531&amp;""")) vendor = """&amp;SUBSTITUTE(Sheet1!B3531,"""","'")&amp;"""; ","")</f>
        <v xml:space="preserve">                if (vendorId.Equals("0x00EDC0DE")) vendor = "STÖGRA Antriebstechnik GmbH"; </v>
      </c>
    </row>
    <row r="3532" spans="1:1" x14ac:dyDescent="0.35">
      <c r="A3532" t="str">
        <f>IF(LEFT(Sheet1!A3532,2)="0x","                if (vendorId.Equals("""&amp;Sheet1!A3532&amp;""")) vendor = """&amp;SUBSTITUTE(Sheet1!B3532,"""","'")&amp;"""; ","")</f>
        <v xml:space="preserve">                if (vendorId.Equals("0x00EE00AA")) vendor = "ENTEC Electric &amp; Electronic CO., LTD."; </v>
      </c>
    </row>
    <row r="3533" spans="1:1" x14ac:dyDescent="0.35">
      <c r="A3533" t="str">
        <f>IF(LEFT(Sheet1!A3533,2)="0x","                if (vendorId.Equals("""&amp;Sheet1!A3533&amp;""")) vendor = """&amp;SUBSTITUTE(Sheet1!B3533,"""","'")&amp;"""; ","")</f>
        <v xml:space="preserve">                if (vendorId.Equals("0x00EE1000")) vendor = "Euto Energy Elektronik San. ve Tic. Ltd. Sti."; </v>
      </c>
    </row>
    <row r="3534" spans="1:1" x14ac:dyDescent="0.35">
      <c r="A3534" t="str">
        <f>IF(LEFT(Sheet1!A3534,2)="0x","                if (vendorId.Equals("""&amp;Sheet1!A3534&amp;""")) vendor = """&amp;SUBSTITUTE(Sheet1!B3534,"""","'")&amp;"""; ","")</f>
        <v xml:space="preserve">                if (vendorId.Equals("0x00EECCAA")) vendor = "Beijing Sevenstar Flow Co., Ltd."; </v>
      </c>
    </row>
    <row r="3535" spans="1:1" x14ac:dyDescent="0.35">
      <c r="A3535" t="str">
        <f>IF(LEFT(Sheet1!A3535,2)="0x","                if (vendorId.Equals("""&amp;Sheet1!A3535&amp;""")) vendor = """&amp;SUBSTITUTE(Sheet1!B3535,"""","'")&amp;"""; ","")</f>
        <v xml:space="preserve">                if (vendorId.Equals("0x00EEE669")) vendor = "Henan Mechanical and Electrical Vocational College"; </v>
      </c>
    </row>
    <row r="3536" spans="1:1" x14ac:dyDescent="0.35">
      <c r="A3536" t="str">
        <f>IF(LEFT(Sheet1!A3536,2)="0x","                if (vendorId.Equals("""&amp;Sheet1!A3536&amp;""")) vendor = """&amp;SUBSTITUTE(Sheet1!B3536,"""","'")&amp;"""; ","")</f>
        <v xml:space="preserve">                if (vendorId.Equals("0x00EEEEEE")) vendor = "Eonyk AG"; </v>
      </c>
    </row>
    <row r="3537" spans="1:1" x14ac:dyDescent="0.35">
      <c r="A3537" t="str">
        <f>IF(LEFT(Sheet1!A3537,2)="0x","                if (vendorId.Equals("""&amp;Sheet1!A3537&amp;""")) vendor = """&amp;SUBSTITUTE(Sheet1!B3537,"""","'")&amp;"""; ","")</f>
        <v/>
      </c>
    </row>
    <row r="3538" spans="1:1" x14ac:dyDescent="0.35">
      <c r="A3538" t="str">
        <f>IF(LEFT(Sheet1!A3538,2)="0x","                if (vendorId.Equals("""&amp;Sheet1!A3538&amp;""")) vendor = """&amp;SUBSTITUTE(Sheet1!B3538,"""","'")&amp;"""; ","")</f>
        <v xml:space="preserve">                if (vendorId.Equals("0x00F0AE1B")) vendor = "NTCSOFT Co., Ltd."; </v>
      </c>
    </row>
    <row r="3539" spans="1:1" x14ac:dyDescent="0.35">
      <c r="A3539" t="str">
        <f>IF(LEFT(Sheet1!A3539,2)="0x","                if (vendorId.Equals("""&amp;Sheet1!A3539&amp;""")) vendor = """&amp;SUBSTITUTE(Sheet1!B3539,"""","'")&amp;"""; ","")</f>
        <v xml:space="preserve">                if (vendorId.Equals("0x00F1CA42")) vendor = "Meccanica 42 S.r.l."; </v>
      </c>
    </row>
    <row r="3540" spans="1:1" x14ac:dyDescent="0.35">
      <c r="A3540" t="str">
        <f>IF(LEFT(Sheet1!A3540,2)="0x","                if (vendorId.Equals("""&amp;Sheet1!A3540&amp;""")) vendor = """&amp;SUBSTITUTE(Sheet1!B3540,"""","'")&amp;"""; ","")</f>
        <v xml:space="preserve">                if (vendorId.Equals("0x00F1F1F1")) vendor = "Williams Grand Prix Engineering Limited"; </v>
      </c>
    </row>
    <row r="3541" spans="1:1" x14ac:dyDescent="0.35">
      <c r="A3541" t="str">
        <f>IF(LEFT(Sheet1!A3541,2)="0x","                if (vendorId.Equals("""&amp;Sheet1!A3541&amp;""")) vendor = """&amp;SUBSTITUTE(Sheet1!B3541,"""","'")&amp;"""; ","")</f>
        <v xml:space="preserve">                if (vendorId.Equals("0x00F2020F")) vendor = "MİLTEKSAN CNC Teknoloji ve Kontrol Sistemleri Sanayi A.Ş."; </v>
      </c>
    </row>
    <row r="3542" spans="1:1" x14ac:dyDescent="0.35">
      <c r="A3542" t="str">
        <f>IF(LEFT(Sheet1!A3542,2)="0x","                if (vendorId.Equals("""&amp;Sheet1!A3542&amp;""")) vendor = """&amp;SUBSTITUTE(Sheet1!B3542,"""","'")&amp;"""; ","")</f>
        <v xml:space="preserve">                if (vendorId.Equals("0x00F2F2F2")) vendor = "spectral process Ingenieurbüro"; </v>
      </c>
    </row>
    <row r="3543" spans="1:1" x14ac:dyDescent="0.35">
      <c r="A3543" t="str">
        <f>IF(LEFT(Sheet1!A3543,2)="0x","                if (vendorId.Equals("""&amp;Sheet1!A3543&amp;""")) vendor = """&amp;SUBSTITUTE(Sheet1!B3543,"""","'")&amp;"""; ","")</f>
        <v xml:space="preserve">                if (vendorId.Equals("0x00F5CB27")) vendor = "Alpha Project Co.,Ltd."; </v>
      </c>
    </row>
    <row r="3544" spans="1:1" x14ac:dyDescent="0.35">
      <c r="A3544" t="str">
        <f>IF(LEFT(Sheet1!A3544,2)="0x","                if (vendorId.Equals("""&amp;Sheet1!A3544&amp;""")) vendor = """&amp;SUBSTITUTE(Sheet1!B3544,"""","'")&amp;"""; ","")</f>
        <v xml:space="preserve">                if (vendorId.Equals("0x00F8F8F8")) vendor = "Suzhou Otronic Medical Technology Co., Ltd."; </v>
      </c>
    </row>
    <row r="3545" spans="1:1" x14ac:dyDescent="0.35">
      <c r="A3545" t="str">
        <f>IF(LEFT(Sheet1!A3545,2)="0x","                if (vendorId.Equals("""&amp;Sheet1!A3545&amp;""")) vendor = """&amp;SUBSTITUTE(Sheet1!B3545,"""","'")&amp;"""; ","")</f>
        <v xml:space="preserve">                if (vendorId.Equals("0x00FA1337")) vendor = "British Columbia Institute of Technology"; </v>
      </c>
    </row>
    <row r="3546" spans="1:1" x14ac:dyDescent="0.35">
      <c r="A3546" t="str">
        <f>IF(LEFT(Sheet1!A3546,2)="0x","                if (vendorId.Equals("""&amp;Sheet1!A3546&amp;""")) vendor = """&amp;SUBSTITUTE(Sheet1!B3546,"""","'")&amp;"""; ","")</f>
        <v xml:space="preserve">                if (vendorId.Equals("0x00FA140A")) vendor = "KOYO ELECTRONICS INDUSTRIES CO., LTD."; </v>
      </c>
    </row>
    <row r="3547" spans="1:1" x14ac:dyDescent="0.35">
      <c r="A3547" t="str">
        <f>IF(LEFT(Sheet1!A3547,2)="0x","                if (vendorId.Equals("""&amp;Sheet1!A3547&amp;""")) vendor = """&amp;SUBSTITUTE(Sheet1!B3547,"""","'")&amp;"""; ","")</f>
        <v xml:space="preserve">                if (vendorId.Equals("0x00FA3C77")) vendor = "DNV Electronics, LLC"; </v>
      </c>
    </row>
    <row r="3548" spans="1:1" x14ac:dyDescent="0.35">
      <c r="A3548" t="str">
        <f>IF(LEFT(Sheet1!A3548,2)="0x","                if (vendorId.Equals("""&amp;Sheet1!A3548&amp;""")) vendor = """&amp;SUBSTITUTE(Sheet1!B3548,"""","'")&amp;"""; ","")</f>
        <v xml:space="preserve">                if (vendorId.Equals("0x00FABADA")) vendor = "GTD Sistemas de Información SA"; </v>
      </c>
    </row>
    <row r="3549" spans="1:1" x14ac:dyDescent="0.35">
      <c r="A3549" t="str">
        <f>IF(LEFT(Sheet1!A3549,2)="0x","                if (vendorId.Equals("""&amp;Sheet1!A3549&amp;""")) vendor = """&amp;SUBSTITUTE(Sheet1!B3549,"""","'")&amp;"""; ","")</f>
        <v xml:space="preserve">                if (vendorId.Equals("0x00FDC42D")) vendor = "MECOS AG"; </v>
      </c>
    </row>
    <row r="3550" spans="1:1" x14ac:dyDescent="0.35">
      <c r="A3550" t="str">
        <f>IF(LEFT(Sheet1!A3550,2)="0x","                if (vendorId.Equals("""&amp;Sheet1!A3550&amp;""")) vendor = """&amp;SUBSTITUTE(Sheet1!B3550,"""","'")&amp;"""; ","")</f>
        <v xml:space="preserve">                if (vendorId.Equals("0x00FE0001")) vendor = "Kemppi Oy"; </v>
      </c>
    </row>
    <row r="3551" spans="1:1" x14ac:dyDescent="0.35">
      <c r="A3551" t="str">
        <f>IF(LEFT(Sheet1!A3551,2)="0x","                if (vendorId.Equals("""&amp;Sheet1!A3551&amp;""")) vendor = """&amp;SUBSTITUTE(Sheet1!B3551,"""","'")&amp;"""; ","")</f>
        <v xml:space="preserve">                if (vendorId.Equals("0x00FEDABC")) vendor = "Mouvent AG"; </v>
      </c>
    </row>
    <row r="3552" spans="1:1" x14ac:dyDescent="0.35">
      <c r="A3552" t="str">
        <f>IF(LEFT(Sheet1!A3552,2)="0x","                if (vendorId.Equals("""&amp;Sheet1!A3552&amp;""")) vendor = """&amp;SUBSTITUTE(Sheet1!B3552,"""","'")&amp;"""; ","")</f>
        <v xml:space="preserve">                if (vendorId.Equals("0x00FEDCBA")) vendor = "E-TEAM di Righini Bruno &amp; C. S.a.s."; </v>
      </c>
    </row>
    <row r="3553" spans="1:1" x14ac:dyDescent="0.35">
      <c r="A3553" t="str">
        <f>IF(LEFT(Sheet1!A3553,2)="0x","                if (vendorId.Equals("""&amp;Sheet1!A3553&amp;""")) vendor = """&amp;SUBSTITUTE(Sheet1!B3553,"""","'")&amp;"""; ","")</f>
        <v xml:space="preserve">                if (vendorId.Equals("0x00FF00AA")) vendor = "Dongguan Precision Intelligent Technology Co., Ltd."; </v>
      </c>
    </row>
    <row r="3554" spans="1:1" x14ac:dyDescent="0.35">
      <c r="A3554" t="str">
        <f>IF(LEFT(Sheet1!A3554,2)="0x","                if (vendorId.Equals("""&amp;Sheet1!A3554&amp;""")) vendor = """&amp;SUBSTITUTE(Sheet1!B3554,"""","'")&amp;"""; ","")</f>
        <v xml:space="preserve">                if (vendorId.Equals("0x00FF00FF")) vendor = "TDK-Lambda Ltd."; </v>
      </c>
    </row>
    <row r="3555" spans="1:1" x14ac:dyDescent="0.35">
      <c r="A3555" t="str">
        <f>IF(LEFT(Sheet1!A3555,2)="0x","                if (vendorId.Equals("""&amp;Sheet1!A3555&amp;""")) vendor = """&amp;SUBSTITUTE(Sheet1!B3555,"""","'")&amp;"""; ","")</f>
        <v xml:space="preserve">                if (vendorId.Equals("0x00FFAABB")) vendor = "YOSIO ELECTRONIC COMPANY"; </v>
      </c>
    </row>
    <row r="3556" spans="1:1" x14ac:dyDescent="0.35">
      <c r="A3556" t="str">
        <f>IF(LEFT(Sheet1!A3556,2)="0x","                if (vendorId.Equals("""&amp;Sheet1!A3556&amp;""")) vendor = """&amp;SUBSTITUTE(Sheet1!B3556,"""","'")&amp;"""; ","")</f>
        <v xml:space="preserve">                if (vendorId.Equals("0x00FFFAAA")) vendor = "Xiamen Zhengai Technology Co., Ltd."; </v>
      </c>
    </row>
    <row r="3557" spans="1:1" x14ac:dyDescent="0.35">
      <c r="A3557" t="str">
        <f>IF(LEFT(Sheet1!A3557,2)="0x","                if (vendorId.Equals("""&amp;Sheet1!A3557&amp;""")) vendor = """&amp;SUBSTITUTE(Sheet1!B3557,"""","'")&amp;"""; ","")</f>
        <v xml:space="preserve">                if (vendorId.Equals("0x00FFFFFF")) vendor = "Chongqing Huashu Robotics Co.,Ltd."; </v>
      </c>
    </row>
    <row r="3558" spans="1:1" x14ac:dyDescent="0.35">
      <c r="A3558" t="str">
        <f>IF(LEFT(Sheet1!A3558,2)="0x","                if (vendorId.Equals("""&amp;Sheet1!A3558&amp;""")) vendor = """&amp;SUBSTITUTE(Sheet1!B3558,"""","'")&amp;"""; ","")</f>
        <v/>
      </c>
    </row>
    <row r="3559" spans="1:1" x14ac:dyDescent="0.35">
      <c r="A3559" t="str">
        <f>IF(LEFT(Sheet1!A3559,2)="0x","                if (vendorId.Equals("""&amp;Sheet1!A3559&amp;""")) vendor = """&amp;SUBSTITUTE(Sheet1!B3559,"""","'")&amp;"""; ","")</f>
        <v xml:space="preserve">                if (vendorId.Equals("0x01000001")) vendor = "Arlington Laboratory Corporation"; </v>
      </c>
    </row>
    <row r="3560" spans="1:1" x14ac:dyDescent="0.35">
      <c r="A3560" t="str">
        <f>IF(LEFT(Sheet1!A3560,2)="0x","                if (vendorId.Equals("""&amp;Sheet1!A3560&amp;""")) vendor = """&amp;SUBSTITUTE(Sheet1!B3560,"""","'")&amp;"""; ","")</f>
        <v xml:space="preserve">                if (vendorId.Equals("0x01000002")) vendor = "Beckhoff Automation GmbH &amp; Co. KG"; </v>
      </c>
    </row>
    <row r="3561" spans="1:1" x14ac:dyDescent="0.35">
      <c r="A3561" t="str">
        <f>IF(LEFT(Sheet1!A3561,2)="0x","                if (vendorId.Equals("""&amp;Sheet1!A3561&amp;""")) vendor = """&amp;SUBSTITUTE(Sheet1!B3561,"""","'")&amp;"""; ","")</f>
        <v xml:space="preserve">                if (vendorId.Equals("0x01000056")) vendor = "SICK AG"; </v>
      </c>
    </row>
    <row r="3562" spans="1:1" x14ac:dyDescent="0.35">
      <c r="A3562" t="str">
        <f>IF(LEFT(Sheet1!A3562,2)="0x","                if (vendorId.Equals("""&amp;Sheet1!A3562&amp;""")) vendor = """&amp;SUBSTITUTE(Sheet1!B3562,"""","'")&amp;"""; ","")</f>
        <v xml:space="preserve">                if (vendorId.Equals("0x01000083")) vendor = "Omron Robotics and Safety Technologies, Inc."; </v>
      </c>
    </row>
    <row r="3563" spans="1:1" x14ac:dyDescent="0.35">
      <c r="A3563" t="str">
        <f>IF(LEFT(Sheet1!A3563,2)="0x","                if (vendorId.Equals("""&amp;Sheet1!A3563&amp;""")) vendor = """&amp;SUBSTITUTE(Sheet1!B3563,"""","'")&amp;"""; ","")</f>
        <v xml:space="preserve">                if (vendorId.Equals("0x01000089")) vendor = "Parker Hannifin Manufacturing S.r.l."; </v>
      </c>
    </row>
    <row r="3564" spans="1:1" x14ac:dyDescent="0.35">
      <c r="A3564" t="str">
        <f>IF(LEFT(Sheet1!A3564,2)="0x","                if (vendorId.Equals("""&amp;Sheet1!A3564&amp;""")) vendor = """&amp;SUBSTITUTE(Sheet1!B3564,"""","'")&amp;"""; ","")</f>
        <v xml:space="preserve">                if (vendorId.Equals("0x010000E8")) vendor = "Balluff GmbH"; </v>
      </c>
    </row>
    <row r="3565" spans="1:1" x14ac:dyDescent="0.35">
      <c r="A3565" t="str">
        <f>IF(LEFT(Sheet1!A3565,2)="0x","                if (vendorId.Equals("""&amp;Sheet1!A3565&amp;""")) vendor = """&amp;SUBSTITUTE(Sheet1!B3565,"""","'")&amp;"""; ","")</f>
        <v xml:space="preserve">                if (vendorId.Equals("0x010000F9")) vendor = "Nidec ACIM Germany GmbH"; </v>
      </c>
    </row>
    <row r="3566" spans="1:1" x14ac:dyDescent="0.35">
      <c r="A3566" t="str">
        <f>IF(LEFT(Sheet1!A3566,2)="0x","                if (vendorId.Equals("""&amp;Sheet1!A3566&amp;""")) vendor = """&amp;SUBSTITUTE(Sheet1!B3566,"""","'")&amp;"""; ","")</f>
        <v xml:space="preserve">                if (vendorId.Equals("0x010000FB")) vendor = "maxon precision motors, inc."; </v>
      </c>
    </row>
    <row r="3567" spans="1:1" x14ac:dyDescent="0.35">
      <c r="A3567" t="str">
        <f>IF(LEFT(Sheet1!A3567,2)="0x","                if (vendorId.Equals("""&amp;Sheet1!A3567&amp;""")) vendor = """&amp;SUBSTITUTE(Sheet1!B3567,"""","'")&amp;"""; ","")</f>
        <v xml:space="preserve">                if (vendorId.Equals("0x01000230")) vendor = "Weidmüller Interface (Shanghai) Co.,Ltd."; </v>
      </c>
    </row>
    <row r="3568" spans="1:1" x14ac:dyDescent="0.35">
      <c r="A3568" t="str">
        <f>IF(LEFT(Sheet1!A3568,2)="0x","                if (vendorId.Equals("""&amp;Sheet1!A3568&amp;""")) vendor = """&amp;SUBSTITUTE(Sheet1!B3568,"""","'")&amp;"""; ","")</f>
        <v xml:space="preserve">                if (vendorId.Equals("0x01000331")) vendor = "SHANGHAI SANY SCIENCE &amp; TECHNOLOGY CO., LTD"; </v>
      </c>
    </row>
    <row r="3569" spans="1:1" x14ac:dyDescent="0.35">
      <c r="A3569" t="str">
        <f>IF(LEFT(Sheet1!A3569,2)="0x","                if (vendorId.Equals("""&amp;Sheet1!A3569&amp;""")) vendor = """&amp;SUBSTITUTE(Sheet1!B3569,"""","'")&amp;"""; ","")</f>
        <v xml:space="preserve">                if (vendorId.Equals("0x0100034E")) vendor = "Infineon Technologies Americas Corporation"; </v>
      </c>
    </row>
    <row r="3570" spans="1:1" x14ac:dyDescent="0.35">
      <c r="A3570" t="str">
        <f>IF(LEFT(Sheet1!A3570,2)="0x","                if (vendorId.Equals("""&amp;Sheet1!A3570&amp;""")) vendor = """&amp;SUBSTITUTE(Sheet1!B3570,"""","'")&amp;"""; ","")</f>
        <v xml:space="preserve">                if (vendorId.Equals("0x0100050C")) vendor = "ABB Engineering (Shanghai) Ltd."; </v>
      </c>
    </row>
    <row r="3571" spans="1:1" x14ac:dyDescent="0.35">
      <c r="A3571" t="str">
        <f>IF(LEFT(Sheet1!A3571,2)="0x","                if (vendorId.Equals("""&amp;Sheet1!A3571&amp;""")) vendor = """&amp;SUBSTITUTE(Sheet1!B3571,"""","'")&amp;"""; ","")</f>
        <v xml:space="preserve">                if (vendorId.Equals("0x01000734")) vendor = "MULTIVAC Sepp Haggenmüller SE &amp; Co. KG"; </v>
      </c>
    </row>
    <row r="3572" spans="1:1" x14ac:dyDescent="0.35">
      <c r="A3572" t="str">
        <f>IF(LEFT(Sheet1!A3572,2)="0x","                if (vendorId.Equals("""&amp;Sheet1!A3572&amp;""")) vendor = """&amp;SUBSTITUTE(Sheet1!B3572,"""","'")&amp;"""; ","")</f>
        <v xml:space="preserve">                if (vendorId.Equals("0x01000766")) vendor = "Renesas Electronics Korea Co., Ltd."; </v>
      </c>
    </row>
    <row r="3573" spans="1:1" x14ac:dyDescent="0.35">
      <c r="A3573" t="str">
        <f>IF(LEFT(Sheet1!A3573,2)="0x","                if (vendorId.Equals("""&amp;Sheet1!A3573&amp;""")) vendor = """&amp;SUBSTITUTE(Sheet1!B3573,"""","'")&amp;"""; ","")</f>
        <v xml:space="preserve">                if (vendorId.Equals("0x010007D5")) vendor = "Bimba Manufacturing Company"; </v>
      </c>
    </row>
    <row r="3574" spans="1:1" x14ac:dyDescent="0.35">
      <c r="A3574" t="str">
        <f>IF(LEFT(Sheet1!A3574,2)="0x","                if (vendorId.Equals("""&amp;Sheet1!A3574&amp;""")) vendor = """&amp;SUBSTITUTE(Sheet1!B3574,"""","'")&amp;"""; ","")</f>
        <v xml:space="preserve">                if (vendorId.Equals("0x010007EC")) vendor = "SCREEN Holdings Co., Ltd."; </v>
      </c>
    </row>
    <row r="3575" spans="1:1" x14ac:dyDescent="0.35">
      <c r="A3575" t="str">
        <f>IF(LEFT(Sheet1!A3575,2)="0x","                if (vendorId.Equals("""&amp;Sheet1!A3575&amp;""")) vendor = """&amp;SUBSTITUTE(Sheet1!B3575,"""","'")&amp;"""; ","")</f>
        <v xml:space="preserve">                if (vendorId.Equals("0x0100083E")) vendor = "Frencken America Inc."; </v>
      </c>
    </row>
    <row r="3576" spans="1:1" x14ac:dyDescent="0.35">
      <c r="A3576" t="str">
        <f>IF(LEFT(Sheet1!A3576,2)="0x","                if (vendorId.Equals("""&amp;Sheet1!A3576&amp;""")) vendor = """&amp;SUBSTITUTE(Sheet1!B3576,"""","'")&amp;"""; ","")</f>
        <v xml:space="preserve">                if (vendorId.Equals("0x01000844")) vendor = "KLA-Tencor Corporation"; </v>
      </c>
    </row>
    <row r="3577" spans="1:1" x14ac:dyDescent="0.35">
      <c r="A3577" t="str">
        <f>IF(LEFT(Sheet1!A3577,2)="0x","                if (vendorId.Equals("""&amp;Sheet1!A3577&amp;""")) vendor = """&amp;SUBSTITUTE(Sheet1!B3577,"""","'")&amp;"""; ","")</f>
        <v xml:space="preserve">                if (vendorId.Equals("0x01000876")) vendor = "EDAC Electronics Technology (Hangzhou) Co., Ltd."; </v>
      </c>
    </row>
    <row r="3578" spans="1:1" x14ac:dyDescent="0.35">
      <c r="A3578" t="str">
        <f>IF(LEFT(Sheet1!A3578,2)="0x","                if (vendorId.Equals("""&amp;Sheet1!A3578&amp;""")) vendor = """&amp;SUBSTITUTE(Sheet1!B3578,"""","'")&amp;"""; ","")</f>
        <v xml:space="preserve">                if (vendorId.Equals("0x0100090C")) vendor = "CORE CORPORATION"; </v>
      </c>
    </row>
    <row r="3579" spans="1:1" x14ac:dyDescent="0.35">
      <c r="A3579" t="str">
        <f>IF(LEFT(Sheet1!A3579,2)="0x","                if (vendorId.Equals("""&amp;Sheet1!A3579&amp;""")) vendor = """&amp;SUBSTITUTE(Sheet1!B3579,"""","'")&amp;"""; ","")</f>
        <v xml:space="preserve">                if (vendorId.Equals("0x0100091C")) vendor = "Drobak Unlimited Co."; </v>
      </c>
    </row>
    <row r="3580" spans="1:1" x14ac:dyDescent="0.35">
      <c r="A3580" t="str">
        <f>IF(LEFT(Sheet1!A3580,2)="0x","                if (vendorId.Equals("""&amp;Sheet1!A3580&amp;""")) vendor = """&amp;SUBSTITUTE(Sheet1!B3580,"""","'")&amp;"""; ","")</f>
        <v xml:space="preserve">                if (vendorId.Equals("0x01001946")) vendor = "AMADA MIYACHI EUROPE GmbH"; </v>
      </c>
    </row>
    <row r="3581" spans="1:1" x14ac:dyDescent="0.35">
      <c r="A3581" t="str">
        <f>IF(LEFT(Sheet1!A3581,2)="0x","                if (vendorId.Equals("""&amp;Sheet1!A3581&amp;""")) vendor = """&amp;SUBSTITUTE(Sheet1!B3581,"""","'")&amp;"""; ","")</f>
        <v xml:space="preserve">                if (vendorId.Equals("0x01003610")) vendor = "eProLinkTek Co., Ltd."; </v>
      </c>
    </row>
    <row r="3582" spans="1:1" x14ac:dyDescent="0.35">
      <c r="A3582" t="str">
        <f>IF(LEFT(Sheet1!A3582,2)="0x","                if (vendorId.Equals("""&amp;Sheet1!A3582&amp;""")) vendor = """&amp;SUBSTITUTE(Sheet1!B3582,"""","'")&amp;"""; ","")</f>
        <v xml:space="preserve">                if (vendorId.Equals("0x01007170")) vendor = "Hyundai Heavy Industries Holdings Co. Ltd."; </v>
      </c>
    </row>
    <row r="3583" spans="1:1" x14ac:dyDescent="0.35">
      <c r="A3583" t="str">
        <f>IF(LEFT(Sheet1!A3583,2)="0x","                if (vendorId.Equals("""&amp;Sheet1!A3583&amp;""")) vendor = """&amp;SUBSTITUTE(Sheet1!B3583,"""","'")&amp;"""; ","")</f>
        <v xml:space="preserve">                if (vendorId.Equals("0x01007680")) vendor = "HUNAN SUPER INFORMATION CO., LTD"; </v>
      </c>
    </row>
    <row r="3584" spans="1:1" x14ac:dyDescent="0.35">
      <c r="A3584" t="str">
        <f>IF(LEFT(Sheet1!A3584,2)="0x","                if (vendorId.Equals("""&amp;Sheet1!A3584&amp;""")) vendor = """&amp;SUBSTITUTE(Sheet1!B3584,"""","'")&amp;"""; ","")</f>
        <v xml:space="preserve">                if (vendorId.Equals("0x0100ADDA")) vendor = "Fraunhofer-Institut für Lasertechnik (ILT)"; </v>
      </c>
    </row>
    <row r="3585" spans="1:1" x14ac:dyDescent="0.35">
      <c r="A3585" t="str">
        <f>IF(LEFT(Sheet1!A3585,2)="0x","                if (vendorId.Equals("""&amp;Sheet1!A3585&amp;""")) vendor = """&amp;SUBSTITUTE(Sheet1!B3585,"""","'")&amp;"""; ","")</f>
        <v xml:space="preserve">                if (vendorId.Equals("0x01053258")) vendor = "Shenzhen Encom Electric Technologies Co., Ltd."; </v>
      </c>
    </row>
    <row r="3586" spans="1:1" x14ac:dyDescent="0.35">
      <c r="A3586" t="str">
        <f>IF(LEFT(Sheet1!A3586,2)="0x","                if (vendorId.Equals("""&amp;Sheet1!A3586&amp;""")) vendor = """&amp;SUBSTITUTE(Sheet1!B3586,"""","'")&amp;"""; ","")</f>
        <v xml:space="preserve">                if (vendorId.Equals("0x01681168")) vendor = "Kinco Electric (Shenzhen) Ltd."; </v>
      </c>
    </row>
    <row r="3587" spans="1:1" x14ac:dyDescent="0.35">
      <c r="A3587" t="str">
        <f>IF(LEFT(Sheet1!A3587,2)="0x","                if (vendorId.Equals("""&amp;Sheet1!A3587&amp;""")) vendor = """&amp;SUBSTITUTE(Sheet1!B3587,"""","'")&amp;"""; ","")</f>
        <v xml:space="preserve">                if (vendorId.Equals("0x012EBC73")) vendor = "TIME GROUP Inc."; </v>
      </c>
    </row>
    <row r="3588" spans="1:1" x14ac:dyDescent="0.35">
      <c r="A3588" t="str">
        <f>IF(LEFT(Sheet1!A3588,2)="0x","                if (vendorId.Equals("""&amp;Sheet1!A3588&amp;""")) vendor = """&amp;SUBSTITUTE(Sheet1!B3588,"""","'")&amp;"""; ","")</f>
        <v xml:space="preserve">                if (vendorId.Equals("0x01ABCDEF")) vendor = "Ma.Vi. srl"; </v>
      </c>
    </row>
    <row r="3589" spans="1:1" x14ac:dyDescent="0.35">
      <c r="A3589" t="str">
        <f>IF(LEFT(Sheet1!A3589,2)="0x","                if (vendorId.Equals("""&amp;Sheet1!A3589&amp;""")) vendor = """&amp;SUBSTITUTE(Sheet1!B3589,"""","'")&amp;"""; ","")</f>
        <v/>
      </c>
    </row>
    <row r="3590" spans="1:1" x14ac:dyDescent="0.35">
      <c r="A3590" t="str">
        <f>IF(LEFT(Sheet1!A3590,2)="0x","                if (vendorId.Equals("""&amp;Sheet1!A3590&amp;""")) vendor = """&amp;SUBSTITUTE(Sheet1!B3590,"""","'")&amp;"""; ","")</f>
        <v xml:space="preserve">                if (vendorId.Equals("0x02000089")) vendor = "Parker Hannifin Manufacturing Germany GmbH &amp; Co KG"; </v>
      </c>
    </row>
    <row r="3591" spans="1:1" x14ac:dyDescent="0.35">
      <c r="A3591" t="str">
        <f>IF(LEFT(Sheet1!A3591,2)="0x","                if (vendorId.Equals("""&amp;Sheet1!A3591&amp;""")) vendor = """&amp;SUBSTITUTE(Sheet1!B3591,"""","'")&amp;"""; ","")</f>
        <v xml:space="preserve">                if (vendorId.Equals("0x0200008D")) vendor = "Danfoss Drives A/S"; </v>
      </c>
    </row>
    <row r="3592" spans="1:1" x14ac:dyDescent="0.35">
      <c r="A3592" t="str">
        <f>IF(LEFT(Sheet1!A3592,2)="0x","                if (vendorId.Equals("""&amp;Sheet1!A3592&amp;""")) vendor = """&amp;SUBSTITUTE(Sheet1!B3592,"""","'")&amp;"""; ","")</f>
        <v xml:space="preserve">                if (vendorId.Equals("0x02000331")) vendor = "SHANGHAI SANY SCIENCE &amp; TECHNOLOGY CO., LTD"; </v>
      </c>
    </row>
    <row r="3593" spans="1:1" x14ac:dyDescent="0.35">
      <c r="A3593" t="str">
        <f>IF(LEFT(Sheet1!A3593,2)="0x","                if (vendorId.Equals("""&amp;Sheet1!A3593&amp;""")) vendor = """&amp;SUBSTITUTE(Sheet1!B3593,"""","'")&amp;"""; ","")</f>
        <v xml:space="preserve">                if (vendorId.Equals("0x0200034E")) vendor = "Infineon Technologies China Co., Ltd."; </v>
      </c>
    </row>
    <row r="3594" spans="1:1" x14ac:dyDescent="0.35">
      <c r="A3594" t="str">
        <f>IF(LEFT(Sheet1!A3594,2)="0x","                if (vendorId.Equals("""&amp;Sheet1!A3594&amp;""")) vendor = """&amp;SUBSTITUTE(Sheet1!B3594,"""","'")&amp;"""; ","")</f>
        <v xml:space="preserve">                if (vendorId.Equals("0x0200ADDA")) vendor = "Fraunhofer-Institut für Lasertechnik (ILT)"; </v>
      </c>
    </row>
    <row r="3595" spans="1:1" x14ac:dyDescent="0.35">
      <c r="A3595" t="str">
        <f>IF(LEFT(Sheet1!A3595,2)="0x","                if (vendorId.Equals("""&amp;Sheet1!A3595&amp;""")) vendor = """&amp;SUBSTITUTE(Sheet1!B3595,"""","'")&amp;"""; ","")</f>
        <v xml:space="preserve">                if (vendorId.Equals("0x0300008D")) vendor = "Danfoss S.r.l."; </v>
      </c>
    </row>
    <row r="3596" spans="1:1" x14ac:dyDescent="0.35">
      <c r="A3596" t="str">
        <f>IF(LEFT(Sheet1!A3596,2)="0x","                if (vendorId.Equals("""&amp;Sheet1!A3596&amp;""")) vendor = """&amp;SUBSTITUTE(Sheet1!B3596,"""","'")&amp;"""; ","")</f>
        <v xml:space="preserve">                if (vendorId.Equals("0x04000089")) vendor = "Parker Hannifin Ltd."; </v>
      </c>
    </row>
    <row r="3597" spans="1:1" x14ac:dyDescent="0.35">
      <c r="A3597" t="str">
        <f>IF(LEFT(Sheet1!A3597,2)="0x","                if (vendorId.Equals("""&amp;Sheet1!A3597&amp;""")) vendor = """&amp;SUBSTITUTE(Sheet1!B3597,"""","'")&amp;"""; ","")</f>
        <v xml:space="preserve">                if (vendorId.Equals("0x04210909")) vendor = "Longxin Zhijian Co. Ltd."; </v>
      </c>
    </row>
    <row r="3598" spans="1:1" x14ac:dyDescent="0.35">
      <c r="A3598" t="str">
        <f>IF(LEFT(Sheet1!A3598,2)="0x","                if (vendorId.Equals("""&amp;Sheet1!A3598&amp;""")) vendor = """&amp;SUBSTITUTE(Sheet1!B3598,"""","'")&amp;"""; ","")</f>
        <v xml:space="preserve">                if (vendorId.Equals("0x04533417")) vendor = "MEYSAR MAKINA ELEKTRONIK ENERJI YAZILIM SAN. TIC. LTD. STI"; </v>
      </c>
    </row>
    <row r="3599" spans="1:1" x14ac:dyDescent="0.35">
      <c r="A3599" t="str">
        <f>IF(LEFT(Sheet1!A3599,2)="0x","                if (vendorId.Equals("""&amp;Sheet1!A3599&amp;""")) vendor = """&amp;SUBSTITUTE(Sheet1!B3599,"""","'")&amp;"""; ","")</f>
        <v xml:space="preserve">                if (vendorId.Equals("0x05000089")) vendor = "Parker Hannifin Corporation"; </v>
      </c>
    </row>
    <row r="3600" spans="1:1" x14ac:dyDescent="0.35">
      <c r="A3600" t="str">
        <f>IF(LEFT(Sheet1!A3600,2)="0x","                if (vendorId.Equals("""&amp;Sheet1!A3600&amp;""")) vendor = """&amp;SUBSTITUTE(Sheet1!B3600,"""","'")&amp;"""; ","")</f>
        <v xml:space="preserve">                if (vendorId.Equals("0x0505ABCD")) vendor = "A.L.L. Lasersysteme GmbH"; </v>
      </c>
    </row>
    <row r="3601" spans="1:1" x14ac:dyDescent="0.35">
      <c r="A3601" t="str">
        <f>IF(LEFT(Sheet1!A3601,2)="0x","                if (vendorId.Equals("""&amp;Sheet1!A3601&amp;""")) vendor = """&amp;SUBSTITUTE(Sheet1!B3601,"""","'")&amp;"""; ","")</f>
        <v xml:space="preserve">                if (vendorId.Equals("0x0512FDFD")) vendor = "Suzhou GFD Automation Technology Co., Ltd"; </v>
      </c>
    </row>
    <row r="3602" spans="1:1" x14ac:dyDescent="0.35">
      <c r="A3602" t="str">
        <f>IF(LEFT(Sheet1!A3602,2)="0x","                if (vendorId.Equals("""&amp;Sheet1!A3602&amp;""")) vendor = """&amp;SUBSTITUTE(Sheet1!B3602,"""","'")&amp;"""; ","")</f>
        <v/>
      </c>
    </row>
    <row r="3603" spans="1:1" x14ac:dyDescent="0.35">
      <c r="A3603" t="str">
        <f>IF(LEFT(Sheet1!A3603,2)="0x","                if (vendorId.Equals("""&amp;Sheet1!A3603&amp;""")) vendor = """&amp;SUBSTITUTE(Sheet1!B3603,"""","'")&amp;"""; ","")</f>
        <v xml:space="preserve">                if (vendorId.Equals("0x06402200")) vendor = "L-3 Communications, Communication Systems - West"; </v>
      </c>
    </row>
    <row r="3604" spans="1:1" x14ac:dyDescent="0.35">
      <c r="A3604" t="str">
        <f>IF(LEFT(Sheet1!A3604,2)="0x","                if (vendorId.Equals("""&amp;Sheet1!A3604&amp;""")) vendor = """&amp;SUBSTITUTE(Sheet1!B3604,"""","'")&amp;"""; ","")</f>
        <v xml:space="preserve">                if (vendorId.Equals("0x06958326")) vendor = "BNT"; </v>
      </c>
    </row>
    <row r="3605" spans="1:1" x14ac:dyDescent="0.35">
      <c r="A3605" t="str">
        <f>IF(LEFT(Sheet1!A3605,2)="0x","                if (vendorId.Equals("""&amp;Sheet1!A3605&amp;""")) vendor = """&amp;SUBSTITUTE(Sheet1!B3605,"""","'")&amp;"""; ","")</f>
        <v xml:space="preserve">                if (vendorId.Equals("0x07770777")) vendor = "Japan Radio Co., Ltd."; </v>
      </c>
    </row>
    <row r="3606" spans="1:1" x14ac:dyDescent="0.35">
      <c r="A3606" t="str">
        <f>IF(LEFT(Sheet1!A3606,2)="0x","                if (vendorId.Equals("""&amp;Sheet1!A3606&amp;""")) vendor = """&amp;SUBSTITUTE(Sheet1!B3606,"""","'")&amp;"""; ","")</f>
        <v xml:space="preserve">                if (vendorId.Equals("0x0800005A")) vendor = "Schneider Electric SE"; </v>
      </c>
    </row>
    <row r="3607" spans="1:1" x14ac:dyDescent="0.35">
      <c r="A3607" t="str">
        <f>IF(LEFT(Sheet1!A3607,2)="0x","                if (vendorId.Equals("""&amp;Sheet1!A3607&amp;""")) vendor = """&amp;SUBSTITUTE(Sheet1!B3607,"""","'")&amp;"""; ","")</f>
        <v xml:space="preserve">                if (vendorId.Equals("0x08000089")) vendor = "Parker Hannifin Manufacturing Germany GmbH &amp; Co. KG"; </v>
      </c>
    </row>
    <row r="3608" spans="1:1" x14ac:dyDescent="0.35">
      <c r="A3608" t="str">
        <f>IF(LEFT(Sheet1!A3608,2)="0x","                if (vendorId.Equals("""&amp;Sheet1!A3608&amp;""")) vendor = """&amp;SUBSTITUTE(Sheet1!B3608,"""","'")&amp;"""; ","")</f>
        <v xml:space="preserve">                if (vendorId.Equals("0x09000089")) vendor = "Parker Hannifin Corporation"; </v>
      </c>
    </row>
    <row r="3609" spans="1:1" x14ac:dyDescent="0.35">
      <c r="A3609" t="str">
        <f>IF(LEFT(Sheet1!A3609,2)="0x","                if (vendorId.Equals("""&amp;Sheet1!A3609&amp;""")) vendor = """&amp;SUBSTITUTE(Sheet1!B3609,"""","'")&amp;"""; ","")</f>
        <v xml:space="preserve">                if (vendorId.Equals("0x0A5D0000")) vendor = "Advanced Systems Development BVBA"; </v>
      </c>
    </row>
    <row r="3610" spans="1:1" x14ac:dyDescent="0.35">
      <c r="A3610" t="str">
        <f>IF(LEFT(Sheet1!A3610,2)="0x","                if (vendorId.Equals("""&amp;Sheet1!A3610&amp;""")) vendor = """&amp;SUBSTITUTE(Sheet1!B3610,"""","'")&amp;"""; ","")</f>
        <v xml:space="preserve">                if (vendorId.Equals("0x0ADAFFFF")) vendor = "DSP Automation"; </v>
      </c>
    </row>
    <row r="3611" spans="1:1" x14ac:dyDescent="0.35">
      <c r="A3611" t="str">
        <f>IF(LEFT(Sheet1!A3611,2)="0x","                if (vendorId.Equals("""&amp;Sheet1!A3611&amp;""")) vendor = """&amp;SUBSTITUTE(Sheet1!B3611,"""","'")&amp;"""; ","")</f>
        <v xml:space="preserve">                if (vendorId.Equals("0x0C044BAC")) vendor = "Compac Sorting Equipment Ltd."; </v>
      </c>
    </row>
    <row r="3612" spans="1:1" x14ac:dyDescent="0.35">
      <c r="A3612" t="str">
        <f>IF(LEFT(Sheet1!A3612,2)="0x","                if (vendorId.Equals("""&amp;Sheet1!A3612&amp;""")) vendor = """&amp;SUBSTITUTE(Sheet1!B3612,"""","'")&amp;"""; ","")</f>
        <v xml:space="preserve">                if (vendorId.Equals("0x0FA00000")) vendor = "FASTECH Co., Ltd."; </v>
      </c>
    </row>
    <row r="3613" spans="1:1" x14ac:dyDescent="0.35">
      <c r="A3613" t="str">
        <f>IF(LEFT(Sheet1!A3613,2)="0x","                if (vendorId.Equals("""&amp;Sheet1!A3613&amp;""")) vendor = """&amp;SUBSTITUTE(Sheet1!B3613,"""","'")&amp;"""; ","")</f>
        <v xml:space="preserve">                if (vendorId.Equals("0x0FFF8888")) vendor = "GSK CNC EQUIPMENT CO., LTD."; </v>
      </c>
    </row>
    <row r="3614" spans="1:1" x14ac:dyDescent="0.35">
      <c r="A3614" t="str">
        <f>IF(LEFT(Sheet1!A3614,2)="0x","                if (vendorId.Equals("""&amp;Sheet1!A3614&amp;""")) vendor = """&amp;SUBSTITUTE(Sheet1!B3614,"""","'")&amp;"""; ","")</f>
        <v/>
      </c>
    </row>
    <row r="3615" spans="1:1" x14ac:dyDescent="0.35">
      <c r="A3615" t="str">
        <f>IF(LEFT(Sheet1!A3615,2)="0x","                if (vendorId.Equals("""&amp;Sheet1!A3615&amp;""")) vendor = """&amp;SUBSTITUTE(Sheet1!B3615,"""","'")&amp;"""; ","")</f>
        <v xml:space="preserve">                if (vendorId.Equals("0x10000000")) vendor = "SONOTRONIC Nagel GmbH"; </v>
      </c>
    </row>
    <row r="3616" spans="1:1" x14ac:dyDescent="0.35">
      <c r="A3616" t="str">
        <f>IF(LEFT(Sheet1!A3616,2)="0x","                if (vendorId.Equals("""&amp;Sheet1!A3616&amp;""")) vendor = """&amp;SUBSTITUTE(Sheet1!B3616,"""","'")&amp;"""; ","")</f>
        <v xml:space="preserve">                if (vendorId.Equals("0x10000001")) vendor = "XI’AN MOSVO ELECTRONICS TECHNOLOGY CO.,LTD"; </v>
      </c>
    </row>
    <row r="3617" spans="1:1" x14ac:dyDescent="0.35">
      <c r="A3617" t="str">
        <f>IF(LEFT(Sheet1!A3617,2)="0x","                if (vendorId.Equals("""&amp;Sheet1!A3617&amp;""")) vendor = """&amp;SUBSTITUTE(Sheet1!B3617,"""","'")&amp;"""; ","")</f>
        <v xml:space="preserve">                if (vendorId.Equals("0x10000004")) vendor = "ED Co., Ltd"; </v>
      </c>
    </row>
    <row r="3618" spans="1:1" x14ac:dyDescent="0.35">
      <c r="A3618" t="str">
        <f>IF(LEFT(Sheet1!A3618,2)="0x","                if (vendorId.Equals("""&amp;Sheet1!A3618&amp;""")) vendor = """&amp;SUBSTITUTE(Sheet1!B3618,"""","'")&amp;"""; ","")</f>
        <v xml:space="preserve">                if (vendorId.Equals("0x10000031")) vendor = "SHANGHAI SANY SCIENCE &amp; TECHNOLOGY CO., LTD"; </v>
      </c>
    </row>
    <row r="3619" spans="1:1" x14ac:dyDescent="0.35">
      <c r="A3619" t="str">
        <f>IF(LEFT(Sheet1!A3619,2)="0x","                if (vendorId.Equals("""&amp;Sheet1!A3619&amp;""")) vendor = """&amp;SUBSTITUTE(Sheet1!B3619,"""","'")&amp;"""; ","")</f>
        <v xml:space="preserve">                if (vendorId.Equals("0x10000331")) vendor = "SHANGHAI SANY SCIENCE &amp; TECHNOLOGY CO., LTD"; </v>
      </c>
    </row>
    <row r="3620" spans="1:1" x14ac:dyDescent="0.35">
      <c r="A3620" t="str">
        <f>IF(LEFT(Sheet1!A3620,2)="0x","                if (vendorId.Equals("""&amp;Sheet1!A3620&amp;""")) vendor = """&amp;SUBSTITUTE(Sheet1!B3620,"""","'")&amp;"""; ","")</f>
        <v xml:space="preserve">                if (vendorId.Equals("0x12345678")) vendor = "GA Drilling, Ltd."; </v>
      </c>
    </row>
    <row r="3621" spans="1:1" x14ac:dyDescent="0.35">
      <c r="A3621" t="str">
        <f>IF(LEFT(Sheet1!A3621,2)="0x","                if (vendorId.Equals("""&amp;Sheet1!A3621&amp;""")) vendor = """&amp;SUBSTITUTE(Sheet1!B3621,"""","'")&amp;"""; ","")</f>
        <v xml:space="preserve">                if (vendorId.Equals("0x17072003")) vendor = "METTEM-Specautomatic Ltd."; </v>
      </c>
    </row>
    <row r="3622" spans="1:1" x14ac:dyDescent="0.35">
      <c r="A3622" t="str">
        <f>IF(LEFT(Sheet1!A3622,2)="0x","                if (vendorId.Equals("""&amp;Sheet1!A3622&amp;""")) vendor = """&amp;SUBSTITUTE(Sheet1!B3622,"""","'")&amp;"""; ","")</f>
        <v xml:space="preserve">                if (vendorId.Equals("0x19491001")) vendor = "Tsinghua University, Department of Electronic Engineering"; </v>
      </c>
    </row>
    <row r="3623" spans="1:1" x14ac:dyDescent="0.35">
      <c r="A3623" t="str">
        <f>IF(LEFT(Sheet1!A3623,2)="0x","                if (vendorId.Equals("""&amp;Sheet1!A3623&amp;""")) vendor = """&amp;SUBSTITUTE(Sheet1!B3623,"""","'")&amp;"""; ","")</f>
        <v xml:space="preserve">                if (vendorId.Equals("0x19821130")) vendor = "Control Z Corporation"; </v>
      </c>
    </row>
    <row r="3624" spans="1:1" x14ac:dyDescent="0.35">
      <c r="A3624" t="str">
        <f>IF(LEFT(Sheet1!A3624,2)="0x","                if (vendorId.Equals("""&amp;Sheet1!A3624&amp;""")) vendor = """&amp;SUBSTITUTE(Sheet1!B3624,"""","'")&amp;"""; ","")</f>
        <v xml:space="preserve">                if (vendorId.Equals("0x19861230")) vendor = "Shanghai Damon Logistics Technology Co.,LTD"; </v>
      </c>
    </row>
    <row r="3625" spans="1:1" x14ac:dyDescent="0.35">
      <c r="A3625" t="str">
        <f>IF(LEFT(Sheet1!A3625,2)="0x","                if (vendorId.Equals("""&amp;Sheet1!A3625&amp;""")) vendor = """&amp;SUBSTITUTE(Sheet1!B3625,"""","'")&amp;"""; ","")</f>
        <v xml:space="preserve">                if (vendorId.Equals("0x1BA90762")) vendor = "iba AG"; </v>
      </c>
    </row>
    <row r="3626" spans="1:1" x14ac:dyDescent="0.35">
      <c r="A3626" t="str">
        <f>IF(LEFT(Sheet1!A3626,2)="0x","                if (vendorId.Equals("""&amp;Sheet1!A3626&amp;""")) vendor = """&amp;SUBSTITUTE(Sheet1!B3626,"""","'")&amp;"""; ","")</f>
        <v/>
      </c>
    </row>
    <row r="3627" spans="1:1" x14ac:dyDescent="0.35">
      <c r="A3627" t="str">
        <f>IF(LEFT(Sheet1!A3627,2)="0x","                if (vendorId.Equals("""&amp;Sheet1!A3627&amp;""")) vendor = """&amp;SUBSTITUTE(Sheet1!B3627,"""","'")&amp;"""; ","")</f>
        <v xml:space="preserve">                if (vendorId.Equals("0x20041961")) vendor = "Hengstler GmbH"; </v>
      </c>
    </row>
    <row r="3628" spans="1:1" x14ac:dyDescent="0.35">
      <c r="A3628" t="str">
        <f>IF(LEFT(Sheet1!A3628,2)="0x","                if (vendorId.Equals("""&amp;Sheet1!A3628&amp;""")) vendor = """&amp;SUBSTITUTE(Sheet1!B3628,"""","'")&amp;"""; ","")</f>
        <v xml:space="preserve">                if (vendorId.Equals("0x20422B4C")) vendor = "Lenord, Bauer &amp; Co. GmbH"; </v>
      </c>
    </row>
    <row r="3629" spans="1:1" x14ac:dyDescent="0.35">
      <c r="A3629" t="str">
        <f>IF(LEFT(Sheet1!A3629,2)="0x","                if (vendorId.Equals("""&amp;Sheet1!A3629&amp;""")) vendor = """&amp;SUBSTITUTE(Sheet1!B3629,"""","'")&amp;"""; ","")</f>
        <v xml:space="preserve">                if (vendorId.Equals("0x20494154")) vendor = "Universität Bremen, Institut für Automatisierungstechnik (IAT)"; </v>
      </c>
    </row>
    <row r="3630" spans="1:1" x14ac:dyDescent="0.35">
      <c r="A3630" t="str">
        <f>IF(LEFT(Sheet1!A3630,2)="0x","                if (vendorId.Equals("""&amp;Sheet1!A3630&amp;""")) vendor = """&amp;SUBSTITUTE(Sheet1!B3630,"""","'")&amp;"""; ","")</f>
        <v xml:space="preserve">                if (vendorId.Equals("0x22222222")) vendor = "Shanghai Cohere Electronics Technology Co., Ltd."; </v>
      </c>
    </row>
    <row r="3631" spans="1:1" x14ac:dyDescent="0.35">
      <c r="A3631" t="str">
        <f>IF(LEFT(Sheet1!A3631,2)="0x","                if (vendorId.Equals("""&amp;Sheet1!A3631&amp;""")) vendor = """&amp;SUBSTITUTE(Sheet1!B3631,"""","'")&amp;"""; ","")</f>
        <v xml:space="preserve">                if (vendorId.Equals("0x23091861")) vendor = "Robert Bosch GmbH"; </v>
      </c>
    </row>
    <row r="3632" spans="1:1" x14ac:dyDescent="0.35">
      <c r="A3632" t="str">
        <f>IF(LEFT(Sheet1!A3632,2)="0x","                if (vendorId.Equals("""&amp;Sheet1!A3632&amp;""")) vendor = """&amp;SUBSTITUTE(Sheet1!B3632,"""","'")&amp;"""; ","")</f>
        <v xml:space="preserve">                if (vendorId.Equals("0x26262626")) vendor = "APDISAR (Association pour la Promotion et le Développement de l’Ecole D’Ingénieurs ESISAR)"; </v>
      </c>
    </row>
    <row r="3633" spans="1:1" x14ac:dyDescent="0.35">
      <c r="A3633" t="str">
        <f>IF(LEFT(Sheet1!A3633,2)="0x","                if (vendorId.Equals("""&amp;Sheet1!A3633&amp;""")) vendor = """&amp;SUBSTITUTE(Sheet1!B3633,"""","'")&amp;"""; ","")</f>
        <v xml:space="preserve">                if (vendorId.Equals("0x26376345")) vendor = "Convex Co., Ltd."; </v>
      </c>
    </row>
    <row r="3634" spans="1:1" x14ac:dyDescent="0.35">
      <c r="A3634" t="str">
        <f>IF(LEFT(Sheet1!A3634,2)="0x","                if (vendorId.Equals("""&amp;Sheet1!A3634&amp;""")) vendor = """&amp;SUBSTITUTE(Sheet1!B3634,"""","'")&amp;"""; ","")</f>
        <v xml:space="preserve">                if (vendorId.Equals("0x2E000000")) vendor = "X2E GmbH"; </v>
      </c>
    </row>
    <row r="3635" spans="1:1" x14ac:dyDescent="0.35">
      <c r="A3635" t="str">
        <f>IF(LEFT(Sheet1!A3635,2)="0x","                if (vendorId.Equals("""&amp;Sheet1!A3635&amp;""")) vendor = """&amp;SUBSTITUTE(Sheet1!B3635,"""","'")&amp;"""; ","")</f>
        <v xml:space="preserve">                if (vendorId.Equals("0x30000331")) vendor = "SHANGHAI SANY SCIENCE &amp; TECHNOLOGY CO., LTD"; </v>
      </c>
    </row>
    <row r="3636" spans="1:1" x14ac:dyDescent="0.35">
      <c r="A3636" t="str">
        <f>IF(LEFT(Sheet1!A3636,2)="0x","                if (vendorId.Equals("""&amp;Sheet1!A3636&amp;""")) vendor = """&amp;SUBSTITUTE(Sheet1!B3636,"""","'")&amp;"""; ","")</f>
        <v xml:space="preserve">                if (vendorId.Equals("0x31313131")) vendor = "Sany Intelligent Control Equipment"; </v>
      </c>
    </row>
    <row r="3637" spans="1:1" x14ac:dyDescent="0.35">
      <c r="A3637" t="str">
        <f>IF(LEFT(Sheet1!A3637,2)="0x","                if (vendorId.Equals("""&amp;Sheet1!A3637&amp;""")) vendor = """&amp;SUBSTITUTE(Sheet1!B3637,"""","'")&amp;"""; ","")</f>
        <v xml:space="preserve">                if (vendorId.Equals("0x31393633")) vendor = "Technische Universität Darmstadt, Institut für Elektromechanische Konstruktionen"; </v>
      </c>
    </row>
    <row r="3638" spans="1:1" x14ac:dyDescent="0.35">
      <c r="A3638" t="str">
        <f>IF(LEFT(Sheet1!A3638,2)="0x","                if (vendorId.Equals("""&amp;Sheet1!A3638&amp;""")) vendor = """&amp;SUBSTITUTE(Sheet1!B3638,"""","'")&amp;"""; ","")</f>
        <v xml:space="preserve">                if (vendorId.Equals("0x314D4B54")) vendor = "MKT Systemtechnik GmbH &amp; Co. KG"; </v>
      </c>
    </row>
    <row r="3639" spans="1:1" x14ac:dyDescent="0.35">
      <c r="A3639" t="str">
        <f>IF(LEFT(Sheet1!A3639,2)="0x","                if (vendorId.Equals("""&amp;Sheet1!A3639&amp;""")) vendor = """&amp;SUBSTITUTE(Sheet1!B3639,"""","'")&amp;"""; ","")</f>
        <v xml:space="preserve">                if (vendorId.Equals("0x33333333")) vendor = "The ITAYA Engineering Ltd."; </v>
      </c>
    </row>
    <row r="3640" spans="1:1" x14ac:dyDescent="0.35">
      <c r="A3640" t="str">
        <f>IF(LEFT(Sheet1!A3640,2)="0x","                if (vendorId.Equals("""&amp;Sheet1!A3640&amp;""")) vendor = """&amp;SUBSTITUTE(Sheet1!B3640,"""","'")&amp;"""; ","")</f>
        <v xml:space="preserve">                if (vendorId.Equals("0x35409865")) vendor = "Korea Electronics Technology Institute"; </v>
      </c>
    </row>
    <row r="3641" spans="1:1" x14ac:dyDescent="0.35">
      <c r="A3641" t="str">
        <f>IF(LEFT(Sheet1!A3641,2)="0x","                if (vendorId.Equals("""&amp;Sheet1!A3641&amp;""")) vendor = """&amp;SUBSTITUTE(Sheet1!B3641,"""","'")&amp;"""; ","")</f>
        <v/>
      </c>
    </row>
    <row r="3642" spans="1:1" x14ac:dyDescent="0.35">
      <c r="A3642" t="str">
        <f>IF(LEFT(Sheet1!A3642,2)="0x","                if (vendorId.Equals("""&amp;Sheet1!A3642&amp;""")) vendor = """&amp;SUBSTITUTE(Sheet1!B3642,"""","'")&amp;"""; ","")</f>
        <v xml:space="preserve">                if (vendorId.Equals("0x40000331")) vendor = "SHANGHAI SANY SCIENCE &amp; TECHNOLOGY CO., LTD"; </v>
      </c>
    </row>
    <row r="3643" spans="1:1" x14ac:dyDescent="0.35">
      <c r="A3643" t="str">
        <f>IF(LEFT(Sheet1!A3643,2)="0x","                if (vendorId.Equals("""&amp;Sheet1!A3643&amp;""")) vendor = """&amp;SUBSTITUTE(Sheet1!B3643,"""","'")&amp;"""; ","")</f>
        <v xml:space="preserve">                if (vendorId.Equals("0x40524F54")) vendor = "Red one technologies"; </v>
      </c>
    </row>
    <row r="3644" spans="1:1" x14ac:dyDescent="0.35">
      <c r="A3644" t="str">
        <f>IF(LEFT(Sheet1!A3644,2)="0x","                if (vendorId.Equals("""&amp;Sheet1!A3644&amp;""")) vendor = """&amp;SUBSTITUTE(Sheet1!B3644,"""","'")&amp;"""; ","")</f>
        <v xml:space="preserve">                if (vendorId.Equals("0x414D4154")) vendor = "Applied Materials Inc."; </v>
      </c>
    </row>
    <row r="3645" spans="1:1" x14ac:dyDescent="0.35">
      <c r="A3645" t="str">
        <f>IF(LEFT(Sheet1!A3645,2)="0x","                if (vendorId.Equals("""&amp;Sheet1!A3645&amp;""")) vendor = """&amp;SUBSTITUTE(Sheet1!B3645,"""","'")&amp;"""; ","")</f>
        <v xml:space="preserve">                if (vendorId.Equals("0x41524341")) vendor = "ARCA TECNOLOGIE srl"; </v>
      </c>
    </row>
    <row r="3646" spans="1:1" x14ac:dyDescent="0.35">
      <c r="A3646" t="str">
        <f>IF(LEFT(Sheet1!A3646,2)="0x","                if (vendorId.Equals("""&amp;Sheet1!A3646&amp;""")) vendor = """&amp;SUBSTITUTE(Sheet1!B3646,"""","'")&amp;"""; ","")</f>
        <v xml:space="preserve">                if (vendorId.Equals("0x4156414C")) vendor = "AVAL DATA CORPORATION"; </v>
      </c>
    </row>
    <row r="3647" spans="1:1" x14ac:dyDescent="0.35">
      <c r="A3647" t="str">
        <f>IF(LEFT(Sheet1!A3647,2)="0x","                if (vendorId.Equals("""&amp;Sheet1!A3647&amp;""")) vendor = """&amp;SUBSTITUTE(Sheet1!B3647,"""","'")&amp;"""; ","")</f>
        <v xml:space="preserve">                if (vendorId.Equals("0x42000000")) vendor = "Trust Automation Inc."; </v>
      </c>
    </row>
    <row r="3648" spans="1:1" x14ac:dyDescent="0.35">
      <c r="A3648" t="str">
        <f>IF(LEFT(Sheet1!A3648,2)="0x","                if (vendorId.Equals("""&amp;Sheet1!A3648&amp;""")) vendor = """&amp;SUBSTITUTE(Sheet1!B3648,"""","'")&amp;"""; ","")</f>
        <v xml:space="preserve">                if (vendorId.Equals("0x43544C42")) vendor = "Central South University of Forestry and Technology, College of Computer Science and Information Technology"; </v>
      </c>
    </row>
    <row r="3649" spans="1:1" x14ac:dyDescent="0.35">
      <c r="A3649" t="str">
        <f>IF(LEFT(Sheet1!A3649,2)="0x","                if (vendorId.Equals("""&amp;Sheet1!A3649&amp;""")) vendor = """&amp;SUBSTITUTE(Sheet1!B3649,"""","'")&amp;"""; ","")</f>
        <v xml:space="preserve">                if (vendorId.Equals("0x44454B31")) vendor = "DEK Printing Machines Ltd."; </v>
      </c>
    </row>
    <row r="3650" spans="1:1" x14ac:dyDescent="0.35">
      <c r="A3650" t="str">
        <f>IF(LEFT(Sheet1!A3650,2)="0x","                if (vendorId.Equals("""&amp;Sheet1!A3650&amp;""")) vendor = """&amp;SUBSTITUTE(Sheet1!B3650,"""","'")&amp;"""; ","")</f>
        <v xml:space="preserve">                if (vendorId.Equals("0x454C4F56")) vendor = "ELOVIS GmbH"; </v>
      </c>
    </row>
    <row r="3651" spans="1:1" x14ac:dyDescent="0.35">
      <c r="A3651" t="str">
        <f>IF(LEFT(Sheet1!A3651,2)="0x","                if (vendorId.Equals("""&amp;Sheet1!A3651&amp;""")) vendor = """&amp;SUBSTITUTE(Sheet1!B3651,"""","'")&amp;"""; ","")</f>
        <v xml:space="preserve">                if (vendorId.Equals("0x454D5245")) vendor = "EKTECH Elektronik"; </v>
      </c>
    </row>
    <row r="3652" spans="1:1" x14ac:dyDescent="0.35">
      <c r="A3652" t="str">
        <f>IF(LEFT(Sheet1!A3652,2)="0x","                if (vendorId.Equals("""&amp;Sheet1!A3652&amp;""")) vendor = """&amp;SUBSTITUTE(Sheet1!B3652,"""","'")&amp;"""; ","")</f>
        <v xml:space="preserve">                if (vendorId.Equals("0x46485320")) vendor = "SHF Communication Technologies AG"; </v>
      </c>
    </row>
    <row r="3653" spans="1:1" x14ac:dyDescent="0.35">
      <c r="A3653" t="str">
        <f>IF(LEFT(Sheet1!A3653,2)="0x","                if (vendorId.Equals("""&amp;Sheet1!A3653&amp;""")) vendor = """&amp;SUBSTITUTE(Sheet1!B3653,"""","'")&amp;"""; ","")</f>
        <v xml:space="preserve">                if (vendorId.Equals("0x464D5331")) vendor = "FMS (Flexible Manufacturing System)"; </v>
      </c>
    </row>
    <row r="3654" spans="1:1" x14ac:dyDescent="0.35">
      <c r="A3654" t="str">
        <f>IF(LEFT(Sheet1!A3654,2)="0x","                if (vendorId.Equals("""&amp;Sheet1!A3654&amp;""")) vendor = """&amp;SUBSTITUTE(Sheet1!B3654,"""","'")&amp;"""; ","")</f>
        <v xml:space="preserve">                if (vendorId.Equals("0x474F5353")) vendor = "Marcus Goßner SYSTEM SOLUTIONS"; </v>
      </c>
    </row>
    <row r="3655" spans="1:1" x14ac:dyDescent="0.35">
      <c r="A3655" t="str">
        <f>IF(LEFT(Sheet1!A3655,2)="0x","                if (vendorId.Equals("""&amp;Sheet1!A3655&amp;""")) vendor = """&amp;SUBSTITUTE(Sheet1!B3655,"""","'")&amp;"""; ","")</f>
        <v xml:space="preserve">                if (vendorId.Equals("0x47535953")) vendor = "Grossenbacher Systeme AG"; </v>
      </c>
    </row>
    <row r="3656" spans="1:1" x14ac:dyDescent="0.35">
      <c r="A3656" t="str">
        <f>IF(LEFT(Sheet1!A3656,2)="0x","                if (vendorId.Equals("""&amp;Sheet1!A3656&amp;""")) vendor = """&amp;SUBSTITUTE(Sheet1!B3656,"""","'")&amp;"""; ","")</f>
        <v xml:space="preserve">                if (vendorId.Equals("0x482A0000")) vendor = "Hstar Technologies Corp."; </v>
      </c>
    </row>
    <row r="3657" spans="1:1" x14ac:dyDescent="0.35">
      <c r="A3657" t="str">
        <f>IF(LEFT(Sheet1!A3657,2)="0x","                if (vendorId.Equals("""&amp;Sheet1!A3657&amp;""")) vendor = """&amp;SUBSTITUTE(Sheet1!B3657,"""","'")&amp;"""; ","")</f>
        <v xml:space="preserve">                if (vendorId.Equals("0x48455673")) vendor = "University of Applied Sciences Western Switzerland, Institute of Systems Engineering"; </v>
      </c>
    </row>
    <row r="3658" spans="1:1" x14ac:dyDescent="0.35">
      <c r="A3658" t="str">
        <f>IF(LEFT(Sheet1!A3658,2)="0x","                if (vendorId.Equals("""&amp;Sheet1!A3658&amp;""")) vendor = """&amp;SUBSTITUTE(Sheet1!B3658,"""","'")&amp;"""; ","")</f>
        <v xml:space="preserve">                if (vendorId.Equals("0x4C4E5449")) vendor = "NTI AG - LinMot"; </v>
      </c>
    </row>
    <row r="3659" spans="1:1" x14ac:dyDescent="0.35">
      <c r="A3659" t="str">
        <f>IF(LEFT(Sheet1!A3659,2)="0x","                if (vendorId.Equals("""&amp;Sheet1!A3659&amp;""")) vendor = """&amp;SUBSTITUTE(Sheet1!B3659,"""","'")&amp;"""; ","")</f>
        <v xml:space="preserve">                if (vendorId.Equals("0x4C524358")) vendor = "Lam Research Corporation"; </v>
      </c>
    </row>
    <row r="3660" spans="1:1" x14ac:dyDescent="0.35">
      <c r="A3660" t="str">
        <f>IF(LEFT(Sheet1!A3660,2)="0x","                if (vendorId.Equals("""&amp;Sheet1!A3660&amp;""")) vendor = """&amp;SUBSTITUTE(Sheet1!B3660,"""","'")&amp;"""; ","")</f>
        <v xml:space="preserve">                if (vendorId.Equals("0x4D4C5431")) vendor = "MLT Micro Laser Technology GmbH"; </v>
      </c>
    </row>
    <row r="3661" spans="1:1" x14ac:dyDescent="0.35">
      <c r="A3661" t="str">
        <f>IF(LEFT(Sheet1!A3661,2)="0x","                if (vendorId.Equals("""&amp;Sheet1!A3661&amp;""")) vendor = """&amp;SUBSTITUTE(Sheet1!B3661,"""","'")&amp;"""; ","")</f>
        <v/>
      </c>
    </row>
    <row r="3662" spans="1:1" x14ac:dyDescent="0.35">
      <c r="A3662" t="str">
        <f>IF(LEFT(Sheet1!A3662,2)="0x","                if (vendorId.Equals("""&amp;Sheet1!A3662&amp;""")) vendor = """&amp;SUBSTITUTE(Sheet1!B3662,"""","'")&amp;"""; ","")</f>
        <v xml:space="preserve">                if (vendorId.Equals("0x50005000")) vendor = "Technische Universität Braunschweig"; </v>
      </c>
    </row>
    <row r="3663" spans="1:1" x14ac:dyDescent="0.35">
      <c r="A3663" t="str">
        <f>IF(LEFT(Sheet1!A3663,2)="0x","                if (vendorId.Equals("""&amp;Sheet1!A3663&amp;""")) vendor = """&amp;SUBSTITUTE(Sheet1!B3663,"""","'")&amp;"""; ","")</f>
        <v xml:space="preserve">                if (vendorId.Equals("0x50414E43")) vendor = "Power Automation GmbH"; </v>
      </c>
    </row>
    <row r="3664" spans="1:1" x14ac:dyDescent="0.35">
      <c r="A3664" t="str">
        <f>IF(LEFT(Sheet1!A3664,2)="0x","                if (vendorId.Equals("""&amp;Sheet1!A3664&amp;""")) vendor = """&amp;SUBSTITUTE(Sheet1!B3664,"""","'")&amp;"""; ","")</f>
        <v xml:space="preserve">                if (vendorId.Equals("0x52414649")) vendor = "RAFI GmbH &amp; Co. KG"; </v>
      </c>
    </row>
    <row r="3665" spans="1:1" x14ac:dyDescent="0.35">
      <c r="A3665" t="str">
        <f>IF(LEFT(Sheet1!A3665,2)="0x","                if (vendorId.Equals("""&amp;Sheet1!A3665&amp;""")) vendor = """&amp;SUBSTITUTE(Sheet1!B3665,"""","'")&amp;"""; ","")</f>
        <v xml:space="preserve">                if (vendorId.Equals("0x53545A53")) vendor = "Steinbeis-Transferzentrum Systemtechnik"; </v>
      </c>
    </row>
    <row r="3666" spans="1:1" x14ac:dyDescent="0.35">
      <c r="A3666" t="str">
        <f>IF(LEFT(Sheet1!A3666,2)="0x","                if (vendorId.Equals("""&amp;Sheet1!A3666&amp;""")) vendor = """&amp;SUBSTITUTE(Sheet1!B3666,"""","'")&amp;"""; ","")</f>
        <v xml:space="preserve">                if (vendorId.Equals("0x5445434E")) vendor = "Tecan Schweiz AG"; </v>
      </c>
    </row>
    <row r="3667" spans="1:1" x14ac:dyDescent="0.35">
      <c r="A3667" t="str">
        <f>IF(LEFT(Sheet1!A3667,2)="0x","                if (vendorId.Equals("""&amp;Sheet1!A3667&amp;""")) vendor = """&amp;SUBSTITUTE(Sheet1!B3667,"""","'")&amp;"""; ","")</f>
        <v xml:space="preserve">                if (vendorId.Equals("0x54455753")) vendor = "TEWS Elektronik GmbH &amp; Co. KG"; </v>
      </c>
    </row>
    <row r="3668" spans="1:1" x14ac:dyDescent="0.35">
      <c r="A3668" t="str">
        <f>IF(LEFT(Sheet1!A3668,2)="0x","                if (vendorId.Equals("""&amp;Sheet1!A3668&amp;""")) vendor = """&amp;SUBSTITUTE(Sheet1!B3668,"""","'")&amp;"""; ","")</f>
        <v xml:space="preserve">                if (vendorId.Equals("0x54494158")) vendor = "Timax Electronics &amp; Machinery Ltd."; </v>
      </c>
    </row>
    <row r="3669" spans="1:1" x14ac:dyDescent="0.35">
      <c r="A3669" t="str">
        <f>IF(LEFT(Sheet1!A3669,2)="0x","                if (vendorId.Equals("""&amp;Sheet1!A3669&amp;""")) vendor = """&amp;SUBSTITUTE(Sheet1!B3669,"""","'")&amp;"""; ","")</f>
        <v xml:space="preserve">                if (vendorId.Equals("0x55555555")) vendor = "OLYMPUS CORPORATION"; </v>
      </c>
    </row>
    <row r="3670" spans="1:1" x14ac:dyDescent="0.35">
      <c r="A3670" t="str">
        <f>IF(LEFT(Sheet1!A3670,2)="0x","                if (vendorId.Equals("""&amp;Sheet1!A3670&amp;""")) vendor = """&amp;SUBSTITUTE(Sheet1!B3670,"""","'")&amp;"""; ","")</f>
        <v xml:space="preserve">                if (vendorId.Equals("0x5555AAAA")) vendor = "SIASUN Robot &amp; Automation Co., Ltd."; </v>
      </c>
    </row>
    <row r="3671" spans="1:1" x14ac:dyDescent="0.35">
      <c r="A3671" t="str">
        <f>IF(LEFT(Sheet1!A3671,2)="0x","                if (vendorId.Equals("""&amp;Sheet1!A3671&amp;""")) vendor = """&amp;SUBSTITUTE(Sheet1!B3671,"""","'")&amp;"""; ","")</f>
        <v xml:space="preserve">                if (vendorId.Equals("0x55AA55AA")) vendor = "Green Field Control System (I) Pvt. Ltd."; </v>
      </c>
    </row>
    <row r="3672" spans="1:1" x14ac:dyDescent="0.35">
      <c r="A3672" t="str">
        <f>IF(LEFT(Sheet1!A3672,2)="0x","                if (vendorId.Equals("""&amp;Sheet1!A3672&amp;""")) vendor = """&amp;SUBSTITUTE(Sheet1!B3672,"""","'")&amp;"""; ","")</f>
        <v xml:space="preserve">                if (vendorId.Equals("0x55AA55BB")) vendor = "JT3, LLC"; </v>
      </c>
    </row>
    <row r="3673" spans="1:1" x14ac:dyDescent="0.35">
      <c r="A3673" t="str">
        <f>IF(LEFT(Sheet1!A3673,2)="0x","                if (vendorId.Equals("""&amp;Sheet1!A3673&amp;""")) vendor = """&amp;SUBSTITUTE(Sheet1!B3673,"""","'")&amp;"""; ","")</f>
        <v xml:space="preserve">                if (vendorId.Equals("0x56475454")) vendor = "Volvo Group"; </v>
      </c>
    </row>
    <row r="3674" spans="1:1" x14ac:dyDescent="0.35">
      <c r="A3674" t="str">
        <f>IF(LEFT(Sheet1!A3674,2)="0x","                if (vendorId.Equals("""&amp;Sheet1!A3674&amp;""")) vendor = """&amp;SUBSTITUTE(Sheet1!B3674,"""","'")&amp;"""; ","")</f>
        <v/>
      </c>
    </row>
    <row r="3675" spans="1:1" x14ac:dyDescent="0.35">
      <c r="A3675" t="str">
        <f>IF(LEFT(Sheet1!A3675,2)="0x","                if (vendorId.Equals("""&amp;Sheet1!A3675&amp;""")) vendor = """&amp;SUBSTITUTE(Sheet1!B3675,"""","'")&amp;"""; ","")</f>
        <v xml:space="preserve">                if (vendorId.Equals("0x6167656D")) vendor = "megatec electronic GmbH"; </v>
      </c>
    </row>
    <row r="3676" spans="1:1" x14ac:dyDescent="0.35">
      <c r="A3676" t="str">
        <f>IF(LEFT(Sheet1!A3676,2)="0x","                if (vendorId.Equals("""&amp;Sheet1!A3676&amp;""")) vendor = """&amp;SUBSTITUTE(Sheet1!B3676,"""","'")&amp;"""; ","")</f>
        <v xml:space="preserve">                if (vendorId.Equals("0x65547241")) vendor = "Arte Motion S.p.A."; </v>
      </c>
    </row>
    <row r="3677" spans="1:1" x14ac:dyDescent="0.35">
      <c r="A3677" t="str">
        <f>IF(LEFT(Sheet1!A3677,2)="0x","                if (vendorId.Equals("""&amp;Sheet1!A3677&amp;""")) vendor = """&amp;SUBSTITUTE(Sheet1!B3677,"""","'")&amp;"""; ","")</f>
        <v xml:space="preserve">                if (vendorId.Equals("0x66666666")) vendor = "Chinese Academy of Sciences, Institute of Optics and Electronics (IOE)"; </v>
      </c>
    </row>
    <row r="3678" spans="1:1" x14ac:dyDescent="0.35">
      <c r="A3678" t="str">
        <f>IF(LEFT(Sheet1!A3678,2)="0x","                if (vendorId.Equals("""&amp;Sheet1!A3678&amp;""")) vendor = """&amp;SUBSTITUTE(Sheet1!B3678,"""","'")&amp;"""; ","")</f>
        <v xml:space="preserve">                if (vendorId.Equals("0x66668888")) vendor = "Shenzhen Just Motion Control Electromechanics Co.,Ltd"; </v>
      </c>
    </row>
    <row r="3679" spans="1:1" x14ac:dyDescent="0.35">
      <c r="A3679" t="str">
        <f>IF(LEFT(Sheet1!A3679,2)="0x","                if (vendorId.Equals("""&amp;Sheet1!A3679&amp;""")) vendor = """&amp;SUBSTITUTE(Sheet1!B3679,"""","'")&amp;"""; ","")</f>
        <v xml:space="preserve">                if (vendorId.Equals("0x7061756C")) vendor = "PAUL Maschinenfabrik GmbH &amp; Co.KG"; </v>
      </c>
    </row>
    <row r="3680" spans="1:1" x14ac:dyDescent="0.35">
      <c r="A3680" t="str">
        <f>IF(LEFT(Sheet1!A3680,2)="0x","                if (vendorId.Equals("""&amp;Sheet1!A3680&amp;""")) vendor = """&amp;SUBSTITUTE(Sheet1!B3680,"""","'")&amp;"""; ","")</f>
        <v xml:space="preserve">                if (vendorId.Equals("0x77776968")) vendor = "Mesacon Messelektronik GmbH Dresden"; </v>
      </c>
    </row>
    <row r="3681" spans="1:1" x14ac:dyDescent="0.35">
      <c r="A3681" t="str">
        <f>IF(LEFT(Sheet1!A3681,2)="0x","                if (vendorId.Equals("""&amp;Sheet1!A3681&amp;""")) vendor = """&amp;SUBSTITUTE(Sheet1!B3681,"""","'")&amp;"""; ","")</f>
        <v xml:space="preserve">                if (vendorId.Equals("0x77778888")) vendor = "Shanghai Tech Full Electric Co., Ltd."; </v>
      </c>
    </row>
    <row r="3682" spans="1:1" x14ac:dyDescent="0.35">
      <c r="A3682" t="str">
        <f>IF(LEFT(Sheet1!A3682,2)="0x","                if (vendorId.Equals("""&amp;Sheet1!A3682&amp;""")) vendor = """&amp;SUBSTITUTE(Sheet1!B3682,"""","'")&amp;"""; ","")</f>
        <v xml:space="preserve">                if (vendorId.Equals("0x81696189")) vendor = "Shandong University, School of Electrical Engineering"; </v>
      </c>
    </row>
    <row r="3683" spans="1:1" x14ac:dyDescent="0.35">
      <c r="A3683" t="str">
        <f>IF(LEFT(Sheet1!A3683,2)="0x","                if (vendorId.Equals("""&amp;Sheet1!A3683&amp;""")) vendor = """&amp;SUBSTITUTE(Sheet1!B3683,"""","'")&amp;"""; ","")</f>
        <v xml:space="preserve">                if (vendorId.Equals("0x88888888")) vendor = "ScandiNova Systems AB"; </v>
      </c>
    </row>
    <row r="3684" spans="1:1" x14ac:dyDescent="0.35">
      <c r="A3684" t="str">
        <f>IF(LEFT(Sheet1!A3684,2)="0x","                if (vendorId.Equals("""&amp;Sheet1!A3684&amp;""")) vendor = """&amp;SUBSTITUTE(Sheet1!B3684,"""","'")&amp;"""; ","")</f>
        <v xml:space="preserve">                if (vendorId.Equals("0x89898989")) vendor = "Woojin Plaimm Co., Ltd"; </v>
      </c>
    </row>
    <row r="3685" spans="1:1" x14ac:dyDescent="0.35">
      <c r="A3685" t="str">
        <f>IF(LEFT(Sheet1!A3685,2)="0x","                if (vendorId.Equals("""&amp;Sheet1!A3685&amp;""")) vendor = """&amp;SUBSTITUTE(Sheet1!B3685,"""","'")&amp;"""; ","")</f>
        <v xml:space="preserve">                if (vendorId.Equals("0x90646350")) vendor = "ROBOCUBETECH Co., Ltd"; </v>
      </c>
    </row>
    <row r="3686" spans="1:1" x14ac:dyDescent="0.35">
      <c r="A3686" t="str">
        <f>IF(LEFT(Sheet1!A3686,2)="0x","                if (vendorId.Equals("""&amp;Sheet1!A3686&amp;""")) vendor = """&amp;SUBSTITUTE(Sheet1!B3686,"""","'")&amp;"""; ","")</f>
        <v xml:space="preserve">                if (vendorId.Equals("0x99998888")) vendor = "Shanghai STEP Electric Corporation"; </v>
      </c>
    </row>
    <row r="3687" spans="1:1" x14ac:dyDescent="0.35">
      <c r="A3687" t="str">
        <f>IF(LEFT(Sheet1!A3687,2)="0x","                if (vendorId.Equals("""&amp;Sheet1!A3687&amp;""")) vendor = """&amp;SUBSTITUTE(Sheet1!B3687,"""","'")&amp;"""; ","")</f>
        <v/>
      </c>
    </row>
    <row r="3688" spans="1:1" x14ac:dyDescent="0.35">
      <c r="A3688" t="str">
        <f>IF(LEFT(Sheet1!A3688,2)="0x","                if (vendorId.Equals("""&amp;Sheet1!A3688&amp;""")) vendor = """&amp;SUBSTITUTE(Sheet1!B3688,"""","'")&amp;"""; ","")</f>
        <v xml:space="preserve">                if (vendorId.Equals("0xAAAA5555")) vendor = "Sunin Technology Inc."; </v>
      </c>
    </row>
    <row r="3689" spans="1:1" x14ac:dyDescent="0.35">
      <c r="A3689" t="str">
        <f>IF(LEFT(Sheet1!A3689,2)="0x","                if (vendorId.Equals("""&amp;Sheet1!A3689&amp;""")) vendor = """&amp;SUBSTITUTE(Sheet1!B3689,"""","'")&amp;"""; ","")</f>
        <v xml:space="preserve">                if (vendorId.Equals("0xAAAAAAAA")) vendor = "COMIZOA Co., Ltd."; </v>
      </c>
    </row>
    <row r="3690" spans="1:1" x14ac:dyDescent="0.35">
      <c r="A3690" t="str">
        <f>IF(LEFT(Sheet1!A3690,2)="0x","                if (vendorId.Equals("""&amp;Sheet1!A3690&amp;""")) vendor = """&amp;SUBSTITUTE(Sheet1!B3690,"""","'")&amp;"""; ","")</f>
        <v xml:space="preserve">                if (vendorId.Equals("0xAAAABBBB")) vendor = "Ruchservomotor Ltd."; </v>
      </c>
    </row>
    <row r="3691" spans="1:1" x14ac:dyDescent="0.35">
      <c r="A3691" t="str">
        <f>IF(LEFT(Sheet1!A3691,2)="0x","                if (vendorId.Equals("""&amp;Sheet1!A3691&amp;""")) vendor = """&amp;SUBSTITUTE(Sheet1!B3691,"""","'")&amp;"""; ","")</f>
        <v xml:space="preserve">                if (vendorId.Equals("0xAAAAFFFF")) vendor = "Dalian Jafeng Electronics Co., Ltd."; </v>
      </c>
    </row>
    <row r="3692" spans="1:1" x14ac:dyDescent="0.35">
      <c r="A3692" t="str">
        <f>IF(LEFT(Sheet1!A3692,2)="0x","                if (vendorId.Equals("""&amp;Sheet1!A3692&amp;""")) vendor = """&amp;SUBSTITUTE(Sheet1!B3692,"""","'")&amp;"""; ","")</f>
        <v xml:space="preserve">                if (vendorId.Equals("0xADD1DA7A")) vendor = "ADDI-DATA GmbH"; </v>
      </c>
    </row>
    <row r="3693" spans="1:1" x14ac:dyDescent="0.35">
      <c r="A3693" t="str">
        <f>IF(LEFT(Sheet1!A3693,2)="0x","                if (vendorId.Equals("""&amp;Sheet1!A3693&amp;""")) vendor = """&amp;SUBSTITUTE(Sheet1!B3693,"""","'")&amp;"""; ","")</f>
        <v xml:space="preserve">                if (vendorId.Equals("0xB0500001")) vendor = "Husky Injection Molding Systems Ltd."; </v>
      </c>
    </row>
    <row r="3694" spans="1:1" x14ac:dyDescent="0.35">
      <c r="A3694" t="str">
        <f>IF(LEFT(Sheet1!A3694,2)="0x","                if (vendorId.Equals("""&amp;Sheet1!A3694&amp;""")) vendor = """&amp;SUBSTITUTE(Sheet1!B3694,"""","'")&amp;"""; ","")</f>
        <v xml:space="preserve">                if (vendorId.Equals("0xBCDA0001")) vendor = "JINOID CO., LTD."; </v>
      </c>
    </row>
    <row r="3695" spans="1:1" x14ac:dyDescent="0.35">
      <c r="A3695" t="str">
        <f>IF(LEFT(Sheet1!A3695,2)="0x","                if (vendorId.Equals("""&amp;Sheet1!A3695&amp;""")) vendor = """&amp;SUBSTITUTE(Sheet1!B3695,"""","'")&amp;"""; ","")</f>
        <v xml:space="preserve">                if (vendorId.Equals("0xBE78EC01")) vendor = "Bertec Corporation"; </v>
      </c>
    </row>
    <row r="3696" spans="1:1" x14ac:dyDescent="0.35">
      <c r="A3696" t="str">
        <f>IF(LEFT(Sheet1!A3696,2)="0x","                if (vendorId.Equals("""&amp;Sheet1!A3696&amp;""")) vendor = """&amp;SUBSTITUTE(Sheet1!B3696,"""","'")&amp;"""; ","")</f>
        <v xml:space="preserve">                if (vendorId.Equals("0xC0DECAFE")) vendor = "Innovasic Inc."; </v>
      </c>
    </row>
    <row r="3697" spans="1:1" x14ac:dyDescent="0.35">
      <c r="A3697" t="str">
        <f>IF(LEFT(Sheet1!A3697,2)="0x","                if (vendorId.Equals("""&amp;Sheet1!A3697&amp;""")) vendor = """&amp;SUBSTITUTE(Sheet1!B3697,"""","'")&amp;"""; ","")</f>
        <v xml:space="preserve">                if (vendorId.Equals("0xD4C3B2A1")) vendor = "PULOON Technology Inc."; </v>
      </c>
    </row>
    <row r="3698" spans="1:1" x14ac:dyDescent="0.35">
      <c r="A3698" t="str">
        <f>IF(LEFT(Sheet1!A3698,2)="0x","                if (vendorId.Equals("""&amp;Sheet1!A3698&amp;""")) vendor = """&amp;SUBSTITUTE(Sheet1!B3698,"""","'")&amp;"""; ","")</f>
        <v xml:space="preserve">                if (vendorId.Equals("0xDEADBEEF")) vendor = "Albert Handtmann Maschinenfabrik GmbH &amp; Co. KG"; </v>
      </c>
    </row>
    <row r="3699" spans="1:1" x14ac:dyDescent="0.35">
      <c r="A3699" t="str">
        <f>IF(LEFT(Sheet1!A3699,2)="0x","                if (vendorId.Equals("""&amp;Sheet1!A3699&amp;""")) vendor = """&amp;SUBSTITUTE(Sheet1!B3699,"""","'")&amp;"""; ","")</f>
        <v/>
      </c>
    </row>
    <row r="3700" spans="1:1" x14ac:dyDescent="0.35">
      <c r="A3700" t="str">
        <f>IF(LEFT(Sheet1!A3700,2)="0x","                if (vendorId.Equals("""&amp;Sheet1!A3700&amp;""")) vendor = """&amp;SUBSTITUTE(Sheet1!B3700,"""","'")&amp;"""; ","")</f>
        <v/>
      </c>
    </row>
    <row r="3701" spans="1:1" x14ac:dyDescent="0.35">
      <c r="A3701" t="str">
        <f>IF(LEFT(Sheet1!A3701,2)="0x","                if (vendorId.Equals("""&amp;Sheet1!A3701&amp;""")) vendor = """&amp;SUBSTITUTE(Sheet1!B3701,"""","'")&amp;"""; ","")</f>
        <v/>
      </c>
    </row>
    <row r="3702" spans="1:1" x14ac:dyDescent="0.35">
      <c r="A3702" t="str">
        <f>IF(LEFT(Sheet1!A3702,2)="0x","                if (vendorId.Equals("""&amp;Sheet1!A3702&amp;""")) vendor = """&amp;SUBSTITUTE(Sheet1!B3702,"""","'")&amp;"""; ","")</f>
        <v/>
      </c>
    </row>
    <row r="3703" spans="1:1" x14ac:dyDescent="0.35">
      <c r="A3703" t="str">
        <f>IF(LEFT(Sheet1!A3703,2)="0x","                if (vendorId.Equals("""&amp;Sheet1!A3703&amp;""")) vendor = """&amp;SUBSTITUTE(Sheet1!B3703,"""","'")&amp;"""; ","")</f>
        <v/>
      </c>
    </row>
    <row r="3704" spans="1:1" x14ac:dyDescent="0.35">
      <c r="A3704" t="str">
        <f>IF(LEFT(Sheet1!A3704,2)="0x","                if (vendorId.Equals("""&amp;Sheet1!A3704&amp;""")) vendor = """&amp;SUBSTITUTE(Sheet1!B3704,"""","'")&amp;"""; ","")</f>
        <v/>
      </c>
    </row>
    <row r="3705" spans="1:1" x14ac:dyDescent="0.35">
      <c r="A3705" t="str">
        <f>IF(LEFT(Sheet1!A3705,2)="0x","                if (vendorId.Equals("""&amp;Sheet1!A3705&amp;""")) vendor = """&amp;SUBSTITUTE(Sheet1!B3705,"""","'")&amp;"""; ","")</f>
        <v/>
      </c>
    </row>
    <row r="3706" spans="1:1" x14ac:dyDescent="0.35">
      <c r="A3706" t="str">
        <f>IF(LEFT(Sheet1!A3706,2)="0x","                if (vendorId.Equals("""&amp;Sheet1!A3706&amp;""")) vendor = """&amp;SUBSTITUTE(Sheet1!B3706,"""","'")&amp;"""; ","")</f>
        <v/>
      </c>
    </row>
    <row r="3707" spans="1:1" x14ac:dyDescent="0.35">
      <c r="A3707" t="str">
        <f>IF(LEFT(Sheet1!A3707,2)="0x","                if (vendorId.Equals("""&amp;Sheet1!A3707&amp;""")) vendor = """&amp;SUBSTITUTE(Sheet1!B3707,"""","'")&amp;"""; ","")</f>
        <v/>
      </c>
    </row>
    <row r="3708" spans="1:1" x14ac:dyDescent="0.35">
      <c r="A3708" t="str">
        <f>IF(LEFT(Sheet1!A3708,2)="0x","                if (vendorId.Equals("""&amp;Sheet1!A3708&amp;""")) vendor = """&amp;SUBSTITUTE(Sheet1!B3708,"""","'")&amp;"""; ","")</f>
        <v/>
      </c>
    </row>
    <row r="3709" spans="1:1" x14ac:dyDescent="0.35">
      <c r="A3709" t="str">
        <f>IF(LEFT(Sheet1!A3709,2)="0x","                if (vendorId.Equals("""&amp;Sheet1!A3709&amp;""")) vendor = """&amp;SUBSTITUTE(Sheet1!B3709,"""","'")&amp;"""; ","")</f>
        <v/>
      </c>
    </row>
    <row r="3710" spans="1:1" x14ac:dyDescent="0.35">
      <c r="A3710" t="str">
        <f>IF(LEFT(Sheet1!A3710,2)="0x","                if (vendorId.Equals("""&amp;Sheet1!A3710&amp;""")) vendor = """&amp;SUBSTITUTE(Sheet1!B3710,"""","'")&amp;"""; ","")</f>
        <v/>
      </c>
    </row>
    <row r="3711" spans="1:1" x14ac:dyDescent="0.35">
      <c r="A3711" t="str">
        <f>IF(LEFT(Sheet1!A3711,2)="0x","                if (vendorId.Equals("""&amp;Sheet1!A3711&amp;""")) vendor = """&amp;SUBSTITUTE(Sheet1!B3711,"""","'")&amp;"""; ","")</f>
        <v/>
      </c>
    </row>
    <row r="3712" spans="1:1" x14ac:dyDescent="0.35">
      <c r="A3712" t="str">
        <f>IF(LEFT(Sheet1!A3712,2)="0x","                if (vendorId.Equals("""&amp;Sheet1!A3712&amp;""")) vendor = """&amp;SUBSTITUTE(Sheet1!B3712,"""","'")&amp;"""; ","")</f>
        <v/>
      </c>
    </row>
    <row r="3713" spans="1:1" x14ac:dyDescent="0.35">
      <c r="A3713" t="str">
        <f>IF(LEFT(Sheet1!A3713,2)="0x","                if (vendorId.Equals("""&amp;Sheet1!A3713&amp;""")) vendor = """&amp;SUBSTITUTE(Sheet1!B3713,"""","'")&amp;"""; ","")</f>
        <v/>
      </c>
    </row>
    <row r="3714" spans="1:1" x14ac:dyDescent="0.35">
      <c r="A3714" t="str">
        <f>IF(LEFT(Sheet1!A3714,2)="0x","                if (vendorId.Equals("""&amp;Sheet1!A3714&amp;""")) vendor = """&amp;SUBSTITUTE(Sheet1!B3714,"""","'")&amp;"""; ","")</f>
        <v/>
      </c>
    </row>
    <row r="3715" spans="1:1" x14ac:dyDescent="0.35">
      <c r="A3715" t="str">
        <f>IF(LEFT(Sheet1!A3715,2)="0x","                if (vendorId.Equals("""&amp;Sheet1!A3715&amp;""")) vendor = """&amp;SUBSTITUTE(Sheet1!B3715,"""","'")&amp;"""; ","")</f>
        <v/>
      </c>
    </row>
    <row r="3716" spans="1:1" x14ac:dyDescent="0.35">
      <c r="A3716" t="str">
        <f>IF(LEFT(Sheet1!A3716,2)="0x","                if (vendorId.Equals("""&amp;Sheet1!A3716&amp;""")) vendor = """&amp;SUBSTITUTE(Sheet1!B3716,"""","'")&amp;"""; ","")</f>
        <v/>
      </c>
    </row>
    <row r="3717" spans="1:1" x14ac:dyDescent="0.35">
      <c r="A3717" t="str">
        <f>IF(LEFT(Sheet1!A3717,2)="0x","                if (vendorId.Equals("""&amp;Sheet1!A3717&amp;""")) vendor = """&amp;SUBSTITUTE(Sheet1!B3717,"""","'")&amp;"""; ","")</f>
        <v/>
      </c>
    </row>
    <row r="3718" spans="1:1" x14ac:dyDescent="0.35">
      <c r="A3718" t="str">
        <f>IF(LEFT(Sheet1!A3718,2)="0x","                if (vendorId.Equals("""&amp;Sheet1!A3718&amp;""")) vendor = """&amp;SUBSTITUTE(Sheet1!B3718,"""","'")&amp;"""; ","")</f>
        <v/>
      </c>
    </row>
    <row r="3719" spans="1:1" x14ac:dyDescent="0.35">
      <c r="A3719" t="str">
        <f>IF(LEFT(Sheet1!A3719,2)="0x","                if (vendorId.Equals("""&amp;Sheet1!A3719&amp;""")) vendor = """&amp;SUBSTITUTE(Sheet1!B3719,"""","'")&amp;"""; ","")</f>
        <v/>
      </c>
    </row>
    <row r="3720" spans="1:1" x14ac:dyDescent="0.35">
      <c r="A3720" t="str">
        <f>IF(LEFT(Sheet1!A3720,2)="0x","                if (vendorId.Equals("""&amp;Sheet1!A3720&amp;""")) vendor = """&amp;SUBSTITUTE(Sheet1!B3720,"""","'")&amp;"""; ","")</f>
        <v/>
      </c>
    </row>
    <row r="3721" spans="1:1" x14ac:dyDescent="0.35">
      <c r="A3721" t="str">
        <f>IF(LEFT(Sheet1!A3721,2)="0x","                if (vendorId.Equals("""&amp;Sheet1!A3721&amp;""")) vendor = """&amp;SUBSTITUTE(Sheet1!B3721,"""","'")&amp;"""; ","")</f>
        <v/>
      </c>
    </row>
    <row r="3722" spans="1:1" x14ac:dyDescent="0.35">
      <c r="A3722" t="str">
        <f>IF(LEFT(Sheet1!A3722,2)="0x","                if (vendorId.Equals("""&amp;Sheet1!A3722&amp;""")) vendor = """&amp;SUBSTITUTE(Sheet1!B3722,"""","'")&amp;"""; ","")</f>
        <v/>
      </c>
    </row>
    <row r="3723" spans="1:1" x14ac:dyDescent="0.35">
      <c r="A3723" t="str">
        <f>IF(LEFT(Sheet1!A3723,2)="0x","                if (vendorId.Equals("""&amp;Sheet1!A3723&amp;""")) vendor = """&amp;SUBSTITUTE(Sheet1!B3723,"""","'")&amp;"""; ","")</f>
        <v/>
      </c>
    </row>
    <row r="3724" spans="1:1" x14ac:dyDescent="0.35">
      <c r="A3724" t="str">
        <f>IF(LEFT(Sheet1!A3724,2)="0x","                if (vendorId.Equals("""&amp;Sheet1!A3724&amp;""")) vendor = """&amp;SUBSTITUTE(Sheet1!B3724,"""","'")&amp;"""; ","")</f>
        <v/>
      </c>
    </row>
    <row r="3725" spans="1:1" x14ac:dyDescent="0.35">
      <c r="A3725" t="str">
        <f>IF(LEFT(Sheet1!A3725,2)="0x","                if (vendorId.Equals("""&amp;Sheet1!A3725&amp;""")) vendor = """&amp;SUBSTITUTE(Sheet1!B3725,"""","'")&amp;"""; ","")</f>
        <v/>
      </c>
    </row>
    <row r="3726" spans="1:1" x14ac:dyDescent="0.35">
      <c r="A3726" t="str">
        <f>IF(LEFT(Sheet1!A3726,2)="0x","                if (vendorId.Equals("""&amp;Sheet1!A3726&amp;""")) vendor = """&amp;SUBSTITUTE(Sheet1!B3726,"""","'")&amp;"""; ","")</f>
        <v/>
      </c>
    </row>
    <row r="3727" spans="1:1" x14ac:dyDescent="0.35">
      <c r="A3727" t="str">
        <f>IF(LEFT(Sheet1!A3727,2)="0x","                if (vendorId.Equals("""&amp;Sheet1!A3727&amp;""")) vendor = """&amp;SUBSTITUTE(Sheet1!B3727,"""","'")&amp;"""; ","")</f>
        <v/>
      </c>
    </row>
    <row r="3728" spans="1:1" x14ac:dyDescent="0.35">
      <c r="A3728" t="str">
        <f>IF(LEFT(Sheet1!A3728,2)="0x","                if (vendorId.Equals("""&amp;Sheet1!A3728&amp;""")) vendor = """&amp;SUBSTITUTE(Sheet1!B3728,"""","'")&amp;"""; ","")</f>
        <v/>
      </c>
    </row>
    <row r="3729" spans="1:1" x14ac:dyDescent="0.35">
      <c r="A3729" t="str">
        <f>IF(LEFT(Sheet1!A3729,2)="0x","                if (vendorId.Equals("""&amp;Sheet1!A3729&amp;""")) vendor = """&amp;SUBSTITUTE(Sheet1!B3729,"""","'")&amp;"""; ","")</f>
        <v/>
      </c>
    </row>
    <row r="3730" spans="1:1" x14ac:dyDescent="0.35">
      <c r="A3730" t="str">
        <f>IF(LEFT(Sheet1!A3730,2)="0x","                if (vendorId.Equals("""&amp;Sheet1!A3730&amp;""")) vendor = """&amp;SUBSTITUTE(Sheet1!B3730,"""","'")&amp;"""; ","")</f>
        <v/>
      </c>
    </row>
    <row r="3731" spans="1:1" x14ac:dyDescent="0.35">
      <c r="A3731" t="str">
        <f>IF(LEFT(Sheet1!A3731,2)="0x","                if (vendorId.Equals("""&amp;Sheet1!A3731&amp;""")) vendor = """&amp;SUBSTITUTE(Sheet1!B3731,"""","'")&amp;"""; ","")</f>
        <v/>
      </c>
    </row>
    <row r="3732" spans="1:1" x14ac:dyDescent="0.35">
      <c r="A3732" t="str">
        <f>IF(LEFT(Sheet1!A3732,2)="0x","                if (vendorId.Equals("""&amp;Sheet1!A3732&amp;""")) vendor = """&amp;SUBSTITUTE(Sheet1!B3732,"""","'")&amp;"""; ","")</f>
        <v/>
      </c>
    </row>
    <row r="3733" spans="1:1" x14ac:dyDescent="0.35">
      <c r="A3733" t="str">
        <f>IF(LEFT(Sheet1!A3733,2)="0x","                if (vendorId.Equals("""&amp;Sheet1!A3733&amp;""")) vendor = """&amp;SUBSTITUTE(Sheet1!B3733,"""","'")&amp;"""; ","")</f>
        <v/>
      </c>
    </row>
    <row r="3734" spans="1:1" x14ac:dyDescent="0.35">
      <c r="A3734" t="str">
        <f>IF(LEFT(Sheet1!A3734,2)="0x","                if (vendorId.Equals("""&amp;Sheet1!A3734&amp;""")) vendor = """&amp;SUBSTITUTE(Sheet1!B3734,"""","'")&amp;"""; ","")</f>
        <v/>
      </c>
    </row>
    <row r="3735" spans="1:1" x14ac:dyDescent="0.35">
      <c r="A3735" t="str">
        <f>IF(LEFT(Sheet1!A3735,2)="0x","                if (vendorId.Equals("""&amp;Sheet1!A3735&amp;""")) vendor = """&amp;SUBSTITUTE(Sheet1!B3735,"""","'")&amp;"""; ","")</f>
        <v/>
      </c>
    </row>
    <row r="3736" spans="1:1" x14ac:dyDescent="0.35">
      <c r="A3736" t="str">
        <f>IF(LEFT(Sheet1!A3736,2)="0x","                if (vendorId.Equals("""&amp;Sheet1!A3736&amp;""")) vendor = """&amp;SUBSTITUTE(Sheet1!B3736,"""","'")&amp;"""; ","")</f>
        <v/>
      </c>
    </row>
    <row r="3737" spans="1:1" x14ac:dyDescent="0.35">
      <c r="A3737" t="str">
        <f>IF(LEFT(Sheet1!A3737,2)="0x","                if (vendorId.Equals("""&amp;Sheet1!A3737&amp;""")) vendor = """&amp;SUBSTITUTE(Sheet1!B3737,"""","'")&amp;"""; ","")</f>
        <v/>
      </c>
    </row>
    <row r="3738" spans="1:1" x14ac:dyDescent="0.35">
      <c r="A3738" t="str">
        <f>IF(LEFT(Sheet1!A3738,2)="0x","                if (vendorId.Equals("""&amp;Sheet1!A3738&amp;""")) vendor = """&amp;SUBSTITUTE(Sheet1!B3738,"""","'")&amp;"""; ","")</f>
        <v/>
      </c>
    </row>
    <row r="3739" spans="1:1" x14ac:dyDescent="0.35">
      <c r="A3739" t="str">
        <f>IF(LEFT(Sheet1!A3739,2)="0x","                if (vendorId.Equals("""&amp;Sheet1!A3739&amp;""")) vendor = """&amp;SUBSTITUTE(Sheet1!B3739,"""","'")&amp;"""; ","")</f>
        <v/>
      </c>
    </row>
    <row r="3740" spans="1:1" x14ac:dyDescent="0.35">
      <c r="A3740" t="str">
        <f>IF(LEFT(Sheet1!A3740,2)="0x","                if (vendorId.Equals("""&amp;Sheet1!A3740&amp;""")) vendor = """&amp;SUBSTITUTE(Sheet1!B3740,"""","'")&amp;"""; ","")</f>
        <v/>
      </c>
    </row>
    <row r="3741" spans="1:1" x14ac:dyDescent="0.35">
      <c r="A3741" t="str">
        <f>IF(LEFT(Sheet1!A3741,2)="0x","                if (vendorId.Equals("""&amp;Sheet1!A3741&amp;""")) vendor = """&amp;SUBSTITUTE(Sheet1!B3741,"""","'")&amp;"""; ","")</f>
        <v/>
      </c>
    </row>
    <row r="3742" spans="1:1" x14ac:dyDescent="0.35">
      <c r="A3742" t="str">
        <f>IF(LEFT(Sheet1!A3742,2)="0x","                if (vendorId.Equals("""&amp;Sheet1!A3742&amp;""")) vendor = """&amp;SUBSTITUTE(Sheet1!B3742,"""","'")&amp;"""; ","")</f>
        <v/>
      </c>
    </row>
    <row r="3743" spans="1:1" x14ac:dyDescent="0.35">
      <c r="A3743" t="str">
        <f>IF(LEFT(Sheet1!A3743,2)="0x","                if (vendorId.Equals("""&amp;Sheet1!A3743&amp;""")) vendor = """&amp;SUBSTITUTE(Sheet1!B3743,"""","'")&amp;"""; ","")</f>
        <v/>
      </c>
    </row>
    <row r="3744" spans="1:1" x14ac:dyDescent="0.35">
      <c r="A3744" t="str">
        <f>IF(LEFT(Sheet1!A3744,2)="0x","                if (vendorId.Equals("""&amp;Sheet1!A3744&amp;""")) vendor = """&amp;SUBSTITUTE(Sheet1!B3744,"""","'")&amp;"""; ","")</f>
        <v/>
      </c>
    </row>
    <row r="3745" spans="1:1" x14ac:dyDescent="0.35">
      <c r="A3745" t="str">
        <f>IF(LEFT(Sheet1!A3745,2)="0x","                if (vendorId.Equals("""&amp;Sheet1!A3745&amp;""")) vendor = """&amp;SUBSTITUTE(Sheet1!B3745,"""","'")&amp;"""; ","")</f>
        <v/>
      </c>
    </row>
    <row r="3746" spans="1:1" x14ac:dyDescent="0.35">
      <c r="A3746" t="str">
        <f>IF(LEFT(Sheet1!A3746,2)="0x","                if (vendorId.Equals("""&amp;Sheet1!A3746&amp;""")) vendor = """&amp;SUBSTITUTE(Sheet1!B3746,"""","'")&amp;"""; ","")</f>
        <v/>
      </c>
    </row>
    <row r="3747" spans="1:1" x14ac:dyDescent="0.35">
      <c r="A3747" t="str">
        <f>IF(LEFT(Sheet1!A3747,2)="0x","                if (vendorId.Equals("""&amp;Sheet1!A3747&amp;""")) vendor = """&amp;SUBSTITUTE(Sheet1!B3747,"""","'")&amp;"""; ","")</f>
        <v/>
      </c>
    </row>
    <row r="3748" spans="1:1" x14ac:dyDescent="0.35">
      <c r="A3748" t="str">
        <f>IF(LEFT(Sheet1!A3748,2)="0x","                if (vendorId.Equals("""&amp;Sheet1!A3748&amp;""")) vendor = """&amp;SUBSTITUTE(Sheet1!B3748,"""","'")&amp;"""; ","")</f>
        <v/>
      </c>
    </row>
    <row r="3749" spans="1:1" x14ac:dyDescent="0.35">
      <c r="A3749" t="str">
        <f>IF(LEFT(Sheet1!A3749,2)="0x","                if (vendorId.Equals("""&amp;Sheet1!A3749&amp;""")) vendor = """&amp;SUBSTITUTE(Sheet1!B3749,"""","'")&amp;"""; ","")</f>
        <v/>
      </c>
    </row>
    <row r="3750" spans="1:1" x14ac:dyDescent="0.35">
      <c r="A3750" t="str">
        <f>IF(LEFT(Sheet1!A3750,2)="0x","                if (vendorId.Equals("""&amp;Sheet1!A3750&amp;""")) vendor = """&amp;SUBSTITUTE(Sheet1!B3750,"""","'")&amp;"""; ","")</f>
        <v/>
      </c>
    </row>
    <row r="3751" spans="1:1" x14ac:dyDescent="0.35">
      <c r="A3751" t="str">
        <f>IF(LEFT(Sheet1!A3751,2)="0x","                if (vendorId.Equals("""&amp;Sheet1!A3751&amp;""")) vendor = """&amp;SUBSTITUTE(Sheet1!B3751,"""","'")&amp;"""; ","")</f>
        <v/>
      </c>
    </row>
    <row r="3752" spans="1:1" x14ac:dyDescent="0.35">
      <c r="A3752" t="str">
        <f>IF(LEFT(Sheet1!A3752,2)="0x","                if (vendorId.Equals("""&amp;Sheet1!A3752&amp;""")) vendor = """&amp;SUBSTITUTE(Sheet1!B3752,"""","'")&amp;"""; ","")</f>
        <v/>
      </c>
    </row>
    <row r="3753" spans="1:1" x14ac:dyDescent="0.35">
      <c r="A3753" t="str">
        <f>IF(LEFT(Sheet1!A3753,2)="0x","                if (vendorId.Equals("""&amp;Sheet1!A3753&amp;""")) vendor = """&amp;SUBSTITUTE(Sheet1!B3753,"""","'")&amp;"""; ","")</f>
        <v/>
      </c>
    </row>
    <row r="3754" spans="1:1" x14ac:dyDescent="0.35">
      <c r="A3754" t="str">
        <f>IF(LEFT(Sheet1!A3754,2)="0x","                if (vendorId.Equals("""&amp;Sheet1!A3754&amp;""")) vendor = """&amp;SUBSTITUTE(Sheet1!B3754,"""","'")&amp;"""; ","")</f>
        <v/>
      </c>
    </row>
    <row r="3755" spans="1:1" x14ac:dyDescent="0.35">
      <c r="A3755" t="str">
        <f>IF(LEFT(Sheet1!A3755,2)="0x","                if (vendorId.Equals("""&amp;Sheet1!A3755&amp;""")) vendor = """&amp;SUBSTITUTE(Sheet1!B3755,"""","'")&amp;"""; ","")</f>
        <v/>
      </c>
    </row>
    <row r="3756" spans="1:1" x14ac:dyDescent="0.35">
      <c r="A3756" t="str">
        <f>IF(LEFT(Sheet1!A3756,2)="0x","                if (vendorId.Equals("""&amp;Sheet1!A3756&amp;""")) vendor = """&amp;SUBSTITUTE(Sheet1!B3756,"""","'")&amp;"""; ","")</f>
        <v/>
      </c>
    </row>
    <row r="3757" spans="1:1" x14ac:dyDescent="0.35">
      <c r="A3757" t="str">
        <f>IF(LEFT(Sheet1!A3757,2)="0x","                if (vendorId.Equals("""&amp;Sheet1!A3757&amp;""")) vendor = """&amp;SUBSTITUTE(Sheet1!B3757,"""","'")&amp;"""; ","")</f>
        <v/>
      </c>
    </row>
    <row r="3758" spans="1:1" x14ac:dyDescent="0.35">
      <c r="A3758" t="str">
        <f>IF(LEFT(Sheet1!A3758,2)="0x","                if (vendorId.Equals("""&amp;Sheet1!A3758&amp;""")) vendor = """&amp;SUBSTITUTE(Sheet1!B3758,"""","'")&amp;"""; ","")</f>
        <v/>
      </c>
    </row>
    <row r="3759" spans="1:1" x14ac:dyDescent="0.35">
      <c r="A3759" t="str">
        <f>IF(LEFT(Sheet1!A3759,2)="0x","                if (vendorId.Equals("""&amp;Sheet1!A3759&amp;""")) vendor = """&amp;SUBSTITUTE(Sheet1!B3759,"""","'")&amp;"""; ","")</f>
        <v/>
      </c>
    </row>
    <row r="3760" spans="1:1" x14ac:dyDescent="0.35">
      <c r="A3760" t="str">
        <f>IF(LEFT(Sheet1!A3760,2)="0x","                if (vendorId.Equals("""&amp;Sheet1!A3760&amp;""")) vendor = """&amp;SUBSTITUTE(Sheet1!B3760,"""","'")&amp;"""; ","")</f>
        <v/>
      </c>
    </row>
    <row r="3761" spans="1:1" x14ac:dyDescent="0.35">
      <c r="A3761" t="str">
        <f>IF(LEFT(Sheet1!A3761,2)="0x","                if (vendorId.Equals("""&amp;Sheet1!A3761&amp;""")) vendor = """&amp;SUBSTITUTE(Sheet1!B3761,"""","'")&amp;"""; ","")</f>
        <v/>
      </c>
    </row>
    <row r="3762" spans="1:1" x14ac:dyDescent="0.35">
      <c r="A3762" t="str">
        <f>IF(LEFT(Sheet1!A3762,2)="0x","                if (vendorId.Equals("""&amp;Sheet1!A3762&amp;""")) vendor = """&amp;SUBSTITUTE(Sheet1!B3762,"""","'")&amp;"""; ","")</f>
        <v/>
      </c>
    </row>
    <row r="3763" spans="1:1" x14ac:dyDescent="0.35">
      <c r="A3763" t="str">
        <f>IF(LEFT(Sheet1!A3763,2)="0x","                if (vendorId.Equals("""&amp;Sheet1!A3763&amp;""")) vendor = """&amp;SUBSTITUTE(Sheet1!B3763,"""","'")&amp;"""; ","")</f>
        <v/>
      </c>
    </row>
    <row r="3764" spans="1:1" x14ac:dyDescent="0.35">
      <c r="A3764" t="str">
        <f>IF(LEFT(Sheet1!A3764,2)="0x","                if (vendorId.Equals("""&amp;Sheet1!A3764&amp;""")) vendor = """&amp;SUBSTITUTE(Sheet1!B3764,"""","'")&amp;"""; ","")</f>
        <v/>
      </c>
    </row>
    <row r="3765" spans="1:1" x14ac:dyDescent="0.35">
      <c r="A3765" t="str">
        <f>IF(LEFT(Sheet1!A3765,2)="0x","                if (vendorId.Equals("""&amp;Sheet1!A3765&amp;""")) vendor = """&amp;SUBSTITUTE(Sheet1!B3765,"""","'")&amp;"""; ","")</f>
        <v/>
      </c>
    </row>
    <row r="3766" spans="1:1" x14ac:dyDescent="0.35">
      <c r="A3766" t="str">
        <f>IF(LEFT(Sheet1!A3766,2)="0x","                if (vendorId.Equals("""&amp;Sheet1!A3766&amp;""")) vendor = """&amp;SUBSTITUTE(Sheet1!B3766,"""","'")&amp;"""; ","")</f>
        <v/>
      </c>
    </row>
    <row r="3767" spans="1:1" x14ac:dyDescent="0.35">
      <c r="A3767" t="str">
        <f>IF(LEFT(Sheet1!A3767,2)="0x","                if (vendorId.Equals("""&amp;Sheet1!A3767&amp;""")) vendor = """&amp;SUBSTITUTE(Sheet1!B3767,"""","'")&amp;"""; ","")</f>
        <v/>
      </c>
    </row>
    <row r="3768" spans="1:1" x14ac:dyDescent="0.35">
      <c r="A3768" t="str">
        <f>IF(LEFT(Sheet1!A3768,2)="0x","                if (vendorId.Equals("""&amp;Sheet1!A3768&amp;""")) vendor = """&amp;SUBSTITUTE(Sheet1!B3768,"""","'")&amp;"""; ","")</f>
        <v/>
      </c>
    </row>
    <row r="3769" spans="1:1" x14ac:dyDescent="0.35">
      <c r="A3769" t="str">
        <f>IF(LEFT(Sheet1!A3769,2)="0x","                if (vendorId.Equals("""&amp;Sheet1!A3769&amp;""")) vendor = """&amp;SUBSTITUTE(Sheet1!B3769,"""","'")&amp;"""; ","")</f>
        <v/>
      </c>
    </row>
    <row r="3770" spans="1:1" x14ac:dyDescent="0.35">
      <c r="A3770" t="str">
        <f>IF(LEFT(Sheet1!A3770,2)="0x","                if (vendorId.Equals("""&amp;Sheet1!A3770&amp;""")) vendor = """&amp;SUBSTITUTE(Sheet1!B3770,"""","'")&amp;"""; ","")</f>
        <v/>
      </c>
    </row>
    <row r="3771" spans="1:1" x14ac:dyDescent="0.35">
      <c r="A3771" t="str">
        <f>IF(LEFT(Sheet1!A3771,2)="0x","                if (vendorId.Equals("""&amp;Sheet1!A3771&amp;""")) vendor = """&amp;SUBSTITUTE(Sheet1!B3771,"""","'")&amp;"""; ","")</f>
        <v/>
      </c>
    </row>
    <row r="3772" spans="1:1" x14ac:dyDescent="0.35">
      <c r="A3772" t="str">
        <f>IF(LEFT(Sheet1!A3772,2)="0x","                if (vendorId.Equals("""&amp;Sheet1!A3772&amp;""")) vendor = """&amp;SUBSTITUTE(Sheet1!B3772,"""","'")&amp;"""; ","")</f>
        <v/>
      </c>
    </row>
    <row r="3773" spans="1:1" x14ac:dyDescent="0.35">
      <c r="A3773" t="str">
        <f>IF(LEFT(Sheet1!A3773,2)="0x","                if (vendorId.Equals("""&amp;Sheet1!A3773&amp;""")) vendor = """&amp;SUBSTITUTE(Sheet1!B3773,"""","'")&amp;"""; ","")</f>
        <v/>
      </c>
    </row>
    <row r="3774" spans="1:1" x14ac:dyDescent="0.35">
      <c r="A3774" t="str">
        <f>IF(LEFT(Sheet1!A3774,2)="0x","                if (vendorId.Equals("""&amp;Sheet1!A3774&amp;""")) vendor = """&amp;SUBSTITUTE(Sheet1!B3774,"""","'")&amp;"""; ","")</f>
        <v/>
      </c>
    </row>
    <row r="3775" spans="1:1" x14ac:dyDescent="0.35">
      <c r="A3775" t="str">
        <f>IF(LEFT(Sheet1!A3775,2)="0x","                if (vendorId.Equals("""&amp;Sheet1!A3775&amp;""")) vendor = """&amp;SUBSTITUTE(Sheet1!B3775,"""","'")&amp;"""; ","")</f>
        <v/>
      </c>
    </row>
    <row r="3776" spans="1:1" x14ac:dyDescent="0.35">
      <c r="A3776" t="str">
        <f>IF(LEFT(Sheet1!A3776,2)="0x","                if (vendorId.Equals("""&amp;Sheet1!A3776&amp;""")) vendor = """&amp;SUBSTITUTE(Sheet1!B3776,"""","'")&amp;"""; ","")</f>
        <v/>
      </c>
    </row>
    <row r="3777" spans="1:1" x14ac:dyDescent="0.35">
      <c r="A3777" t="str">
        <f>IF(LEFT(Sheet1!A3777,2)="0x","                if (vendorId.Equals("""&amp;Sheet1!A3777&amp;""")) vendor = """&amp;SUBSTITUTE(Sheet1!B3777,"""","'")&amp;"""; ","")</f>
        <v/>
      </c>
    </row>
    <row r="3778" spans="1:1" x14ac:dyDescent="0.35">
      <c r="A3778" t="str">
        <f>IF(LEFT(Sheet1!A3778,2)="0x","                if (vendorId.Equals("""&amp;Sheet1!A3778&amp;""")) vendor = """&amp;SUBSTITUTE(Sheet1!B3778,"""","'")&amp;"""; ","")</f>
        <v/>
      </c>
    </row>
    <row r="3779" spans="1:1" x14ac:dyDescent="0.35">
      <c r="A3779" t="str">
        <f>IF(LEFT(Sheet1!A3779,2)="0x","                if (vendorId.Equals("""&amp;Sheet1!A3779&amp;""")) vendor = """&amp;SUBSTITUTE(Sheet1!B3779,"""","'")&amp;"""; ","")</f>
        <v/>
      </c>
    </row>
    <row r="3780" spans="1:1" x14ac:dyDescent="0.35">
      <c r="A3780" t="str">
        <f>IF(LEFT(Sheet1!A3780,2)="0x","                if (vendorId.Equals("""&amp;Sheet1!A3780&amp;""")) vendor = """&amp;SUBSTITUTE(Sheet1!B3780,"""","'")&amp;"""; ","")</f>
        <v/>
      </c>
    </row>
    <row r="3781" spans="1:1" x14ac:dyDescent="0.35">
      <c r="A3781" t="str">
        <f>IF(LEFT(Sheet1!A3781,2)="0x","                if (vendorId.Equals("""&amp;Sheet1!A3781&amp;""")) vendor = """&amp;SUBSTITUTE(Sheet1!B3781,"""","'")&amp;"""; ","")</f>
        <v/>
      </c>
    </row>
    <row r="3782" spans="1:1" x14ac:dyDescent="0.35">
      <c r="A3782" t="str">
        <f>IF(LEFT(Sheet1!A3782,2)="0x","                if (vendorId.Equals("""&amp;Sheet1!A3782&amp;""")) vendor = """&amp;SUBSTITUTE(Sheet1!B3782,"""","'")&amp;"""; ","")</f>
        <v/>
      </c>
    </row>
    <row r="3783" spans="1:1" x14ac:dyDescent="0.35">
      <c r="A3783" t="str">
        <f>IF(LEFT(Sheet1!A3783,2)="0x","                if (vendorId.Equals("""&amp;Sheet1!A3783&amp;""")) vendor = """&amp;SUBSTITUTE(Sheet1!B3783,"""","'")&amp;"""; ","")</f>
        <v/>
      </c>
    </row>
    <row r="3784" spans="1:1" x14ac:dyDescent="0.35">
      <c r="A3784" t="str">
        <f>IF(LEFT(Sheet1!A3784,2)="0x","                if (vendorId.Equals("""&amp;Sheet1!A3784&amp;""")) vendor = """&amp;SUBSTITUTE(Sheet1!B3784,"""","'")&amp;"""; ","")</f>
        <v/>
      </c>
    </row>
    <row r="3785" spans="1:1" x14ac:dyDescent="0.35">
      <c r="A3785" t="str">
        <f>IF(LEFT(Sheet1!A3785,2)="0x","                if (vendorId.Equals("""&amp;Sheet1!A3785&amp;""")) vendor = """&amp;SUBSTITUTE(Sheet1!B3785,"""","'")&amp;"""; ","")</f>
        <v/>
      </c>
    </row>
    <row r="3786" spans="1:1" x14ac:dyDescent="0.35">
      <c r="A3786" t="str">
        <f>IF(LEFT(Sheet1!A3786,2)="0x","                if (vendorId.Equals("""&amp;Sheet1!A3786&amp;""")) vendor = """&amp;SUBSTITUTE(Sheet1!B3786,"""","'")&amp;"""; ","")</f>
        <v/>
      </c>
    </row>
    <row r="3787" spans="1:1" x14ac:dyDescent="0.35">
      <c r="A3787" t="str">
        <f>IF(LEFT(Sheet1!A3787,2)="0x","                if (vendorId.Equals("""&amp;Sheet1!A3787&amp;""")) vendor = """&amp;SUBSTITUTE(Sheet1!B3787,"""","'")&amp;"""; ","")</f>
        <v/>
      </c>
    </row>
    <row r="3788" spans="1:1" x14ac:dyDescent="0.35">
      <c r="A3788" t="str">
        <f>IF(LEFT(Sheet1!A3788,2)="0x","                if (vendorId.Equals("""&amp;Sheet1!A3788&amp;""")) vendor = """&amp;SUBSTITUTE(Sheet1!B3788,"""","'")&amp;"""; ","")</f>
        <v/>
      </c>
    </row>
    <row r="3789" spans="1:1" x14ac:dyDescent="0.35">
      <c r="A3789" t="str">
        <f>IF(LEFT(Sheet1!A3789,2)="0x","                if (vendorId.Equals("""&amp;Sheet1!A3789&amp;""")) vendor = """&amp;SUBSTITUTE(Sheet1!B3789,"""","'")&amp;"""; ","")</f>
        <v/>
      </c>
    </row>
    <row r="3790" spans="1:1" x14ac:dyDescent="0.35">
      <c r="A3790" t="str">
        <f>IF(LEFT(Sheet1!A3790,2)="0x","                if (vendorId.Equals("""&amp;Sheet1!A3790&amp;""")) vendor = """&amp;SUBSTITUTE(Sheet1!B3790,"""","'")&amp;"""; ","")</f>
        <v/>
      </c>
    </row>
    <row r="3791" spans="1:1" x14ac:dyDescent="0.35">
      <c r="A3791" t="str">
        <f>IF(LEFT(Sheet1!A3791,2)="0x","                if (vendorId.Equals("""&amp;Sheet1!A3791&amp;""")) vendor = """&amp;SUBSTITUTE(Sheet1!B3791,"""","'")&amp;"""; ","")</f>
        <v/>
      </c>
    </row>
    <row r="3792" spans="1:1" x14ac:dyDescent="0.35">
      <c r="A3792" t="str">
        <f>IF(LEFT(Sheet1!A3792,2)="0x","                if (vendorId.Equals("""&amp;Sheet1!A3792&amp;""")) vendor = """&amp;SUBSTITUTE(Sheet1!B3792,"""","'")&amp;"""; ","")</f>
        <v/>
      </c>
    </row>
    <row r="3793" spans="1:1" x14ac:dyDescent="0.35">
      <c r="A3793" t="str">
        <f>IF(LEFT(Sheet1!A3793,2)="0x","                if (vendorId.Equals("""&amp;Sheet1!A3793&amp;""")) vendor = """&amp;SUBSTITUTE(Sheet1!B3793,"""","'")&amp;"""; ","")</f>
        <v/>
      </c>
    </row>
    <row r="3794" spans="1:1" x14ac:dyDescent="0.35">
      <c r="A3794" t="str">
        <f>IF(LEFT(Sheet1!A3794,2)="0x","                if (vendorId.Equals("""&amp;Sheet1!A3794&amp;""")) vendor = """&amp;SUBSTITUTE(Sheet1!B3794,"""","'")&amp;"""; ","")</f>
        <v/>
      </c>
    </row>
    <row r="3795" spans="1:1" x14ac:dyDescent="0.35">
      <c r="A3795" t="str">
        <f>IF(LEFT(Sheet1!A3795,2)="0x","                if (vendorId.Equals("""&amp;Sheet1!A3795&amp;""")) vendor = """&amp;SUBSTITUTE(Sheet1!B3795,"""","'")&amp;"""; ","")</f>
        <v/>
      </c>
    </row>
    <row r="3796" spans="1:1" x14ac:dyDescent="0.35">
      <c r="A3796" t="str">
        <f>IF(LEFT(Sheet1!A3796,2)="0x","                if (vendorId.Equals("""&amp;Sheet1!A3796&amp;""")) vendor = """&amp;SUBSTITUTE(Sheet1!B3796,"""","'")&amp;"""; ","")</f>
        <v/>
      </c>
    </row>
    <row r="3797" spans="1:1" x14ac:dyDescent="0.35">
      <c r="A3797" t="str">
        <f>IF(LEFT(Sheet1!A3797,2)="0x","                if (vendorId.Equals("""&amp;Sheet1!A3797&amp;""")) vendor = """&amp;SUBSTITUTE(Sheet1!B3797,"""","'")&amp;"""; ","")</f>
        <v/>
      </c>
    </row>
    <row r="3798" spans="1:1" x14ac:dyDescent="0.35">
      <c r="A3798" t="str">
        <f>IF(LEFT(Sheet1!A3798,2)="0x","                if (vendorId.Equals("""&amp;Sheet1!A3798&amp;""")) vendor = """&amp;SUBSTITUTE(Sheet1!B3798,"""","'")&amp;"""; ","")</f>
        <v/>
      </c>
    </row>
    <row r="3799" spans="1:1" x14ac:dyDescent="0.35">
      <c r="A3799" t="str">
        <f>IF(LEFT(Sheet1!A3799,2)="0x","                if (vendorId.Equals("""&amp;Sheet1!A3799&amp;""")) vendor = """&amp;SUBSTITUTE(Sheet1!B3799,"""","'")&amp;"""; ","")</f>
        <v/>
      </c>
    </row>
    <row r="3800" spans="1:1" x14ac:dyDescent="0.35">
      <c r="A3800" t="str">
        <f>IF(LEFT(Sheet1!A3800,2)="0x","                if (vendorId.Equals("""&amp;Sheet1!A3800&amp;""")) vendor = """&amp;SUBSTITUTE(Sheet1!B3800,"""","'")&amp;"""; ","")</f>
        <v/>
      </c>
    </row>
    <row r="3801" spans="1:1" x14ac:dyDescent="0.35">
      <c r="A3801" t="str">
        <f>IF(LEFT(Sheet1!A3801,2)="0x","                if (vendorId.Equals("""&amp;Sheet1!A3801&amp;""")) vendor = """&amp;SUBSTITUTE(Sheet1!B3801,"""","'")&amp;"""; ","")</f>
        <v/>
      </c>
    </row>
    <row r="3802" spans="1:1" x14ac:dyDescent="0.35">
      <c r="A3802" t="str">
        <f>IF(LEFT(Sheet1!A3802,2)="0x","                if (vendorId.Equals("""&amp;Sheet1!A3802&amp;""")) vendor = """&amp;SUBSTITUTE(Sheet1!B3802,"""","'")&amp;"""; ","")</f>
        <v/>
      </c>
    </row>
    <row r="3803" spans="1:1" x14ac:dyDescent="0.35">
      <c r="A3803" t="str">
        <f>IF(LEFT(Sheet1!A3803,2)="0x","                if (vendorId.Equals("""&amp;Sheet1!A3803&amp;""")) vendor = """&amp;SUBSTITUTE(Sheet1!B3803,"""","'")&amp;"""; ","")</f>
        <v/>
      </c>
    </row>
    <row r="3804" spans="1:1" x14ac:dyDescent="0.35">
      <c r="A3804" t="str">
        <f>IF(LEFT(Sheet1!A3804,2)="0x","                if (vendorId.Equals("""&amp;Sheet1!A3804&amp;""")) vendor = """&amp;SUBSTITUTE(Sheet1!B3804,"""","'")&amp;"""; ","")</f>
        <v/>
      </c>
    </row>
    <row r="3805" spans="1:1" x14ac:dyDescent="0.35">
      <c r="A3805" t="str">
        <f>IF(LEFT(Sheet1!A3805,2)="0x","                if (vendorId.Equals("""&amp;Sheet1!A3805&amp;""")) vendor = """&amp;SUBSTITUTE(Sheet1!B3805,"""","'")&amp;"""; ","")</f>
        <v/>
      </c>
    </row>
    <row r="3806" spans="1:1" x14ac:dyDescent="0.35">
      <c r="A3806" t="str">
        <f>IF(LEFT(Sheet1!A3806,2)="0x","                if (vendorId.Equals("""&amp;Sheet1!A3806&amp;""")) vendor = """&amp;SUBSTITUTE(Sheet1!B3806,"""","'")&amp;"""; ","")</f>
        <v/>
      </c>
    </row>
    <row r="3807" spans="1:1" x14ac:dyDescent="0.35">
      <c r="A3807" t="str">
        <f>IF(LEFT(Sheet1!A3807,2)="0x","                if (vendorId.Equals("""&amp;Sheet1!A3807&amp;""")) vendor = """&amp;SUBSTITUTE(Sheet1!B3807,"""","'")&amp;"""; ","")</f>
        <v/>
      </c>
    </row>
    <row r="3808" spans="1:1" x14ac:dyDescent="0.35">
      <c r="A3808" t="str">
        <f>IF(LEFT(Sheet1!A3808,2)="0x","                if (vendorId.Equals("""&amp;Sheet1!A3808&amp;""")) vendor = """&amp;SUBSTITUTE(Sheet1!B3808,"""","'")&amp;"""; ","")</f>
        <v/>
      </c>
    </row>
    <row r="3809" spans="1:1" x14ac:dyDescent="0.35">
      <c r="A3809" t="str">
        <f>IF(LEFT(Sheet1!A3809,2)="0x","                if (vendorId.Equals("""&amp;Sheet1!A3809&amp;""")) vendor = """&amp;SUBSTITUTE(Sheet1!B3809,"""","'")&amp;"""; ","")</f>
        <v/>
      </c>
    </row>
    <row r="3810" spans="1:1" x14ac:dyDescent="0.35">
      <c r="A3810" t="str">
        <f>IF(LEFT(Sheet1!A3810,2)="0x","                if (vendorId.Equals("""&amp;Sheet1!A3810&amp;""")) vendor = """&amp;SUBSTITUTE(Sheet1!B3810,"""","'")&amp;"""; ","")</f>
        <v/>
      </c>
    </row>
    <row r="3811" spans="1:1" x14ac:dyDescent="0.35">
      <c r="A3811" t="str">
        <f>IF(LEFT(Sheet1!A3811,2)="0x","                if (vendorId.Equals("""&amp;Sheet1!A3811&amp;""")) vendor = """&amp;SUBSTITUTE(Sheet1!B3811,"""","'")&amp;"""; ","")</f>
        <v/>
      </c>
    </row>
    <row r="3812" spans="1:1" x14ac:dyDescent="0.35">
      <c r="A3812" t="str">
        <f>IF(LEFT(Sheet1!A3812,2)="0x","                if (vendorId.Equals("""&amp;Sheet1!A3812&amp;""")) vendor = """&amp;SUBSTITUTE(Sheet1!B3812,"""","'")&amp;"""; ","")</f>
        <v/>
      </c>
    </row>
    <row r="3813" spans="1:1" x14ac:dyDescent="0.35">
      <c r="A3813" t="str">
        <f>IF(LEFT(Sheet1!A3813,2)="0x","                if (vendorId.Equals("""&amp;Sheet1!A3813&amp;""")) vendor = """&amp;SUBSTITUTE(Sheet1!B3813,"""","'")&amp;"""; ","")</f>
        <v/>
      </c>
    </row>
    <row r="3814" spans="1:1" x14ac:dyDescent="0.35">
      <c r="A3814" t="str">
        <f>IF(LEFT(Sheet1!A3814,2)="0x","                if (vendorId.Equals("""&amp;Sheet1!A3814&amp;""")) vendor = """&amp;SUBSTITUTE(Sheet1!B3814,"""","'")&amp;"""; ","")</f>
        <v/>
      </c>
    </row>
    <row r="3815" spans="1:1" x14ac:dyDescent="0.35">
      <c r="A3815" t="str">
        <f>IF(LEFT(Sheet1!A3815,2)="0x","                if (vendorId.Equals("""&amp;Sheet1!A3815&amp;""")) vendor = """&amp;SUBSTITUTE(Sheet1!B3815,"""","'")&amp;"""; ","")</f>
        <v/>
      </c>
    </row>
    <row r="3816" spans="1:1" x14ac:dyDescent="0.35">
      <c r="A3816" t="str">
        <f>IF(LEFT(Sheet1!A3816,2)="0x","                if (vendorId.Equals("""&amp;Sheet1!A3816&amp;""")) vendor = """&amp;SUBSTITUTE(Sheet1!B3816,"""","'")&amp;"""; ","")</f>
        <v/>
      </c>
    </row>
    <row r="3817" spans="1:1" x14ac:dyDescent="0.35">
      <c r="A3817" t="str">
        <f>IF(LEFT(Sheet1!A3817,2)="0x","                if (vendorId.Equals("""&amp;Sheet1!A3817&amp;""")) vendor = """&amp;SUBSTITUTE(Sheet1!B3817,"""","'")&amp;"""; ","")</f>
        <v/>
      </c>
    </row>
    <row r="3818" spans="1:1" x14ac:dyDescent="0.35">
      <c r="A3818" t="str">
        <f>IF(LEFT(Sheet1!A3818,2)="0x","                if (vendorId.Equals("""&amp;Sheet1!A3818&amp;""")) vendor = """&amp;SUBSTITUTE(Sheet1!B3818,"""","'")&amp;"""; ","")</f>
        <v/>
      </c>
    </row>
    <row r="3819" spans="1:1" x14ac:dyDescent="0.35">
      <c r="A3819" t="str">
        <f>IF(LEFT(Sheet1!A3819,2)="0x","                if (vendorId.Equals("""&amp;Sheet1!A3819&amp;""")) vendor = """&amp;SUBSTITUTE(Sheet1!B3819,"""","'")&amp;"""; ","")</f>
        <v/>
      </c>
    </row>
    <row r="3820" spans="1:1" x14ac:dyDescent="0.35">
      <c r="A3820" t="str">
        <f>IF(LEFT(Sheet1!A3820,2)="0x","                if (vendorId.Equals("""&amp;Sheet1!A3820&amp;""")) vendor = """&amp;SUBSTITUTE(Sheet1!B3820,"""","'")&amp;"""; ","")</f>
        <v/>
      </c>
    </row>
    <row r="3821" spans="1:1" x14ac:dyDescent="0.35">
      <c r="A3821" t="str">
        <f>IF(LEFT(Sheet1!A3821,2)="0x","                if (vendorId.Equals("""&amp;Sheet1!A3821&amp;""")) vendor = """&amp;SUBSTITUTE(Sheet1!B3821,"""","'")&amp;"""; ","")</f>
        <v/>
      </c>
    </row>
    <row r="3822" spans="1:1" x14ac:dyDescent="0.35">
      <c r="A3822" t="str">
        <f>IF(LEFT(Sheet1!A3822,2)="0x","                if (vendorId.Equals("""&amp;Sheet1!A3822&amp;""")) vendor = """&amp;SUBSTITUTE(Sheet1!B3822,"""","'")&amp;"""; ","")</f>
        <v/>
      </c>
    </row>
    <row r="3823" spans="1:1" x14ac:dyDescent="0.35">
      <c r="A3823" t="str">
        <f>IF(LEFT(Sheet1!A3823,2)="0x","                if (vendorId.Equals("""&amp;Sheet1!A3823&amp;""")) vendor = """&amp;SUBSTITUTE(Sheet1!B3823,"""","'")&amp;"""; ","")</f>
        <v/>
      </c>
    </row>
    <row r="3824" spans="1:1" x14ac:dyDescent="0.35">
      <c r="A3824" t="str">
        <f>IF(LEFT(Sheet1!A3824,2)="0x","                if (vendorId.Equals("""&amp;Sheet1!A3824&amp;""")) vendor = """&amp;SUBSTITUTE(Sheet1!B3824,"""","'")&amp;"""; ","")</f>
        <v/>
      </c>
    </row>
    <row r="3825" spans="1:1" x14ac:dyDescent="0.35">
      <c r="A3825" t="str">
        <f>IF(LEFT(Sheet1!A3825,2)="0x","                if (vendorId.Equals("""&amp;Sheet1!A3825&amp;""")) vendor = """&amp;SUBSTITUTE(Sheet1!B3825,"""","'")&amp;"""; ","")</f>
        <v/>
      </c>
    </row>
    <row r="3826" spans="1:1" x14ac:dyDescent="0.35">
      <c r="A3826" t="str">
        <f>IF(LEFT(Sheet1!A3826,2)="0x","                if (vendorId.Equals("""&amp;Sheet1!A3826&amp;""")) vendor = """&amp;SUBSTITUTE(Sheet1!B3826,"""","'")&amp;"""; ","")</f>
        <v/>
      </c>
    </row>
    <row r="3827" spans="1:1" x14ac:dyDescent="0.35">
      <c r="A3827" t="str">
        <f>IF(LEFT(Sheet1!A3827,2)="0x","                if (vendorId.Equals("""&amp;Sheet1!A3827&amp;""")) vendor = """&amp;SUBSTITUTE(Sheet1!B3827,"""","'")&amp;"""; ","")</f>
        <v/>
      </c>
    </row>
    <row r="3828" spans="1:1" x14ac:dyDescent="0.35">
      <c r="A3828" t="str">
        <f>IF(LEFT(Sheet1!A3828,2)="0x","                if (vendorId.Equals("""&amp;Sheet1!A3828&amp;""")) vendor = """&amp;SUBSTITUTE(Sheet1!B3828,"""","'")&amp;"""; ","")</f>
        <v/>
      </c>
    </row>
    <row r="3829" spans="1:1" x14ac:dyDescent="0.35">
      <c r="A3829" t="str">
        <f>IF(LEFT(Sheet1!A3829,2)="0x","                if (vendorId.Equals("""&amp;Sheet1!A3829&amp;""")) vendor = """&amp;SUBSTITUTE(Sheet1!B3829,"""","'")&amp;"""; ","")</f>
        <v/>
      </c>
    </row>
    <row r="3830" spans="1:1" x14ac:dyDescent="0.35">
      <c r="A3830" t="str">
        <f>IF(LEFT(Sheet1!A3830,2)="0x","                if (vendorId.Equals("""&amp;Sheet1!A3830&amp;""")) vendor = """&amp;SUBSTITUTE(Sheet1!B3830,"""","'")&amp;"""; ","")</f>
        <v/>
      </c>
    </row>
    <row r="3831" spans="1:1" x14ac:dyDescent="0.35">
      <c r="A3831" t="str">
        <f>IF(LEFT(Sheet1!A3831,2)="0x","                if (vendorId.Equals("""&amp;Sheet1!A3831&amp;""")) vendor = """&amp;SUBSTITUTE(Sheet1!B3831,"""","'")&amp;"""; ","")</f>
        <v/>
      </c>
    </row>
    <row r="3832" spans="1:1" x14ac:dyDescent="0.35">
      <c r="A3832" t="str">
        <f>IF(LEFT(Sheet1!A3832,2)="0x","                if (vendorId.Equals("""&amp;Sheet1!A3832&amp;""")) vendor = """&amp;SUBSTITUTE(Sheet1!B3832,"""","'")&amp;"""; ","")</f>
        <v/>
      </c>
    </row>
    <row r="3833" spans="1:1" x14ac:dyDescent="0.35">
      <c r="A3833" t="str">
        <f>IF(LEFT(Sheet1!A3833,2)="0x","                if (vendorId.Equals("""&amp;Sheet1!A3833&amp;""")) vendor = """&amp;SUBSTITUTE(Sheet1!B3833,"""","'")&amp;"""; ","")</f>
        <v/>
      </c>
    </row>
    <row r="3834" spans="1:1" x14ac:dyDescent="0.35">
      <c r="A3834" t="str">
        <f>IF(LEFT(Sheet1!A3834,2)="0x","                if (vendorId.Equals("""&amp;Sheet1!A3834&amp;""")) vendor = """&amp;SUBSTITUTE(Sheet1!B3834,"""","'")&amp;"""; ","")</f>
        <v/>
      </c>
    </row>
    <row r="3835" spans="1:1" x14ac:dyDescent="0.35">
      <c r="A3835" t="str">
        <f>IF(LEFT(Sheet1!A3835,2)="0x","                if (vendorId.Equals("""&amp;Sheet1!A3835&amp;""")) vendor = """&amp;SUBSTITUTE(Sheet1!B3835,"""","'")&amp;"""; ","")</f>
        <v/>
      </c>
    </row>
    <row r="3836" spans="1:1" x14ac:dyDescent="0.35">
      <c r="A3836" t="str">
        <f>IF(LEFT(Sheet1!A3836,2)="0x","                if (vendorId.Equals("""&amp;Sheet1!A3836&amp;""")) vendor = """&amp;SUBSTITUTE(Sheet1!B3836,"""","'")&amp;"""; ","")</f>
        <v/>
      </c>
    </row>
    <row r="3837" spans="1:1" x14ac:dyDescent="0.35">
      <c r="A3837" t="str">
        <f>IF(LEFT(Sheet1!A3837,2)="0x","                if (vendorId.Equals("""&amp;Sheet1!A3837&amp;""")) vendor = """&amp;SUBSTITUTE(Sheet1!B3837,"""","'")&amp;"""; ","")</f>
        <v/>
      </c>
    </row>
    <row r="3838" spans="1:1" x14ac:dyDescent="0.35">
      <c r="A3838" t="str">
        <f>IF(LEFT(Sheet1!A3838,2)="0x","                if (vendorId.Equals("""&amp;Sheet1!A3838&amp;""")) vendor = """&amp;SUBSTITUTE(Sheet1!B3838,"""","'")&amp;"""; ","")</f>
        <v/>
      </c>
    </row>
    <row r="3839" spans="1:1" x14ac:dyDescent="0.35">
      <c r="A3839" t="str">
        <f>IF(LEFT(Sheet1!A3839,2)="0x","                if (vendorId.Equals("""&amp;Sheet1!A3839&amp;""")) vendor = """&amp;SUBSTITUTE(Sheet1!B3839,"""","'")&amp;"""; ","")</f>
        <v/>
      </c>
    </row>
    <row r="3840" spans="1:1" x14ac:dyDescent="0.35">
      <c r="A3840" t="str">
        <f>IF(LEFT(Sheet1!A3840,2)="0x","                if (vendorId.Equals("""&amp;Sheet1!A3840&amp;""")) vendor = """&amp;SUBSTITUTE(Sheet1!B3840,"""","'")&amp;"""; ","")</f>
        <v/>
      </c>
    </row>
    <row r="3841" spans="1:1" x14ac:dyDescent="0.35">
      <c r="A3841" t="str">
        <f>IF(LEFT(Sheet1!A3841,2)="0x","                if (vendorId.Equals("""&amp;Sheet1!A3841&amp;""")) vendor = """&amp;SUBSTITUTE(Sheet1!B3841,"""","'")&amp;"""; ","")</f>
        <v/>
      </c>
    </row>
    <row r="3842" spans="1:1" x14ac:dyDescent="0.35">
      <c r="A3842" t="str">
        <f>IF(LEFT(Sheet1!A3842,2)="0x","                if (vendorId.Equals("""&amp;Sheet1!A3842&amp;""")) vendor = """&amp;SUBSTITUTE(Sheet1!B3842,"""","'")&amp;"""; ","")</f>
        <v/>
      </c>
    </row>
    <row r="3843" spans="1:1" x14ac:dyDescent="0.35">
      <c r="A3843" t="str">
        <f>IF(LEFT(Sheet1!A3843,2)="0x","                if (vendorId.Equals("""&amp;Sheet1!A3843&amp;""")) vendor = """&amp;SUBSTITUTE(Sheet1!B3843,"""","'")&amp;"""; ","")</f>
        <v/>
      </c>
    </row>
    <row r="3844" spans="1:1" x14ac:dyDescent="0.35">
      <c r="A3844" t="str">
        <f>IF(LEFT(Sheet1!A3844,2)="0x","                if (vendorId.Equals("""&amp;Sheet1!A3844&amp;""")) vendor = """&amp;SUBSTITUTE(Sheet1!B3844,"""","'")&amp;"""; ","")</f>
        <v/>
      </c>
    </row>
    <row r="3845" spans="1:1" x14ac:dyDescent="0.35">
      <c r="A3845" t="str">
        <f>IF(LEFT(Sheet1!A3845,2)="0x","                if (vendorId.Equals("""&amp;Sheet1!A3845&amp;""")) vendor = """&amp;SUBSTITUTE(Sheet1!B3845,"""","'")&amp;"""; ","")</f>
        <v/>
      </c>
    </row>
    <row r="3846" spans="1:1" x14ac:dyDescent="0.35">
      <c r="A3846" t="str">
        <f>IF(LEFT(Sheet1!A3846,2)="0x","                if (vendorId.Equals("""&amp;Sheet1!A3846&amp;""")) vendor = """&amp;SUBSTITUTE(Sheet1!B3846,"""","'")&amp;"""; ","")</f>
        <v/>
      </c>
    </row>
    <row r="3847" spans="1:1" x14ac:dyDescent="0.35">
      <c r="A3847" t="str">
        <f>IF(LEFT(Sheet1!A3847,2)="0x","                if (vendorId.Equals("""&amp;Sheet1!A3847&amp;""")) vendor = """&amp;SUBSTITUTE(Sheet1!B3847,"""","'")&amp;"""; ","")</f>
        <v/>
      </c>
    </row>
    <row r="3848" spans="1:1" x14ac:dyDescent="0.35">
      <c r="A3848" t="str">
        <f>IF(LEFT(Sheet1!A3848,2)="0x","                if (vendorId.Equals("""&amp;Sheet1!A3848&amp;""")) vendor = """&amp;SUBSTITUTE(Sheet1!B3848,"""","'")&amp;"""; ","")</f>
        <v/>
      </c>
    </row>
    <row r="3849" spans="1:1" x14ac:dyDescent="0.35">
      <c r="A3849" t="str">
        <f>IF(LEFT(Sheet1!A3849,2)="0x","                if (vendorId.Equals("""&amp;Sheet1!A3849&amp;""")) vendor = """&amp;SUBSTITUTE(Sheet1!B3849,"""","'")&amp;"""; ","")</f>
        <v/>
      </c>
    </row>
    <row r="3850" spans="1:1" x14ac:dyDescent="0.35">
      <c r="A3850" t="str">
        <f>IF(LEFT(Sheet1!A3850,2)="0x","                if (vendorId.Equals("""&amp;Sheet1!A3850&amp;""")) vendor = """&amp;SUBSTITUTE(Sheet1!B3850,"""","'")&amp;"""; ","")</f>
        <v/>
      </c>
    </row>
    <row r="3851" spans="1:1" x14ac:dyDescent="0.35">
      <c r="A3851" t="str">
        <f>IF(LEFT(Sheet1!A3851,2)="0x","                if (vendorId.Equals("""&amp;Sheet1!A3851&amp;""")) vendor = """&amp;SUBSTITUTE(Sheet1!B3851,"""","'")&amp;"""; ","")</f>
        <v/>
      </c>
    </row>
    <row r="3852" spans="1:1" x14ac:dyDescent="0.35">
      <c r="A3852" t="str">
        <f>IF(LEFT(Sheet1!A3852,2)="0x","                if (vendorId.Equals("""&amp;Sheet1!A3852&amp;""")) vendor = """&amp;SUBSTITUTE(Sheet1!B3852,"""","'")&amp;"""; ","")</f>
        <v/>
      </c>
    </row>
    <row r="3853" spans="1:1" x14ac:dyDescent="0.35">
      <c r="A3853" t="str">
        <f>IF(LEFT(Sheet1!A3853,2)="0x","                if (vendorId.Equals("""&amp;Sheet1!A3853&amp;""")) vendor = """&amp;SUBSTITUTE(Sheet1!B3853,"""","'")&amp;"""; ","")</f>
        <v/>
      </c>
    </row>
    <row r="3854" spans="1:1" x14ac:dyDescent="0.35">
      <c r="A3854" t="str">
        <f>IF(LEFT(Sheet1!A3854,2)="0x","                if (vendorId.Equals("""&amp;Sheet1!A3854&amp;""")) vendor = """&amp;SUBSTITUTE(Sheet1!B3854,"""","'")&amp;"""; ","")</f>
        <v/>
      </c>
    </row>
    <row r="3855" spans="1:1" x14ac:dyDescent="0.35">
      <c r="A3855" t="str">
        <f>IF(LEFT(Sheet1!A3855,2)="0x","                if (vendorId.Equals("""&amp;Sheet1!A3855&amp;""")) vendor = """&amp;SUBSTITUTE(Sheet1!B3855,"""","'")&amp;"""; ","")</f>
        <v/>
      </c>
    </row>
    <row r="3856" spans="1:1" x14ac:dyDescent="0.35">
      <c r="A3856" t="str">
        <f>IF(LEFT(Sheet1!A3856,2)="0x","                if (vendorId.Equals("""&amp;Sheet1!A3856&amp;""")) vendor = """&amp;SUBSTITUTE(Sheet1!B3856,"""","'")&amp;"""; ","")</f>
        <v/>
      </c>
    </row>
    <row r="3857" spans="1:1" x14ac:dyDescent="0.35">
      <c r="A3857" t="str">
        <f>IF(LEFT(Sheet1!A3857,2)="0x","                if (vendorId.Equals("""&amp;Sheet1!A3857&amp;""")) vendor = """&amp;SUBSTITUTE(Sheet1!B3857,"""","'")&amp;"""; ","")</f>
        <v/>
      </c>
    </row>
    <row r="3858" spans="1:1" x14ac:dyDescent="0.35">
      <c r="A3858" t="str">
        <f>IF(LEFT(Sheet1!A3858,2)="0x","                if (vendorId.Equals("""&amp;Sheet1!A3858&amp;""")) vendor = """&amp;SUBSTITUTE(Sheet1!B3858,"""","'")&amp;"""; ","")</f>
        <v/>
      </c>
    </row>
    <row r="3859" spans="1:1" x14ac:dyDescent="0.35">
      <c r="A3859" t="str">
        <f>IF(LEFT(Sheet1!A3859,2)="0x","                if (vendorId.Equals("""&amp;Sheet1!A3859&amp;""")) vendor = """&amp;SUBSTITUTE(Sheet1!B3859,"""","'")&amp;"""; ","")</f>
        <v/>
      </c>
    </row>
    <row r="3860" spans="1:1" x14ac:dyDescent="0.35">
      <c r="A3860" t="str">
        <f>IF(LEFT(Sheet1!A3860,2)="0x","                if (vendorId.Equals("""&amp;Sheet1!A3860&amp;""")) vendor = """&amp;SUBSTITUTE(Sheet1!B3860,"""","'")&amp;"""; ","")</f>
        <v/>
      </c>
    </row>
    <row r="3861" spans="1:1" x14ac:dyDescent="0.35">
      <c r="A3861" t="str">
        <f>IF(LEFT(Sheet1!A3861,2)="0x","                if (vendorId.Equals("""&amp;Sheet1!A3861&amp;""")) vendor = """&amp;SUBSTITUTE(Sheet1!B3861,"""","'")&amp;"""; ","")</f>
        <v/>
      </c>
    </row>
    <row r="3862" spans="1:1" x14ac:dyDescent="0.35">
      <c r="A3862" t="str">
        <f>IF(LEFT(Sheet1!A3862,2)="0x","                if (vendorId.Equals("""&amp;Sheet1!A3862&amp;""")) vendor = """&amp;SUBSTITUTE(Sheet1!B3862,"""","'")&amp;"""; ","")</f>
        <v/>
      </c>
    </row>
    <row r="3863" spans="1:1" x14ac:dyDescent="0.35">
      <c r="A3863" t="str">
        <f>IF(LEFT(Sheet1!A3863,2)="0x","                if (vendorId.Equals("""&amp;Sheet1!A3863&amp;""")) vendor = """&amp;SUBSTITUTE(Sheet1!B3863,"""","'")&amp;"""; ","")</f>
        <v/>
      </c>
    </row>
    <row r="3864" spans="1:1" x14ac:dyDescent="0.35">
      <c r="A3864" t="str">
        <f>IF(LEFT(Sheet1!A3864,2)="0x","                if (vendorId.Equals("""&amp;Sheet1!A3864&amp;""")) vendor = """&amp;SUBSTITUTE(Sheet1!B3864,"""","'")&amp;"""; ","")</f>
        <v/>
      </c>
    </row>
    <row r="3865" spans="1:1" x14ac:dyDescent="0.35">
      <c r="A3865" t="str">
        <f>IF(LEFT(Sheet1!A3865,2)="0x","                if (vendorId.Equals("""&amp;Sheet1!A3865&amp;""")) vendor = """&amp;SUBSTITUTE(Sheet1!B3865,"""","'")&amp;"""; ","")</f>
        <v/>
      </c>
    </row>
    <row r="3866" spans="1:1" x14ac:dyDescent="0.35">
      <c r="A3866" t="str">
        <f>IF(LEFT(Sheet1!A3866,2)="0x","                if (vendorId.Equals("""&amp;Sheet1!A3866&amp;""")) vendor = """&amp;SUBSTITUTE(Sheet1!B3866,"""","'")&amp;"""; ","")</f>
        <v/>
      </c>
    </row>
    <row r="3867" spans="1:1" x14ac:dyDescent="0.35">
      <c r="A3867" t="str">
        <f>IF(LEFT(Sheet1!A3867,2)="0x","                if (vendorId.Equals("""&amp;Sheet1!A3867&amp;""")) vendor = """&amp;SUBSTITUTE(Sheet1!B3867,"""","'")&amp;"""; ","")</f>
        <v/>
      </c>
    </row>
    <row r="3868" spans="1:1" x14ac:dyDescent="0.35">
      <c r="A3868" t="str">
        <f>IF(LEFT(Sheet1!A3868,2)="0x","                if (vendorId.Equals("""&amp;Sheet1!A3868&amp;""")) vendor = """&amp;SUBSTITUTE(Sheet1!B3868,"""","'")&amp;"""; ","")</f>
        <v/>
      </c>
    </row>
    <row r="3869" spans="1:1" x14ac:dyDescent="0.35">
      <c r="A3869" t="str">
        <f>IF(LEFT(Sheet1!A3869,2)="0x","                if (vendorId.Equals("""&amp;Sheet1!A3869&amp;""")) vendor = """&amp;SUBSTITUTE(Sheet1!B3869,"""","'")&amp;"""; ","")</f>
        <v/>
      </c>
    </row>
    <row r="3870" spans="1:1" x14ac:dyDescent="0.35">
      <c r="A3870" t="str">
        <f>IF(LEFT(Sheet1!A3870,2)="0x","                if (vendorId.Equals("""&amp;Sheet1!A3870&amp;""")) vendor = """&amp;SUBSTITUTE(Sheet1!B3870,"""","'")&amp;"""; ","")</f>
        <v/>
      </c>
    </row>
    <row r="3871" spans="1:1" x14ac:dyDescent="0.35">
      <c r="A3871" t="str">
        <f>IF(LEFT(Sheet1!A3871,2)="0x","                if (vendorId.Equals("""&amp;Sheet1!A3871&amp;""")) vendor = """&amp;SUBSTITUTE(Sheet1!B3871,"""","'")&amp;"""; ","")</f>
        <v/>
      </c>
    </row>
    <row r="3872" spans="1:1" x14ac:dyDescent="0.35">
      <c r="A3872" t="str">
        <f>IF(LEFT(Sheet1!A3872,2)="0x","                if (vendorId.Equals("""&amp;Sheet1!A3872&amp;""")) vendor = """&amp;SUBSTITUTE(Sheet1!B3872,"""","'")&amp;"""; ","")</f>
        <v/>
      </c>
    </row>
    <row r="3873" spans="1:1" x14ac:dyDescent="0.35">
      <c r="A3873" t="str">
        <f>IF(LEFT(Sheet1!A3873,2)="0x","                if (vendorId.Equals("""&amp;Sheet1!A3873&amp;""")) vendor = """&amp;SUBSTITUTE(Sheet1!B3873,"""","'")&amp;"""; ","")</f>
        <v/>
      </c>
    </row>
    <row r="3874" spans="1:1" x14ac:dyDescent="0.35">
      <c r="A3874" t="str">
        <f>IF(LEFT(Sheet1!A3874,2)="0x","                if (vendorId.Equals("""&amp;Sheet1!A3874&amp;""")) vendor = """&amp;SUBSTITUTE(Sheet1!B3874,"""","'")&amp;"""; ","")</f>
        <v/>
      </c>
    </row>
    <row r="3875" spans="1:1" x14ac:dyDescent="0.35">
      <c r="A3875" t="str">
        <f>IF(LEFT(Sheet1!A3875,2)="0x","                if (vendorId.Equals("""&amp;Sheet1!A3875&amp;""")) vendor = """&amp;SUBSTITUTE(Sheet1!B3875,"""","'")&amp;"""; ","")</f>
        <v/>
      </c>
    </row>
    <row r="3876" spans="1:1" x14ac:dyDescent="0.35">
      <c r="A3876" t="str">
        <f>IF(LEFT(Sheet1!A3876,2)="0x","                if (vendorId.Equals("""&amp;Sheet1!A3876&amp;""")) vendor = """&amp;SUBSTITUTE(Sheet1!B3876,"""","'")&amp;"""; ","")</f>
        <v/>
      </c>
    </row>
    <row r="3877" spans="1:1" x14ac:dyDescent="0.35">
      <c r="A3877" t="str">
        <f>IF(LEFT(Sheet1!A3877,2)="0x","                if (vendorId.Equals("""&amp;Sheet1!A3877&amp;""")) vendor = """&amp;SUBSTITUTE(Sheet1!B3877,"""","'")&amp;"""; ","")</f>
        <v/>
      </c>
    </row>
    <row r="3878" spans="1:1" x14ac:dyDescent="0.35">
      <c r="A3878" t="str">
        <f>IF(LEFT(Sheet1!A3878,2)="0x","                if (vendorId.Equals("""&amp;Sheet1!A3878&amp;""")) vendor = """&amp;SUBSTITUTE(Sheet1!B3878,"""","'")&amp;"""; ","")</f>
        <v/>
      </c>
    </row>
    <row r="3879" spans="1:1" x14ac:dyDescent="0.35">
      <c r="A3879" t="str">
        <f>IF(LEFT(Sheet1!A3879,2)="0x","                if (vendorId.Equals("""&amp;Sheet1!A3879&amp;""")) vendor = """&amp;SUBSTITUTE(Sheet1!B3879,"""","'")&amp;"""; ","")</f>
        <v/>
      </c>
    </row>
    <row r="3880" spans="1:1" x14ac:dyDescent="0.35">
      <c r="A3880" t="str">
        <f>IF(LEFT(Sheet1!A3880,2)="0x","                if (vendorId.Equals("""&amp;Sheet1!A3880&amp;""")) vendor = """&amp;SUBSTITUTE(Sheet1!B3880,"""","'")&amp;"""; ","")</f>
        <v/>
      </c>
    </row>
    <row r="3881" spans="1:1" x14ac:dyDescent="0.35">
      <c r="A3881" t="str">
        <f>IF(LEFT(Sheet1!A3881,2)="0x","                if (vendorId.Equals("""&amp;Sheet1!A3881&amp;""")) vendor = """&amp;SUBSTITUTE(Sheet1!B3881,"""","'")&amp;"""; ","")</f>
        <v/>
      </c>
    </row>
    <row r="3882" spans="1:1" x14ac:dyDescent="0.35">
      <c r="A3882" t="str">
        <f>IF(LEFT(Sheet1!A3882,2)="0x","                if (vendorId.Equals("""&amp;Sheet1!A3882&amp;""")) vendor = """&amp;SUBSTITUTE(Sheet1!B3882,"""","'")&amp;"""; ","")</f>
        <v/>
      </c>
    </row>
    <row r="3883" spans="1:1" x14ac:dyDescent="0.35">
      <c r="A3883" t="str">
        <f>IF(LEFT(Sheet1!A3883,2)="0x","                if (vendorId.Equals("""&amp;Sheet1!A3883&amp;""")) vendor = """&amp;SUBSTITUTE(Sheet1!B3883,"""","'")&amp;"""; ","")</f>
        <v/>
      </c>
    </row>
    <row r="3884" spans="1:1" x14ac:dyDescent="0.35">
      <c r="A3884" t="str">
        <f>IF(LEFT(Sheet1!A3884,2)="0x","                if (vendorId.Equals("""&amp;Sheet1!A3884&amp;""")) vendor = """&amp;SUBSTITUTE(Sheet1!B3884,"""","'")&amp;"""; ","")</f>
        <v/>
      </c>
    </row>
    <row r="3885" spans="1:1" x14ac:dyDescent="0.35">
      <c r="A3885" t="str">
        <f>IF(LEFT(Sheet1!A3885,2)="0x","                if (vendorId.Equals("""&amp;Sheet1!A3885&amp;""")) vendor = """&amp;SUBSTITUTE(Sheet1!B3885,"""","'")&amp;"""; ","")</f>
        <v/>
      </c>
    </row>
    <row r="3886" spans="1:1" x14ac:dyDescent="0.35">
      <c r="A3886" t="str">
        <f>IF(LEFT(Sheet1!A3886,2)="0x","                if (vendorId.Equals("""&amp;Sheet1!A3886&amp;""")) vendor = """&amp;SUBSTITUTE(Sheet1!B3886,"""","'")&amp;"""; ","")</f>
        <v/>
      </c>
    </row>
    <row r="3887" spans="1:1" x14ac:dyDescent="0.35">
      <c r="A3887" t="str">
        <f>IF(LEFT(Sheet1!A3887,2)="0x","                if (vendorId.Equals("""&amp;Sheet1!A3887&amp;""")) vendor = """&amp;SUBSTITUTE(Sheet1!B3887,"""","'")&amp;"""; ","")</f>
        <v/>
      </c>
    </row>
    <row r="3888" spans="1:1" x14ac:dyDescent="0.35">
      <c r="A3888" t="str">
        <f>IF(LEFT(Sheet1!A3888,2)="0x","                if (vendorId.Equals("""&amp;Sheet1!A3888&amp;""")) vendor = """&amp;SUBSTITUTE(Sheet1!B3888,"""","'")&amp;"""; ","")</f>
        <v/>
      </c>
    </row>
    <row r="3889" spans="1:1" x14ac:dyDescent="0.35">
      <c r="A3889" t="str">
        <f>IF(LEFT(Sheet1!A3889,2)="0x","                if (vendorId.Equals("""&amp;Sheet1!A3889&amp;""")) vendor = """&amp;SUBSTITUTE(Sheet1!B3889,"""","'")&amp;"""; ","")</f>
        <v/>
      </c>
    </row>
    <row r="3890" spans="1:1" x14ac:dyDescent="0.35">
      <c r="A3890" t="str">
        <f>IF(LEFT(Sheet1!A3890,2)="0x","                if (vendorId.Equals("""&amp;Sheet1!A3890&amp;""")) vendor = """&amp;SUBSTITUTE(Sheet1!B3890,"""","'")&amp;"""; ","")</f>
        <v/>
      </c>
    </row>
    <row r="3891" spans="1:1" x14ac:dyDescent="0.35">
      <c r="A3891" t="str">
        <f>IF(LEFT(Sheet1!A3891,2)="0x","                if (vendorId.Equals("""&amp;Sheet1!A3891&amp;""")) vendor = """&amp;SUBSTITUTE(Sheet1!B3891,"""","'")&amp;"""; ","")</f>
        <v/>
      </c>
    </row>
    <row r="3892" spans="1:1" x14ac:dyDescent="0.35">
      <c r="A3892" t="str">
        <f>IF(LEFT(Sheet1!A3892,2)="0x","                if (vendorId.Equals("""&amp;Sheet1!A3892&amp;""")) vendor = """&amp;SUBSTITUTE(Sheet1!B3892,"""","'")&amp;"""; ","")</f>
        <v/>
      </c>
    </row>
    <row r="3893" spans="1:1" x14ac:dyDescent="0.35">
      <c r="A3893" t="str">
        <f>IF(LEFT(Sheet1!A3893,2)="0x","                if (vendorId.Equals("""&amp;Sheet1!A3893&amp;""")) vendor = """&amp;SUBSTITUTE(Sheet1!B3893,"""","'")&amp;"""; ","")</f>
        <v/>
      </c>
    </row>
    <row r="3894" spans="1:1" x14ac:dyDescent="0.35">
      <c r="A3894" t="str">
        <f>IF(LEFT(Sheet1!A3894,2)="0x","                if (vendorId.Equals("""&amp;Sheet1!A3894&amp;""")) vendor = """&amp;SUBSTITUTE(Sheet1!B3894,"""","'")&amp;"""; ","")</f>
        <v/>
      </c>
    </row>
    <row r="3895" spans="1:1" x14ac:dyDescent="0.35">
      <c r="A3895" t="str">
        <f>IF(LEFT(Sheet1!A3895,2)="0x","                if (vendorId.Equals("""&amp;Sheet1!A3895&amp;""")) vendor = """&amp;SUBSTITUTE(Sheet1!B3895,"""","'")&amp;"""; ","")</f>
        <v/>
      </c>
    </row>
    <row r="3896" spans="1:1" x14ac:dyDescent="0.35">
      <c r="A3896" t="str">
        <f>IF(LEFT(Sheet1!A3896,2)="0x","                if (vendorId.Equals("""&amp;Sheet1!A3896&amp;""")) vendor = """&amp;SUBSTITUTE(Sheet1!B3896,"""","'")&amp;"""; ","")</f>
        <v/>
      </c>
    </row>
    <row r="3897" spans="1:1" x14ac:dyDescent="0.35">
      <c r="A3897" t="str">
        <f>IF(LEFT(Sheet1!A3897,2)="0x","                if (vendorId.Equals("""&amp;Sheet1!A3897&amp;""")) vendor = """&amp;SUBSTITUTE(Sheet1!B3897,"""","'")&amp;"""; ","")</f>
        <v/>
      </c>
    </row>
    <row r="3898" spans="1:1" x14ac:dyDescent="0.35">
      <c r="A3898" t="str">
        <f>IF(LEFT(Sheet1!A3898,2)="0x","                if (vendorId.Equals("""&amp;Sheet1!A3898&amp;""")) vendor = """&amp;SUBSTITUTE(Sheet1!B3898,"""","'")&amp;"""; ","")</f>
        <v/>
      </c>
    </row>
    <row r="3899" spans="1:1" x14ac:dyDescent="0.35">
      <c r="A3899" t="str">
        <f>IF(LEFT(Sheet1!A3899,2)="0x","                if (vendorId.Equals("""&amp;Sheet1!A3899&amp;""")) vendor = """&amp;SUBSTITUTE(Sheet1!B3899,"""","'")&amp;"""; ","")</f>
        <v/>
      </c>
    </row>
    <row r="3900" spans="1:1" x14ac:dyDescent="0.35">
      <c r="A3900" t="str">
        <f>IF(LEFT(Sheet1!A3900,2)="0x","                if (vendorId.Equals("""&amp;Sheet1!A3900&amp;""")) vendor = """&amp;SUBSTITUTE(Sheet1!B3900,"""","'")&amp;"""; ","")</f>
        <v/>
      </c>
    </row>
    <row r="3901" spans="1:1" x14ac:dyDescent="0.35">
      <c r="A3901" t="str">
        <f>IF(LEFT(Sheet1!A3901,2)="0x","                if (vendorId.Equals("""&amp;Sheet1!A3901&amp;""")) vendor = """&amp;SUBSTITUTE(Sheet1!B3901,"""","'")&amp;"""; ","")</f>
        <v/>
      </c>
    </row>
    <row r="3902" spans="1:1" x14ac:dyDescent="0.35">
      <c r="A3902" t="str">
        <f>IF(LEFT(Sheet1!A3902,2)="0x","                if (vendorId.Equals("""&amp;Sheet1!A3902&amp;""")) vendor = """&amp;SUBSTITUTE(Sheet1!B3902,"""","'")&amp;"""; ","")</f>
        <v/>
      </c>
    </row>
    <row r="3903" spans="1:1" x14ac:dyDescent="0.35">
      <c r="A3903" t="str">
        <f>IF(LEFT(Sheet1!A3903,2)="0x","                if (vendorId.Equals("""&amp;Sheet1!A3903&amp;""")) vendor = """&amp;SUBSTITUTE(Sheet1!B3903,"""","'")&amp;"""; ","")</f>
        <v/>
      </c>
    </row>
    <row r="3904" spans="1:1" x14ac:dyDescent="0.35">
      <c r="A3904" t="str">
        <f>IF(LEFT(Sheet1!A3904,2)="0x","                if (vendorId.Equals("""&amp;Sheet1!A3904&amp;""")) vendor = """&amp;SUBSTITUTE(Sheet1!B3904,"""","'")&amp;"""; ","")</f>
        <v/>
      </c>
    </row>
    <row r="3905" spans="1:1" x14ac:dyDescent="0.35">
      <c r="A3905" t="str">
        <f>IF(LEFT(Sheet1!A3905,2)="0x","                if (vendorId.Equals("""&amp;Sheet1!A3905&amp;""")) vendor = """&amp;SUBSTITUTE(Sheet1!B3905,"""","'")&amp;"""; ","")</f>
        <v/>
      </c>
    </row>
    <row r="3906" spans="1:1" x14ac:dyDescent="0.35">
      <c r="A3906" t="str">
        <f>IF(LEFT(Sheet1!A3906,2)="0x","                if (vendorId.Equals("""&amp;Sheet1!A3906&amp;""")) vendor = """&amp;SUBSTITUTE(Sheet1!B3906,"""","'")&amp;"""; ","")</f>
        <v/>
      </c>
    </row>
    <row r="3907" spans="1:1" x14ac:dyDescent="0.35">
      <c r="A3907" t="str">
        <f>IF(LEFT(Sheet1!A3907,2)="0x","                if (vendorId.Equals("""&amp;Sheet1!A3907&amp;""")) vendor = """&amp;SUBSTITUTE(Sheet1!B3907,"""","'")&amp;"""; ","")</f>
        <v/>
      </c>
    </row>
    <row r="3908" spans="1:1" x14ac:dyDescent="0.35">
      <c r="A3908" t="str">
        <f>IF(LEFT(Sheet1!A3908,2)="0x","                if (vendorId.Equals("""&amp;Sheet1!A3908&amp;""")) vendor = """&amp;SUBSTITUTE(Sheet1!B3908,"""","'")&amp;"""; ","")</f>
        <v/>
      </c>
    </row>
    <row r="3909" spans="1:1" x14ac:dyDescent="0.35">
      <c r="A3909" t="str">
        <f>IF(LEFT(Sheet1!A3909,2)="0x","                if (vendorId.Equals("""&amp;Sheet1!A3909&amp;""")) vendor = """&amp;SUBSTITUTE(Sheet1!B3909,"""","'")&amp;"""; ","")</f>
        <v/>
      </c>
    </row>
    <row r="3910" spans="1:1" x14ac:dyDescent="0.35">
      <c r="A3910" t="str">
        <f>IF(LEFT(Sheet1!A3910,2)="0x","                if (vendorId.Equals("""&amp;Sheet1!A3910&amp;""")) vendor = """&amp;SUBSTITUTE(Sheet1!B3910,"""","'")&amp;"""; ","")</f>
        <v/>
      </c>
    </row>
    <row r="3911" spans="1:1" x14ac:dyDescent="0.35">
      <c r="A3911" t="str">
        <f>IF(LEFT(Sheet1!A3911,2)="0x","                if (vendorId.Equals("""&amp;Sheet1!A3911&amp;""")) vendor = """&amp;SUBSTITUTE(Sheet1!B3911,"""","'")&amp;"""; ","")</f>
        <v/>
      </c>
    </row>
    <row r="3912" spans="1:1" x14ac:dyDescent="0.35">
      <c r="A3912" t="str">
        <f>IF(LEFT(Sheet1!A3912,2)="0x","                if (vendorId.Equals("""&amp;Sheet1!A3912&amp;""")) vendor = """&amp;SUBSTITUTE(Sheet1!B3912,"""","'")&amp;"""; ","")</f>
        <v/>
      </c>
    </row>
    <row r="3913" spans="1:1" x14ac:dyDescent="0.35">
      <c r="A3913" t="str">
        <f>IF(LEFT(Sheet1!A3913,2)="0x","                if (vendorId.Equals("""&amp;Sheet1!A3913&amp;""")) vendor = """&amp;SUBSTITUTE(Sheet1!B3913,"""","'")&amp;"""; ","")</f>
        <v/>
      </c>
    </row>
    <row r="3914" spans="1:1" x14ac:dyDescent="0.35">
      <c r="A3914" t="str">
        <f>IF(LEFT(Sheet1!A3914,2)="0x","                if (vendorId.Equals("""&amp;Sheet1!A3914&amp;""")) vendor = """&amp;SUBSTITUTE(Sheet1!B3914,"""","'")&amp;"""; ","")</f>
        <v/>
      </c>
    </row>
    <row r="3915" spans="1:1" x14ac:dyDescent="0.35">
      <c r="A3915" t="str">
        <f>IF(LEFT(Sheet1!A3915,2)="0x","                if (vendorId.Equals("""&amp;Sheet1!A3915&amp;""")) vendor = """&amp;SUBSTITUTE(Sheet1!B3915,"""","'")&amp;"""; ","")</f>
        <v/>
      </c>
    </row>
    <row r="3916" spans="1:1" x14ac:dyDescent="0.35">
      <c r="A3916" t="str">
        <f>IF(LEFT(Sheet1!A3916,2)="0x","                if (vendorId.Equals("""&amp;Sheet1!A3916&amp;""")) vendor = """&amp;SUBSTITUTE(Sheet1!B3916,"""","'")&amp;"""; ","")</f>
        <v/>
      </c>
    </row>
    <row r="3917" spans="1:1" x14ac:dyDescent="0.35">
      <c r="A3917" t="str">
        <f>IF(LEFT(Sheet1!A3917,2)="0x","                if (vendorId.Equals("""&amp;Sheet1!A3917&amp;""")) vendor = """&amp;SUBSTITUTE(Sheet1!B3917,"""","'")&amp;"""; ","")</f>
        <v/>
      </c>
    </row>
    <row r="3918" spans="1:1" x14ac:dyDescent="0.35">
      <c r="A3918" t="str">
        <f>IF(LEFT(Sheet1!A3918,2)="0x","                if (vendorId.Equals("""&amp;Sheet1!A3918&amp;""")) vendor = """&amp;SUBSTITUTE(Sheet1!B3918,"""","'")&amp;"""; ","")</f>
        <v/>
      </c>
    </row>
    <row r="3919" spans="1:1" x14ac:dyDescent="0.35">
      <c r="A3919" t="str">
        <f>IF(LEFT(Sheet1!A3919,2)="0x","                if (vendorId.Equals("""&amp;Sheet1!A3919&amp;""")) vendor = """&amp;SUBSTITUTE(Sheet1!B3919,"""","'")&amp;"""; ","")</f>
        <v/>
      </c>
    </row>
    <row r="3920" spans="1:1" x14ac:dyDescent="0.35">
      <c r="A3920" t="str">
        <f>IF(LEFT(Sheet1!A3920,2)="0x","                if (vendorId.Equals("""&amp;Sheet1!A3920&amp;""")) vendor = """&amp;SUBSTITUTE(Sheet1!B3920,"""","'")&amp;"""; ","")</f>
        <v/>
      </c>
    </row>
    <row r="3921" spans="1:1" x14ac:dyDescent="0.35">
      <c r="A3921" t="str">
        <f>IF(LEFT(Sheet1!A3921,2)="0x","                if (vendorId.Equals("""&amp;Sheet1!A3921&amp;""")) vendor = """&amp;SUBSTITUTE(Sheet1!B3921,"""","'")&amp;"""; ","")</f>
        <v/>
      </c>
    </row>
    <row r="3922" spans="1:1" x14ac:dyDescent="0.35">
      <c r="A3922" t="str">
        <f>IF(LEFT(Sheet1!A3922,2)="0x","                if (vendorId.Equals("""&amp;Sheet1!A3922&amp;""")) vendor = """&amp;SUBSTITUTE(Sheet1!B3922,"""","'")&amp;"""; ","")</f>
        <v/>
      </c>
    </row>
    <row r="3923" spans="1:1" x14ac:dyDescent="0.35">
      <c r="A3923" t="str">
        <f>IF(LEFT(Sheet1!A3923,2)="0x","                if (vendorId.Equals("""&amp;Sheet1!A3923&amp;""")) vendor = """&amp;SUBSTITUTE(Sheet1!B3923,"""","'")&amp;"""; ","")</f>
        <v/>
      </c>
    </row>
    <row r="3924" spans="1:1" x14ac:dyDescent="0.35">
      <c r="A3924" t="str">
        <f>IF(LEFT(Sheet1!A3924,2)="0x","                if (vendorId.Equals("""&amp;Sheet1!A3924&amp;""")) vendor = """&amp;SUBSTITUTE(Sheet1!B3924,"""","'")&amp;"""; ","")</f>
        <v/>
      </c>
    </row>
    <row r="3925" spans="1:1" x14ac:dyDescent="0.35">
      <c r="A3925" t="str">
        <f>IF(LEFT(Sheet1!A3925,2)="0x","                if (vendorId.Equals("""&amp;Sheet1!A3925&amp;""")) vendor = """&amp;SUBSTITUTE(Sheet1!B3925,"""","'")&amp;"""; ","")</f>
        <v/>
      </c>
    </row>
    <row r="3926" spans="1:1" x14ac:dyDescent="0.35">
      <c r="A3926" t="str">
        <f>IF(LEFT(Sheet1!A3926,2)="0x","                if (vendorId.Equals("""&amp;Sheet1!A3926&amp;""")) vendor = """&amp;SUBSTITUTE(Sheet1!B3926,"""","'")&amp;"""; ","")</f>
        <v/>
      </c>
    </row>
    <row r="3927" spans="1:1" x14ac:dyDescent="0.35">
      <c r="A3927" t="str">
        <f>IF(LEFT(Sheet1!A3927,2)="0x","                if (vendorId.Equals("""&amp;Sheet1!A3927&amp;""")) vendor = """&amp;SUBSTITUTE(Sheet1!B3927,"""","'")&amp;"""; ","")</f>
        <v/>
      </c>
    </row>
    <row r="3928" spans="1:1" x14ac:dyDescent="0.35">
      <c r="A3928" t="str">
        <f>IF(LEFT(Sheet1!A3928,2)="0x","                if (vendorId.Equals("""&amp;Sheet1!A3928&amp;""")) vendor = """&amp;SUBSTITUTE(Sheet1!B3928,"""","'")&amp;"""; ","")</f>
        <v/>
      </c>
    </row>
    <row r="3929" spans="1:1" x14ac:dyDescent="0.35">
      <c r="A3929" t="str">
        <f>IF(LEFT(Sheet1!A3929,2)="0x","                if (vendorId.Equals("""&amp;Sheet1!A3929&amp;""")) vendor = """&amp;SUBSTITUTE(Sheet1!B3929,"""","'")&amp;"""; ","")</f>
        <v/>
      </c>
    </row>
    <row r="3930" spans="1:1" x14ac:dyDescent="0.35">
      <c r="A3930" t="str">
        <f>IF(LEFT(Sheet1!A3930,2)="0x","                if (vendorId.Equals("""&amp;Sheet1!A3930&amp;""")) vendor = """&amp;SUBSTITUTE(Sheet1!B3930,"""","'")&amp;"""; ","")</f>
        <v/>
      </c>
    </row>
    <row r="3931" spans="1:1" x14ac:dyDescent="0.35">
      <c r="A3931" t="str">
        <f>IF(LEFT(Sheet1!A3931,2)="0x","                if (vendorId.Equals("""&amp;Sheet1!A3931&amp;""")) vendor = """&amp;SUBSTITUTE(Sheet1!B3931,"""","'")&amp;"""; ","")</f>
        <v/>
      </c>
    </row>
    <row r="3932" spans="1:1" x14ac:dyDescent="0.35">
      <c r="A3932" t="str">
        <f>IF(LEFT(Sheet1!A3932,2)="0x","                if (vendorId.Equals("""&amp;Sheet1!A3932&amp;""")) vendor = """&amp;SUBSTITUTE(Sheet1!B3932,"""","'")&amp;"""; ","")</f>
        <v/>
      </c>
    </row>
    <row r="3933" spans="1:1" x14ac:dyDescent="0.35">
      <c r="A3933" t="str">
        <f>IF(LEFT(Sheet1!A3933,2)="0x","                if (vendorId.Equals("""&amp;Sheet1!A3933&amp;""")) vendor = """&amp;SUBSTITUTE(Sheet1!B3933,"""","'")&amp;"""; ","")</f>
        <v/>
      </c>
    </row>
    <row r="3934" spans="1:1" x14ac:dyDescent="0.35">
      <c r="A3934" t="str">
        <f>IF(LEFT(Sheet1!A3934,2)="0x","                if (vendorId.Equals("""&amp;Sheet1!A3934&amp;""")) vendor = """&amp;SUBSTITUTE(Sheet1!B3934,"""","'")&amp;"""; ","")</f>
        <v/>
      </c>
    </row>
    <row r="3935" spans="1:1" x14ac:dyDescent="0.35">
      <c r="A3935" t="str">
        <f>IF(LEFT(Sheet1!A3935,2)="0x","                if (vendorId.Equals("""&amp;Sheet1!A3935&amp;""")) vendor = """&amp;SUBSTITUTE(Sheet1!B3935,"""","'")&amp;"""; ","")</f>
        <v/>
      </c>
    </row>
    <row r="3936" spans="1:1" x14ac:dyDescent="0.35">
      <c r="A3936" t="str">
        <f>IF(LEFT(Sheet1!A3936,2)="0x","                if (vendorId.Equals("""&amp;Sheet1!A3936&amp;""")) vendor = """&amp;SUBSTITUTE(Sheet1!B3936,"""","'")&amp;"""; ","")</f>
        <v/>
      </c>
    </row>
    <row r="3937" spans="1:1" x14ac:dyDescent="0.35">
      <c r="A3937" t="str">
        <f>IF(LEFT(Sheet1!A3937,2)="0x","                if (vendorId.Equals("""&amp;Sheet1!A3937&amp;""")) vendor = """&amp;SUBSTITUTE(Sheet1!B3937,"""","'")&amp;"""; ","")</f>
        <v/>
      </c>
    </row>
    <row r="3938" spans="1:1" x14ac:dyDescent="0.35">
      <c r="A3938" t="str">
        <f>IF(LEFT(Sheet1!A3938,2)="0x","                if (vendorId.Equals("""&amp;Sheet1!A3938&amp;""")) vendor = """&amp;SUBSTITUTE(Sheet1!B3938,"""","'")&amp;"""; ","")</f>
        <v/>
      </c>
    </row>
    <row r="3939" spans="1:1" x14ac:dyDescent="0.35">
      <c r="A3939" t="str">
        <f>IF(LEFT(Sheet1!A3939,2)="0x","                if (vendorId.Equals("""&amp;Sheet1!A3939&amp;""")) vendor = """&amp;SUBSTITUTE(Sheet1!B3939,"""","'")&amp;"""; ","")</f>
        <v/>
      </c>
    </row>
    <row r="3940" spans="1:1" x14ac:dyDescent="0.35">
      <c r="A3940" t="str">
        <f>IF(LEFT(Sheet1!A3940,2)="0x","                if (vendorId.Equals("""&amp;Sheet1!A3940&amp;""")) vendor = """&amp;SUBSTITUTE(Sheet1!B3940,"""","'")&amp;"""; ","")</f>
        <v/>
      </c>
    </row>
    <row r="3941" spans="1:1" x14ac:dyDescent="0.35">
      <c r="A3941" t="str">
        <f>IF(LEFT(Sheet1!A3941,2)="0x","                if (vendorId.Equals("""&amp;Sheet1!A3941&amp;""")) vendor = """&amp;SUBSTITUTE(Sheet1!B3941,"""","'")&amp;"""; ","")</f>
        <v/>
      </c>
    </row>
    <row r="3942" spans="1:1" x14ac:dyDescent="0.35">
      <c r="A3942" t="str">
        <f>IF(LEFT(Sheet1!A3942,2)="0x","                if (vendorId.Equals("""&amp;Sheet1!A3942&amp;""")) vendor = """&amp;SUBSTITUTE(Sheet1!B3942,"""","'")&amp;"""; ","")</f>
        <v/>
      </c>
    </row>
    <row r="3943" spans="1:1" x14ac:dyDescent="0.35">
      <c r="A3943" t="str">
        <f>IF(LEFT(Sheet1!A3943,2)="0x","                if (vendorId.Equals("""&amp;Sheet1!A3943&amp;""")) vendor = """&amp;SUBSTITUTE(Sheet1!B3943,"""","'")&amp;"""; ","")</f>
        <v/>
      </c>
    </row>
    <row r="3944" spans="1:1" x14ac:dyDescent="0.35">
      <c r="A3944" t="str">
        <f>IF(LEFT(Sheet1!A3944,2)="0x","                if (vendorId.Equals("""&amp;Sheet1!A3944&amp;""")) vendor = """&amp;SUBSTITUTE(Sheet1!B3944,"""","'")&amp;"""; ","")</f>
        <v/>
      </c>
    </row>
    <row r="3945" spans="1:1" x14ac:dyDescent="0.35">
      <c r="A3945" t="str">
        <f>IF(LEFT(Sheet1!A3945,2)="0x","                if (vendorId.Equals("""&amp;Sheet1!A3945&amp;""")) vendor = """&amp;SUBSTITUTE(Sheet1!B3945,"""","'")&amp;"""; ","")</f>
        <v/>
      </c>
    </row>
    <row r="3946" spans="1:1" x14ac:dyDescent="0.35">
      <c r="A3946" t="str">
        <f>IF(LEFT(Sheet1!A3946,2)="0x","                if (vendorId.Equals("""&amp;Sheet1!A3946&amp;""")) vendor = """&amp;SUBSTITUTE(Sheet1!B3946,"""","'")&amp;"""; ","")</f>
        <v/>
      </c>
    </row>
    <row r="3947" spans="1:1" x14ac:dyDescent="0.35">
      <c r="A3947" t="str">
        <f>IF(LEFT(Sheet1!A3947,2)="0x","                if (vendorId.Equals("""&amp;Sheet1!A3947&amp;""")) vendor = """&amp;SUBSTITUTE(Sheet1!B3947,"""","'")&amp;"""; ","")</f>
        <v/>
      </c>
    </row>
    <row r="3948" spans="1:1" x14ac:dyDescent="0.35">
      <c r="A3948" t="str">
        <f>IF(LEFT(Sheet1!A3948,2)="0x","                if (vendorId.Equals("""&amp;Sheet1!A3948&amp;""")) vendor = """&amp;SUBSTITUTE(Sheet1!B3948,"""","'")&amp;"""; ","")</f>
        <v/>
      </c>
    </row>
    <row r="3949" spans="1:1" x14ac:dyDescent="0.35">
      <c r="A3949" t="str">
        <f>IF(LEFT(Sheet1!A3949,2)="0x","                if (vendorId.Equals("""&amp;Sheet1!A3949&amp;""")) vendor = """&amp;SUBSTITUTE(Sheet1!B3949,"""","'")&amp;"""; ","")</f>
        <v/>
      </c>
    </row>
    <row r="3950" spans="1:1" x14ac:dyDescent="0.35">
      <c r="A3950" t="str">
        <f>IF(LEFT(Sheet1!A3950,2)="0x","                if (vendorId.Equals("""&amp;Sheet1!A3950&amp;""")) vendor = """&amp;SUBSTITUTE(Sheet1!B3950,"""","'")&amp;"""; ","")</f>
        <v/>
      </c>
    </row>
    <row r="3951" spans="1:1" x14ac:dyDescent="0.35">
      <c r="A3951" t="str">
        <f>IF(LEFT(Sheet1!A3951,2)="0x","                if (vendorId.Equals("""&amp;Sheet1!A3951&amp;""")) vendor = """&amp;SUBSTITUTE(Sheet1!B3951,"""","'")&amp;"""; ","")</f>
        <v/>
      </c>
    </row>
    <row r="3952" spans="1:1" x14ac:dyDescent="0.35">
      <c r="A3952" t="str">
        <f>IF(LEFT(Sheet1!A3952,2)="0x","                if (vendorId.Equals("""&amp;Sheet1!A3952&amp;""")) vendor = """&amp;SUBSTITUTE(Sheet1!B3952,"""","'")&amp;"""; ","")</f>
        <v/>
      </c>
    </row>
    <row r="3953" spans="1:1" x14ac:dyDescent="0.35">
      <c r="A3953" t="str">
        <f>IF(LEFT(Sheet1!A3953,2)="0x","                if (vendorId.Equals("""&amp;Sheet1!A3953&amp;""")) vendor = """&amp;SUBSTITUTE(Sheet1!B3953,"""","'")&amp;"""; ","")</f>
        <v/>
      </c>
    </row>
    <row r="3954" spans="1:1" x14ac:dyDescent="0.35">
      <c r="A3954" t="str">
        <f>IF(LEFT(Sheet1!A3954,2)="0x","                if (vendorId.Equals("""&amp;Sheet1!A3954&amp;""")) vendor = """&amp;SUBSTITUTE(Sheet1!B3954,"""","'")&amp;"""; ","")</f>
        <v/>
      </c>
    </row>
    <row r="3955" spans="1:1" x14ac:dyDescent="0.35">
      <c r="A3955" t="str">
        <f>IF(LEFT(Sheet1!A3955,2)="0x","                if (vendorId.Equals("""&amp;Sheet1!A3955&amp;""")) vendor = """&amp;SUBSTITUTE(Sheet1!B3955,"""","'")&amp;"""; ","")</f>
        <v/>
      </c>
    </row>
    <row r="3956" spans="1:1" x14ac:dyDescent="0.35">
      <c r="A3956" t="str">
        <f>IF(LEFT(Sheet1!A3956,2)="0x","                if (vendorId.Equals("""&amp;Sheet1!A3956&amp;""")) vendor = """&amp;SUBSTITUTE(Sheet1!B3956,"""","'")&amp;"""; ","")</f>
        <v/>
      </c>
    </row>
    <row r="3957" spans="1:1" x14ac:dyDescent="0.35">
      <c r="A3957" t="str">
        <f>IF(LEFT(Sheet1!A3957,2)="0x","                if (vendorId.Equals("""&amp;Sheet1!A3957&amp;""")) vendor = """&amp;SUBSTITUTE(Sheet1!B3957,"""","'")&amp;"""; ","")</f>
        <v/>
      </c>
    </row>
    <row r="3958" spans="1:1" x14ac:dyDescent="0.35">
      <c r="A3958" t="str">
        <f>IF(LEFT(Sheet1!A3958,2)="0x","                if (vendorId.Equals("""&amp;Sheet1!A3958&amp;""")) vendor = """&amp;SUBSTITUTE(Sheet1!B3958,"""","'")&amp;"""; ","")</f>
        <v/>
      </c>
    </row>
    <row r="3959" spans="1:1" x14ac:dyDescent="0.35">
      <c r="A3959" t="str">
        <f>IF(LEFT(Sheet1!A3959,2)="0x","                if (vendorId.Equals("""&amp;Sheet1!A3959&amp;""")) vendor = """&amp;SUBSTITUTE(Sheet1!B3959,"""","'")&amp;"""; ","")</f>
        <v/>
      </c>
    </row>
    <row r="3960" spans="1:1" x14ac:dyDescent="0.35">
      <c r="A3960" t="str">
        <f>IF(LEFT(Sheet1!A3960,2)="0x","                if (vendorId.Equals("""&amp;Sheet1!A3960&amp;""")) vendor = """&amp;SUBSTITUTE(Sheet1!B3960,"""","'")&amp;"""; ","")</f>
        <v/>
      </c>
    </row>
    <row r="3961" spans="1:1" x14ac:dyDescent="0.35">
      <c r="A3961" t="str">
        <f>IF(LEFT(Sheet1!A3961,2)="0x","                if (vendorId.Equals("""&amp;Sheet1!A3961&amp;""")) vendor = """&amp;SUBSTITUTE(Sheet1!B3961,"""","'")&amp;"""; ","")</f>
        <v/>
      </c>
    </row>
    <row r="3962" spans="1:1" x14ac:dyDescent="0.35">
      <c r="A3962" t="str">
        <f>IF(LEFT(Sheet1!A3962,2)="0x","                if (vendorId.Equals("""&amp;Sheet1!A3962&amp;""")) vendor = """&amp;SUBSTITUTE(Sheet1!B3962,"""","'")&amp;"""; ","")</f>
        <v/>
      </c>
    </row>
    <row r="3963" spans="1:1" x14ac:dyDescent="0.35">
      <c r="A3963" t="str">
        <f>IF(LEFT(Sheet1!A3963,2)="0x","                if (vendorId.Equals("""&amp;Sheet1!A3963&amp;""")) vendor = """&amp;SUBSTITUTE(Sheet1!B3963,"""","'")&amp;"""; ","")</f>
        <v/>
      </c>
    </row>
    <row r="3964" spans="1:1" x14ac:dyDescent="0.35">
      <c r="A3964" t="str">
        <f>IF(LEFT(Sheet1!A3964,2)="0x","                if (vendorId.Equals("""&amp;Sheet1!A3964&amp;""")) vendor = """&amp;SUBSTITUTE(Sheet1!B3964,"""","'")&amp;"""; ","")</f>
        <v/>
      </c>
    </row>
    <row r="3965" spans="1:1" x14ac:dyDescent="0.35">
      <c r="A3965" t="str">
        <f>IF(LEFT(Sheet1!A3965,2)="0x","                if (vendorId.Equals("""&amp;Sheet1!A3965&amp;""")) vendor = """&amp;SUBSTITUTE(Sheet1!B3965,"""","'")&amp;"""; ","")</f>
        <v/>
      </c>
    </row>
    <row r="3966" spans="1:1" x14ac:dyDescent="0.35">
      <c r="A3966" t="str">
        <f>IF(LEFT(Sheet1!A3966,2)="0x","                if (vendorId.Equals("""&amp;Sheet1!A3966&amp;""")) vendor = """&amp;SUBSTITUTE(Sheet1!B3966,"""","'")&amp;"""; ","")</f>
        <v/>
      </c>
    </row>
    <row r="3967" spans="1:1" x14ac:dyDescent="0.35">
      <c r="A3967" t="str">
        <f>IF(LEFT(Sheet1!A3967,2)="0x","                if (vendorId.Equals("""&amp;Sheet1!A3967&amp;""")) vendor = """&amp;SUBSTITUTE(Sheet1!B3967,"""","'")&amp;"""; ","")</f>
        <v/>
      </c>
    </row>
    <row r="3968" spans="1:1" x14ac:dyDescent="0.35">
      <c r="A3968" t="str">
        <f>IF(LEFT(Sheet1!A3968,2)="0x","                if (vendorId.Equals("""&amp;Sheet1!A3968&amp;""")) vendor = """&amp;SUBSTITUTE(Sheet1!B3968,"""","'")&amp;"""; ","")</f>
        <v/>
      </c>
    </row>
    <row r="3969" spans="1:1" x14ac:dyDescent="0.35">
      <c r="A3969" t="str">
        <f>IF(LEFT(Sheet1!A3969,2)="0x","                if (vendorId.Equals("""&amp;Sheet1!A3969&amp;""")) vendor = """&amp;SUBSTITUTE(Sheet1!B3969,"""","'")&amp;"""; ","")</f>
        <v/>
      </c>
    </row>
    <row r="3970" spans="1:1" x14ac:dyDescent="0.35">
      <c r="A3970" t="str">
        <f>IF(LEFT(Sheet1!A3970,2)="0x","                if (vendorId.Equals("""&amp;Sheet1!A3970&amp;""")) vendor = """&amp;SUBSTITUTE(Sheet1!B3970,"""","'")&amp;"""; ","")</f>
        <v/>
      </c>
    </row>
    <row r="3971" spans="1:1" x14ac:dyDescent="0.35">
      <c r="A3971" t="str">
        <f>IF(LEFT(Sheet1!A3971,2)="0x","                if (vendorId.Equals("""&amp;Sheet1!A3971&amp;""")) vendor = """&amp;Sheet1!B3971&amp;"""; ","")</f>
        <v/>
      </c>
    </row>
    <row r="3972" spans="1:1" x14ac:dyDescent="0.35">
      <c r="A3972" t="str">
        <f>IF(LEFT(Sheet1!A3972,2)="0x","                if (vendorId.Equals("""&amp;Sheet1!A3972&amp;""")) vendor = """&amp;Sheet1!B3972&amp;"""; ","")</f>
        <v/>
      </c>
    </row>
    <row r="3973" spans="1:1" x14ac:dyDescent="0.35">
      <c r="A3973" t="str">
        <f>IF(LEFT(Sheet1!A3973,2)="0x","                if (vendorId.Equals("""&amp;Sheet1!A3973&amp;""")) vendor = """&amp;Sheet1!B3973&amp;"""; ","")</f>
        <v/>
      </c>
    </row>
    <row r="3974" spans="1:1" x14ac:dyDescent="0.35">
      <c r="A3974" t="str">
        <f>IF(LEFT(Sheet1!A3974,2)="0x","                if (vendorId.Equals("""&amp;Sheet1!A3974&amp;""")) vendor = """&amp;Sheet1!B3974&amp;"""; ","")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Kovac</dc:creator>
  <cp:lastModifiedBy>Tomas Kovac</cp:lastModifiedBy>
  <dcterms:created xsi:type="dcterms:W3CDTF">2022-07-05T09:58:04Z</dcterms:created>
  <dcterms:modified xsi:type="dcterms:W3CDTF">2022-07-05T12:40:12Z</dcterms:modified>
</cp:coreProperties>
</file>