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nchola\Desktop\Stuff\Homework\Telling Stories\"/>
    </mc:Choice>
  </mc:AlternateContent>
  <xr:revisionPtr revIDLastSave="0" documentId="13_ncr:1_{3F65934E-7F60-4994-B88F-C871D1AF757F}" xr6:coauthVersionLast="47" xr6:coauthVersionMax="47" xr10:uidLastSave="{00000000-0000-0000-0000-000000000000}"/>
  <bookViews>
    <workbookView xWindow="-96" yWindow="0" windowWidth="23016" windowHeight="12216" activeTab="2" xr2:uid="{7C3F94E5-5EFC-4E93-80BC-6D8BCF8853DA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1" i="3" l="1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00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267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34" i="3"/>
  <c r="AF36" i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" i="2"/>
  <c r="AF73" i="2"/>
  <c r="AC73" i="2"/>
  <c r="Z73" i="2"/>
  <c r="C224" i="2" s="1"/>
  <c r="W73" i="2"/>
  <c r="C200" i="2" s="1"/>
  <c r="T73" i="2"/>
  <c r="C156" i="2" s="1"/>
  <c r="Q73" i="2"/>
  <c r="C132" i="2" s="1"/>
  <c r="N73" i="2"/>
  <c r="C88" i="2" s="1"/>
  <c r="K73" i="2"/>
  <c r="C64" i="2" s="1"/>
  <c r="AK72" i="2"/>
  <c r="AJ72" i="2"/>
  <c r="AK71" i="2"/>
  <c r="AJ71" i="2"/>
  <c r="C67" i="2"/>
  <c r="AK70" i="2"/>
  <c r="AJ70" i="2"/>
  <c r="AK69" i="2"/>
  <c r="AJ69" i="2"/>
  <c r="AK68" i="2"/>
  <c r="AJ68" i="2"/>
  <c r="AK67" i="2"/>
  <c r="AJ67" i="2"/>
  <c r="AK66" i="2"/>
  <c r="AJ66" i="2"/>
  <c r="AK65" i="2"/>
  <c r="AJ65" i="2"/>
  <c r="AK64" i="2"/>
  <c r="AJ64" i="2"/>
  <c r="C60" i="2"/>
  <c r="AK63" i="2"/>
  <c r="AJ63" i="2"/>
  <c r="AK62" i="2"/>
  <c r="AJ62" i="2"/>
  <c r="AK61" i="2"/>
  <c r="AJ61" i="2"/>
  <c r="AK60" i="2"/>
  <c r="AJ60" i="2"/>
  <c r="AK59" i="2"/>
  <c r="AJ59" i="2"/>
  <c r="AK58" i="2"/>
  <c r="AJ58" i="2"/>
  <c r="AK57" i="2"/>
  <c r="AJ57" i="2"/>
  <c r="AK56" i="2"/>
  <c r="AJ56" i="2"/>
  <c r="AK55" i="2"/>
  <c r="AJ55" i="2"/>
  <c r="AK54" i="2"/>
  <c r="AJ54" i="2"/>
  <c r="AK53" i="2"/>
  <c r="AJ53" i="2"/>
  <c r="AK52" i="2"/>
  <c r="AJ52" i="2"/>
  <c r="AK51" i="2"/>
  <c r="AJ51" i="2"/>
  <c r="AK50" i="2"/>
  <c r="AJ50" i="2"/>
  <c r="AK49" i="2"/>
  <c r="AJ49" i="2"/>
  <c r="AK48" i="2"/>
  <c r="AJ48" i="2"/>
  <c r="AK47" i="2"/>
  <c r="AJ47" i="2"/>
  <c r="AK46" i="2"/>
  <c r="AJ46" i="2"/>
  <c r="AK45" i="2"/>
  <c r="AJ45" i="2"/>
  <c r="AK44" i="2"/>
  <c r="AJ44" i="2"/>
  <c r="AK43" i="2"/>
  <c r="AJ43" i="2"/>
  <c r="AK42" i="2"/>
  <c r="AJ42" i="2"/>
  <c r="AK41" i="2"/>
  <c r="AJ41" i="2"/>
  <c r="AK40" i="2"/>
  <c r="AJ40" i="2"/>
  <c r="J36" i="1"/>
  <c r="I4" i="1" s="1"/>
  <c r="C36" i="1"/>
  <c r="F36" i="1"/>
  <c r="L36" i="1"/>
  <c r="O36" i="1"/>
  <c r="R36" i="1"/>
  <c r="U36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5" i="1"/>
  <c r="I26" i="1"/>
  <c r="I27" i="1"/>
  <c r="I28" i="1"/>
  <c r="I29" i="1"/>
  <c r="I30" i="1"/>
  <c r="I31" i="1"/>
  <c r="I32" i="1"/>
  <c r="I33" i="1"/>
  <c r="I34" i="1"/>
  <c r="I35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" i="1"/>
  <c r="G36" i="1"/>
  <c r="M36" i="1"/>
  <c r="P36" i="1"/>
  <c r="S36" i="1"/>
  <c r="V36" i="1"/>
  <c r="Y36" i="1"/>
  <c r="AB36" i="1"/>
  <c r="D36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" i="1"/>
  <c r="AF7" i="1"/>
  <c r="AF4" i="1"/>
  <c r="AF5" i="1"/>
  <c r="AF6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" i="1"/>
  <c r="C152" i="2" l="1"/>
  <c r="C155" i="2"/>
  <c r="C213" i="2"/>
  <c r="C135" i="2"/>
  <c r="C188" i="2"/>
  <c r="C231" i="2"/>
  <c r="C168" i="2"/>
  <c r="C210" i="2"/>
  <c r="C185" i="2"/>
  <c r="C212" i="2"/>
  <c r="C227" i="2"/>
  <c r="C175" i="2"/>
  <c r="C217" i="2"/>
  <c r="C202" i="2"/>
  <c r="C218" i="2"/>
  <c r="C62" i="2"/>
  <c r="C41" i="2"/>
  <c r="C228" i="2"/>
  <c r="C207" i="2"/>
  <c r="C221" i="2"/>
  <c r="C201" i="2"/>
  <c r="C208" i="2"/>
  <c r="C230" i="2"/>
  <c r="C49" i="2"/>
  <c r="C70" i="2"/>
  <c r="C84" i="2"/>
  <c r="C222" i="2"/>
  <c r="C169" i="2"/>
  <c r="C39" i="2"/>
  <c r="C53" i="2"/>
  <c r="C223" i="2"/>
  <c r="C164" i="2"/>
  <c r="C58" i="2"/>
  <c r="C86" i="2"/>
  <c r="C197" i="2"/>
  <c r="C91" i="2"/>
  <c r="C100" i="2"/>
  <c r="C199" i="2"/>
  <c r="C97" i="2"/>
  <c r="C232" i="2"/>
  <c r="C110" i="2"/>
  <c r="C130" i="2"/>
  <c r="C143" i="2"/>
  <c r="C82" i="2"/>
  <c r="C121" i="2"/>
  <c r="C163" i="2"/>
  <c r="C72" i="2"/>
  <c r="C176" i="2"/>
  <c r="C154" i="2"/>
  <c r="C196" i="2"/>
  <c r="C209" i="2"/>
  <c r="C187" i="2"/>
  <c r="C229" i="2"/>
  <c r="C220" i="2"/>
  <c r="C93" i="2"/>
  <c r="C95" i="2"/>
  <c r="C74" i="2"/>
  <c r="C145" i="2"/>
  <c r="C178" i="2"/>
  <c r="C211" i="2"/>
  <c r="C165" i="2"/>
  <c r="C174" i="2"/>
  <c r="C189" i="2"/>
  <c r="C194" i="2"/>
  <c r="C198" i="2"/>
  <c r="C43" i="2"/>
  <c r="C69" i="2"/>
  <c r="C76" i="2"/>
  <c r="C50" i="2"/>
  <c r="C90" i="2"/>
  <c r="C83" i="2"/>
  <c r="C61" i="2"/>
  <c r="C87" i="2"/>
  <c r="C94" i="2"/>
  <c r="C68" i="2"/>
  <c r="C40" i="2"/>
  <c r="C47" i="2"/>
  <c r="C153" i="2"/>
  <c r="C101" i="2"/>
  <c r="C73" i="2"/>
  <c r="C80" i="2"/>
  <c r="C186" i="2"/>
  <c r="C233" i="2"/>
  <c r="AK73" i="2"/>
  <c r="C77" i="2"/>
  <c r="C179" i="2"/>
  <c r="C51" i="2"/>
  <c r="C219" i="2"/>
  <c r="C131" i="2"/>
  <c r="C48" i="2"/>
  <c r="C81" i="2"/>
  <c r="C52" i="2"/>
  <c r="C85" i="2"/>
  <c r="C59" i="2"/>
  <c r="C38" i="2"/>
  <c r="C111" i="2"/>
  <c r="C92" i="2"/>
  <c r="C63" i="2"/>
  <c r="C71" i="2"/>
  <c r="C42" i="2"/>
  <c r="C144" i="2"/>
  <c r="C96" i="2"/>
  <c r="C203" i="2"/>
  <c r="C75" i="2"/>
  <c r="C177" i="2"/>
  <c r="C89" i="2"/>
  <c r="C195" i="2"/>
  <c r="C119" i="2"/>
  <c r="C108" i="2"/>
  <c r="C128" i="2"/>
  <c r="C141" i="2"/>
  <c r="C117" i="2"/>
  <c r="C161" i="2"/>
  <c r="C106" i="2"/>
  <c r="C150" i="2"/>
  <c r="C126" i="2"/>
  <c r="C139" i="2"/>
  <c r="C115" i="2"/>
  <c r="C183" i="2"/>
  <c r="C159" i="2"/>
  <c r="C36" i="2"/>
  <c r="C104" i="2"/>
  <c r="C172" i="2"/>
  <c r="C148" i="2"/>
  <c r="C216" i="2"/>
  <c r="C56" i="2"/>
  <c r="C124" i="2"/>
  <c r="C192" i="2"/>
  <c r="C137" i="2"/>
  <c r="C205" i="2"/>
  <c r="C45" i="2"/>
  <c r="C113" i="2"/>
  <c r="C181" i="2"/>
  <c r="C157" i="2"/>
  <c r="C225" i="2"/>
  <c r="C65" i="2"/>
  <c r="C133" i="2"/>
  <c r="C102" i="2"/>
  <c r="C170" i="2"/>
  <c r="C78" i="2"/>
  <c r="C146" i="2"/>
  <c r="C214" i="2"/>
  <c r="C54" i="2"/>
  <c r="C122" i="2"/>
  <c r="C190" i="2"/>
  <c r="C98" i="2"/>
  <c r="C166" i="2"/>
  <c r="C37" i="2"/>
  <c r="C149" i="2"/>
  <c r="C57" i="2"/>
  <c r="C125" i="2"/>
  <c r="C193" i="2"/>
  <c r="C114" i="2"/>
  <c r="C182" i="2"/>
  <c r="C158" i="2"/>
  <c r="C226" i="2"/>
  <c r="C66" i="2"/>
  <c r="C134" i="2"/>
  <c r="C103" i="2"/>
  <c r="C167" i="2"/>
  <c r="C120" i="2"/>
  <c r="C109" i="2"/>
  <c r="C129" i="2"/>
  <c r="C142" i="2"/>
  <c r="C118" i="2"/>
  <c r="C162" i="2"/>
  <c r="C107" i="2"/>
  <c r="C151" i="2"/>
  <c r="C127" i="2"/>
  <c r="C140" i="2"/>
  <c r="C116" i="2"/>
  <c r="C184" i="2"/>
  <c r="C160" i="2"/>
  <c r="C105" i="2"/>
  <c r="C173" i="2"/>
  <c r="C138" i="2"/>
  <c r="C206" i="2"/>
  <c r="C46" i="2"/>
  <c r="C171" i="2"/>
  <c r="C79" i="2"/>
  <c r="C147" i="2"/>
  <c r="C215" i="2"/>
  <c r="C55" i="2"/>
  <c r="C123" i="2"/>
  <c r="C191" i="2"/>
  <c r="C99" i="2"/>
  <c r="C136" i="2"/>
  <c r="C204" i="2"/>
  <c r="C44" i="2"/>
  <c r="C112" i="2"/>
  <c r="C180" i="2"/>
  <c r="I24" i="1"/>
  <c r="I36" i="1" s="1"/>
  <c r="AG36" i="1"/>
  <c r="Y73" i="2" l="1"/>
  <c r="V73" i="2"/>
  <c r="M73" i="2"/>
  <c r="S73" i="2"/>
  <c r="P73" i="2"/>
  <c r="J73" i="2"/>
</calcChain>
</file>

<file path=xl/sharedStrings.xml><?xml version="1.0" encoding="utf-8"?>
<sst xmlns="http://schemas.openxmlformats.org/spreadsheetml/2006/main" count="1436" uniqueCount="53">
  <si>
    <t>Rank</t>
  </si>
  <si>
    <t>Games</t>
  </si>
  <si>
    <t>11.7-12.7</t>
  </si>
  <si>
    <t>11.3-12.3</t>
  </si>
  <si>
    <t>11.0-12.0</t>
  </si>
  <si>
    <t>10.7-11.7</t>
  </si>
  <si>
    <t>10.3-11.3</t>
  </si>
  <si>
    <t>10.0-11.0</t>
  </si>
  <si>
    <t>9.7-10.7</t>
  </si>
  <si>
    <t>9.3-10.3</t>
  </si>
  <si>
    <t>9.0-10.0</t>
  </si>
  <si>
    <t>8.7-9.7</t>
  </si>
  <si>
    <t>8.3-9.3</t>
  </si>
  <si>
    <t>8.0-9.0</t>
  </si>
  <si>
    <t>7.7-8.7</t>
  </si>
  <si>
    <t>7.3-8.3</t>
  </si>
  <si>
    <t>7.0-8.0</t>
  </si>
  <si>
    <t>6.7-7.7</t>
  </si>
  <si>
    <t>6.3-7.3</t>
  </si>
  <si>
    <t>6.0-7.0</t>
  </si>
  <si>
    <t>5.7-6.7</t>
  </si>
  <si>
    <t>5.3-6.3</t>
  </si>
  <si>
    <t>5.0-6.0</t>
  </si>
  <si>
    <t>4.7-5.7</t>
  </si>
  <si>
    <t>4.3-5.3</t>
  </si>
  <si>
    <t>4.0-5.0</t>
  </si>
  <si>
    <t>3.7-4.7</t>
  </si>
  <si>
    <t>3.3-4.3</t>
  </si>
  <si>
    <t>3.0-4.0</t>
  </si>
  <si>
    <t>2.7-3.7</t>
  </si>
  <si>
    <t>2.3-3.3</t>
  </si>
  <si>
    <t>2.0-3.0</t>
  </si>
  <si>
    <t>1.7-2.7</t>
  </si>
  <si>
    <t>1.3-2.3</t>
  </si>
  <si>
    <t>1.0-2.0</t>
  </si>
  <si>
    <t>US</t>
  </si>
  <si>
    <t>Win Rate</t>
  </si>
  <si>
    <t>Germany</t>
  </si>
  <si>
    <t>USSR</t>
  </si>
  <si>
    <t>UK</t>
  </si>
  <si>
    <t>France</t>
  </si>
  <si>
    <t>Japan</t>
  </si>
  <si>
    <t>Italy</t>
  </si>
  <si>
    <t>China</t>
  </si>
  <si>
    <t>Sweden</t>
  </si>
  <si>
    <t>Isreal</t>
  </si>
  <si>
    <t>Totals</t>
  </si>
  <si>
    <t>Avg Wr</t>
  </si>
  <si>
    <t>Total Games</t>
  </si>
  <si>
    <t>Total</t>
  </si>
  <si>
    <t>% Total Games</t>
  </si>
  <si>
    <t>Nation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</si>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</sst>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2672-D26B-46DB-B31E-975C6F492DB7}">
  <dimension ref="A1:AG36"/>
  <sheetViews>
    <sheetView topLeftCell="C21" workbookViewId="0">
      <selection activeCell="B3" sqref="B3"/>
    </sheetView>
  </sheetViews>
  <sheetFormatPr defaultRowHeight="14.4" x14ac:dyDescent="0.3"/>
  <cols>
    <col min="3" max="3" width="13.21875" bestFit="1" customWidth="1"/>
    <col min="33" max="33" width="11.21875" bestFit="1" customWidth="1"/>
  </cols>
  <sheetData>
    <row r="1" spans="1:33" x14ac:dyDescent="0.3">
      <c r="A1" t="s">
        <v>0</v>
      </c>
      <c r="B1" s="1" t="s">
        <v>35</v>
      </c>
      <c r="C1" s="1"/>
      <c r="D1" s="1"/>
      <c r="E1" s="1" t="s">
        <v>37</v>
      </c>
      <c r="F1" s="1"/>
      <c r="G1" s="1"/>
      <c r="H1" s="1" t="s">
        <v>38</v>
      </c>
      <c r="I1" s="1"/>
      <c r="J1" s="1"/>
      <c r="K1" s="1" t="s">
        <v>39</v>
      </c>
      <c r="L1" s="1"/>
      <c r="M1" s="1"/>
      <c r="N1" s="1" t="s">
        <v>41</v>
      </c>
      <c r="O1" s="1"/>
      <c r="P1" s="1"/>
      <c r="Q1" s="1" t="s">
        <v>40</v>
      </c>
      <c r="R1" s="1"/>
      <c r="S1" s="1"/>
      <c r="T1" s="1" t="s">
        <v>42</v>
      </c>
      <c r="U1" s="1"/>
      <c r="V1" s="1"/>
      <c r="W1" s="1" t="s">
        <v>43</v>
      </c>
      <c r="X1" s="1"/>
      <c r="Y1" s="1"/>
      <c r="Z1" s="1" t="s">
        <v>44</v>
      </c>
      <c r="AA1" s="1"/>
      <c r="AB1" s="1"/>
      <c r="AC1" s="1" t="s">
        <v>45</v>
      </c>
      <c r="AD1" s="1"/>
      <c r="AE1" s="1"/>
      <c r="AF1" s="1" t="s">
        <v>46</v>
      </c>
      <c r="AG1" s="1"/>
    </row>
    <row r="2" spans="1:33" x14ac:dyDescent="0.3">
      <c r="A2" t="s">
        <v>0</v>
      </c>
      <c r="B2" t="s">
        <v>36</v>
      </c>
      <c r="C2" t="s">
        <v>50</v>
      </c>
      <c r="D2" t="s">
        <v>1</v>
      </c>
      <c r="E2" t="s">
        <v>36</v>
      </c>
      <c r="F2" t="s">
        <v>50</v>
      </c>
      <c r="G2" t="s">
        <v>1</v>
      </c>
      <c r="H2" t="s">
        <v>36</v>
      </c>
      <c r="I2" t="s">
        <v>50</v>
      </c>
      <c r="J2" t="s">
        <v>1</v>
      </c>
      <c r="K2" t="s">
        <v>36</v>
      </c>
      <c r="L2" t="s">
        <v>50</v>
      </c>
      <c r="M2" t="s">
        <v>1</v>
      </c>
      <c r="N2" t="s">
        <v>36</v>
      </c>
      <c r="O2" t="s">
        <v>50</v>
      </c>
      <c r="P2" t="s">
        <v>1</v>
      </c>
      <c r="Q2" t="s">
        <v>36</v>
      </c>
      <c r="R2" t="s">
        <v>50</v>
      </c>
      <c r="S2" t="s">
        <v>1</v>
      </c>
      <c r="T2" t="s">
        <v>36</v>
      </c>
      <c r="U2" t="s">
        <v>50</v>
      </c>
      <c r="V2" t="s">
        <v>1</v>
      </c>
      <c r="W2" t="s">
        <v>36</v>
      </c>
      <c r="X2" t="s">
        <v>50</v>
      </c>
      <c r="Y2" t="s">
        <v>1</v>
      </c>
      <c r="Z2" t="s">
        <v>36</v>
      </c>
      <c r="AA2" t="s">
        <v>50</v>
      </c>
      <c r="AB2" t="s">
        <v>1</v>
      </c>
      <c r="AC2" t="s">
        <v>36</v>
      </c>
      <c r="AE2" t="s">
        <v>1</v>
      </c>
      <c r="AF2" t="s">
        <v>47</v>
      </c>
      <c r="AG2" t="s">
        <v>48</v>
      </c>
    </row>
    <row r="3" spans="1:33" x14ac:dyDescent="0.3">
      <c r="A3" t="s">
        <v>2</v>
      </c>
      <c r="B3">
        <v>43.972000000000001</v>
      </c>
      <c r="C3">
        <f>D3/$D$36</f>
        <v>1.5060846926096133E-2</v>
      </c>
      <c r="D3">
        <v>11454</v>
      </c>
      <c r="E3">
        <v>45.844000000000001</v>
      </c>
      <c r="F3">
        <f>G3/$G$36</f>
        <v>1.4674464709094174E-2</v>
      </c>
      <c r="G3">
        <v>16018</v>
      </c>
      <c r="H3">
        <v>65.715999999999994</v>
      </c>
      <c r="I3">
        <f>J3/$J$36</f>
        <v>2.3329180594426558E-2</v>
      </c>
      <c r="J3">
        <v>31909</v>
      </c>
      <c r="K3">
        <v>51.82</v>
      </c>
      <c r="L3">
        <f>M3/$M$36</f>
        <v>1.1735678206831027E-2</v>
      </c>
      <c r="M3">
        <v>2421</v>
      </c>
      <c r="N3">
        <v>54.918999999999997</v>
      </c>
      <c r="O3">
        <f>P3/$P$36</f>
        <v>2.5775249287305953E-2</v>
      </c>
      <c r="P3">
        <v>4141</v>
      </c>
      <c r="Q3">
        <v>57.871000000000002</v>
      </c>
      <c r="R3">
        <f>S3/$S$36</f>
        <v>2.7457218078104431E-2</v>
      </c>
      <c r="S3">
        <v>5006</v>
      </c>
      <c r="T3">
        <v>52.07</v>
      </c>
      <c r="U3">
        <f>V3/$V$36</f>
        <v>1.1894347982051492E-3</v>
      </c>
      <c r="V3">
        <v>189</v>
      </c>
      <c r="W3">
        <v>63.441000000000003</v>
      </c>
      <c r="Y3">
        <v>3317</v>
      </c>
      <c r="Z3">
        <v>52.076999999999998</v>
      </c>
      <c r="AB3">
        <v>8004</v>
      </c>
      <c r="AC3">
        <v>49.12</v>
      </c>
      <c r="AE3">
        <v>1019</v>
      </c>
      <c r="AF3">
        <f>AVERAGE(B3,E3,H3,K3,N3,Q3,T3,W3,Z3,AC3)</f>
        <v>53.684999999999988</v>
      </c>
      <c r="AG3">
        <f>SUM(D3,G3,J3,M3,P3,S3,V3,Y3,AB3,AE3)</f>
        <v>83478</v>
      </c>
    </row>
    <row r="4" spans="1:33" x14ac:dyDescent="0.3">
      <c r="A4" t="s">
        <v>3</v>
      </c>
      <c r="B4">
        <v>42.99</v>
      </c>
      <c r="C4">
        <f t="shared" ref="C4:C35" si="0">D4/$D$36</f>
        <v>2.7622071885498641E-2</v>
      </c>
      <c r="D4">
        <v>21007</v>
      </c>
      <c r="E4">
        <v>44.14</v>
      </c>
      <c r="F4">
        <f t="shared" ref="F4:F35" si="1">G4/$G$36</f>
        <v>1.8926193433960327E-2</v>
      </c>
      <c r="G4">
        <v>20659</v>
      </c>
      <c r="H4">
        <v>63.067</v>
      </c>
      <c r="I4">
        <f t="shared" ref="I4:I35" si="2">J4/$J$36</f>
        <v>4.1496682195570608E-2</v>
      </c>
      <c r="J4">
        <v>56758</v>
      </c>
      <c r="K4">
        <v>48.866</v>
      </c>
      <c r="L4">
        <f t="shared" ref="L4:L35" si="3">M4/$M$36</f>
        <v>1.9806683665060543E-2</v>
      </c>
      <c r="M4">
        <v>4086</v>
      </c>
      <c r="N4">
        <v>54.918999999999997</v>
      </c>
      <c r="O4">
        <f t="shared" ref="O4:O35" si="4">P4/$P$36</f>
        <v>2.5775249287305953E-2</v>
      </c>
      <c r="P4">
        <v>4141</v>
      </c>
      <c r="Q4">
        <v>57.871000000000002</v>
      </c>
      <c r="R4">
        <f t="shared" ref="R4:R35" si="5">S4/$S$36</f>
        <v>2.7457218078104431E-2</v>
      </c>
      <c r="S4">
        <v>5006</v>
      </c>
      <c r="T4">
        <v>47.423000000000002</v>
      </c>
      <c r="U4">
        <f t="shared" ref="U4:U35" si="6">V4/$V$36</f>
        <v>1.4373910471431538E-2</v>
      </c>
      <c r="V4">
        <v>2284</v>
      </c>
      <c r="W4">
        <v>63.441000000000003</v>
      </c>
      <c r="Y4">
        <v>3317</v>
      </c>
      <c r="Z4">
        <v>52.1</v>
      </c>
      <c r="AB4">
        <v>9522</v>
      </c>
      <c r="AC4">
        <v>50.279000000000003</v>
      </c>
      <c r="AE4">
        <v>2150</v>
      </c>
      <c r="AF4">
        <f t="shared" ref="AF4:AF35" si="7">AVERAGE(B4,E4,H4,K4,N4,Q4,T4,W4,Z4,AC4)</f>
        <v>52.509599999999999</v>
      </c>
      <c r="AG4">
        <f t="shared" ref="AG4:AG35" si="8">SUM(D4,G4,J4,M4,P4,S4,V4,Y4,AB4,AE4)</f>
        <v>128930</v>
      </c>
    </row>
    <row r="5" spans="1:33" x14ac:dyDescent="0.3">
      <c r="A5" t="s">
        <v>4</v>
      </c>
      <c r="B5">
        <v>47.744</v>
      </c>
      <c r="C5">
        <f t="shared" si="0"/>
        <v>4.2116197576642145E-2</v>
      </c>
      <c r="D5">
        <v>32030</v>
      </c>
      <c r="E5">
        <v>44.14</v>
      </c>
      <c r="F5">
        <f t="shared" si="1"/>
        <v>1.8926193433960327E-2</v>
      </c>
      <c r="G5">
        <v>20659</v>
      </c>
      <c r="H5">
        <v>61.97</v>
      </c>
      <c r="I5">
        <f t="shared" si="2"/>
        <v>4.6511406871905553E-2</v>
      </c>
      <c r="J5">
        <v>63617</v>
      </c>
      <c r="K5">
        <v>48.866</v>
      </c>
      <c r="L5">
        <f t="shared" si="3"/>
        <v>1.9806683665060543E-2</v>
      </c>
      <c r="M5">
        <v>4086</v>
      </c>
      <c r="N5">
        <v>55.048999999999999</v>
      </c>
      <c r="O5">
        <f t="shared" si="4"/>
        <v>4.8643702772348717E-2</v>
      </c>
      <c r="P5">
        <v>7815</v>
      </c>
      <c r="Q5">
        <v>57.871000000000002</v>
      </c>
      <c r="R5">
        <f t="shared" si="5"/>
        <v>2.7457218078104431E-2</v>
      </c>
      <c r="S5">
        <v>5006</v>
      </c>
      <c r="T5">
        <v>47.423000000000002</v>
      </c>
      <c r="U5">
        <f t="shared" si="6"/>
        <v>1.4373910471431538E-2</v>
      </c>
      <c r="V5">
        <v>2284</v>
      </c>
      <c r="W5">
        <v>63.441000000000003</v>
      </c>
      <c r="Y5">
        <v>3317</v>
      </c>
      <c r="Z5">
        <v>51.454999999999998</v>
      </c>
      <c r="AB5">
        <v>11784</v>
      </c>
      <c r="AC5">
        <v>53.106999999999999</v>
      </c>
      <c r="AE5">
        <v>3146</v>
      </c>
      <c r="AF5">
        <f t="shared" si="7"/>
        <v>53.106599999999993</v>
      </c>
      <c r="AG5">
        <f t="shared" si="8"/>
        <v>153744</v>
      </c>
    </row>
    <row r="6" spans="1:33" x14ac:dyDescent="0.3">
      <c r="A6" t="s">
        <v>5</v>
      </c>
      <c r="B6">
        <v>47.744</v>
      </c>
      <c r="C6">
        <f t="shared" si="0"/>
        <v>4.2116197576642145E-2</v>
      </c>
      <c r="D6">
        <v>32030</v>
      </c>
      <c r="E6">
        <v>44.14</v>
      </c>
      <c r="F6">
        <f t="shared" si="1"/>
        <v>1.8926193433960327E-2</v>
      </c>
      <c r="G6">
        <v>20659</v>
      </c>
      <c r="H6">
        <v>60.780999999999999</v>
      </c>
      <c r="I6">
        <f t="shared" si="2"/>
        <v>5.1233685146354804E-2</v>
      </c>
      <c r="J6">
        <v>70076</v>
      </c>
      <c r="K6">
        <v>48.866</v>
      </c>
      <c r="L6">
        <f t="shared" si="3"/>
        <v>1.9806683665060543E-2</v>
      </c>
      <c r="M6">
        <v>4086</v>
      </c>
      <c r="N6">
        <v>55.048999999999999</v>
      </c>
      <c r="O6">
        <f t="shared" si="4"/>
        <v>4.8643702772348717E-2</v>
      </c>
      <c r="P6">
        <v>7815</v>
      </c>
      <c r="Q6">
        <v>57.871000000000002</v>
      </c>
      <c r="R6">
        <f t="shared" si="5"/>
        <v>2.7457218078104431E-2</v>
      </c>
      <c r="S6">
        <v>5006</v>
      </c>
      <c r="T6">
        <v>47.423000000000002</v>
      </c>
      <c r="U6">
        <f t="shared" si="6"/>
        <v>1.4373910471431538E-2</v>
      </c>
      <c r="V6">
        <v>2284</v>
      </c>
      <c r="W6">
        <v>63</v>
      </c>
      <c r="Y6">
        <v>4736</v>
      </c>
      <c r="Z6">
        <v>51.454999999999998</v>
      </c>
      <c r="AB6">
        <v>11784</v>
      </c>
      <c r="AC6">
        <v>53.106999999999999</v>
      </c>
      <c r="AE6">
        <v>3146</v>
      </c>
      <c r="AF6">
        <f t="shared" si="7"/>
        <v>52.943599999999989</v>
      </c>
      <c r="AG6">
        <f t="shared" si="8"/>
        <v>161622</v>
      </c>
    </row>
    <row r="7" spans="1:33" x14ac:dyDescent="0.3">
      <c r="A7" t="s">
        <v>6</v>
      </c>
      <c r="B7">
        <v>55.542000000000002</v>
      </c>
      <c r="C7">
        <f t="shared" si="0"/>
        <v>5.6975865038822376E-2</v>
      </c>
      <c r="D7">
        <v>43331</v>
      </c>
      <c r="E7">
        <v>51.808</v>
      </c>
      <c r="F7">
        <f t="shared" si="1"/>
        <v>3.2931888057048837E-2</v>
      </c>
      <c r="G7">
        <v>35947</v>
      </c>
      <c r="H7">
        <v>55.12</v>
      </c>
      <c r="I7">
        <f t="shared" si="2"/>
        <v>3.3316956334827737E-2</v>
      </c>
      <c r="J7">
        <v>45570</v>
      </c>
      <c r="K7">
        <v>49.826000000000001</v>
      </c>
      <c r="L7">
        <f t="shared" si="3"/>
        <v>2.1280308685662209E-2</v>
      </c>
      <c r="M7">
        <v>4390</v>
      </c>
      <c r="N7">
        <v>55.195</v>
      </c>
      <c r="O7">
        <f t="shared" si="4"/>
        <v>2.2868453485042763E-2</v>
      </c>
      <c r="P7">
        <v>3674</v>
      </c>
      <c r="R7">
        <f t="shared" si="5"/>
        <v>0</v>
      </c>
      <c r="T7">
        <v>47.003999999999998</v>
      </c>
      <c r="U7">
        <f t="shared" si="6"/>
        <v>1.3184475673226389E-2</v>
      </c>
      <c r="V7">
        <v>2095</v>
      </c>
      <c r="W7">
        <v>61.970999999999997</v>
      </c>
      <c r="Y7">
        <v>1419</v>
      </c>
      <c r="Z7">
        <v>56.731999999999999</v>
      </c>
      <c r="AB7">
        <v>10091</v>
      </c>
      <c r="AC7">
        <v>55.017000000000003</v>
      </c>
      <c r="AE7">
        <v>2127</v>
      </c>
      <c r="AF7">
        <f t="shared" si="7"/>
        <v>54.246111111111105</v>
      </c>
      <c r="AG7">
        <f t="shared" si="8"/>
        <v>148644</v>
      </c>
    </row>
    <row r="8" spans="1:33" x14ac:dyDescent="0.3">
      <c r="A8" t="s">
        <v>7</v>
      </c>
      <c r="B8">
        <v>57.593000000000004</v>
      </c>
      <c r="C8">
        <f t="shared" si="0"/>
        <v>7.1611999763318279E-2</v>
      </c>
      <c r="D8">
        <v>54462</v>
      </c>
      <c r="E8">
        <v>54.398000000000003</v>
      </c>
      <c r="F8">
        <f t="shared" si="1"/>
        <v>3.9112056550465575E-2</v>
      </c>
      <c r="G8">
        <v>42693</v>
      </c>
      <c r="H8">
        <v>46.911999999999999</v>
      </c>
      <c r="I8">
        <f t="shared" si="2"/>
        <v>5.4772286609171703E-2</v>
      </c>
      <c r="J8">
        <v>74916</v>
      </c>
      <c r="K8">
        <v>54.091000000000001</v>
      </c>
      <c r="L8">
        <f t="shared" si="3"/>
        <v>3.3069308850475536E-2</v>
      </c>
      <c r="M8">
        <v>6822</v>
      </c>
      <c r="N8">
        <v>55.195</v>
      </c>
      <c r="O8">
        <f t="shared" si="4"/>
        <v>2.2868453485042763E-2</v>
      </c>
      <c r="P8">
        <v>3674</v>
      </c>
      <c r="Q8">
        <v>50</v>
      </c>
      <c r="R8">
        <f t="shared" si="5"/>
        <v>3.9491004826678369E-4</v>
      </c>
      <c r="S8">
        <v>72</v>
      </c>
      <c r="T8">
        <v>55.305</v>
      </c>
      <c r="U8">
        <f t="shared" si="6"/>
        <v>2.4222934065035021E-2</v>
      </c>
      <c r="V8">
        <v>3849</v>
      </c>
      <c r="W8">
        <v>55.558999999999997</v>
      </c>
      <c r="Y8">
        <v>7229</v>
      </c>
      <c r="Z8">
        <v>55.158000000000001</v>
      </c>
      <c r="AB8">
        <v>36735</v>
      </c>
      <c r="AC8">
        <v>59.213000000000001</v>
      </c>
      <c r="AE8">
        <v>996</v>
      </c>
      <c r="AF8">
        <f t="shared" si="7"/>
        <v>54.342399999999998</v>
      </c>
      <c r="AG8">
        <f t="shared" si="8"/>
        <v>231448</v>
      </c>
    </row>
    <row r="9" spans="1:33" x14ac:dyDescent="0.3">
      <c r="A9" t="s">
        <v>8</v>
      </c>
      <c r="B9">
        <v>57.829000000000001</v>
      </c>
      <c r="C9">
        <f t="shared" si="0"/>
        <v>5.7656982439531108E-2</v>
      </c>
      <c r="D9">
        <v>43849</v>
      </c>
      <c r="E9">
        <v>54.576999999999998</v>
      </c>
      <c r="F9">
        <f t="shared" si="1"/>
        <v>6.1804433304383836E-2</v>
      </c>
      <c r="G9">
        <v>67463</v>
      </c>
      <c r="H9">
        <v>46.311</v>
      </c>
      <c r="I9">
        <f t="shared" si="2"/>
        <v>5.3180647066908809E-2</v>
      </c>
      <c r="J9">
        <v>72739</v>
      </c>
      <c r="K9">
        <v>54.091000000000001</v>
      </c>
      <c r="L9">
        <f t="shared" si="3"/>
        <v>3.3069308850475536E-2</v>
      </c>
      <c r="M9">
        <v>6822</v>
      </c>
      <c r="O9">
        <f t="shared" si="4"/>
        <v>0</v>
      </c>
      <c r="Q9">
        <v>59.085999999999999</v>
      </c>
      <c r="R9">
        <f t="shared" si="5"/>
        <v>3.7351908731899958E-3</v>
      </c>
      <c r="S9">
        <v>681</v>
      </c>
      <c r="T9">
        <v>55.127000000000002</v>
      </c>
      <c r="U9">
        <f t="shared" si="6"/>
        <v>2.7539506227226101E-2</v>
      </c>
      <c r="V9">
        <v>4376</v>
      </c>
      <c r="W9">
        <v>56.088999999999999</v>
      </c>
      <c r="Y9">
        <v>7651</v>
      </c>
      <c r="Z9">
        <v>55.521999999999998</v>
      </c>
      <c r="AB9">
        <v>34983</v>
      </c>
      <c r="AC9">
        <v>53.45</v>
      </c>
      <c r="AE9">
        <v>4807</v>
      </c>
      <c r="AF9">
        <f t="shared" si="7"/>
        <v>54.675777777777775</v>
      </c>
      <c r="AG9">
        <f t="shared" si="8"/>
        <v>243371</v>
      </c>
    </row>
    <row r="10" spans="1:33" x14ac:dyDescent="0.3">
      <c r="A10" t="s">
        <v>9</v>
      </c>
      <c r="B10">
        <v>56.718000000000004</v>
      </c>
      <c r="C10">
        <f t="shared" si="0"/>
        <v>7.2878246977377173E-2</v>
      </c>
      <c r="D10">
        <v>55425</v>
      </c>
      <c r="E10">
        <v>54.323999999999998</v>
      </c>
      <c r="F10">
        <f t="shared" si="1"/>
        <v>7.7941947092041081E-2</v>
      </c>
      <c r="G10">
        <v>85078</v>
      </c>
      <c r="H10">
        <v>45.98</v>
      </c>
      <c r="I10">
        <f t="shared" si="2"/>
        <v>5.4014850428287756E-2</v>
      </c>
      <c r="J10">
        <v>73880</v>
      </c>
      <c r="K10">
        <v>54.530999999999999</v>
      </c>
      <c r="L10">
        <f t="shared" si="3"/>
        <v>5.4655006931854537E-2</v>
      </c>
      <c r="M10">
        <v>11275</v>
      </c>
      <c r="N10">
        <v>54.673000000000002</v>
      </c>
      <c r="O10">
        <f t="shared" si="4"/>
        <v>2.6186059828953428E-2</v>
      </c>
      <c r="P10">
        <v>4207</v>
      </c>
      <c r="Q10">
        <v>52.854999999999997</v>
      </c>
      <c r="R10">
        <f t="shared" si="5"/>
        <v>4.2502193944712593E-2</v>
      </c>
      <c r="S10">
        <v>7749</v>
      </c>
      <c r="T10">
        <v>54.406999999999996</v>
      </c>
      <c r="U10">
        <f t="shared" si="6"/>
        <v>5.1126816405389588E-2</v>
      </c>
      <c r="V10">
        <v>8124</v>
      </c>
      <c r="W10">
        <v>54.186999999999998</v>
      </c>
      <c r="Y10">
        <v>7678</v>
      </c>
      <c r="Z10">
        <v>55.118000000000002</v>
      </c>
      <c r="AB10">
        <v>40426</v>
      </c>
      <c r="AC10">
        <v>53.973999999999997</v>
      </c>
      <c r="AE10">
        <v>7085</v>
      </c>
      <c r="AF10">
        <f t="shared" si="7"/>
        <v>53.676700000000004</v>
      </c>
      <c r="AG10">
        <f t="shared" si="8"/>
        <v>300927</v>
      </c>
    </row>
    <row r="11" spans="1:33" x14ac:dyDescent="0.3">
      <c r="A11" t="s">
        <v>10</v>
      </c>
      <c r="B11">
        <v>52.81</v>
      </c>
      <c r="C11">
        <f t="shared" si="0"/>
        <v>5.0547326482712374E-2</v>
      </c>
      <c r="D11">
        <v>38442</v>
      </c>
      <c r="E11">
        <v>54.259</v>
      </c>
      <c r="F11">
        <f t="shared" si="1"/>
        <v>5.8023592009938105E-2</v>
      </c>
      <c r="G11">
        <v>63336</v>
      </c>
      <c r="H11">
        <v>46.241999999999997</v>
      </c>
      <c r="I11">
        <f t="shared" si="2"/>
        <v>5.4058717388570612E-2</v>
      </c>
      <c r="J11">
        <v>73940</v>
      </c>
      <c r="K11">
        <v>54.860999999999997</v>
      </c>
      <c r="L11">
        <f t="shared" si="3"/>
        <v>5.0306843630934489E-2</v>
      </c>
      <c r="M11">
        <v>10378</v>
      </c>
      <c r="N11">
        <v>54.572000000000003</v>
      </c>
      <c r="O11">
        <f t="shared" si="4"/>
        <v>7.9118375680015937E-2</v>
      </c>
      <c r="P11">
        <v>12711</v>
      </c>
      <c r="Q11">
        <v>52.854999999999997</v>
      </c>
      <c r="R11">
        <f t="shared" si="5"/>
        <v>4.2502193944712593E-2</v>
      </c>
      <c r="S11">
        <v>7749</v>
      </c>
      <c r="T11">
        <v>55.399000000000001</v>
      </c>
      <c r="U11">
        <f t="shared" si="6"/>
        <v>0.11675970270423351</v>
      </c>
      <c r="V11">
        <v>18553</v>
      </c>
      <c r="W11">
        <v>54.866</v>
      </c>
      <c r="Y11">
        <v>11531</v>
      </c>
      <c r="Z11">
        <v>54.088999999999999</v>
      </c>
      <c r="AB11">
        <v>34115</v>
      </c>
      <c r="AC11">
        <v>53.92</v>
      </c>
      <c r="AE11">
        <v>7431</v>
      </c>
      <c r="AF11">
        <f t="shared" si="7"/>
        <v>53.387300000000003</v>
      </c>
      <c r="AG11">
        <f t="shared" si="8"/>
        <v>278186</v>
      </c>
    </row>
    <row r="12" spans="1:33" x14ac:dyDescent="0.3">
      <c r="A12" t="s">
        <v>11</v>
      </c>
      <c r="B12">
        <v>50.88</v>
      </c>
      <c r="C12">
        <f t="shared" si="0"/>
        <v>2.4336140641538957E-2</v>
      </c>
      <c r="D12">
        <v>18508</v>
      </c>
      <c r="E12">
        <v>53.71</v>
      </c>
      <c r="F12">
        <f t="shared" si="1"/>
        <v>5.2230943717042462E-2</v>
      </c>
      <c r="G12">
        <v>57013</v>
      </c>
      <c r="H12">
        <v>53.448</v>
      </c>
      <c r="I12">
        <f t="shared" si="2"/>
        <v>3.9453212962394318E-2</v>
      </c>
      <c r="J12">
        <v>53963</v>
      </c>
      <c r="K12">
        <v>54.966000000000001</v>
      </c>
      <c r="L12">
        <f t="shared" si="3"/>
        <v>3.8348182690722946E-2</v>
      </c>
      <c r="M12">
        <v>7911</v>
      </c>
      <c r="N12">
        <v>54.901000000000003</v>
      </c>
      <c r="O12">
        <f t="shared" si="4"/>
        <v>9.5482328922307014E-2</v>
      </c>
      <c r="P12">
        <v>15340</v>
      </c>
      <c r="Q12">
        <v>52.813000000000002</v>
      </c>
      <c r="R12">
        <f t="shared" si="5"/>
        <v>5.3482887231241776E-2</v>
      </c>
      <c r="S12">
        <v>9751</v>
      </c>
      <c r="T12">
        <v>55.423999999999999</v>
      </c>
      <c r="U12">
        <f t="shared" si="6"/>
        <v>9.2536768639198491E-2</v>
      </c>
      <c r="V12">
        <v>14704</v>
      </c>
      <c r="W12">
        <v>58.970999999999997</v>
      </c>
      <c r="Y12">
        <v>14290</v>
      </c>
      <c r="Z12">
        <v>51.542000000000002</v>
      </c>
      <c r="AB12">
        <v>15159</v>
      </c>
      <c r="AC12">
        <v>53.631999999999998</v>
      </c>
      <c r="AE12">
        <v>8346</v>
      </c>
      <c r="AF12">
        <f t="shared" si="7"/>
        <v>54.028699999999994</v>
      </c>
      <c r="AG12">
        <f t="shared" si="8"/>
        <v>214985</v>
      </c>
    </row>
    <row r="13" spans="1:33" x14ac:dyDescent="0.3">
      <c r="A13" t="s">
        <v>12</v>
      </c>
      <c r="B13">
        <v>51.073999999999998</v>
      </c>
      <c r="C13">
        <f t="shared" si="0"/>
        <v>3.1694312406724393E-2</v>
      </c>
      <c r="D13">
        <v>24104</v>
      </c>
      <c r="E13">
        <v>50.640999999999998</v>
      </c>
      <c r="F13">
        <f t="shared" si="1"/>
        <v>4.7468934255319929E-2</v>
      </c>
      <c r="G13">
        <v>51815</v>
      </c>
      <c r="H13">
        <v>54.249000000000002</v>
      </c>
      <c r="I13">
        <f t="shared" si="2"/>
        <v>4.2605785174722105E-2</v>
      </c>
      <c r="J13">
        <v>58275</v>
      </c>
      <c r="K13">
        <v>55.168999999999997</v>
      </c>
      <c r="L13">
        <f t="shared" si="3"/>
        <v>6.7054785888101445E-2</v>
      </c>
      <c r="M13">
        <v>13833</v>
      </c>
      <c r="N13">
        <v>53.252000000000002</v>
      </c>
      <c r="O13">
        <f t="shared" si="4"/>
        <v>0.11652080817637465</v>
      </c>
      <c r="P13">
        <v>18720</v>
      </c>
      <c r="Q13">
        <v>50.679000000000002</v>
      </c>
      <c r="R13">
        <f t="shared" si="5"/>
        <v>6.6613646336112331E-2</v>
      </c>
      <c r="S13">
        <v>12145</v>
      </c>
      <c r="T13">
        <v>54.722999999999999</v>
      </c>
      <c r="U13">
        <f t="shared" si="6"/>
        <v>9.5022624434389136E-2</v>
      </c>
      <c r="V13">
        <v>15099</v>
      </c>
      <c r="W13">
        <v>58.792000000000002</v>
      </c>
      <c r="Y13">
        <v>15086</v>
      </c>
      <c r="Z13">
        <v>51.22</v>
      </c>
      <c r="AB13">
        <v>15262</v>
      </c>
      <c r="AC13">
        <v>53.88</v>
      </c>
      <c r="AE13">
        <v>3539</v>
      </c>
      <c r="AF13">
        <f t="shared" si="7"/>
        <v>53.367899999999999</v>
      </c>
      <c r="AG13">
        <f t="shared" si="8"/>
        <v>227878</v>
      </c>
    </row>
    <row r="14" spans="1:33" x14ac:dyDescent="0.3">
      <c r="A14" t="s">
        <v>13</v>
      </c>
      <c r="B14">
        <v>49.69</v>
      </c>
      <c r="C14">
        <f t="shared" si="0"/>
        <v>1.7593341354213921E-2</v>
      </c>
      <c r="D14">
        <v>13380</v>
      </c>
      <c r="E14">
        <v>47.555999999999997</v>
      </c>
      <c r="F14">
        <f t="shared" si="1"/>
        <v>4.5990311078863567E-2</v>
      </c>
      <c r="G14">
        <v>50201</v>
      </c>
      <c r="H14">
        <v>54.466999999999999</v>
      </c>
      <c r="I14">
        <f t="shared" si="2"/>
        <v>4.8149837838470155E-2</v>
      </c>
      <c r="J14">
        <v>65858</v>
      </c>
      <c r="K14">
        <v>53.582999999999998</v>
      </c>
      <c r="L14">
        <f t="shared" si="3"/>
        <v>6.395726487440255E-2</v>
      </c>
      <c r="M14">
        <v>13194</v>
      </c>
      <c r="N14">
        <v>52.84</v>
      </c>
      <c r="O14">
        <f t="shared" si="4"/>
        <v>9.0334748347421237E-2</v>
      </c>
      <c r="P14">
        <v>14513</v>
      </c>
      <c r="Q14">
        <v>48.332000000000001</v>
      </c>
      <c r="R14">
        <f t="shared" si="5"/>
        <v>3.3364414216761736E-2</v>
      </c>
      <c r="S14">
        <v>6083</v>
      </c>
      <c r="T14">
        <v>55.865000000000002</v>
      </c>
      <c r="U14">
        <f t="shared" si="6"/>
        <v>8.9276836229302894E-2</v>
      </c>
      <c r="V14">
        <v>14186</v>
      </c>
      <c r="W14">
        <v>59.173000000000002</v>
      </c>
      <c r="Y14">
        <v>16375</v>
      </c>
      <c r="Z14">
        <v>50.405999999999999</v>
      </c>
      <c r="AB14">
        <v>15812</v>
      </c>
      <c r="AC14">
        <v>53.186999999999998</v>
      </c>
      <c r="AE14">
        <v>2499</v>
      </c>
      <c r="AF14">
        <f t="shared" si="7"/>
        <v>52.509899999999995</v>
      </c>
      <c r="AG14">
        <f t="shared" si="8"/>
        <v>212101</v>
      </c>
    </row>
    <row r="15" spans="1:33" x14ac:dyDescent="0.3">
      <c r="A15" t="s">
        <v>14</v>
      </c>
      <c r="B15">
        <v>50.316000000000003</v>
      </c>
      <c r="C15">
        <f t="shared" si="0"/>
        <v>1.6378375179976725E-2</v>
      </c>
      <c r="D15">
        <v>12456</v>
      </c>
      <c r="E15">
        <v>46.37</v>
      </c>
      <c r="F15">
        <f t="shared" si="1"/>
        <v>4.6975143739762318E-2</v>
      </c>
      <c r="G15">
        <v>51276</v>
      </c>
      <c r="H15">
        <v>54.625999999999998</v>
      </c>
      <c r="I15">
        <f t="shared" si="2"/>
        <v>4.8850978086991105E-2</v>
      </c>
      <c r="J15">
        <v>66817</v>
      </c>
      <c r="K15">
        <v>54.113999999999997</v>
      </c>
      <c r="L15">
        <f t="shared" si="3"/>
        <v>7.1301152723782568E-2</v>
      </c>
      <c r="M15">
        <v>14709</v>
      </c>
      <c r="N15">
        <v>50.481000000000002</v>
      </c>
      <c r="O15">
        <f t="shared" si="4"/>
        <v>3.9363119172403489E-2</v>
      </c>
      <c r="P15">
        <v>6324</v>
      </c>
      <c r="Q15">
        <v>53.889000000000003</v>
      </c>
      <c r="R15">
        <f t="shared" si="5"/>
        <v>5.5046072838964455E-2</v>
      </c>
      <c r="S15">
        <v>10036</v>
      </c>
      <c r="T15">
        <v>53.412999999999997</v>
      </c>
      <c r="U15">
        <f t="shared" si="6"/>
        <v>2.6715083166036286E-2</v>
      </c>
      <c r="V15">
        <v>4245</v>
      </c>
      <c r="W15">
        <v>59.813000000000002</v>
      </c>
      <c r="Y15">
        <v>12832</v>
      </c>
      <c r="Z15">
        <v>49.734000000000002</v>
      </c>
      <c r="AB15">
        <v>21468</v>
      </c>
      <c r="AC15">
        <v>45.436</v>
      </c>
      <c r="AE15">
        <v>3492</v>
      </c>
      <c r="AF15">
        <f t="shared" si="7"/>
        <v>51.819200000000002</v>
      </c>
      <c r="AG15">
        <f t="shared" si="8"/>
        <v>203655</v>
      </c>
    </row>
    <row r="16" spans="1:33" x14ac:dyDescent="0.3">
      <c r="A16" t="s">
        <v>15</v>
      </c>
      <c r="B16">
        <v>49.805999999999997</v>
      </c>
      <c r="C16">
        <f t="shared" si="0"/>
        <v>1.7678809753916752E-2</v>
      </c>
      <c r="D16">
        <v>13445</v>
      </c>
      <c r="E16">
        <v>45.526000000000003</v>
      </c>
      <c r="F16">
        <f t="shared" si="1"/>
        <v>4.5754867363653355E-2</v>
      </c>
      <c r="G16">
        <v>49944</v>
      </c>
      <c r="H16">
        <v>52.801000000000002</v>
      </c>
      <c r="I16">
        <f t="shared" si="2"/>
        <v>3.0121979394226523E-2</v>
      </c>
      <c r="J16">
        <v>41200</v>
      </c>
      <c r="K16">
        <v>53.622999999999998</v>
      </c>
      <c r="L16">
        <f t="shared" si="3"/>
        <v>6.8809563050791583E-2</v>
      </c>
      <c r="M16">
        <v>14195</v>
      </c>
      <c r="N16">
        <v>51.795000000000002</v>
      </c>
      <c r="O16">
        <f t="shared" si="4"/>
        <v>3.2615867245951023E-2</v>
      </c>
      <c r="P16">
        <v>5240</v>
      </c>
      <c r="Q16">
        <v>60.6</v>
      </c>
      <c r="R16">
        <f t="shared" si="5"/>
        <v>9.8974330846862663E-2</v>
      </c>
      <c r="S16">
        <v>18045</v>
      </c>
      <c r="T16">
        <v>53.412999999999997</v>
      </c>
      <c r="U16">
        <f t="shared" si="6"/>
        <v>2.6715083166036286E-2</v>
      </c>
      <c r="V16">
        <v>4245</v>
      </c>
      <c r="W16">
        <v>57.183</v>
      </c>
      <c r="Y16">
        <v>4263</v>
      </c>
      <c r="Z16">
        <v>48.819000000000003</v>
      </c>
      <c r="AB16">
        <v>12262</v>
      </c>
      <c r="AC16">
        <v>43.813000000000002</v>
      </c>
      <c r="AE16">
        <v>3266</v>
      </c>
      <c r="AF16">
        <f t="shared" si="7"/>
        <v>51.737900000000003</v>
      </c>
      <c r="AG16">
        <f t="shared" si="8"/>
        <v>166105</v>
      </c>
    </row>
    <row r="17" spans="1:33" x14ac:dyDescent="0.3">
      <c r="A17" t="s">
        <v>16</v>
      </c>
      <c r="B17">
        <v>51.795000000000002</v>
      </c>
      <c r="C17">
        <f t="shared" si="0"/>
        <v>1.8687336870410184E-2</v>
      </c>
      <c r="D17">
        <v>14212</v>
      </c>
      <c r="E17">
        <v>44.210999999999999</v>
      </c>
      <c r="F17">
        <f t="shared" si="1"/>
        <v>2.8513424872384011E-2</v>
      </c>
      <c r="G17">
        <v>31124</v>
      </c>
      <c r="H17">
        <v>51.405999999999999</v>
      </c>
      <c r="I17">
        <f t="shared" si="2"/>
        <v>3.2414028069005653E-2</v>
      </c>
      <c r="J17">
        <v>44335</v>
      </c>
      <c r="K17">
        <v>51.953000000000003</v>
      </c>
      <c r="L17">
        <f t="shared" si="3"/>
        <v>4.4872851367465848E-2</v>
      </c>
      <c r="M17">
        <v>9257</v>
      </c>
      <c r="N17">
        <v>59.63</v>
      </c>
      <c r="O17">
        <f t="shared" si="4"/>
        <v>1.2554619128832675E-2</v>
      </c>
      <c r="P17">
        <v>2017</v>
      </c>
      <c r="Q17">
        <v>62.933999999999997</v>
      </c>
      <c r="R17">
        <f t="shared" si="5"/>
        <v>8.7801667397981564E-2</v>
      </c>
      <c r="S17">
        <v>16008</v>
      </c>
      <c r="T17">
        <v>55.369</v>
      </c>
      <c r="U17">
        <f t="shared" si="6"/>
        <v>2.346773736776191E-2</v>
      </c>
      <c r="V17">
        <v>3729</v>
      </c>
      <c r="W17">
        <v>56.499000000000002</v>
      </c>
      <c r="Y17">
        <v>3045</v>
      </c>
      <c r="Z17">
        <v>48.561</v>
      </c>
      <c r="AB17">
        <v>12993</v>
      </c>
      <c r="AC17">
        <v>43.813000000000002</v>
      </c>
      <c r="AE17">
        <v>3266</v>
      </c>
      <c r="AF17">
        <f t="shared" si="7"/>
        <v>52.617100000000008</v>
      </c>
      <c r="AG17">
        <f t="shared" si="8"/>
        <v>139986</v>
      </c>
    </row>
    <row r="18" spans="1:33" x14ac:dyDescent="0.3">
      <c r="A18" t="s">
        <v>17</v>
      </c>
      <c r="B18">
        <v>52.174999999999997</v>
      </c>
      <c r="C18">
        <f t="shared" si="0"/>
        <v>3.4101891481430349E-2</v>
      </c>
      <c r="D18">
        <v>25935</v>
      </c>
      <c r="E18">
        <v>49.298000000000002</v>
      </c>
      <c r="F18">
        <f t="shared" si="1"/>
        <v>2.4279102492222111E-2</v>
      </c>
      <c r="G18">
        <v>26502</v>
      </c>
      <c r="H18">
        <v>51.813000000000002</v>
      </c>
      <c r="I18">
        <f t="shared" si="2"/>
        <v>2.4553799902322902E-2</v>
      </c>
      <c r="J18">
        <v>33584</v>
      </c>
      <c r="K18">
        <v>52.820999999999998</v>
      </c>
      <c r="L18">
        <f t="shared" si="3"/>
        <v>2.7751655404422815E-2</v>
      </c>
      <c r="M18">
        <v>5725</v>
      </c>
      <c r="N18">
        <v>59.253</v>
      </c>
      <c r="O18">
        <f t="shared" si="4"/>
        <v>2.1636021860100337E-2</v>
      </c>
      <c r="P18">
        <v>3476</v>
      </c>
      <c r="Q18">
        <v>63.209000000000003</v>
      </c>
      <c r="R18">
        <f t="shared" si="5"/>
        <v>9.6198990785432203E-2</v>
      </c>
      <c r="S18">
        <v>17539</v>
      </c>
      <c r="T18">
        <v>53.777999999999999</v>
      </c>
      <c r="U18">
        <f t="shared" si="6"/>
        <v>1.7400990566334588E-2</v>
      </c>
      <c r="V18">
        <v>2765</v>
      </c>
      <c r="W18">
        <v>47.722000000000001</v>
      </c>
      <c r="Y18">
        <v>497</v>
      </c>
      <c r="Z18">
        <v>46.207000000000001</v>
      </c>
      <c r="AB18">
        <v>7622</v>
      </c>
      <c r="AC18">
        <v>39.881</v>
      </c>
      <c r="AE18">
        <v>2581</v>
      </c>
      <c r="AF18">
        <f t="shared" si="7"/>
        <v>51.615700000000004</v>
      </c>
      <c r="AG18">
        <f t="shared" si="8"/>
        <v>126226</v>
      </c>
    </row>
    <row r="19" spans="1:33" x14ac:dyDescent="0.3">
      <c r="A19" t="s">
        <v>18</v>
      </c>
      <c r="B19">
        <v>54.682000000000002</v>
      </c>
      <c r="C19">
        <f t="shared" si="0"/>
        <v>3.9277331808051125E-2</v>
      </c>
      <c r="D19">
        <v>29871</v>
      </c>
      <c r="E19">
        <v>51.383000000000003</v>
      </c>
      <c r="F19">
        <f t="shared" si="1"/>
        <v>2.6581320610211477E-2</v>
      </c>
      <c r="G19">
        <v>29015</v>
      </c>
      <c r="H19">
        <v>52.536999999999999</v>
      </c>
      <c r="I19">
        <f t="shared" si="2"/>
        <v>3.3178775409936745E-2</v>
      </c>
      <c r="J19">
        <v>45381</v>
      </c>
      <c r="K19">
        <v>54.533000000000001</v>
      </c>
      <c r="L19">
        <f t="shared" si="3"/>
        <v>4.086400961734224E-2</v>
      </c>
      <c r="M19">
        <v>8430</v>
      </c>
      <c r="N19">
        <v>58.322000000000003</v>
      </c>
      <c r="O19">
        <f t="shared" si="4"/>
        <v>2.9036836011901056E-2</v>
      </c>
      <c r="P19">
        <v>4665</v>
      </c>
      <c r="Q19">
        <v>63.432000000000002</v>
      </c>
      <c r="R19">
        <f t="shared" si="5"/>
        <v>7.4517332163229491E-2</v>
      </c>
      <c r="S19">
        <v>13586</v>
      </c>
      <c r="T19">
        <v>56.366999999999997</v>
      </c>
      <c r="U19">
        <f t="shared" si="6"/>
        <v>2.6293431676725466E-2</v>
      </c>
      <c r="V19">
        <v>4178</v>
      </c>
      <c r="W19">
        <v>53.314999999999998</v>
      </c>
      <c r="Y19">
        <v>560</v>
      </c>
      <c r="Z19">
        <v>41.917000000000002</v>
      </c>
      <c r="AB19">
        <v>2236</v>
      </c>
      <c r="AC19">
        <v>47.432000000000002</v>
      </c>
      <c r="AE19">
        <v>1242</v>
      </c>
      <c r="AF19">
        <f t="shared" si="7"/>
        <v>53.39200000000001</v>
      </c>
      <c r="AG19">
        <f t="shared" si="8"/>
        <v>139164</v>
      </c>
    </row>
    <row r="20" spans="1:33" x14ac:dyDescent="0.3">
      <c r="A20" t="s">
        <v>19</v>
      </c>
      <c r="B20">
        <v>54.808</v>
      </c>
      <c r="C20">
        <f t="shared" si="0"/>
        <v>4.4270001249153534E-2</v>
      </c>
      <c r="D20">
        <v>33668</v>
      </c>
      <c r="E20">
        <v>53.070999999999998</v>
      </c>
      <c r="F20">
        <f t="shared" si="1"/>
        <v>2.6743474452982714E-2</v>
      </c>
      <c r="G20">
        <v>29192</v>
      </c>
      <c r="H20">
        <v>51.192</v>
      </c>
      <c r="I20">
        <f t="shared" si="2"/>
        <v>2.9975756193283676E-2</v>
      </c>
      <c r="J20">
        <v>41000</v>
      </c>
      <c r="K20">
        <v>55.247</v>
      </c>
      <c r="L20">
        <f t="shared" si="3"/>
        <v>4.5793867005341889E-2</v>
      </c>
      <c r="M20">
        <v>9447</v>
      </c>
      <c r="N20">
        <v>55.048999999999999</v>
      </c>
      <c r="O20">
        <f t="shared" si="4"/>
        <v>2.5513824397166651E-2</v>
      </c>
      <c r="P20">
        <v>4099</v>
      </c>
      <c r="Q20">
        <v>58.411999999999999</v>
      </c>
      <c r="R20">
        <f t="shared" si="5"/>
        <v>2.3074813514699428E-2</v>
      </c>
      <c r="S20">
        <v>4207</v>
      </c>
      <c r="T20">
        <v>56.366999999999997</v>
      </c>
      <c r="U20">
        <f t="shared" si="6"/>
        <v>2.6293431676725466E-2</v>
      </c>
      <c r="V20">
        <v>4178</v>
      </c>
      <c r="W20">
        <v>48.313000000000002</v>
      </c>
      <c r="Y20">
        <v>1009</v>
      </c>
      <c r="Z20">
        <v>41.917000000000002</v>
      </c>
      <c r="AB20">
        <v>2236</v>
      </c>
      <c r="AC20">
        <v>48.173000000000002</v>
      </c>
      <c r="AE20">
        <v>4291</v>
      </c>
      <c r="AF20">
        <f t="shared" si="7"/>
        <v>52.254899999999999</v>
      </c>
      <c r="AG20">
        <f t="shared" si="8"/>
        <v>133327</v>
      </c>
    </row>
    <row r="21" spans="1:33" x14ac:dyDescent="0.3">
      <c r="A21" t="s">
        <v>20</v>
      </c>
      <c r="B21">
        <v>54.311</v>
      </c>
      <c r="C21">
        <f t="shared" si="0"/>
        <v>4.9981920146216711E-2</v>
      </c>
      <c r="D21">
        <v>38012</v>
      </c>
      <c r="E21">
        <v>54.87</v>
      </c>
      <c r="F21">
        <f t="shared" si="1"/>
        <v>4.3213541036831823E-2</v>
      </c>
      <c r="G21">
        <v>47170</v>
      </c>
      <c r="H21">
        <v>54.588000000000001</v>
      </c>
      <c r="I21">
        <f t="shared" si="2"/>
        <v>3.6081305948652262E-2</v>
      </c>
      <c r="J21">
        <v>49351</v>
      </c>
      <c r="K21">
        <v>55.99</v>
      </c>
      <c r="L21">
        <f t="shared" si="3"/>
        <v>4.1023975491289132E-2</v>
      </c>
      <c r="M21">
        <v>8463</v>
      </c>
      <c r="N21">
        <v>56.142000000000003</v>
      </c>
      <c r="O21">
        <f t="shared" si="4"/>
        <v>3.3350346699199541E-2</v>
      </c>
      <c r="P21">
        <v>5358</v>
      </c>
      <c r="Q21">
        <v>60.412999999999997</v>
      </c>
      <c r="R21">
        <f t="shared" si="5"/>
        <v>2.0869899078543221E-2</v>
      </c>
      <c r="S21">
        <v>3805</v>
      </c>
      <c r="T21">
        <v>54.148000000000003</v>
      </c>
      <c r="U21">
        <f t="shared" si="6"/>
        <v>4.6060705227849136E-2</v>
      </c>
      <c r="V21">
        <v>7319</v>
      </c>
      <c r="W21">
        <v>65.593000000000004</v>
      </c>
      <c r="Y21">
        <v>3778</v>
      </c>
      <c r="Z21">
        <v>49.643000000000001</v>
      </c>
      <c r="AB21">
        <v>2650</v>
      </c>
      <c r="AC21">
        <v>48.173000000000002</v>
      </c>
      <c r="AE21">
        <v>4291</v>
      </c>
      <c r="AF21">
        <f t="shared" si="7"/>
        <v>55.387100000000011</v>
      </c>
      <c r="AG21">
        <f t="shared" si="8"/>
        <v>170197</v>
      </c>
    </row>
    <row r="22" spans="1:33" x14ac:dyDescent="0.3">
      <c r="A22" t="s">
        <v>21</v>
      </c>
      <c r="B22">
        <v>54.914000000000001</v>
      </c>
      <c r="C22">
        <f t="shared" si="0"/>
        <v>4.348763666725837E-2</v>
      </c>
      <c r="D22">
        <v>33073</v>
      </c>
      <c r="E22">
        <v>54.155999999999999</v>
      </c>
      <c r="F22">
        <f t="shared" si="1"/>
        <v>4.5110832609595843E-2</v>
      </c>
      <c r="G22">
        <v>49241</v>
      </c>
      <c r="H22">
        <v>53.52</v>
      </c>
      <c r="I22">
        <f t="shared" si="2"/>
        <v>4.6803122157786529E-2</v>
      </c>
      <c r="J22">
        <v>64016</v>
      </c>
      <c r="K22">
        <v>55.722000000000001</v>
      </c>
      <c r="L22">
        <f t="shared" si="3"/>
        <v>4.6336781486616185E-2</v>
      </c>
      <c r="M22">
        <v>9559</v>
      </c>
      <c r="N22">
        <v>54.210999999999999</v>
      </c>
      <c r="O22">
        <f t="shared" si="4"/>
        <v>2.901193840331636E-2</v>
      </c>
      <c r="P22">
        <v>4661</v>
      </c>
      <c r="Q22">
        <v>58.06</v>
      </c>
      <c r="R22">
        <f t="shared" si="5"/>
        <v>2.0743747257569108E-2</v>
      </c>
      <c r="S22">
        <v>3782</v>
      </c>
      <c r="T22">
        <v>52.45</v>
      </c>
      <c r="U22">
        <f t="shared" si="6"/>
        <v>2.7992624245589966E-2</v>
      </c>
      <c r="V22">
        <v>4448</v>
      </c>
      <c r="W22">
        <v>66.296000000000006</v>
      </c>
      <c r="Y22">
        <v>3934</v>
      </c>
      <c r="Z22">
        <v>50.960999999999999</v>
      </c>
      <c r="AB22">
        <v>3638</v>
      </c>
      <c r="AC22">
        <v>47.93</v>
      </c>
      <c r="AE22">
        <v>3738</v>
      </c>
      <c r="AF22">
        <f t="shared" si="7"/>
        <v>54.822000000000003</v>
      </c>
      <c r="AG22">
        <f t="shared" si="8"/>
        <v>180090</v>
      </c>
    </row>
    <row r="23" spans="1:33" x14ac:dyDescent="0.3">
      <c r="A23" t="s">
        <v>22</v>
      </c>
      <c r="B23">
        <v>53.929000000000002</v>
      </c>
      <c r="C23">
        <f t="shared" si="0"/>
        <v>3.5663990848306737E-2</v>
      </c>
      <c r="D23">
        <v>27123</v>
      </c>
      <c r="E23">
        <v>54.155999999999999</v>
      </c>
      <c r="F23">
        <f t="shared" si="1"/>
        <v>3.9614092176672569E-2</v>
      </c>
      <c r="G23">
        <v>43241</v>
      </c>
      <c r="H23">
        <v>53.5</v>
      </c>
      <c r="I23">
        <f t="shared" si="2"/>
        <v>3.2158868583360388E-2</v>
      </c>
      <c r="J23">
        <v>43986</v>
      </c>
      <c r="K23">
        <v>50.335999999999999</v>
      </c>
      <c r="L23">
        <f t="shared" si="3"/>
        <v>1.9801836214334883E-2</v>
      </c>
      <c r="M23">
        <v>4085</v>
      </c>
      <c r="N23">
        <v>55.087000000000003</v>
      </c>
      <c r="O23">
        <f t="shared" si="4"/>
        <v>2.2818658267873371E-2</v>
      </c>
      <c r="P23">
        <v>3666</v>
      </c>
      <c r="Q23">
        <v>55.634</v>
      </c>
      <c r="R23">
        <f t="shared" si="5"/>
        <v>2.6009214567792892E-2</v>
      </c>
      <c r="S23">
        <v>4742</v>
      </c>
      <c r="T23">
        <v>50.441000000000003</v>
      </c>
      <c r="U23">
        <f t="shared" si="6"/>
        <v>2.4474666297459393E-2</v>
      </c>
      <c r="V23">
        <v>3889</v>
      </c>
      <c r="W23">
        <v>64.668999999999997</v>
      </c>
      <c r="Y23">
        <v>4418</v>
      </c>
      <c r="Z23">
        <v>51.518000000000001</v>
      </c>
      <c r="AB23">
        <v>4919</v>
      </c>
      <c r="AC23">
        <v>47.93</v>
      </c>
      <c r="AE23">
        <v>3738</v>
      </c>
      <c r="AF23">
        <f t="shared" si="7"/>
        <v>53.719999999999992</v>
      </c>
      <c r="AG23">
        <f t="shared" si="8"/>
        <v>143807</v>
      </c>
    </row>
    <row r="24" spans="1:33" x14ac:dyDescent="0.3">
      <c r="A24" t="s">
        <v>23</v>
      </c>
      <c r="B24">
        <v>56.118000000000002</v>
      </c>
      <c r="C24">
        <f t="shared" si="0"/>
        <v>3.8288528168412196E-2</v>
      </c>
      <c r="D24">
        <v>29119</v>
      </c>
      <c r="E24">
        <v>54.210999999999999</v>
      </c>
      <c r="F24">
        <f t="shared" si="1"/>
        <v>3.6638523355650099E-2</v>
      </c>
      <c r="G24">
        <v>39993</v>
      </c>
      <c r="H24">
        <v>53.697000000000003</v>
      </c>
      <c r="I24">
        <f t="shared" si="2"/>
        <v>3.5542473453177868E-2</v>
      </c>
      <c r="J24">
        <v>48614</v>
      </c>
      <c r="K24">
        <v>47.375</v>
      </c>
      <c r="L24">
        <f t="shared" si="3"/>
        <v>1.803251669946775E-2</v>
      </c>
      <c r="M24">
        <v>3720</v>
      </c>
      <c r="N24">
        <v>54.720999999999997</v>
      </c>
      <c r="O24">
        <f t="shared" si="4"/>
        <v>2.5706780863698042E-2</v>
      </c>
      <c r="P24">
        <v>4130</v>
      </c>
      <c r="Q24">
        <v>54.027999999999999</v>
      </c>
      <c r="R24">
        <f t="shared" si="5"/>
        <v>2.2147871873628783E-2</v>
      </c>
      <c r="S24">
        <v>4038</v>
      </c>
      <c r="T24">
        <v>52.817</v>
      </c>
      <c r="U24">
        <f t="shared" si="6"/>
        <v>3.7954927343784417E-2</v>
      </c>
      <c r="V24">
        <v>6031</v>
      </c>
      <c r="W24">
        <v>66.634</v>
      </c>
      <c r="Y24">
        <v>4280</v>
      </c>
      <c r="Z24">
        <v>51.518000000000001</v>
      </c>
      <c r="AB24">
        <v>4919</v>
      </c>
      <c r="AF24">
        <f t="shared" si="7"/>
        <v>54.568777777777782</v>
      </c>
      <c r="AG24">
        <f t="shared" si="8"/>
        <v>144844</v>
      </c>
    </row>
    <row r="25" spans="1:33" x14ac:dyDescent="0.3">
      <c r="A25" t="s">
        <v>24</v>
      </c>
      <c r="B25">
        <v>55.981000000000002</v>
      </c>
      <c r="C25">
        <f t="shared" si="0"/>
        <v>2.6676659894939614E-2</v>
      </c>
      <c r="D25">
        <v>20288</v>
      </c>
      <c r="E25">
        <v>54.752000000000002</v>
      </c>
      <c r="F25">
        <f t="shared" si="1"/>
        <v>2.6089362341464844E-2</v>
      </c>
      <c r="G25">
        <v>28478</v>
      </c>
      <c r="H25">
        <v>50.784999999999997</v>
      </c>
      <c r="I25">
        <f t="shared" si="2"/>
        <v>2.5978013879506233E-2</v>
      </c>
      <c r="J25">
        <v>35532</v>
      </c>
      <c r="K25">
        <v>49.777000000000001</v>
      </c>
      <c r="L25">
        <f t="shared" si="3"/>
        <v>2.6229555876564514E-2</v>
      </c>
      <c r="M25">
        <v>5411</v>
      </c>
      <c r="N25">
        <v>56.668999999999997</v>
      </c>
      <c r="O25">
        <f t="shared" si="4"/>
        <v>2.2924473104358325E-2</v>
      </c>
      <c r="P25">
        <v>3683</v>
      </c>
      <c r="Q25">
        <v>51.201999999999998</v>
      </c>
      <c r="R25">
        <f t="shared" si="5"/>
        <v>2.752852128126371E-2</v>
      </c>
      <c r="S25">
        <v>5019</v>
      </c>
      <c r="T25">
        <v>55.688000000000002</v>
      </c>
      <c r="U25">
        <f t="shared" si="6"/>
        <v>1.5632571633553388E-2</v>
      </c>
      <c r="V25">
        <v>2484</v>
      </c>
      <c r="W25">
        <v>55.435000000000002</v>
      </c>
      <c r="Y25">
        <v>2411</v>
      </c>
      <c r="Z25">
        <v>46.554000000000002</v>
      </c>
      <c r="AB25">
        <v>3735</v>
      </c>
      <c r="AF25">
        <f t="shared" si="7"/>
        <v>52.98255555555555</v>
      </c>
      <c r="AG25">
        <f t="shared" si="8"/>
        <v>107041</v>
      </c>
    </row>
    <row r="26" spans="1:33" x14ac:dyDescent="0.3">
      <c r="A26" t="s">
        <v>25</v>
      </c>
      <c r="B26">
        <v>57.716000000000001</v>
      </c>
      <c r="C26">
        <f t="shared" si="0"/>
        <v>2.5637890113935951E-2</v>
      </c>
      <c r="D26">
        <v>19498</v>
      </c>
      <c r="E26">
        <v>58.238</v>
      </c>
      <c r="F26">
        <f t="shared" si="1"/>
        <v>1.7266177823217498E-2</v>
      </c>
      <c r="G26">
        <v>18847</v>
      </c>
      <c r="H26">
        <v>51.698999999999998</v>
      </c>
      <c r="I26">
        <f t="shared" si="2"/>
        <v>1.6535650678621876E-2</v>
      </c>
      <c r="J26">
        <v>22617</v>
      </c>
      <c r="K26">
        <v>49.999000000000002</v>
      </c>
      <c r="L26">
        <f t="shared" si="3"/>
        <v>2.0349598146334844E-2</v>
      </c>
      <c r="M26">
        <v>4198</v>
      </c>
      <c r="N26">
        <v>56.15</v>
      </c>
      <c r="O26">
        <f t="shared" si="4"/>
        <v>1.9445032304647138E-2</v>
      </c>
      <c r="P26">
        <v>3124</v>
      </c>
      <c r="Q26">
        <v>49.72</v>
      </c>
      <c r="R26">
        <f t="shared" si="5"/>
        <v>1.7151162790697675E-2</v>
      </c>
      <c r="S26">
        <v>3127</v>
      </c>
      <c r="T26">
        <v>54.917000000000002</v>
      </c>
      <c r="U26">
        <f t="shared" si="6"/>
        <v>1.9553301153562956E-2</v>
      </c>
      <c r="V26">
        <v>3107</v>
      </c>
      <c r="W26">
        <v>55.337000000000003</v>
      </c>
      <c r="Y26">
        <v>2960</v>
      </c>
      <c r="Z26">
        <v>51.247999999999998</v>
      </c>
      <c r="AB26">
        <v>3761</v>
      </c>
      <c r="AF26">
        <f t="shared" si="7"/>
        <v>53.891555555555563</v>
      </c>
      <c r="AG26">
        <f t="shared" si="8"/>
        <v>81239</v>
      </c>
    </row>
    <row r="27" spans="1:33" x14ac:dyDescent="0.3">
      <c r="A27" t="s">
        <v>26</v>
      </c>
      <c r="B27">
        <v>57.201999999999998</v>
      </c>
      <c r="C27">
        <f t="shared" si="0"/>
        <v>2.7451135086092978E-2</v>
      </c>
      <c r="D27">
        <v>20877</v>
      </c>
      <c r="E27">
        <v>57.448999999999998</v>
      </c>
      <c r="F27">
        <f t="shared" si="1"/>
        <v>1.8867561536009148E-2</v>
      </c>
      <c r="G27">
        <v>20595</v>
      </c>
      <c r="H27">
        <v>51.957999999999998</v>
      </c>
      <c r="I27">
        <f t="shared" si="2"/>
        <v>1.8955644654225997E-2</v>
      </c>
      <c r="J27">
        <v>25927</v>
      </c>
      <c r="K27">
        <v>53.835999999999999</v>
      </c>
      <c r="L27">
        <f t="shared" si="3"/>
        <v>1.9942412285379119E-2</v>
      </c>
      <c r="M27">
        <v>4114</v>
      </c>
      <c r="N27">
        <v>54.686999999999998</v>
      </c>
      <c r="O27">
        <f t="shared" si="4"/>
        <v>2.1331026154937819E-2</v>
      </c>
      <c r="P27">
        <v>3427</v>
      </c>
      <c r="Q27">
        <v>54.344000000000001</v>
      </c>
      <c r="R27">
        <f t="shared" si="5"/>
        <v>1.9005046072838965E-2</v>
      </c>
      <c r="S27">
        <v>3465</v>
      </c>
      <c r="T27">
        <v>55.927</v>
      </c>
      <c r="U27">
        <f t="shared" si="6"/>
        <v>3.1497995582099321E-2</v>
      </c>
      <c r="V27">
        <v>5005</v>
      </c>
      <c r="W27">
        <v>56.198</v>
      </c>
      <c r="Y27">
        <v>2764</v>
      </c>
      <c r="Z27">
        <v>59.344000000000001</v>
      </c>
      <c r="AB27">
        <v>9073</v>
      </c>
      <c r="AF27">
        <f t="shared" si="7"/>
        <v>55.660555555555554</v>
      </c>
      <c r="AG27">
        <f t="shared" si="8"/>
        <v>95247</v>
      </c>
    </row>
    <row r="28" spans="1:33" x14ac:dyDescent="0.3">
      <c r="A28" t="s">
        <v>27</v>
      </c>
      <c r="B28">
        <v>53.890999999999998</v>
      </c>
      <c r="C28">
        <f t="shared" si="0"/>
        <v>2.0407224052122575E-2</v>
      </c>
      <c r="D28">
        <v>15520</v>
      </c>
      <c r="E28">
        <v>54.658999999999999</v>
      </c>
      <c r="F28">
        <f t="shared" si="1"/>
        <v>2.5393108553294564E-2</v>
      </c>
      <c r="G28">
        <v>27718</v>
      </c>
      <c r="H28">
        <v>53.104999999999997</v>
      </c>
      <c r="I28">
        <f t="shared" si="2"/>
        <v>1.3708425088391926E-2</v>
      </c>
      <c r="J28">
        <v>18750</v>
      </c>
      <c r="K28">
        <v>55.593000000000004</v>
      </c>
      <c r="L28">
        <f t="shared" si="3"/>
        <v>1.7193907723927985E-2</v>
      </c>
      <c r="M28">
        <v>3547</v>
      </c>
      <c r="N28">
        <v>48.889000000000003</v>
      </c>
      <c r="O28">
        <f t="shared" si="4"/>
        <v>1.5187541236664218E-2</v>
      </c>
      <c r="P28">
        <v>2440</v>
      </c>
      <c r="Q28">
        <v>55.213999999999999</v>
      </c>
      <c r="R28">
        <f t="shared" si="5"/>
        <v>2.0853444493198772E-2</v>
      </c>
      <c r="S28">
        <v>3802</v>
      </c>
      <c r="T28">
        <v>51.796999999999997</v>
      </c>
      <c r="U28">
        <f t="shared" si="6"/>
        <v>2.2316062404420418E-2</v>
      </c>
      <c r="V28">
        <v>3546</v>
      </c>
      <c r="W28">
        <v>54.363999999999997</v>
      </c>
      <c r="Y28">
        <v>2598</v>
      </c>
      <c r="Z28">
        <v>59.384</v>
      </c>
      <c r="AB28">
        <v>9220</v>
      </c>
      <c r="AF28">
        <f t="shared" si="7"/>
        <v>54.099555555555554</v>
      </c>
      <c r="AG28">
        <f t="shared" si="8"/>
        <v>87141</v>
      </c>
    </row>
    <row r="29" spans="1:33" x14ac:dyDescent="0.3">
      <c r="A29" t="s">
        <v>28</v>
      </c>
      <c r="B29">
        <v>55.81</v>
      </c>
      <c r="C29">
        <f t="shared" si="0"/>
        <v>1.8725468925662216E-2</v>
      </c>
      <c r="D29">
        <v>14241</v>
      </c>
      <c r="E29">
        <v>51.225999999999999</v>
      </c>
      <c r="F29">
        <f t="shared" si="1"/>
        <v>1.9539079992231274E-2</v>
      </c>
      <c r="G29">
        <v>21328</v>
      </c>
      <c r="H29">
        <v>53.348999999999997</v>
      </c>
      <c r="I29">
        <f t="shared" si="2"/>
        <v>9.3005266959697956E-3</v>
      </c>
      <c r="J29">
        <v>12721</v>
      </c>
      <c r="K29">
        <v>58.747</v>
      </c>
      <c r="L29">
        <f t="shared" si="3"/>
        <v>1.3054184804211465E-2</v>
      </c>
      <c r="M29">
        <v>2693</v>
      </c>
      <c r="N29">
        <v>39.637</v>
      </c>
      <c r="O29">
        <f t="shared" si="4"/>
        <v>9.9279214231473064E-3</v>
      </c>
      <c r="P29">
        <v>1595</v>
      </c>
      <c r="Q29">
        <v>60.988</v>
      </c>
      <c r="R29">
        <f t="shared" si="5"/>
        <v>1.2626151820974112E-2</v>
      </c>
      <c r="S29">
        <v>2302</v>
      </c>
      <c r="T29">
        <v>50.56</v>
      </c>
      <c r="U29">
        <f t="shared" si="6"/>
        <v>2.3826455798966639E-2</v>
      </c>
      <c r="V29">
        <v>3786</v>
      </c>
      <c r="W29">
        <v>55.19</v>
      </c>
      <c r="Y29">
        <v>1698</v>
      </c>
      <c r="Z29">
        <v>60.749000000000002</v>
      </c>
      <c r="AB29">
        <v>8763</v>
      </c>
      <c r="AF29">
        <f t="shared" si="7"/>
        <v>54.028444444444446</v>
      </c>
      <c r="AG29">
        <f t="shared" si="8"/>
        <v>69127</v>
      </c>
    </row>
    <row r="30" spans="1:33" x14ac:dyDescent="0.3">
      <c r="A30" t="s">
        <v>29</v>
      </c>
      <c r="B30">
        <v>51.722999999999999</v>
      </c>
      <c r="C30">
        <f t="shared" si="0"/>
        <v>1.2283781384982545E-2</v>
      </c>
      <c r="D30">
        <v>9342</v>
      </c>
      <c r="E30">
        <v>47.755000000000003</v>
      </c>
      <c r="F30">
        <f t="shared" si="1"/>
        <v>1.6153087885550536E-2</v>
      </c>
      <c r="G30">
        <v>17632</v>
      </c>
      <c r="H30">
        <v>53.927</v>
      </c>
      <c r="I30">
        <f t="shared" si="2"/>
        <v>6.8988106204835309E-3</v>
      </c>
      <c r="J30">
        <v>9436</v>
      </c>
      <c r="K30">
        <v>60.383000000000003</v>
      </c>
      <c r="L30">
        <f t="shared" si="3"/>
        <v>1.5288859588742281E-2</v>
      </c>
      <c r="M30">
        <v>3154</v>
      </c>
      <c r="N30">
        <v>41.267000000000003</v>
      </c>
      <c r="O30">
        <f t="shared" si="4"/>
        <v>1.2430131085909199E-2</v>
      </c>
      <c r="P30">
        <v>1997</v>
      </c>
      <c r="Q30">
        <v>56.377000000000002</v>
      </c>
      <c r="R30">
        <f t="shared" si="5"/>
        <v>1.0547389205792014E-2</v>
      </c>
      <c r="S30">
        <v>1923</v>
      </c>
      <c r="T30">
        <v>52.064</v>
      </c>
      <c r="U30">
        <f t="shared" si="6"/>
        <v>2.2272009263746152E-2</v>
      </c>
      <c r="V30">
        <v>3539</v>
      </c>
      <c r="W30">
        <v>51.067</v>
      </c>
      <c r="Y30">
        <v>823</v>
      </c>
      <c r="Z30">
        <v>61.164000000000001</v>
      </c>
      <c r="AB30">
        <v>10689</v>
      </c>
      <c r="AF30">
        <f t="shared" si="7"/>
        <v>52.858555555555562</v>
      </c>
      <c r="AG30">
        <f t="shared" si="8"/>
        <v>58535</v>
      </c>
    </row>
    <row r="31" spans="1:33" x14ac:dyDescent="0.3">
      <c r="A31" t="s">
        <v>30</v>
      </c>
      <c r="B31">
        <v>50.649000000000001</v>
      </c>
      <c r="C31">
        <f t="shared" si="0"/>
        <v>7.1149155506466015E-3</v>
      </c>
      <c r="D31">
        <v>5411</v>
      </c>
      <c r="E31">
        <v>46.305</v>
      </c>
      <c r="F31">
        <f t="shared" si="1"/>
        <v>8.372451802747637E-3</v>
      </c>
      <c r="G31">
        <v>9139</v>
      </c>
      <c r="H31">
        <v>51.71</v>
      </c>
      <c r="I31">
        <f t="shared" si="2"/>
        <v>5.3466513424752079E-3</v>
      </c>
      <c r="J31">
        <v>7313</v>
      </c>
      <c r="K31">
        <v>59.704000000000001</v>
      </c>
      <c r="L31">
        <f t="shared" si="3"/>
        <v>1.3325642044848615E-2</v>
      </c>
      <c r="M31">
        <v>2749</v>
      </c>
      <c r="N31">
        <v>32.816000000000003</v>
      </c>
      <c r="O31">
        <f t="shared" si="4"/>
        <v>7.6995854548170652E-3</v>
      </c>
      <c r="P31">
        <v>1237</v>
      </c>
      <c r="Q31">
        <v>52.804000000000002</v>
      </c>
      <c r="R31">
        <f t="shared" si="5"/>
        <v>3.9107064501974547E-3</v>
      </c>
      <c r="S31">
        <v>713</v>
      </c>
      <c r="T31">
        <v>47.817999999999998</v>
      </c>
      <c r="U31">
        <f t="shared" si="6"/>
        <v>1.0138515660891509E-2</v>
      </c>
      <c r="V31">
        <v>1611</v>
      </c>
      <c r="W31">
        <v>28.893000000000001</v>
      </c>
      <c r="Y31">
        <v>344</v>
      </c>
      <c r="Z31">
        <v>59.274999999999999</v>
      </c>
      <c r="AB31">
        <v>3941</v>
      </c>
      <c r="AF31">
        <f t="shared" si="7"/>
        <v>47.774888888888896</v>
      </c>
      <c r="AG31">
        <f t="shared" si="8"/>
        <v>32458</v>
      </c>
    </row>
    <row r="32" spans="1:33" x14ac:dyDescent="0.3">
      <c r="A32" t="s">
        <v>31</v>
      </c>
      <c r="B32">
        <v>51.540999999999997</v>
      </c>
      <c r="C32">
        <f t="shared" si="0"/>
        <v>4.6849832021722123E-3</v>
      </c>
      <c r="D32">
        <v>3563</v>
      </c>
      <c r="E32">
        <v>58.459000000000003</v>
      </c>
      <c r="F32">
        <f t="shared" si="1"/>
        <v>3.0433619530285208E-3</v>
      </c>
      <c r="G32">
        <v>3322</v>
      </c>
      <c r="H32">
        <v>49.784999999999997</v>
      </c>
      <c r="I32">
        <f t="shared" si="2"/>
        <v>4.5336503452329778E-3</v>
      </c>
      <c r="J32">
        <v>6201</v>
      </c>
      <c r="K32">
        <v>63.008000000000003</v>
      </c>
      <c r="L32">
        <f t="shared" si="3"/>
        <v>7.7753109639640515E-3</v>
      </c>
      <c r="M32">
        <v>1604</v>
      </c>
      <c r="N32">
        <v>46.725999999999999</v>
      </c>
      <c r="O32">
        <f t="shared" si="4"/>
        <v>5.9318552453036886E-3</v>
      </c>
      <c r="P32">
        <v>953</v>
      </c>
      <c r="Q32">
        <v>28.515000000000001</v>
      </c>
      <c r="R32">
        <f t="shared" si="5"/>
        <v>3.0824923211935059E-3</v>
      </c>
      <c r="S32">
        <v>562</v>
      </c>
      <c r="T32">
        <v>48.064999999999998</v>
      </c>
      <c r="U32">
        <f t="shared" si="6"/>
        <v>6.6646108534352006E-3</v>
      </c>
      <c r="V32">
        <v>1059</v>
      </c>
      <c r="W32">
        <v>23.175000000000001</v>
      </c>
      <c r="Y32">
        <v>244</v>
      </c>
      <c r="Z32">
        <v>58.063000000000002</v>
      </c>
      <c r="AB32">
        <v>3903</v>
      </c>
      <c r="AF32">
        <f t="shared" si="7"/>
        <v>47.481888888888889</v>
      </c>
      <c r="AG32">
        <f t="shared" si="8"/>
        <v>21411</v>
      </c>
    </row>
    <row r="33" spans="1:33" x14ac:dyDescent="0.3">
      <c r="A33" t="s">
        <v>32</v>
      </c>
      <c r="B33">
        <v>45.938000000000002</v>
      </c>
      <c r="C33">
        <f t="shared" si="0"/>
        <v>4.3457394002748137E-3</v>
      </c>
      <c r="D33">
        <v>3305</v>
      </c>
      <c r="E33">
        <v>68.784999999999997</v>
      </c>
      <c r="F33">
        <f t="shared" si="1"/>
        <v>4.2947865249240531E-3</v>
      </c>
      <c r="G33">
        <v>4688</v>
      </c>
      <c r="H33">
        <v>50.140999999999998</v>
      </c>
      <c r="I33">
        <f t="shared" si="2"/>
        <v>3.5839306551091847E-3</v>
      </c>
      <c r="J33">
        <v>4902</v>
      </c>
      <c r="K33">
        <v>58.091000000000001</v>
      </c>
      <c r="L33">
        <f t="shared" si="3"/>
        <v>3.9167401863360058E-3</v>
      </c>
      <c r="M33">
        <v>808</v>
      </c>
      <c r="N33">
        <v>43.652999999999999</v>
      </c>
      <c r="O33">
        <f t="shared" si="4"/>
        <v>5.5832887251179523E-3</v>
      </c>
      <c r="P33">
        <v>897</v>
      </c>
      <c r="Q33">
        <v>20.292000000000002</v>
      </c>
      <c r="R33">
        <f t="shared" si="5"/>
        <v>3.1154014918824044E-3</v>
      </c>
      <c r="S33">
        <v>568</v>
      </c>
      <c r="T33">
        <v>51.259</v>
      </c>
      <c r="U33">
        <f t="shared" si="6"/>
        <v>5.3744831622603035E-3</v>
      </c>
      <c r="V33">
        <v>854</v>
      </c>
      <c r="W33">
        <v>23.175000000000001</v>
      </c>
      <c r="Y33">
        <v>244</v>
      </c>
      <c r="Z33">
        <v>57.472999999999999</v>
      </c>
      <c r="AB33">
        <v>5786</v>
      </c>
      <c r="AF33">
        <f t="shared" si="7"/>
        <v>46.534111111111116</v>
      </c>
      <c r="AG33">
        <f t="shared" si="8"/>
        <v>22052</v>
      </c>
    </row>
    <row r="34" spans="1:33" x14ac:dyDescent="0.3">
      <c r="A34" t="s">
        <v>33</v>
      </c>
      <c r="B34">
        <v>50.122</v>
      </c>
      <c r="C34">
        <f t="shared" si="0"/>
        <v>1.9092325595155915E-3</v>
      </c>
      <c r="D34">
        <v>1452</v>
      </c>
      <c r="E34">
        <v>72.212000000000003</v>
      </c>
      <c r="F34">
        <f t="shared" si="1"/>
        <v>5.1522780324600847E-3</v>
      </c>
      <c r="G34">
        <v>5624</v>
      </c>
      <c r="H34">
        <v>43.654000000000003</v>
      </c>
      <c r="I34">
        <f t="shared" si="2"/>
        <v>1.8292522437950184E-3</v>
      </c>
      <c r="J34">
        <v>2502</v>
      </c>
      <c r="K34">
        <v>49.484999999999999</v>
      </c>
      <c r="L34">
        <f t="shared" si="3"/>
        <v>2.578843786052915E-3</v>
      </c>
      <c r="M34">
        <v>532</v>
      </c>
      <c r="N34">
        <v>41.481000000000002</v>
      </c>
      <c r="O34">
        <f t="shared" si="4"/>
        <v>2.8632249872399757E-3</v>
      </c>
      <c r="P34">
        <v>460</v>
      </c>
      <c r="Q34">
        <v>16.914000000000001</v>
      </c>
      <c r="R34">
        <f t="shared" si="5"/>
        <v>2.221369021500658E-3</v>
      </c>
      <c r="S34">
        <v>405</v>
      </c>
      <c r="T34">
        <v>34.142000000000003</v>
      </c>
      <c r="U34">
        <f t="shared" si="6"/>
        <v>3.436144972592653E-3</v>
      </c>
      <c r="V34">
        <v>546</v>
      </c>
      <c r="W34">
        <v>24.484000000000002</v>
      </c>
      <c r="Y34">
        <v>282</v>
      </c>
      <c r="Z34">
        <v>52.143000000000001</v>
      </c>
      <c r="AB34">
        <v>2224</v>
      </c>
      <c r="AF34">
        <f t="shared" si="7"/>
        <v>42.737444444444435</v>
      </c>
      <c r="AG34">
        <f t="shared" si="8"/>
        <v>14027</v>
      </c>
    </row>
    <row r="35" spans="1:33" x14ac:dyDescent="0.3">
      <c r="A35" t="s">
        <v>34</v>
      </c>
      <c r="B35">
        <v>52.765000000000001</v>
      </c>
      <c r="C35">
        <f t="shared" si="0"/>
        <v>2.7376185874045875E-3</v>
      </c>
      <c r="D35">
        <v>2082</v>
      </c>
      <c r="E35">
        <v>72.771000000000001</v>
      </c>
      <c r="F35">
        <f t="shared" si="1"/>
        <v>5.4472697690269673E-3</v>
      </c>
      <c r="G35">
        <v>5946</v>
      </c>
      <c r="H35">
        <v>43.639000000000003</v>
      </c>
      <c r="I35">
        <f t="shared" si="2"/>
        <v>1.5251079858338962E-3</v>
      </c>
      <c r="J35">
        <v>2086</v>
      </c>
      <c r="K35">
        <v>53.966999999999999</v>
      </c>
      <c r="L35">
        <f t="shared" si="3"/>
        <v>2.8599959281413903E-3</v>
      </c>
      <c r="M35">
        <v>590</v>
      </c>
      <c r="N35">
        <v>38.168999999999997</v>
      </c>
      <c r="O35">
        <f t="shared" si="4"/>
        <v>2.8507761829476277E-3</v>
      </c>
      <c r="P35">
        <v>458</v>
      </c>
      <c r="Q35">
        <v>8.0210000000000008</v>
      </c>
      <c r="R35">
        <f t="shared" si="5"/>
        <v>2.1500658183413778E-3</v>
      </c>
      <c r="S35">
        <v>392</v>
      </c>
      <c r="T35">
        <v>3.8959999999999999</v>
      </c>
      <c r="U35">
        <f t="shared" si="6"/>
        <v>1.9383381896676505E-3</v>
      </c>
      <c r="V35">
        <v>308</v>
      </c>
      <c r="W35">
        <v>56.25</v>
      </c>
      <c r="Y35">
        <v>200</v>
      </c>
      <c r="Z35">
        <v>51.694000000000003</v>
      </c>
      <c r="AB35">
        <v>2455</v>
      </c>
      <c r="AF35">
        <f t="shared" si="7"/>
        <v>42.352444444444444</v>
      </c>
      <c r="AG35">
        <f t="shared" si="8"/>
        <v>14517</v>
      </c>
    </row>
    <row r="36" spans="1:33" x14ac:dyDescent="0.3">
      <c r="A36" t="s">
        <v>49</v>
      </c>
      <c r="C36">
        <f>AVERAGE(C3:C35)</f>
        <v>3.0303030303030304E-2</v>
      </c>
      <c r="D36">
        <f>SUM(D3:D35)</f>
        <v>760515</v>
      </c>
      <c r="F36">
        <f>AVERAGE(F3:F35)</f>
        <v>3.0303030303030304E-2</v>
      </c>
      <c r="G36">
        <f t="shared" ref="G36:AB36" si="9">SUM(G3:G35)</f>
        <v>1091556</v>
      </c>
      <c r="I36">
        <f>AVERAGE(I3:I35)</f>
        <v>3.0303030303030297E-2</v>
      </c>
      <c r="J36">
        <f t="shared" si="9"/>
        <v>1367772</v>
      </c>
      <c r="L36">
        <f>AVERAGE(L3:L35)</f>
        <v>3.03030303030303E-2</v>
      </c>
      <c r="M36">
        <f t="shared" si="9"/>
        <v>206294</v>
      </c>
      <c r="O36">
        <f>AVERAGE(O3:O35)</f>
        <v>3.0303030303030311E-2</v>
      </c>
      <c r="P36">
        <f t="shared" si="9"/>
        <v>160658</v>
      </c>
      <c r="R36">
        <f>AVERAGE(R3:R35)</f>
        <v>3.0303030303030304E-2</v>
      </c>
      <c r="S36">
        <f t="shared" si="9"/>
        <v>182320</v>
      </c>
      <c r="U36">
        <f>AVERAGE(U3:U35)</f>
        <v>3.0303030303030311E-2</v>
      </c>
      <c r="V36">
        <f t="shared" si="9"/>
        <v>158899</v>
      </c>
      <c r="Y36">
        <f t="shared" si="9"/>
        <v>149130</v>
      </c>
      <c r="AB36">
        <f t="shared" si="9"/>
        <v>382170</v>
      </c>
      <c r="AF36">
        <f>AVERAGE(AF3:AF35)</f>
        <v>52.267159595959598</v>
      </c>
      <c r="AG36">
        <f>SUM(AG3:AG35)</f>
        <v>4535510</v>
      </c>
    </row>
  </sheetData>
  <mergeCells count="11">
    <mergeCell ref="AF1:AG1"/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FD1A-E2C6-4A36-BF85-2BA1AA002C2A}">
  <dimension ref="A2:AK332"/>
  <sheetViews>
    <sheetView workbookViewId="0">
      <selection sqref="A1:E1048576"/>
    </sheetView>
  </sheetViews>
  <sheetFormatPr defaultRowHeight="14.4" x14ac:dyDescent="0.3"/>
  <sheetData>
    <row r="2" spans="1:5" x14ac:dyDescent="0.3">
      <c r="A2" t="s">
        <v>0</v>
      </c>
      <c r="B2" t="s">
        <v>36</v>
      </c>
      <c r="C2" t="s">
        <v>50</v>
      </c>
      <c r="D2" t="s">
        <v>1</v>
      </c>
      <c r="E2" t="s">
        <v>51</v>
      </c>
    </row>
    <row r="3" spans="1:5" x14ac:dyDescent="0.3">
      <c r="A3" t="s">
        <v>2</v>
      </c>
      <c r="B3">
        <v>43.972000000000001</v>
      </c>
      <c r="C3">
        <f>D3/SUM($D$3:$D$35)</f>
        <v>1.5060846926096133E-2</v>
      </c>
      <c r="D3">
        <v>11454</v>
      </c>
      <c r="E3" t="s">
        <v>35</v>
      </c>
    </row>
    <row r="4" spans="1:5" x14ac:dyDescent="0.3">
      <c r="A4" t="s">
        <v>3</v>
      </c>
      <c r="B4">
        <v>42.99</v>
      </c>
      <c r="C4">
        <f t="shared" ref="C4:C35" si="0">D4/SUM($D$3:$D$35)</f>
        <v>2.7622071885498641E-2</v>
      </c>
      <c r="D4">
        <v>21007</v>
      </c>
      <c r="E4" t="s">
        <v>35</v>
      </c>
    </row>
    <row r="5" spans="1:5" x14ac:dyDescent="0.3">
      <c r="A5" t="s">
        <v>4</v>
      </c>
      <c r="B5">
        <v>47.744</v>
      </c>
      <c r="C5">
        <f t="shared" si="0"/>
        <v>4.2116197576642145E-2</v>
      </c>
      <c r="D5">
        <v>32030</v>
      </c>
      <c r="E5" t="s">
        <v>35</v>
      </c>
    </row>
    <row r="6" spans="1:5" x14ac:dyDescent="0.3">
      <c r="A6" t="s">
        <v>5</v>
      </c>
      <c r="B6">
        <v>47.744</v>
      </c>
      <c r="C6">
        <f t="shared" si="0"/>
        <v>4.2116197576642145E-2</v>
      </c>
      <c r="D6">
        <v>32030</v>
      </c>
      <c r="E6" t="s">
        <v>35</v>
      </c>
    </row>
    <row r="7" spans="1:5" x14ac:dyDescent="0.3">
      <c r="A7" t="s">
        <v>6</v>
      </c>
      <c r="B7">
        <v>55.542000000000002</v>
      </c>
      <c r="C7">
        <f t="shared" si="0"/>
        <v>5.6975865038822376E-2</v>
      </c>
      <c r="D7">
        <v>43331</v>
      </c>
      <c r="E7" t="s">
        <v>35</v>
      </c>
    </row>
    <row r="8" spans="1:5" x14ac:dyDescent="0.3">
      <c r="A8" t="s">
        <v>7</v>
      </c>
      <c r="B8">
        <v>57.593000000000004</v>
      </c>
      <c r="C8">
        <f t="shared" si="0"/>
        <v>7.1611999763318279E-2</v>
      </c>
      <c r="D8">
        <v>54462</v>
      </c>
      <c r="E8" t="s">
        <v>35</v>
      </c>
    </row>
    <row r="9" spans="1:5" x14ac:dyDescent="0.3">
      <c r="A9" t="s">
        <v>8</v>
      </c>
      <c r="B9">
        <v>57.829000000000001</v>
      </c>
      <c r="C9">
        <f t="shared" si="0"/>
        <v>5.7656982439531108E-2</v>
      </c>
      <c r="D9">
        <v>43849</v>
      </c>
      <c r="E9" t="s">
        <v>35</v>
      </c>
    </row>
    <row r="10" spans="1:5" x14ac:dyDescent="0.3">
      <c r="A10" t="s">
        <v>9</v>
      </c>
      <c r="B10">
        <v>56.718000000000004</v>
      </c>
      <c r="C10">
        <f t="shared" si="0"/>
        <v>7.2878246977377173E-2</v>
      </c>
      <c r="D10">
        <v>55425</v>
      </c>
      <c r="E10" t="s">
        <v>35</v>
      </c>
    </row>
    <row r="11" spans="1:5" x14ac:dyDescent="0.3">
      <c r="A11" t="s">
        <v>10</v>
      </c>
      <c r="B11">
        <v>52.81</v>
      </c>
      <c r="C11">
        <f t="shared" si="0"/>
        <v>5.0547326482712374E-2</v>
      </c>
      <c r="D11">
        <v>38442</v>
      </c>
      <c r="E11" t="s">
        <v>35</v>
      </c>
    </row>
    <row r="12" spans="1:5" x14ac:dyDescent="0.3">
      <c r="A12" t="s">
        <v>11</v>
      </c>
      <c r="B12">
        <v>50.88</v>
      </c>
      <c r="C12">
        <f t="shared" si="0"/>
        <v>2.4336140641538957E-2</v>
      </c>
      <c r="D12">
        <v>18508</v>
      </c>
      <c r="E12" t="s">
        <v>35</v>
      </c>
    </row>
    <row r="13" spans="1:5" x14ac:dyDescent="0.3">
      <c r="A13" t="s">
        <v>12</v>
      </c>
      <c r="B13">
        <v>51.073999999999998</v>
      </c>
      <c r="C13">
        <f t="shared" si="0"/>
        <v>3.1694312406724393E-2</v>
      </c>
      <c r="D13">
        <v>24104</v>
      </c>
      <c r="E13" t="s">
        <v>35</v>
      </c>
    </row>
    <row r="14" spans="1:5" x14ac:dyDescent="0.3">
      <c r="A14" t="s">
        <v>13</v>
      </c>
      <c r="B14">
        <v>49.69</v>
      </c>
      <c r="C14">
        <f t="shared" si="0"/>
        <v>1.7593341354213921E-2</v>
      </c>
      <c r="D14">
        <v>13380</v>
      </c>
      <c r="E14" t="s">
        <v>35</v>
      </c>
    </row>
    <row r="15" spans="1:5" x14ac:dyDescent="0.3">
      <c r="A15" t="s">
        <v>14</v>
      </c>
      <c r="B15">
        <v>50.316000000000003</v>
      </c>
      <c r="C15">
        <f t="shared" si="0"/>
        <v>1.6378375179976725E-2</v>
      </c>
      <c r="D15">
        <v>12456</v>
      </c>
      <c r="E15" t="s">
        <v>35</v>
      </c>
    </row>
    <row r="16" spans="1:5" x14ac:dyDescent="0.3">
      <c r="A16" t="s">
        <v>15</v>
      </c>
      <c r="B16">
        <v>49.805999999999997</v>
      </c>
      <c r="C16">
        <f t="shared" si="0"/>
        <v>1.7678809753916752E-2</v>
      </c>
      <c r="D16">
        <v>13445</v>
      </c>
      <c r="E16" t="s">
        <v>35</v>
      </c>
    </row>
    <row r="17" spans="1:5" x14ac:dyDescent="0.3">
      <c r="A17" t="s">
        <v>16</v>
      </c>
      <c r="B17">
        <v>51.795000000000002</v>
      </c>
      <c r="C17">
        <f t="shared" si="0"/>
        <v>1.8687336870410184E-2</v>
      </c>
      <c r="D17">
        <v>14212</v>
      </c>
      <c r="E17" t="s">
        <v>35</v>
      </c>
    </row>
    <row r="18" spans="1:5" x14ac:dyDescent="0.3">
      <c r="A18" t="s">
        <v>17</v>
      </c>
      <c r="B18">
        <v>52.174999999999997</v>
      </c>
      <c r="C18">
        <f t="shared" si="0"/>
        <v>3.4101891481430349E-2</v>
      </c>
      <c r="D18">
        <v>25935</v>
      </c>
      <c r="E18" t="s">
        <v>35</v>
      </c>
    </row>
    <row r="19" spans="1:5" x14ac:dyDescent="0.3">
      <c r="A19" t="s">
        <v>18</v>
      </c>
      <c r="B19">
        <v>54.682000000000002</v>
      </c>
      <c r="C19">
        <f t="shared" si="0"/>
        <v>3.9277331808051125E-2</v>
      </c>
      <c r="D19">
        <v>29871</v>
      </c>
      <c r="E19" t="s">
        <v>35</v>
      </c>
    </row>
    <row r="20" spans="1:5" x14ac:dyDescent="0.3">
      <c r="A20" t="s">
        <v>19</v>
      </c>
      <c r="B20">
        <v>54.808</v>
      </c>
      <c r="C20">
        <f t="shared" si="0"/>
        <v>4.4270001249153534E-2</v>
      </c>
      <c r="D20">
        <v>33668</v>
      </c>
      <c r="E20" t="s">
        <v>35</v>
      </c>
    </row>
    <row r="21" spans="1:5" x14ac:dyDescent="0.3">
      <c r="A21" t="s">
        <v>20</v>
      </c>
      <c r="B21">
        <v>54.311</v>
      </c>
      <c r="C21">
        <f t="shared" si="0"/>
        <v>4.9981920146216711E-2</v>
      </c>
      <c r="D21">
        <v>38012</v>
      </c>
      <c r="E21" t="s">
        <v>35</v>
      </c>
    </row>
    <row r="22" spans="1:5" x14ac:dyDescent="0.3">
      <c r="A22" t="s">
        <v>21</v>
      </c>
      <c r="B22">
        <v>54.914000000000001</v>
      </c>
      <c r="C22">
        <f t="shared" si="0"/>
        <v>4.348763666725837E-2</v>
      </c>
      <c r="D22">
        <v>33073</v>
      </c>
      <c r="E22" t="s">
        <v>35</v>
      </c>
    </row>
    <row r="23" spans="1:5" x14ac:dyDescent="0.3">
      <c r="A23" t="s">
        <v>22</v>
      </c>
      <c r="B23">
        <v>53.929000000000002</v>
      </c>
      <c r="C23">
        <f t="shared" si="0"/>
        <v>3.5663990848306737E-2</v>
      </c>
      <c r="D23">
        <v>27123</v>
      </c>
      <c r="E23" t="s">
        <v>35</v>
      </c>
    </row>
    <row r="24" spans="1:5" x14ac:dyDescent="0.3">
      <c r="A24" t="s">
        <v>23</v>
      </c>
      <c r="B24">
        <v>56.118000000000002</v>
      </c>
      <c r="C24">
        <f t="shared" si="0"/>
        <v>3.8288528168412196E-2</v>
      </c>
      <c r="D24">
        <v>29119</v>
      </c>
      <c r="E24" t="s">
        <v>35</v>
      </c>
    </row>
    <row r="25" spans="1:5" x14ac:dyDescent="0.3">
      <c r="A25" t="s">
        <v>24</v>
      </c>
      <c r="B25">
        <v>55.981000000000002</v>
      </c>
      <c r="C25">
        <f t="shared" si="0"/>
        <v>2.6676659894939614E-2</v>
      </c>
      <c r="D25">
        <v>20288</v>
      </c>
      <c r="E25" t="s">
        <v>35</v>
      </c>
    </row>
    <row r="26" spans="1:5" x14ac:dyDescent="0.3">
      <c r="A26" t="s">
        <v>25</v>
      </c>
      <c r="B26">
        <v>57.716000000000001</v>
      </c>
      <c r="C26">
        <f t="shared" si="0"/>
        <v>2.5637890113935951E-2</v>
      </c>
      <c r="D26">
        <v>19498</v>
      </c>
      <c r="E26" t="s">
        <v>35</v>
      </c>
    </row>
    <row r="27" spans="1:5" x14ac:dyDescent="0.3">
      <c r="A27" t="s">
        <v>26</v>
      </c>
      <c r="B27">
        <v>57.201999999999998</v>
      </c>
      <c r="C27">
        <f t="shared" si="0"/>
        <v>2.7451135086092978E-2</v>
      </c>
      <c r="D27">
        <v>20877</v>
      </c>
      <c r="E27" t="s">
        <v>35</v>
      </c>
    </row>
    <row r="28" spans="1:5" x14ac:dyDescent="0.3">
      <c r="A28" t="s">
        <v>27</v>
      </c>
      <c r="B28">
        <v>53.890999999999998</v>
      </c>
      <c r="C28">
        <f t="shared" si="0"/>
        <v>2.0407224052122575E-2</v>
      </c>
      <c r="D28">
        <v>15520</v>
      </c>
      <c r="E28" t="s">
        <v>35</v>
      </c>
    </row>
    <row r="29" spans="1:5" x14ac:dyDescent="0.3">
      <c r="A29" t="s">
        <v>28</v>
      </c>
      <c r="B29">
        <v>55.81</v>
      </c>
      <c r="C29">
        <f t="shared" si="0"/>
        <v>1.8725468925662216E-2</v>
      </c>
      <c r="D29">
        <v>14241</v>
      </c>
      <c r="E29" t="s">
        <v>35</v>
      </c>
    </row>
    <row r="30" spans="1:5" x14ac:dyDescent="0.3">
      <c r="A30" t="s">
        <v>29</v>
      </c>
      <c r="B30">
        <v>51.722999999999999</v>
      </c>
      <c r="C30">
        <f t="shared" si="0"/>
        <v>1.2283781384982545E-2</v>
      </c>
      <c r="D30">
        <v>9342</v>
      </c>
      <c r="E30" t="s">
        <v>35</v>
      </c>
    </row>
    <row r="31" spans="1:5" x14ac:dyDescent="0.3">
      <c r="A31" t="s">
        <v>30</v>
      </c>
      <c r="B31">
        <v>50.649000000000001</v>
      </c>
      <c r="C31">
        <f t="shared" si="0"/>
        <v>7.1149155506466015E-3</v>
      </c>
      <c r="D31">
        <v>5411</v>
      </c>
      <c r="E31" t="s">
        <v>35</v>
      </c>
    </row>
    <row r="32" spans="1:5" x14ac:dyDescent="0.3">
      <c r="A32" t="s">
        <v>31</v>
      </c>
      <c r="B32">
        <v>51.540999999999997</v>
      </c>
      <c r="C32">
        <f t="shared" si="0"/>
        <v>4.6849832021722123E-3</v>
      </c>
      <c r="D32">
        <v>3563</v>
      </c>
      <c r="E32" t="s">
        <v>35</v>
      </c>
    </row>
    <row r="33" spans="1:37" x14ac:dyDescent="0.3">
      <c r="A33" t="s">
        <v>32</v>
      </c>
      <c r="B33">
        <v>45.938000000000002</v>
      </c>
      <c r="C33">
        <f t="shared" si="0"/>
        <v>4.3457394002748137E-3</v>
      </c>
      <c r="D33">
        <v>3305</v>
      </c>
      <c r="E33" t="s">
        <v>35</v>
      </c>
    </row>
    <row r="34" spans="1:37" x14ac:dyDescent="0.3">
      <c r="A34" t="s">
        <v>33</v>
      </c>
      <c r="B34">
        <v>50.122</v>
      </c>
      <c r="C34">
        <f t="shared" si="0"/>
        <v>1.9092325595155915E-3</v>
      </c>
      <c r="D34">
        <v>1452</v>
      </c>
      <c r="E34" t="s">
        <v>35</v>
      </c>
    </row>
    <row r="35" spans="1:37" x14ac:dyDescent="0.3">
      <c r="A35" t="s">
        <v>34</v>
      </c>
      <c r="B35">
        <v>52.765000000000001</v>
      </c>
      <c r="C35">
        <f t="shared" si="0"/>
        <v>2.7376185874045875E-3</v>
      </c>
      <c r="D35">
        <v>2082</v>
      </c>
      <c r="E35" t="s">
        <v>35</v>
      </c>
    </row>
    <row r="36" spans="1:37" x14ac:dyDescent="0.3">
      <c r="A36" t="s">
        <v>2</v>
      </c>
      <c r="B36">
        <v>45.844000000000001</v>
      </c>
      <c r="C36">
        <f>D36/$K$73</f>
        <v>1.4674464709094174E-2</v>
      </c>
      <c r="D36">
        <v>16018</v>
      </c>
      <c r="E36" t="s">
        <v>52</v>
      </c>
    </row>
    <row r="37" spans="1:37" x14ac:dyDescent="0.3">
      <c r="A37" t="s">
        <v>3</v>
      </c>
      <c r="B37">
        <v>44.14</v>
      </c>
      <c r="C37">
        <f>D37/$K$73</f>
        <v>1.8926193433960327E-2</v>
      </c>
      <c r="D37">
        <v>20659</v>
      </c>
      <c r="E37" t="s">
        <v>52</v>
      </c>
    </row>
    <row r="38" spans="1:37" x14ac:dyDescent="0.3">
      <c r="A38" t="s">
        <v>4</v>
      </c>
      <c r="B38">
        <v>44.14</v>
      </c>
      <c r="C38">
        <f>D38/$K$73</f>
        <v>1.8926193433960327E-2</v>
      </c>
      <c r="D38">
        <v>20659</v>
      </c>
      <c r="E38" t="s">
        <v>52</v>
      </c>
    </row>
    <row r="39" spans="1:37" x14ac:dyDescent="0.3">
      <c r="A39" t="s">
        <v>5</v>
      </c>
      <c r="B39">
        <v>44.14</v>
      </c>
      <c r="C39">
        <f>D39/$K$73</f>
        <v>1.8926193433960327E-2</v>
      </c>
      <c r="D39">
        <v>20659</v>
      </c>
      <c r="E39" t="s">
        <v>52</v>
      </c>
      <c r="I39" t="s">
        <v>36</v>
      </c>
      <c r="J39" t="s">
        <v>50</v>
      </c>
      <c r="K39" t="s">
        <v>1</v>
      </c>
      <c r="L39" t="s">
        <v>36</v>
      </c>
      <c r="M39" t="s">
        <v>50</v>
      </c>
      <c r="N39" t="s">
        <v>1</v>
      </c>
      <c r="O39" t="s">
        <v>36</v>
      </c>
      <c r="P39" t="s">
        <v>50</v>
      </c>
      <c r="Q39" t="s">
        <v>1</v>
      </c>
      <c r="R39" t="s">
        <v>36</v>
      </c>
      <c r="S39" t="s">
        <v>50</v>
      </c>
      <c r="T39" t="s">
        <v>1</v>
      </c>
      <c r="U39" t="s">
        <v>36</v>
      </c>
      <c r="V39" t="s">
        <v>50</v>
      </c>
      <c r="W39" t="s">
        <v>1</v>
      </c>
      <c r="X39" t="s">
        <v>36</v>
      </c>
      <c r="Y39" t="s">
        <v>50</v>
      </c>
      <c r="Z39" t="s">
        <v>1</v>
      </c>
      <c r="AA39" t="s">
        <v>36</v>
      </c>
      <c r="AB39" t="s">
        <v>50</v>
      </c>
      <c r="AC39" t="s">
        <v>1</v>
      </c>
      <c r="AD39" t="s">
        <v>36</v>
      </c>
      <c r="AE39" t="s">
        <v>50</v>
      </c>
      <c r="AF39" t="s">
        <v>1</v>
      </c>
      <c r="AG39" t="s">
        <v>36</v>
      </c>
      <c r="AI39" t="s">
        <v>1</v>
      </c>
      <c r="AJ39" t="s">
        <v>47</v>
      </c>
      <c r="AK39" t="s">
        <v>48</v>
      </c>
    </row>
    <row r="40" spans="1:37" x14ac:dyDescent="0.3">
      <c r="A40" t="s">
        <v>6</v>
      </c>
      <c r="B40">
        <v>51.808</v>
      </c>
      <c r="C40">
        <f>D40/$K$73</f>
        <v>3.2931888057048837E-2</v>
      </c>
      <c r="D40">
        <v>35947</v>
      </c>
      <c r="E40" t="s">
        <v>52</v>
      </c>
      <c r="AA40">
        <v>63.441000000000003</v>
      </c>
      <c r="AC40">
        <v>3317</v>
      </c>
      <c r="AD40">
        <v>52.076999999999998</v>
      </c>
      <c r="AF40">
        <v>8004</v>
      </c>
      <c r="AG40">
        <v>49.12</v>
      </c>
      <c r="AI40">
        <v>1019</v>
      </c>
      <c r="AJ40">
        <f>AVERAGE(B3,B36,B69,B102,B135,B168,B201,AA40,AD40,AG40)</f>
        <v>53.684999999999988</v>
      </c>
      <c r="AK40">
        <f>SUM(D3,D36,D69,D102,D135,D168,D201,AC40,AF40,AI40)</f>
        <v>83478</v>
      </c>
    </row>
    <row r="41" spans="1:37" x14ac:dyDescent="0.3">
      <c r="A41" t="s">
        <v>7</v>
      </c>
      <c r="B41">
        <v>54.398000000000003</v>
      </c>
      <c r="C41">
        <f>D41/$K$73</f>
        <v>3.9112056550465575E-2</v>
      </c>
      <c r="D41">
        <v>42693</v>
      </c>
      <c r="E41" t="s">
        <v>52</v>
      </c>
      <c r="AA41">
        <v>63.441000000000003</v>
      </c>
      <c r="AC41">
        <v>3317</v>
      </c>
      <c r="AD41">
        <v>52.1</v>
      </c>
      <c r="AF41">
        <v>9522</v>
      </c>
      <c r="AG41">
        <v>50.279000000000003</v>
      </c>
      <c r="AI41">
        <v>2150</v>
      </c>
      <c r="AJ41">
        <f>AVERAGE(B4,B37,B70,B103,B136,B169,B202,AA41,AD41,AG41)</f>
        <v>52.509599999999999</v>
      </c>
      <c r="AK41">
        <f>SUM(D4,D37,D70,D103,D136,D169,D202,AC41,AF41,AI41)</f>
        <v>128930</v>
      </c>
    </row>
    <row r="42" spans="1:37" x14ac:dyDescent="0.3">
      <c r="A42" t="s">
        <v>8</v>
      </c>
      <c r="B42">
        <v>54.576999999999998</v>
      </c>
      <c r="C42">
        <f>D42/$K$73</f>
        <v>6.1804433304383836E-2</v>
      </c>
      <c r="D42">
        <v>67463</v>
      </c>
      <c r="E42" t="s">
        <v>52</v>
      </c>
      <c r="AA42">
        <v>63.441000000000003</v>
      </c>
      <c r="AC42">
        <v>3317</v>
      </c>
      <c r="AD42">
        <v>51.454999999999998</v>
      </c>
      <c r="AF42">
        <v>11784</v>
      </c>
      <c r="AG42">
        <v>53.106999999999999</v>
      </c>
      <c r="AI42">
        <v>3146</v>
      </c>
      <c r="AJ42">
        <f>AVERAGE(B5,B38,B71,B104,B137,B170,B203,AA42,AD42,AG42)</f>
        <v>53.106599999999993</v>
      </c>
      <c r="AK42">
        <f>SUM(D5,D38,D71,D104,D137,D170,D203,AC42,AF42,AI42)</f>
        <v>153744</v>
      </c>
    </row>
    <row r="43" spans="1:37" x14ac:dyDescent="0.3">
      <c r="A43" t="s">
        <v>9</v>
      </c>
      <c r="B43">
        <v>54.323999999999998</v>
      </c>
      <c r="C43">
        <f>D43/$K$73</f>
        <v>7.7941947092041081E-2</v>
      </c>
      <c r="D43">
        <v>85078</v>
      </c>
      <c r="E43" t="s">
        <v>52</v>
      </c>
      <c r="AA43">
        <v>63</v>
      </c>
      <c r="AC43">
        <v>4736</v>
      </c>
      <c r="AD43">
        <v>51.454999999999998</v>
      </c>
      <c r="AF43">
        <v>11784</v>
      </c>
      <c r="AG43">
        <v>53.106999999999999</v>
      </c>
      <c r="AI43">
        <v>3146</v>
      </c>
      <c r="AJ43">
        <f>AVERAGE(B6,B39,B72,B105,B138,B171,B204,AA43,AD43,AG43)</f>
        <v>52.943599999999989</v>
      </c>
      <c r="AK43">
        <f>SUM(D6,D39,D72,D105,D138,D171,D204,AC43,AF43,AI43)</f>
        <v>161622</v>
      </c>
    </row>
    <row r="44" spans="1:37" x14ac:dyDescent="0.3">
      <c r="A44" t="s">
        <v>10</v>
      </c>
      <c r="B44">
        <v>54.259</v>
      </c>
      <c r="C44">
        <f>D44/$K$73</f>
        <v>5.8023592009938105E-2</v>
      </c>
      <c r="D44">
        <v>63336</v>
      </c>
      <c r="E44" t="s">
        <v>52</v>
      </c>
      <c r="AA44">
        <v>61.970999999999997</v>
      </c>
      <c r="AC44">
        <v>1419</v>
      </c>
      <c r="AD44">
        <v>56.731999999999999</v>
      </c>
      <c r="AF44">
        <v>10091</v>
      </c>
      <c r="AG44">
        <v>55.017000000000003</v>
      </c>
      <c r="AI44">
        <v>2127</v>
      </c>
      <c r="AJ44">
        <f>AVERAGE(B7,B40,B73,B106,B139,B172,B205,AA44,AD44,AG44)</f>
        <v>54.246111111111105</v>
      </c>
      <c r="AK44">
        <f>SUM(D7,D40,D73,D106,D139,D172,D205,AC44,AF44,AI44)</f>
        <v>148644</v>
      </c>
    </row>
    <row r="45" spans="1:37" x14ac:dyDescent="0.3">
      <c r="A45" t="s">
        <v>11</v>
      </c>
      <c r="B45">
        <v>53.71</v>
      </c>
      <c r="C45">
        <f>D45/$K$73</f>
        <v>5.2230943717042462E-2</v>
      </c>
      <c r="D45">
        <v>57013</v>
      </c>
      <c r="E45" t="s">
        <v>52</v>
      </c>
      <c r="AA45">
        <v>55.558999999999997</v>
      </c>
      <c r="AC45">
        <v>7229</v>
      </c>
      <c r="AD45">
        <v>55.158000000000001</v>
      </c>
      <c r="AF45">
        <v>36735</v>
      </c>
      <c r="AG45">
        <v>59.213000000000001</v>
      </c>
      <c r="AI45">
        <v>996</v>
      </c>
      <c r="AJ45">
        <f>AVERAGE(B8,B41,B74,B107,B140,B173,B206,AA45,AD45,AG45)</f>
        <v>54.342399999999998</v>
      </c>
      <c r="AK45">
        <f>SUM(D8,D41,D74,D107,D140,D173,D206,AC45,AF45,AI45)</f>
        <v>231448</v>
      </c>
    </row>
    <row r="46" spans="1:37" x14ac:dyDescent="0.3">
      <c r="A46" t="s">
        <v>12</v>
      </c>
      <c r="B46">
        <v>50.640999999999998</v>
      </c>
      <c r="C46">
        <f>D46/$K$73</f>
        <v>4.7468934255319929E-2</v>
      </c>
      <c r="D46">
        <v>51815</v>
      </c>
      <c r="E46" t="s">
        <v>52</v>
      </c>
      <c r="AA46">
        <v>56.088999999999999</v>
      </c>
      <c r="AC46">
        <v>7651</v>
      </c>
      <c r="AD46">
        <v>55.521999999999998</v>
      </c>
      <c r="AF46">
        <v>34983</v>
      </c>
      <c r="AG46">
        <v>53.45</v>
      </c>
      <c r="AI46">
        <v>4807</v>
      </c>
      <c r="AJ46">
        <f>AVERAGE(B9,B42,B75,B108,B141,B174,B207,AA46,AD46,AG46)</f>
        <v>54.675777777777775</v>
      </c>
      <c r="AK46">
        <f>SUM(D9,D42,D75,D108,D141,D174,D207,AC46,AF46,AI46)</f>
        <v>243371</v>
      </c>
    </row>
    <row r="47" spans="1:37" x14ac:dyDescent="0.3">
      <c r="A47" t="s">
        <v>13</v>
      </c>
      <c r="B47">
        <v>47.555999999999997</v>
      </c>
      <c r="C47">
        <f>D47/$K$73</f>
        <v>4.5990311078863567E-2</v>
      </c>
      <c r="D47">
        <v>50201</v>
      </c>
      <c r="E47" t="s">
        <v>52</v>
      </c>
      <c r="AA47">
        <v>54.186999999999998</v>
      </c>
      <c r="AC47">
        <v>7678</v>
      </c>
      <c r="AD47">
        <v>55.118000000000002</v>
      </c>
      <c r="AF47">
        <v>40426</v>
      </c>
      <c r="AG47">
        <v>53.973999999999997</v>
      </c>
      <c r="AI47">
        <v>7085</v>
      </c>
      <c r="AJ47">
        <f>AVERAGE(B10,B43,B76,B109,B142,B175,B208,AA47,AD47,AG47)</f>
        <v>53.676700000000004</v>
      </c>
      <c r="AK47">
        <f>SUM(D10,D43,D76,D109,D142,D175,D208,AC47,AF47,AI47)</f>
        <v>300927</v>
      </c>
    </row>
    <row r="48" spans="1:37" x14ac:dyDescent="0.3">
      <c r="A48" t="s">
        <v>14</v>
      </c>
      <c r="B48">
        <v>46.37</v>
      </c>
      <c r="C48">
        <f>D48/$K$73</f>
        <v>4.6975143739762318E-2</v>
      </c>
      <c r="D48">
        <v>51276</v>
      </c>
      <c r="E48" t="s">
        <v>52</v>
      </c>
      <c r="AA48">
        <v>54.866</v>
      </c>
      <c r="AC48">
        <v>11531</v>
      </c>
      <c r="AD48">
        <v>54.088999999999999</v>
      </c>
      <c r="AF48">
        <v>34115</v>
      </c>
      <c r="AG48">
        <v>53.92</v>
      </c>
      <c r="AI48">
        <v>7431</v>
      </c>
      <c r="AJ48">
        <f>AVERAGE(B11,B44,B77,B110,B143,B176,B209,AA48,AD48,AG48)</f>
        <v>53.387300000000003</v>
      </c>
      <c r="AK48">
        <f>SUM(D11,D44,D77,D110,D143,D176,D209,AC48,AF48,AI48)</f>
        <v>278186</v>
      </c>
    </row>
    <row r="49" spans="1:37" x14ac:dyDescent="0.3">
      <c r="A49" t="s">
        <v>15</v>
      </c>
      <c r="B49">
        <v>45.526000000000003</v>
      </c>
      <c r="C49">
        <f>D49/$K$73</f>
        <v>4.5754867363653355E-2</v>
      </c>
      <c r="D49">
        <v>49944</v>
      </c>
      <c r="E49" t="s">
        <v>52</v>
      </c>
      <c r="AA49">
        <v>58.970999999999997</v>
      </c>
      <c r="AC49">
        <v>14290</v>
      </c>
      <c r="AD49">
        <v>51.542000000000002</v>
      </c>
      <c r="AF49">
        <v>15159</v>
      </c>
      <c r="AG49">
        <v>53.631999999999998</v>
      </c>
      <c r="AI49">
        <v>8346</v>
      </c>
      <c r="AJ49">
        <f>AVERAGE(B12,B45,B78,B111,B144,B177,B210,AA49,AD49,AG49)</f>
        <v>54.028699999999994</v>
      </c>
      <c r="AK49">
        <f>SUM(D12,D45,D78,D111,D144,D177,D210,AC49,AF49,AI49)</f>
        <v>214985</v>
      </c>
    </row>
    <row r="50" spans="1:37" x14ac:dyDescent="0.3">
      <c r="A50" t="s">
        <v>16</v>
      </c>
      <c r="B50">
        <v>44.210999999999999</v>
      </c>
      <c r="C50">
        <f>D50/$K$73</f>
        <v>2.8513424872384011E-2</v>
      </c>
      <c r="D50">
        <v>31124</v>
      </c>
      <c r="E50" t="s">
        <v>52</v>
      </c>
      <c r="AA50">
        <v>58.792000000000002</v>
      </c>
      <c r="AC50">
        <v>15086</v>
      </c>
      <c r="AD50">
        <v>51.22</v>
      </c>
      <c r="AF50">
        <v>15262</v>
      </c>
      <c r="AG50">
        <v>53.88</v>
      </c>
      <c r="AI50">
        <v>3539</v>
      </c>
      <c r="AJ50">
        <f>AVERAGE(B13,B46,B79,B112,B145,B178,B211,AA50,AD50,AG50)</f>
        <v>53.367899999999999</v>
      </c>
      <c r="AK50">
        <f>SUM(D13,D46,D79,D112,D145,D178,D211,AC50,AF50,AI50)</f>
        <v>227878</v>
      </c>
    </row>
    <row r="51" spans="1:37" x14ac:dyDescent="0.3">
      <c r="A51" t="s">
        <v>17</v>
      </c>
      <c r="B51">
        <v>49.298000000000002</v>
      </c>
      <c r="C51">
        <f>D51/$K$73</f>
        <v>2.4279102492222111E-2</v>
      </c>
      <c r="D51">
        <v>26502</v>
      </c>
      <c r="E51" t="s">
        <v>52</v>
      </c>
      <c r="AA51">
        <v>59.173000000000002</v>
      </c>
      <c r="AC51">
        <v>16375</v>
      </c>
      <c r="AD51">
        <v>50.405999999999999</v>
      </c>
      <c r="AF51">
        <v>15812</v>
      </c>
      <c r="AG51">
        <v>53.186999999999998</v>
      </c>
      <c r="AI51">
        <v>2499</v>
      </c>
      <c r="AJ51">
        <f>AVERAGE(B14,B47,B80,B113,B146,B179,B212,AA51,AD51,AG51)</f>
        <v>52.509899999999995</v>
      </c>
      <c r="AK51">
        <f>SUM(D14,D47,D80,D113,D146,D179,D212,AC51,AF51,AI51)</f>
        <v>212101</v>
      </c>
    </row>
    <row r="52" spans="1:37" x14ac:dyDescent="0.3">
      <c r="A52" t="s">
        <v>18</v>
      </c>
      <c r="B52">
        <v>51.383000000000003</v>
      </c>
      <c r="C52">
        <f>D52/$K$73</f>
        <v>2.6581320610211477E-2</v>
      </c>
      <c r="D52">
        <v>29015</v>
      </c>
      <c r="E52" t="s">
        <v>52</v>
      </c>
      <c r="AA52">
        <v>59.813000000000002</v>
      </c>
      <c r="AC52">
        <v>12832</v>
      </c>
      <c r="AD52">
        <v>49.734000000000002</v>
      </c>
      <c r="AF52">
        <v>21468</v>
      </c>
      <c r="AG52">
        <v>45.436</v>
      </c>
      <c r="AI52">
        <v>3492</v>
      </c>
      <c r="AJ52">
        <f>AVERAGE(B15,B48,B81,B114,B147,B180,B213,AA52,AD52,AG52)</f>
        <v>51.819200000000002</v>
      </c>
      <c r="AK52">
        <f>SUM(D15,D48,D81,D114,D147,D180,D213,AC52,AF52,AI52)</f>
        <v>203655</v>
      </c>
    </row>
    <row r="53" spans="1:37" x14ac:dyDescent="0.3">
      <c r="A53" t="s">
        <v>19</v>
      </c>
      <c r="B53">
        <v>53.070999999999998</v>
      </c>
      <c r="C53">
        <f>D53/$K$73</f>
        <v>2.6743474452982714E-2</v>
      </c>
      <c r="D53">
        <v>29192</v>
      </c>
      <c r="E53" t="s">
        <v>52</v>
      </c>
      <c r="AA53">
        <v>57.183</v>
      </c>
      <c r="AC53">
        <v>4263</v>
      </c>
      <c r="AD53">
        <v>48.819000000000003</v>
      </c>
      <c r="AF53">
        <v>12262</v>
      </c>
      <c r="AG53">
        <v>43.813000000000002</v>
      </c>
      <c r="AI53">
        <v>3266</v>
      </c>
      <c r="AJ53">
        <f>AVERAGE(B16,B49,B82,B115,B148,B181,B214,AA53,AD53,AG53)</f>
        <v>51.737900000000003</v>
      </c>
      <c r="AK53">
        <f>SUM(D16,D49,D82,D115,D148,D181,D214,AC53,AF53,AI53)</f>
        <v>166105</v>
      </c>
    </row>
    <row r="54" spans="1:37" x14ac:dyDescent="0.3">
      <c r="A54" t="s">
        <v>20</v>
      </c>
      <c r="B54">
        <v>54.87</v>
      </c>
      <c r="C54">
        <f>D54/$K$73</f>
        <v>4.3213541036831823E-2</v>
      </c>
      <c r="D54">
        <v>47170</v>
      </c>
      <c r="E54" t="s">
        <v>52</v>
      </c>
      <c r="AA54">
        <v>56.499000000000002</v>
      </c>
      <c r="AC54">
        <v>3045</v>
      </c>
      <c r="AD54">
        <v>48.561</v>
      </c>
      <c r="AF54">
        <v>12993</v>
      </c>
      <c r="AG54">
        <v>43.813000000000002</v>
      </c>
      <c r="AI54">
        <v>3266</v>
      </c>
      <c r="AJ54">
        <f>AVERAGE(B17,B50,B83,B116,B149,B182,B215,AA54,AD54,AG54)</f>
        <v>52.617100000000008</v>
      </c>
      <c r="AK54">
        <f>SUM(D17,D50,D83,D116,D149,D182,D215,AC54,AF54,AI54)</f>
        <v>139986</v>
      </c>
    </row>
    <row r="55" spans="1:37" x14ac:dyDescent="0.3">
      <c r="A55" t="s">
        <v>21</v>
      </c>
      <c r="B55">
        <v>54.155999999999999</v>
      </c>
      <c r="C55">
        <f>D55/$K$73</f>
        <v>4.5110832609595843E-2</v>
      </c>
      <c r="D55">
        <v>49241</v>
      </c>
      <c r="E55" t="s">
        <v>52</v>
      </c>
      <c r="AA55">
        <v>47.722000000000001</v>
      </c>
      <c r="AC55">
        <v>497</v>
      </c>
      <c r="AD55">
        <v>46.207000000000001</v>
      </c>
      <c r="AF55">
        <v>7622</v>
      </c>
      <c r="AG55">
        <v>39.881</v>
      </c>
      <c r="AI55">
        <v>2581</v>
      </c>
      <c r="AJ55">
        <f>AVERAGE(B18,B51,B84,B117,B150,B183,B216,AA55,AD55,AG55)</f>
        <v>51.615700000000004</v>
      </c>
      <c r="AK55">
        <f>SUM(D18,D51,D84,D117,D150,D183,D216,AC55,AF55,AI55)</f>
        <v>126226</v>
      </c>
    </row>
    <row r="56" spans="1:37" x14ac:dyDescent="0.3">
      <c r="A56" t="s">
        <v>22</v>
      </c>
      <c r="B56">
        <v>54.155999999999999</v>
      </c>
      <c r="C56">
        <f>D56/$K$73</f>
        <v>3.9614092176672569E-2</v>
      </c>
      <c r="D56">
        <v>43241</v>
      </c>
      <c r="E56" t="s">
        <v>52</v>
      </c>
      <c r="AA56">
        <v>53.314999999999998</v>
      </c>
      <c r="AC56">
        <v>560</v>
      </c>
      <c r="AD56">
        <v>41.917000000000002</v>
      </c>
      <c r="AF56">
        <v>2236</v>
      </c>
      <c r="AG56">
        <v>47.432000000000002</v>
      </c>
      <c r="AI56">
        <v>1242</v>
      </c>
      <c r="AJ56">
        <f>AVERAGE(B19,B52,B85,B118,B151,B184,B217,AA56,AD56,AG56)</f>
        <v>53.39200000000001</v>
      </c>
      <c r="AK56">
        <f>SUM(D19,D52,D85,D118,D151,D184,D217,AC56,AF56,AI56)</f>
        <v>139164</v>
      </c>
    </row>
    <row r="57" spans="1:37" x14ac:dyDescent="0.3">
      <c r="A57" t="s">
        <v>23</v>
      </c>
      <c r="B57">
        <v>54.210999999999999</v>
      </c>
      <c r="C57">
        <f>D57/$K$73</f>
        <v>3.6638523355650099E-2</v>
      </c>
      <c r="D57">
        <v>39993</v>
      </c>
      <c r="E57" t="s">
        <v>52</v>
      </c>
      <c r="AA57">
        <v>48.313000000000002</v>
      </c>
      <c r="AC57">
        <v>1009</v>
      </c>
      <c r="AD57">
        <v>41.917000000000002</v>
      </c>
      <c r="AF57">
        <v>2236</v>
      </c>
      <c r="AG57">
        <v>48.173000000000002</v>
      </c>
      <c r="AI57">
        <v>4291</v>
      </c>
      <c r="AJ57">
        <f>AVERAGE(B20,B53,B86,B119,B152,B185,B218,AA57,AD57,AG57)</f>
        <v>52.254899999999999</v>
      </c>
      <c r="AK57">
        <f>SUM(D20,D53,D86,D119,D152,D185,D218,AC57,AF57,AI57)</f>
        <v>133327</v>
      </c>
    </row>
    <row r="58" spans="1:37" x14ac:dyDescent="0.3">
      <c r="A58" t="s">
        <v>24</v>
      </c>
      <c r="B58">
        <v>54.752000000000002</v>
      </c>
      <c r="C58">
        <f>D58/$K$73</f>
        <v>2.6089362341464844E-2</v>
      </c>
      <c r="D58">
        <v>28478</v>
      </c>
      <c r="E58" t="s">
        <v>52</v>
      </c>
      <c r="AA58">
        <v>65.593000000000004</v>
      </c>
      <c r="AC58">
        <v>3778</v>
      </c>
      <c r="AD58">
        <v>49.643000000000001</v>
      </c>
      <c r="AF58">
        <v>2650</v>
      </c>
      <c r="AG58">
        <v>48.173000000000002</v>
      </c>
      <c r="AI58">
        <v>4291</v>
      </c>
      <c r="AJ58">
        <f>AVERAGE(B21,B54,B87,B120,B153,B186,B219,AA58,AD58,AG58)</f>
        <v>55.387100000000011</v>
      </c>
      <c r="AK58">
        <f>SUM(D21,D54,D87,D120,D153,D186,D219,AC58,AF58,AI58)</f>
        <v>170197</v>
      </c>
    </row>
    <row r="59" spans="1:37" x14ac:dyDescent="0.3">
      <c r="A59" t="s">
        <v>25</v>
      </c>
      <c r="B59">
        <v>58.238</v>
      </c>
      <c r="C59">
        <f>D59/$K$73</f>
        <v>1.7266177823217498E-2</v>
      </c>
      <c r="D59">
        <v>18847</v>
      </c>
      <c r="E59" t="s">
        <v>52</v>
      </c>
      <c r="AA59">
        <v>66.296000000000006</v>
      </c>
      <c r="AC59">
        <v>3934</v>
      </c>
      <c r="AD59">
        <v>50.960999999999999</v>
      </c>
      <c r="AF59">
        <v>3638</v>
      </c>
      <c r="AG59">
        <v>47.93</v>
      </c>
      <c r="AI59">
        <v>3738</v>
      </c>
      <c r="AJ59">
        <f>AVERAGE(B22,B55,B88,B121,B154,B187,B220,AA59,AD59,AG59)</f>
        <v>54.822000000000003</v>
      </c>
      <c r="AK59">
        <f>SUM(D22,D55,D88,D121,D154,D187,D220,AC59,AF59,AI59)</f>
        <v>180090</v>
      </c>
    </row>
    <row r="60" spans="1:37" x14ac:dyDescent="0.3">
      <c r="A60" t="s">
        <v>26</v>
      </c>
      <c r="B60">
        <v>57.448999999999998</v>
      </c>
      <c r="C60">
        <f>D60/$K$73</f>
        <v>1.8867561536009148E-2</v>
      </c>
      <c r="D60">
        <v>20595</v>
      </c>
      <c r="E60" t="s">
        <v>52</v>
      </c>
      <c r="AA60">
        <v>64.668999999999997</v>
      </c>
      <c r="AC60">
        <v>4418</v>
      </c>
      <c r="AD60">
        <v>51.518000000000001</v>
      </c>
      <c r="AF60">
        <v>4919</v>
      </c>
      <c r="AG60">
        <v>47.93</v>
      </c>
      <c r="AI60">
        <v>3738</v>
      </c>
      <c r="AJ60">
        <f>AVERAGE(B23,B56,B89,B122,B155,B188,B221,AA60,AD60,AG60)</f>
        <v>53.719999999999992</v>
      </c>
      <c r="AK60">
        <f>SUM(D23,D56,D89,D122,D155,D188,D221,AC60,AF60,AI60)</f>
        <v>143807</v>
      </c>
    </row>
    <row r="61" spans="1:37" x14ac:dyDescent="0.3">
      <c r="A61" t="s">
        <v>27</v>
      </c>
      <c r="B61">
        <v>54.658999999999999</v>
      </c>
      <c r="C61">
        <f>D61/$K$73</f>
        <v>2.5393108553294564E-2</v>
      </c>
      <c r="D61">
        <v>27718</v>
      </c>
      <c r="E61" t="s">
        <v>52</v>
      </c>
      <c r="AA61">
        <v>66.634</v>
      </c>
      <c r="AC61">
        <v>4280</v>
      </c>
      <c r="AD61">
        <v>51.518000000000001</v>
      </c>
      <c r="AF61">
        <v>4919</v>
      </c>
      <c r="AJ61">
        <f>AVERAGE(B24,B57,B90,B123,B156,B189,B222,AA61,AD61,AG61)</f>
        <v>54.568777777777782</v>
      </c>
      <c r="AK61">
        <f>SUM(D24,D57,D90,D123,D156,D189,D222,AC61,AF61,AI61)</f>
        <v>144844</v>
      </c>
    </row>
    <row r="62" spans="1:37" x14ac:dyDescent="0.3">
      <c r="A62" t="s">
        <v>28</v>
      </c>
      <c r="B62">
        <v>51.225999999999999</v>
      </c>
      <c r="C62">
        <f>D62/$K$73</f>
        <v>1.9539079992231274E-2</v>
      </c>
      <c r="D62">
        <v>21328</v>
      </c>
      <c r="E62" t="s">
        <v>52</v>
      </c>
      <c r="AA62">
        <v>55.435000000000002</v>
      </c>
      <c r="AC62">
        <v>2411</v>
      </c>
      <c r="AD62">
        <v>46.554000000000002</v>
      </c>
      <c r="AF62">
        <v>3735</v>
      </c>
      <c r="AJ62">
        <f>AVERAGE(B25,B58,B91,B124,B157,B190,B223,AA62,AD62,AG62)</f>
        <v>52.98255555555555</v>
      </c>
      <c r="AK62">
        <f>SUM(D25,D58,D91,D124,D157,D190,D223,AC62,AF62,AI62)</f>
        <v>107041</v>
      </c>
    </row>
    <row r="63" spans="1:37" x14ac:dyDescent="0.3">
      <c r="A63" t="s">
        <v>29</v>
      </c>
      <c r="B63">
        <v>47.755000000000003</v>
      </c>
      <c r="C63">
        <f>D63/$K$73</f>
        <v>1.6153087885550536E-2</v>
      </c>
      <c r="D63">
        <v>17632</v>
      </c>
      <c r="E63" t="s">
        <v>52</v>
      </c>
      <c r="AA63">
        <v>55.337000000000003</v>
      </c>
      <c r="AC63">
        <v>2960</v>
      </c>
      <c r="AD63">
        <v>51.247999999999998</v>
      </c>
      <c r="AF63">
        <v>3761</v>
      </c>
      <c r="AJ63">
        <f>AVERAGE(B26,B59,B92,B125,B158,B191,B224,AA63,AD63,AG63)</f>
        <v>53.891555555555563</v>
      </c>
      <c r="AK63">
        <f>SUM(D26,D59,D92,D125,D158,D191,D224,AC63,AF63,AI63)</f>
        <v>81239</v>
      </c>
    </row>
    <row r="64" spans="1:37" x14ac:dyDescent="0.3">
      <c r="A64" t="s">
        <v>30</v>
      </c>
      <c r="B64">
        <v>46.305</v>
      </c>
      <c r="C64">
        <f>D64/$K$73</f>
        <v>8.372451802747637E-3</v>
      </c>
      <c r="D64">
        <v>9139</v>
      </c>
      <c r="E64" t="s">
        <v>52</v>
      </c>
      <c r="AA64">
        <v>56.198</v>
      </c>
      <c r="AC64">
        <v>2764</v>
      </c>
      <c r="AD64">
        <v>59.344000000000001</v>
      </c>
      <c r="AF64">
        <v>9073</v>
      </c>
      <c r="AJ64">
        <f>AVERAGE(B27,B60,B93,B126,B159,B192,B225,AA64,AD64,AG64)</f>
        <v>55.660555555555554</v>
      </c>
      <c r="AK64">
        <f>SUM(D27,D60,D93,D126,D159,D192,D225,AC64,AF64,AI64)</f>
        <v>95247</v>
      </c>
    </row>
    <row r="65" spans="1:37" x14ac:dyDescent="0.3">
      <c r="A65" t="s">
        <v>31</v>
      </c>
      <c r="B65">
        <v>58.459000000000003</v>
      </c>
      <c r="C65">
        <f>D65/$K$73</f>
        <v>3.0433619530285208E-3</v>
      </c>
      <c r="D65">
        <v>3322</v>
      </c>
      <c r="E65" t="s">
        <v>52</v>
      </c>
      <c r="AA65">
        <v>54.363999999999997</v>
      </c>
      <c r="AC65">
        <v>2598</v>
      </c>
      <c r="AD65">
        <v>59.384</v>
      </c>
      <c r="AF65">
        <v>9220</v>
      </c>
      <c r="AJ65">
        <f>AVERAGE(B28,B61,B94,B127,B160,B193,B226,AA65,AD65,AG65)</f>
        <v>54.099555555555554</v>
      </c>
      <c r="AK65">
        <f>SUM(D28,D61,D94,D127,D160,D193,D226,AC65,AF65,AI65)</f>
        <v>87141</v>
      </c>
    </row>
    <row r="66" spans="1:37" x14ac:dyDescent="0.3">
      <c r="A66" t="s">
        <v>32</v>
      </c>
      <c r="B66">
        <v>68.784999999999997</v>
      </c>
      <c r="C66">
        <f>D66/$K$73</f>
        <v>4.2947865249240531E-3</v>
      </c>
      <c r="D66">
        <v>4688</v>
      </c>
      <c r="E66" t="s">
        <v>52</v>
      </c>
      <c r="AA66">
        <v>55.19</v>
      </c>
      <c r="AC66">
        <v>1698</v>
      </c>
      <c r="AD66">
        <v>60.749000000000002</v>
      </c>
      <c r="AF66">
        <v>8763</v>
      </c>
      <c r="AJ66">
        <f>AVERAGE(B29,B62,B95,B128,B161,B194,B227,AA66,AD66,AG66)</f>
        <v>54.028444444444446</v>
      </c>
      <c r="AK66">
        <f>SUM(D29,D62,D95,D128,D161,D194,D227,AC66,AF66,AI66)</f>
        <v>69127</v>
      </c>
    </row>
    <row r="67" spans="1:37" x14ac:dyDescent="0.3">
      <c r="A67" t="s">
        <v>33</v>
      </c>
      <c r="B67">
        <v>72.212000000000003</v>
      </c>
      <c r="C67">
        <f>D67/$K$73</f>
        <v>5.1522780324600847E-3</v>
      </c>
      <c r="D67">
        <v>5624</v>
      </c>
      <c r="E67" t="s">
        <v>52</v>
      </c>
      <c r="AA67">
        <v>51.067</v>
      </c>
      <c r="AC67">
        <v>823</v>
      </c>
      <c r="AD67">
        <v>61.164000000000001</v>
      </c>
      <c r="AF67">
        <v>10689</v>
      </c>
      <c r="AJ67">
        <f>AVERAGE(B30,B63,B96,B129,B162,B195,B228,AA67,AD67,AG67)</f>
        <v>52.858555555555562</v>
      </c>
      <c r="AK67">
        <f>SUM(D30,D63,D96,D129,D162,D195,D228,AC67,AF67,AI67)</f>
        <v>58535</v>
      </c>
    </row>
    <row r="68" spans="1:37" x14ac:dyDescent="0.3">
      <c r="A68" t="s">
        <v>34</v>
      </c>
      <c r="B68">
        <v>72.771000000000001</v>
      </c>
      <c r="C68">
        <f>D68/$K$73</f>
        <v>5.4472697690269673E-3</v>
      </c>
      <c r="D68">
        <v>5946</v>
      </c>
      <c r="E68" t="s">
        <v>52</v>
      </c>
      <c r="AA68">
        <v>28.893000000000001</v>
      </c>
      <c r="AC68">
        <v>344</v>
      </c>
      <c r="AD68">
        <v>59.274999999999999</v>
      </c>
      <c r="AF68">
        <v>3941</v>
      </c>
      <c r="AJ68">
        <f>AVERAGE(B31,B64,B97,B130,B163,B196,B229,AA68,AD68,AG68)</f>
        <v>47.774888888888896</v>
      </c>
      <c r="AK68">
        <f>SUM(D31,D64,D97,D130,D163,D196,D229,AC68,AF68,AI68)</f>
        <v>32458</v>
      </c>
    </row>
    <row r="69" spans="1:37" x14ac:dyDescent="0.3">
      <c r="A69" t="s">
        <v>2</v>
      </c>
      <c r="B69">
        <v>65.715999999999994</v>
      </c>
      <c r="C69">
        <f>D69/$N$73</f>
        <v>2.3329180594426558E-2</v>
      </c>
      <c r="D69">
        <v>31909</v>
      </c>
      <c r="E69" t="s">
        <v>38</v>
      </c>
      <c r="AA69">
        <v>23.175000000000001</v>
      </c>
      <c r="AC69">
        <v>244</v>
      </c>
      <c r="AD69">
        <v>58.063000000000002</v>
      </c>
      <c r="AF69">
        <v>3903</v>
      </c>
      <c r="AJ69">
        <f>AVERAGE(B32,B65,B98,B131,B164,B197,B230,AA69,AD69,AG69)</f>
        <v>47.481888888888889</v>
      </c>
      <c r="AK69">
        <f>SUM(D32,D65,D98,D131,D164,D197,D230,AC69,AF69,AI69)</f>
        <v>21411</v>
      </c>
    </row>
    <row r="70" spans="1:37" x14ac:dyDescent="0.3">
      <c r="A70" t="s">
        <v>3</v>
      </c>
      <c r="B70">
        <v>63.067</v>
      </c>
      <c r="C70">
        <f>D70/$N$73</f>
        <v>4.1496682195570608E-2</v>
      </c>
      <c r="D70">
        <v>56758</v>
      </c>
      <c r="E70" t="s">
        <v>38</v>
      </c>
      <c r="AA70">
        <v>23.175000000000001</v>
      </c>
      <c r="AC70">
        <v>244</v>
      </c>
      <c r="AD70">
        <v>57.472999999999999</v>
      </c>
      <c r="AF70">
        <v>5786</v>
      </c>
      <c r="AJ70">
        <f>AVERAGE(B33,B66,B99,B132,B165,B198,B231,AA70,AD70,AG70)</f>
        <v>46.534111111111116</v>
      </c>
      <c r="AK70">
        <f>SUM(D33,D66,D99,D132,D165,D198,D231,AC70,AF70,AI70)</f>
        <v>22052</v>
      </c>
    </row>
    <row r="71" spans="1:37" x14ac:dyDescent="0.3">
      <c r="A71" t="s">
        <v>4</v>
      </c>
      <c r="B71">
        <v>61.97</v>
      </c>
      <c r="C71">
        <f>D71/$N$73</f>
        <v>4.6511406871905553E-2</v>
      </c>
      <c r="D71">
        <v>63617</v>
      </c>
      <c r="E71" t="s">
        <v>38</v>
      </c>
      <c r="AA71">
        <v>24.484000000000002</v>
      </c>
      <c r="AC71">
        <v>282</v>
      </c>
      <c r="AD71">
        <v>52.143000000000001</v>
      </c>
      <c r="AF71">
        <v>2224</v>
      </c>
      <c r="AJ71">
        <f>AVERAGE(B34,B67,B100,B133,B166,B199,B232,AA71,AD71,AG71)</f>
        <v>42.737444444444435</v>
      </c>
      <c r="AK71">
        <f>SUM(D34,D67,D100,D133,D166,D199,D232,AC71,AF71,AI71)</f>
        <v>14027</v>
      </c>
    </row>
    <row r="72" spans="1:37" x14ac:dyDescent="0.3">
      <c r="A72" t="s">
        <v>5</v>
      </c>
      <c r="B72">
        <v>60.780999999999999</v>
      </c>
      <c r="C72">
        <f>D72/$N$73</f>
        <v>5.1233685146354804E-2</v>
      </c>
      <c r="D72">
        <v>70076</v>
      </c>
      <c r="E72" t="s">
        <v>38</v>
      </c>
      <c r="AA72">
        <v>56.25</v>
      </c>
      <c r="AC72">
        <v>200</v>
      </c>
      <c r="AD72">
        <v>51.694000000000003</v>
      </c>
      <c r="AF72">
        <v>2455</v>
      </c>
      <c r="AJ72">
        <f>AVERAGE(B35,B68,B101,B134,B167,B200,B233,AA72,AD72,AG72)</f>
        <v>42.352444444444444</v>
      </c>
      <c r="AK72">
        <f>SUM(D35,D68,D101,D134,D167,D200,D233,AC72,AF72,AI72)</f>
        <v>14517</v>
      </c>
    </row>
    <row r="73" spans="1:37" x14ac:dyDescent="0.3">
      <c r="A73" t="s">
        <v>6</v>
      </c>
      <c r="B73">
        <v>55.12</v>
      </c>
      <c r="C73">
        <f>D73/$N$73</f>
        <v>3.3316956334827737E-2</v>
      </c>
      <c r="D73">
        <v>45570</v>
      </c>
      <c r="E73" t="s">
        <v>38</v>
      </c>
      <c r="J73">
        <f>AVERAGE(C36:C68)</f>
        <v>3.0303030303030304E-2</v>
      </c>
      <c r="K73">
        <f>SUM(D36:D68)</f>
        <v>1091556</v>
      </c>
      <c r="M73">
        <f>AVERAGE(C69:C101)</f>
        <v>3.0303030303030297E-2</v>
      </c>
      <c r="N73">
        <f>SUM(D69:D101)</f>
        <v>1367772</v>
      </c>
      <c r="P73">
        <f>AVERAGE(C102:C134)</f>
        <v>3.03030303030303E-2</v>
      </c>
      <c r="Q73">
        <f>SUM(D102:D134)</f>
        <v>206294</v>
      </c>
      <c r="S73">
        <f>AVERAGE(C135:C167)</f>
        <v>3.0303030303030311E-2</v>
      </c>
      <c r="T73">
        <f>SUM(D135:D167)</f>
        <v>160658</v>
      </c>
      <c r="V73">
        <f>AVERAGE(C168:C200)</f>
        <v>3.0303030303030304E-2</v>
      </c>
      <c r="W73">
        <f>SUM(D168:D200)</f>
        <v>182320</v>
      </c>
      <c r="Y73">
        <f>AVERAGE(C201:C233)</f>
        <v>3.0303030303030311E-2</v>
      </c>
      <c r="Z73">
        <f>SUM(D201:D233)</f>
        <v>158899</v>
      </c>
      <c r="AC73">
        <f t="shared" ref="K73:AF73" si="1">SUM(AC40:AC72)</f>
        <v>149130</v>
      </c>
      <c r="AF73">
        <f t="shared" si="1"/>
        <v>382170</v>
      </c>
      <c r="AK73">
        <f>SUM(AK40:AK72)</f>
        <v>4535510</v>
      </c>
    </row>
    <row r="74" spans="1:37" x14ac:dyDescent="0.3">
      <c r="A74" t="s">
        <v>7</v>
      </c>
      <c r="B74">
        <v>46.911999999999999</v>
      </c>
      <c r="C74">
        <f>D74/$N$73</f>
        <v>5.4772286609171703E-2</v>
      </c>
      <c r="D74">
        <v>74916</v>
      </c>
      <c r="E74" t="s">
        <v>38</v>
      </c>
    </row>
    <row r="75" spans="1:37" x14ac:dyDescent="0.3">
      <c r="A75" t="s">
        <v>8</v>
      </c>
      <c r="B75">
        <v>46.311</v>
      </c>
      <c r="C75">
        <f>D75/$N$73</f>
        <v>5.3180647066908809E-2</v>
      </c>
      <c r="D75">
        <v>72739</v>
      </c>
      <c r="E75" t="s">
        <v>38</v>
      </c>
    </row>
    <row r="76" spans="1:37" x14ac:dyDescent="0.3">
      <c r="A76" t="s">
        <v>9</v>
      </c>
      <c r="B76">
        <v>45.98</v>
      </c>
      <c r="C76">
        <f>D76/$N$73</f>
        <v>5.4014850428287756E-2</v>
      </c>
      <c r="D76">
        <v>73880</v>
      </c>
      <c r="E76" t="s">
        <v>38</v>
      </c>
    </row>
    <row r="77" spans="1:37" x14ac:dyDescent="0.3">
      <c r="A77" t="s">
        <v>10</v>
      </c>
      <c r="B77">
        <v>46.241999999999997</v>
      </c>
      <c r="C77">
        <f>D77/$N$73</f>
        <v>5.4058717388570612E-2</v>
      </c>
      <c r="D77">
        <v>73940</v>
      </c>
      <c r="E77" t="s">
        <v>38</v>
      </c>
    </row>
    <row r="78" spans="1:37" x14ac:dyDescent="0.3">
      <c r="A78" t="s">
        <v>11</v>
      </c>
      <c r="B78">
        <v>53.448</v>
      </c>
      <c r="C78">
        <f>D78/$N$73</f>
        <v>3.9453212962394318E-2</v>
      </c>
      <c r="D78">
        <v>53963</v>
      </c>
      <c r="E78" t="s">
        <v>38</v>
      </c>
    </row>
    <row r="79" spans="1:37" x14ac:dyDescent="0.3">
      <c r="A79" t="s">
        <v>12</v>
      </c>
      <c r="B79">
        <v>54.249000000000002</v>
      </c>
      <c r="C79">
        <f>D79/$N$73</f>
        <v>4.2605785174722105E-2</v>
      </c>
      <c r="D79">
        <v>58275</v>
      </c>
      <c r="E79" t="s">
        <v>38</v>
      </c>
    </row>
    <row r="80" spans="1:37" x14ac:dyDescent="0.3">
      <c r="A80" t="s">
        <v>13</v>
      </c>
      <c r="B80">
        <v>54.466999999999999</v>
      </c>
      <c r="C80">
        <f>D80/$N$73</f>
        <v>4.8149837838470155E-2</v>
      </c>
      <c r="D80">
        <v>65858</v>
      </c>
      <c r="E80" t="s">
        <v>38</v>
      </c>
    </row>
    <row r="81" spans="1:5" x14ac:dyDescent="0.3">
      <c r="A81" t="s">
        <v>14</v>
      </c>
      <c r="B81">
        <v>54.625999999999998</v>
      </c>
      <c r="C81">
        <f>D81/$N$73</f>
        <v>4.8850978086991105E-2</v>
      </c>
      <c r="D81">
        <v>66817</v>
      </c>
      <c r="E81" t="s">
        <v>38</v>
      </c>
    </row>
    <row r="82" spans="1:5" x14ac:dyDescent="0.3">
      <c r="A82" t="s">
        <v>15</v>
      </c>
      <c r="B82">
        <v>52.801000000000002</v>
      </c>
      <c r="C82">
        <f>D82/$N$73</f>
        <v>3.0121979394226523E-2</v>
      </c>
      <c r="D82">
        <v>41200</v>
      </c>
      <c r="E82" t="s">
        <v>38</v>
      </c>
    </row>
    <row r="83" spans="1:5" x14ac:dyDescent="0.3">
      <c r="A83" t="s">
        <v>16</v>
      </c>
      <c r="B83">
        <v>51.405999999999999</v>
      </c>
      <c r="C83">
        <f>D83/$N$73</f>
        <v>3.2414028069005653E-2</v>
      </c>
      <c r="D83">
        <v>44335</v>
      </c>
      <c r="E83" t="s">
        <v>38</v>
      </c>
    </row>
    <row r="84" spans="1:5" x14ac:dyDescent="0.3">
      <c r="A84" t="s">
        <v>17</v>
      </c>
      <c r="B84">
        <v>51.813000000000002</v>
      </c>
      <c r="C84">
        <f>D84/$N$73</f>
        <v>2.4553799902322902E-2</v>
      </c>
      <c r="D84">
        <v>33584</v>
      </c>
      <c r="E84" t="s">
        <v>38</v>
      </c>
    </row>
    <row r="85" spans="1:5" x14ac:dyDescent="0.3">
      <c r="A85" t="s">
        <v>18</v>
      </c>
      <c r="B85">
        <v>52.536999999999999</v>
      </c>
      <c r="C85">
        <f>D85/$N$73</f>
        <v>3.3178775409936745E-2</v>
      </c>
      <c r="D85">
        <v>45381</v>
      </c>
      <c r="E85" t="s">
        <v>38</v>
      </c>
    </row>
    <row r="86" spans="1:5" x14ac:dyDescent="0.3">
      <c r="A86" t="s">
        <v>19</v>
      </c>
      <c r="B86">
        <v>51.192</v>
      </c>
      <c r="C86">
        <f>D86/$N$73</f>
        <v>2.9975756193283676E-2</v>
      </c>
      <c r="D86">
        <v>41000</v>
      </c>
      <c r="E86" t="s">
        <v>38</v>
      </c>
    </row>
    <row r="87" spans="1:5" x14ac:dyDescent="0.3">
      <c r="A87" t="s">
        <v>20</v>
      </c>
      <c r="B87">
        <v>54.588000000000001</v>
      </c>
      <c r="C87">
        <f>D87/$N$73</f>
        <v>3.6081305948652262E-2</v>
      </c>
      <c r="D87">
        <v>49351</v>
      </c>
      <c r="E87" t="s">
        <v>38</v>
      </c>
    </row>
    <row r="88" spans="1:5" x14ac:dyDescent="0.3">
      <c r="A88" t="s">
        <v>21</v>
      </c>
      <c r="B88">
        <v>53.52</v>
      </c>
      <c r="C88">
        <f>D88/$N$73</f>
        <v>4.6803122157786529E-2</v>
      </c>
      <c r="D88">
        <v>64016</v>
      </c>
      <c r="E88" t="s">
        <v>38</v>
      </c>
    </row>
    <row r="89" spans="1:5" x14ac:dyDescent="0.3">
      <c r="A89" t="s">
        <v>22</v>
      </c>
      <c r="B89">
        <v>53.5</v>
      </c>
      <c r="C89">
        <f>D89/$N$73</f>
        <v>3.2158868583360388E-2</v>
      </c>
      <c r="D89">
        <v>43986</v>
      </c>
      <c r="E89" t="s">
        <v>38</v>
      </c>
    </row>
    <row r="90" spans="1:5" x14ac:dyDescent="0.3">
      <c r="A90" t="s">
        <v>23</v>
      </c>
      <c r="B90">
        <v>53.697000000000003</v>
      </c>
      <c r="C90">
        <f>D90/$N$73</f>
        <v>3.5542473453177868E-2</v>
      </c>
      <c r="D90">
        <v>48614</v>
      </c>
      <c r="E90" t="s">
        <v>38</v>
      </c>
    </row>
    <row r="91" spans="1:5" x14ac:dyDescent="0.3">
      <c r="A91" t="s">
        <v>24</v>
      </c>
      <c r="B91">
        <v>50.784999999999997</v>
      </c>
      <c r="C91">
        <f>D91/$N$73</f>
        <v>2.5978013879506233E-2</v>
      </c>
      <c r="D91">
        <v>35532</v>
      </c>
      <c r="E91" t="s">
        <v>38</v>
      </c>
    </row>
    <row r="92" spans="1:5" x14ac:dyDescent="0.3">
      <c r="A92" t="s">
        <v>25</v>
      </c>
      <c r="B92">
        <v>51.698999999999998</v>
      </c>
      <c r="C92">
        <f>D92/$N$73</f>
        <v>1.6535650678621876E-2</v>
      </c>
      <c r="D92">
        <v>22617</v>
      </c>
      <c r="E92" t="s">
        <v>38</v>
      </c>
    </row>
    <row r="93" spans="1:5" x14ac:dyDescent="0.3">
      <c r="A93" t="s">
        <v>26</v>
      </c>
      <c r="B93">
        <v>51.957999999999998</v>
      </c>
      <c r="C93">
        <f>D93/$N$73</f>
        <v>1.8955644654225997E-2</v>
      </c>
      <c r="D93">
        <v>25927</v>
      </c>
      <c r="E93" t="s">
        <v>38</v>
      </c>
    </row>
    <row r="94" spans="1:5" x14ac:dyDescent="0.3">
      <c r="A94" t="s">
        <v>27</v>
      </c>
      <c r="B94">
        <v>53.104999999999997</v>
      </c>
      <c r="C94">
        <f>D94/$N$73</f>
        <v>1.3708425088391926E-2</v>
      </c>
      <c r="D94">
        <v>18750</v>
      </c>
      <c r="E94" t="s">
        <v>38</v>
      </c>
    </row>
    <row r="95" spans="1:5" x14ac:dyDescent="0.3">
      <c r="A95" t="s">
        <v>28</v>
      </c>
      <c r="B95">
        <v>53.348999999999997</v>
      </c>
      <c r="C95">
        <f>D95/$N$73</f>
        <v>9.3005266959697956E-3</v>
      </c>
      <c r="D95">
        <v>12721</v>
      </c>
      <c r="E95" t="s">
        <v>38</v>
      </c>
    </row>
    <row r="96" spans="1:5" x14ac:dyDescent="0.3">
      <c r="A96" t="s">
        <v>29</v>
      </c>
      <c r="B96">
        <v>53.927</v>
      </c>
      <c r="C96">
        <f>D96/$N$73</f>
        <v>6.8988106204835309E-3</v>
      </c>
      <c r="D96">
        <v>9436</v>
      </c>
      <c r="E96" t="s">
        <v>38</v>
      </c>
    </row>
    <row r="97" spans="1:5" x14ac:dyDescent="0.3">
      <c r="A97" t="s">
        <v>30</v>
      </c>
      <c r="B97">
        <v>51.71</v>
      </c>
      <c r="C97">
        <f>D97/$N$73</f>
        <v>5.3466513424752079E-3</v>
      </c>
      <c r="D97">
        <v>7313</v>
      </c>
      <c r="E97" t="s">
        <v>38</v>
      </c>
    </row>
    <row r="98" spans="1:5" x14ac:dyDescent="0.3">
      <c r="A98" t="s">
        <v>31</v>
      </c>
      <c r="B98">
        <v>49.784999999999997</v>
      </c>
      <c r="C98">
        <f>D98/$N$73</f>
        <v>4.5336503452329778E-3</v>
      </c>
      <c r="D98">
        <v>6201</v>
      </c>
      <c r="E98" t="s">
        <v>38</v>
      </c>
    </row>
    <row r="99" spans="1:5" x14ac:dyDescent="0.3">
      <c r="A99" t="s">
        <v>32</v>
      </c>
      <c r="B99">
        <v>50.140999999999998</v>
      </c>
      <c r="C99">
        <f>D99/$N$73</f>
        <v>3.5839306551091847E-3</v>
      </c>
      <c r="D99">
        <v>4902</v>
      </c>
      <c r="E99" t="s">
        <v>38</v>
      </c>
    </row>
    <row r="100" spans="1:5" x14ac:dyDescent="0.3">
      <c r="A100" t="s">
        <v>33</v>
      </c>
      <c r="B100">
        <v>43.654000000000003</v>
      </c>
      <c r="C100">
        <f>D100/$N$73</f>
        <v>1.8292522437950184E-3</v>
      </c>
      <c r="D100">
        <v>2502</v>
      </c>
      <c r="E100" t="s">
        <v>38</v>
      </c>
    </row>
    <row r="101" spans="1:5" x14ac:dyDescent="0.3">
      <c r="A101" t="s">
        <v>34</v>
      </c>
      <c r="B101">
        <v>43.639000000000003</v>
      </c>
      <c r="C101">
        <f>D101/$N$73</f>
        <v>1.5251079858338962E-3</v>
      </c>
      <c r="D101">
        <v>2086</v>
      </c>
      <c r="E101" t="s">
        <v>38</v>
      </c>
    </row>
    <row r="102" spans="1:5" x14ac:dyDescent="0.3">
      <c r="A102" t="s">
        <v>2</v>
      </c>
      <c r="B102">
        <v>51.82</v>
      </c>
      <c r="C102">
        <f>D102/$Q$73</f>
        <v>1.1735678206831027E-2</v>
      </c>
      <c r="D102">
        <v>2421</v>
      </c>
      <c r="E102" t="s">
        <v>39</v>
      </c>
    </row>
    <row r="103" spans="1:5" x14ac:dyDescent="0.3">
      <c r="A103" t="s">
        <v>3</v>
      </c>
      <c r="B103">
        <v>48.866</v>
      </c>
      <c r="C103">
        <f>D103/$Q$73</f>
        <v>1.9806683665060543E-2</v>
      </c>
      <c r="D103">
        <v>4086</v>
      </c>
      <c r="E103" t="s">
        <v>39</v>
      </c>
    </row>
    <row r="104" spans="1:5" x14ac:dyDescent="0.3">
      <c r="A104" t="s">
        <v>4</v>
      </c>
      <c r="B104">
        <v>48.866</v>
      </c>
      <c r="C104">
        <f>D104/$Q$73</f>
        <v>1.9806683665060543E-2</v>
      </c>
      <c r="D104">
        <v>4086</v>
      </c>
      <c r="E104" t="s">
        <v>39</v>
      </c>
    </row>
    <row r="105" spans="1:5" x14ac:dyDescent="0.3">
      <c r="A105" t="s">
        <v>5</v>
      </c>
      <c r="B105">
        <v>48.866</v>
      </c>
      <c r="C105">
        <f>D105/$Q$73</f>
        <v>1.9806683665060543E-2</v>
      </c>
      <c r="D105">
        <v>4086</v>
      </c>
      <c r="E105" t="s">
        <v>39</v>
      </c>
    </row>
    <row r="106" spans="1:5" x14ac:dyDescent="0.3">
      <c r="A106" t="s">
        <v>6</v>
      </c>
      <c r="B106">
        <v>49.826000000000001</v>
      </c>
      <c r="C106">
        <f>D106/$Q$73</f>
        <v>2.1280308685662209E-2</v>
      </c>
      <c r="D106">
        <v>4390</v>
      </c>
      <c r="E106" t="s">
        <v>39</v>
      </c>
    </row>
    <row r="107" spans="1:5" x14ac:dyDescent="0.3">
      <c r="A107" t="s">
        <v>7</v>
      </c>
      <c r="B107">
        <v>54.091000000000001</v>
      </c>
      <c r="C107">
        <f>D107/$Q$73</f>
        <v>3.3069308850475536E-2</v>
      </c>
      <c r="D107">
        <v>6822</v>
      </c>
      <c r="E107" t="s">
        <v>39</v>
      </c>
    </row>
    <row r="108" spans="1:5" x14ac:dyDescent="0.3">
      <c r="A108" t="s">
        <v>8</v>
      </c>
      <c r="B108">
        <v>54.091000000000001</v>
      </c>
      <c r="C108">
        <f>D108/$Q$73</f>
        <v>3.3069308850475536E-2</v>
      </c>
      <c r="D108">
        <v>6822</v>
      </c>
      <c r="E108" t="s">
        <v>39</v>
      </c>
    </row>
    <row r="109" spans="1:5" x14ac:dyDescent="0.3">
      <c r="A109" t="s">
        <v>9</v>
      </c>
      <c r="B109">
        <v>54.530999999999999</v>
      </c>
      <c r="C109">
        <f>D109/$Q$73</f>
        <v>5.4655006931854537E-2</v>
      </c>
      <c r="D109">
        <v>11275</v>
      </c>
      <c r="E109" t="s">
        <v>39</v>
      </c>
    </row>
    <row r="110" spans="1:5" x14ac:dyDescent="0.3">
      <c r="A110" t="s">
        <v>10</v>
      </c>
      <c r="B110">
        <v>54.860999999999997</v>
      </c>
      <c r="C110">
        <f>D110/$Q$73</f>
        <v>5.0306843630934489E-2</v>
      </c>
      <c r="D110">
        <v>10378</v>
      </c>
      <c r="E110" t="s">
        <v>39</v>
      </c>
    </row>
    <row r="111" spans="1:5" x14ac:dyDescent="0.3">
      <c r="A111" t="s">
        <v>11</v>
      </c>
      <c r="B111">
        <v>54.966000000000001</v>
      </c>
      <c r="C111">
        <f>D111/$Q$73</f>
        <v>3.8348182690722946E-2</v>
      </c>
      <c r="D111">
        <v>7911</v>
      </c>
      <c r="E111" t="s">
        <v>39</v>
      </c>
    </row>
    <row r="112" spans="1:5" x14ac:dyDescent="0.3">
      <c r="A112" t="s">
        <v>12</v>
      </c>
      <c r="B112">
        <v>55.168999999999997</v>
      </c>
      <c r="C112">
        <f>D112/$Q$73</f>
        <v>6.7054785888101445E-2</v>
      </c>
      <c r="D112">
        <v>13833</v>
      </c>
      <c r="E112" t="s">
        <v>39</v>
      </c>
    </row>
    <row r="113" spans="1:5" x14ac:dyDescent="0.3">
      <c r="A113" t="s">
        <v>13</v>
      </c>
      <c r="B113">
        <v>53.582999999999998</v>
      </c>
      <c r="C113">
        <f>D113/$Q$73</f>
        <v>6.395726487440255E-2</v>
      </c>
      <c r="D113">
        <v>13194</v>
      </c>
      <c r="E113" t="s">
        <v>39</v>
      </c>
    </row>
    <row r="114" spans="1:5" x14ac:dyDescent="0.3">
      <c r="A114" t="s">
        <v>14</v>
      </c>
      <c r="B114">
        <v>54.113999999999997</v>
      </c>
      <c r="C114">
        <f>D114/$Q$73</f>
        <v>7.1301152723782568E-2</v>
      </c>
      <c r="D114">
        <v>14709</v>
      </c>
      <c r="E114" t="s">
        <v>39</v>
      </c>
    </row>
    <row r="115" spans="1:5" x14ac:dyDescent="0.3">
      <c r="A115" t="s">
        <v>15</v>
      </c>
      <c r="B115">
        <v>53.622999999999998</v>
      </c>
      <c r="C115">
        <f>D115/$Q$73</f>
        <v>6.8809563050791583E-2</v>
      </c>
      <c r="D115">
        <v>14195</v>
      </c>
      <c r="E115" t="s">
        <v>39</v>
      </c>
    </row>
    <row r="116" spans="1:5" x14ac:dyDescent="0.3">
      <c r="A116" t="s">
        <v>16</v>
      </c>
      <c r="B116">
        <v>51.953000000000003</v>
      </c>
      <c r="C116">
        <f>D116/$Q$73</f>
        <v>4.4872851367465848E-2</v>
      </c>
      <c r="D116">
        <v>9257</v>
      </c>
      <c r="E116" t="s">
        <v>39</v>
      </c>
    </row>
    <row r="117" spans="1:5" x14ac:dyDescent="0.3">
      <c r="A117" t="s">
        <v>17</v>
      </c>
      <c r="B117">
        <v>52.820999999999998</v>
      </c>
      <c r="C117">
        <f>D117/$Q$73</f>
        <v>2.7751655404422815E-2</v>
      </c>
      <c r="D117">
        <v>5725</v>
      </c>
      <c r="E117" t="s">
        <v>39</v>
      </c>
    </row>
    <row r="118" spans="1:5" x14ac:dyDescent="0.3">
      <c r="A118" t="s">
        <v>18</v>
      </c>
      <c r="B118">
        <v>54.533000000000001</v>
      </c>
      <c r="C118">
        <f>D118/$Q$73</f>
        <v>4.086400961734224E-2</v>
      </c>
      <c r="D118">
        <v>8430</v>
      </c>
      <c r="E118" t="s">
        <v>39</v>
      </c>
    </row>
    <row r="119" spans="1:5" x14ac:dyDescent="0.3">
      <c r="A119" t="s">
        <v>19</v>
      </c>
      <c r="B119">
        <v>55.247</v>
      </c>
      <c r="C119">
        <f>D119/$Q$73</f>
        <v>4.5793867005341889E-2</v>
      </c>
      <c r="D119">
        <v>9447</v>
      </c>
      <c r="E119" t="s">
        <v>39</v>
      </c>
    </row>
    <row r="120" spans="1:5" x14ac:dyDescent="0.3">
      <c r="A120" t="s">
        <v>20</v>
      </c>
      <c r="B120">
        <v>55.99</v>
      </c>
      <c r="C120">
        <f>D120/$Q$73</f>
        <v>4.1023975491289132E-2</v>
      </c>
      <c r="D120">
        <v>8463</v>
      </c>
      <c r="E120" t="s">
        <v>39</v>
      </c>
    </row>
    <row r="121" spans="1:5" x14ac:dyDescent="0.3">
      <c r="A121" t="s">
        <v>21</v>
      </c>
      <c r="B121">
        <v>55.722000000000001</v>
      </c>
      <c r="C121">
        <f>D121/$Q$73</f>
        <v>4.6336781486616185E-2</v>
      </c>
      <c r="D121">
        <v>9559</v>
      </c>
      <c r="E121" t="s">
        <v>39</v>
      </c>
    </row>
    <row r="122" spans="1:5" x14ac:dyDescent="0.3">
      <c r="A122" t="s">
        <v>22</v>
      </c>
      <c r="B122">
        <v>50.335999999999999</v>
      </c>
      <c r="C122">
        <f>D122/$Q$73</f>
        <v>1.9801836214334883E-2</v>
      </c>
      <c r="D122">
        <v>4085</v>
      </c>
      <c r="E122" t="s">
        <v>39</v>
      </c>
    </row>
    <row r="123" spans="1:5" x14ac:dyDescent="0.3">
      <c r="A123" t="s">
        <v>23</v>
      </c>
      <c r="B123">
        <v>47.375</v>
      </c>
      <c r="C123">
        <f>D123/$Q$73</f>
        <v>1.803251669946775E-2</v>
      </c>
      <c r="D123">
        <v>3720</v>
      </c>
      <c r="E123" t="s">
        <v>39</v>
      </c>
    </row>
    <row r="124" spans="1:5" x14ac:dyDescent="0.3">
      <c r="A124" t="s">
        <v>24</v>
      </c>
      <c r="B124">
        <v>49.777000000000001</v>
      </c>
      <c r="C124">
        <f>D124/$Q$73</f>
        <v>2.6229555876564514E-2</v>
      </c>
      <c r="D124">
        <v>5411</v>
      </c>
      <c r="E124" t="s">
        <v>39</v>
      </c>
    </row>
    <row r="125" spans="1:5" x14ac:dyDescent="0.3">
      <c r="A125" t="s">
        <v>25</v>
      </c>
      <c r="B125">
        <v>49.999000000000002</v>
      </c>
      <c r="C125">
        <f>D125/$Q$73</f>
        <v>2.0349598146334844E-2</v>
      </c>
      <c r="D125">
        <v>4198</v>
      </c>
      <c r="E125" t="s">
        <v>39</v>
      </c>
    </row>
    <row r="126" spans="1:5" x14ac:dyDescent="0.3">
      <c r="A126" t="s">
        <v>26</v>
      </c>
      <c r="B126">
        <v>53.835999999999999</v>
      </c>
      <c r="C126">
        <f>D126/$Q$73</f>
        <v>1.9942412285379119E-2</v>
      </c>
      <c r="D126">
        <v>4114</v>
      </c>
      <c r="E126" t="s">
        <v>39</v>
      </c>
    </row>
    <row r="127" spans="1:5" x14ac:dyDescent="0.3">
      <c r="A127" t="s">
        <v>27</v>
      </c>
      <c r="B127">
        <v>55.593000000000004</v>
      </c>
      <c r="C127">
        <f>D127/$Q$73</f>
        <v>1.7193907723927985E-2</v>
      </c>
      <c r="D127">
        <v>3547</v>
      </c>
      <c r="E127" t="s">
        <v>39</v>
      </c>
    </row>
    <row r="128" spans="1:5" x14ac:dyDescent="0.3">
      <c r="A128" t="s">
        <v>28</v>
      </c>
      <c r="B128">
        <v>58.747</v>
      </c>
      <c r="C128">
        <f>D128/$Q$73</f>
        <v>1.3054184804211465E-2</v>
      </c>
      <c r="D128">
        <v>2693</v>
      </c>
      <c r="E128" t="s">
        <v>39</v>
      </c>
    </row>
    <row r="129" spans="1:5" x14ac:dyDescent="0.3">
      <c r="A129" t="s">
        <v>29</v>
      </c>
      <c r="B129">
        <v>60.383000000000003</v>
      </c>
      <c r="C129">
        <f>D129/$Q$73</f>
        <v>1.5288859588742281E-2</v>
      </c>
      <c r="D129">
        <v>3154</v>
      </c>
      <c r="E129" t="s">
        <v>39</v>
      </c>
    </row>
    <row r="130" spans="1:5" x14ac:dyDescent="0.3">
      <c r="A130" t="s">
        <v>30</v>
      </c>
      <c r="B130">
        <v>59.704000000000001</v>
      </c>
      <c r="C130">
        <f>D130/$Q$73</f>
        <v>1.3325642044848615E-2</v>
      </c>
      <c r="D130">
        <v>2749</v>
      </c>
      <c r="E130" t="s">
        <v>39</v>
      </c>
    </row>
    <row r="131" spans="1:5" x14ac:dyDescent="0.3">
      <c r="A131" t="s">
        <v>31</v>
      </c>
      <c r="B131">
        <v>63.008000000000003</v>
      </c>
      <c r="C131">
        <f>D131/$Q$73</f>
        <v>7.7753109639640515E-3</v>
      </c>
      <c r="D131">
        <v>1604</v>
      </c>
      <c r="E131" t="s">
        <v>39</v>
      </c>
    </row>
    <row r="132" spans="1:5" x14ac:dyDescent="0.3">
      <c r="A132" t="s">
        <v>32</v>
      </c>
      <c r="B132">
        <v>58.091000000000001</v>
      </c>
      <c r="C132">
        <f>D132/$Q$73</f>
        <v>3.9167401863360058E-3</v>
      </c>
      <c r="D132">
        <v>808</v>
      </c>
      <c r="E132" t="s">
        <v>39</v>
      </c>
    </row>
    <row r="133" spans="1:5" x14ac:dyDescent="0.3">
      <c r="A133" t="s">
        <v>33</v>
      </c>
      <c r="B133">
        <v>49.484999999999999</v>
      </c>
      <c r="C133">
        <f>D133/$Q$73</f>
        <v>2.578843786052915E-3</v>
      </c>
      <c r="D133">
        <v>532</v>
      </c>
      <c r="E133" t="s">
        <v>39</v>
      </c>
    </row>
    <row r="134" spans="1:5" x14ac:dyDescent="0.3">
      <c r="A134" t="s">
        <v>34</v>
      </c>
      <c r="B134">
        <v>53.966999999999999</v>
      </c>
      <c r="C134">
        <f>D134/$Q$73</f>
        <v>2.8599959281413903E-3</v>
      </c>
      <c r="D134">
        <v>590</v>
      </c>
      <c r="E134" t="s">
        <v>39</v>
      </c>
    </row>
    <row r="135" spans="1:5" x14ac:dyDescent="0.3">
      <c r="A135" t="s">
        <v>2</v>
      </c>
      <c r="B135">
        <v>54.918999999999997</v>
      </c>
      <c r="C135">
        <f>D135/$T$73</f>
        <v>2.5775249287305953E-2</v>
      </c>
      <c r="D135">
        <v>4141</v>
      </c>
      <c r="E135" t="s">
        <v>41</v>
      </c>
    </row>
    <row r="136" spans="1:5" x14ac:dyDescent="0.3">
      <c r="A136" t="s">
        <v>3</v>
      </c>
      <c r="B136">
        <v>54.918999999999997</v>
      </c>
      <c r="C136">
        <f>D136/$T$73</f>
        <v>2.5775249287305953E-2</v>
      </c>
      <c r="D136">
        <v>4141</v>
      </c>
      <c r="E136" t="s">
        <v>41</v>
      </c>
    </row>
    <row r="137" spans="1:5" x14ac:dyDescent="0.3">
      <c r="A137" t="s">
        <v>4</v>
      </c>
      <c r="B137">
        <v>55.048999999999999</v>
      </c>
      <c r="C137">
        <f>D137/$T$73</f>
        <v>4.8643702772348717E-2</v>
      </c>
      <c r="D137">
        <v>7815</v>
      </c>
      <c r="E137" t="s">
        <v>41</v>
      </c>
    </row>
    <row r="138" spans="1:5" x14ac:dyDescent="0.3">
      <c r="A138" t="s">
        <v>5</v>
      </c>
      <c r="B138">
        <v>55.048999999999999</v>
      </c>
      <c r="C138">
        <f>D138/$T$73</f>
        <v>4.8643702772348717E-2</v>
      </c>
      <c r="D138">
        <v>7815</v>
      </c>
      <c r="E138" t="s">
        <v>41</v>
      </c>
    </row>
    <row r="139" spans="1:5" x14ac:dyDescent="0.3">
      <c r="A139" t="s">
        <v>6</v>
      </c>
      <c r="B139">
        <v>55.195</v>
      </c>
      <c r="C139">
        <f>D139/$T$73</f>
        <v>2.2868453485042763E-2</v>
      </c>
      <c r="D139">
        <v>3674</v>
      </c>
      <c r="E139" t="s">
        <v>41</v>
      </c>
    </row>
    <row r="140" spans="1:5" x14ac:dyDescent="0.3">
      <c r="A140" t="s">
        <v>7</v>
      </c>
      <c r="B140">
        <v>55.195</v>
      </c>
      <c r="C140">
        <f>D140/$T$73</f>
        <v>2.2868453485042763E-2</v>
      </c>
      <c r="D140">
        <v>3674</v>
      </c>
      <c r="E140" t="s">
        <v>41</v>
      </c>
    </row>
    <row r="141" spans="1:5" x14ac:dyDescent="0.3">
      <c r="A141" t="s">
        <v>8</v>
      </c>
      <c r="C141">
        <f>D141/$T$73</f>
        <v>0</v>
      </c>
      <c r="E141" t="s">
        <v>41</v>
      </c>
    </row>
    <row r="142" spans="1:5" x14ac:dyDescent="0.3">
      <c r="A142" t="s">
        <v>9</v>
      </c>
      <c r="B142">
        <v>54.673000000000002</v>
      </c>
      <c r="C142">
        <f>D142/$T$73</f>
        <v>2.6186059828953428E-2</v>
      </c>
      <c r="D142">
        <v>4207</v>
      </c>
      <c r="E142" t="s">
        <v>41</v>
      </c>
    </row>
    <row r="143" spans="1:5" x14ac:dyDescent="0.3">
      <c r="A143" t="s">
        <v>10</v>
      </c>
      <c r="B143">
        <v>54.572000000000003</v>
      </c>
      <c r="C143">
        <f>D143/$T$73</f>
        <v>7.9118375680015937E-2</v>
      </c>
      <c r="D143">
        <v>12711</v>
      </c>
      <c r="E143" t="s">
        <v>41</v>
      </c>
    </row>
    <row r="144" spans="1:5" x14ac:dyDescent="0.3">
      <c r="A144" t="s">
        <v>11</v>
      </c>
      <c r="B144">
        <v>54.901000000000003</v>
      </c>
      <c r="C144">
        <f>D144/$T$73</f>
        <v>9.5482328922307014E-2</v>
      </c>
      <c r="D144">
        <v>15340</v>
      </c>
      <c r="E144" t="s">
        <v>41</v>
      </c>
    </row>
    <row r="145" spans="1:5" x14ac:dyDescent="0.3">
      <c r="A145" t="s">
        <v>12</v>
      </c>
      <c r="B145">
        <v>53.252000000000002</v>
      </c>
      <c r="C145">
        <f>D145/$T$73</f>
        <v>0.11652080817637465</v>
      </c>
      <c r="D145">
        <v>18720</v>
      </c>
      <c r="E145" t="s">
        <v>41</v>
      </c>
    </row>
    <row r="146" spans="1:5" x14ac:dyDescent="0.3">
      <c r="A146" t="s">
        <v>13</v>
      </c>
      <c r="B146">
        <v>52.84</v>
      </c>
      <c r="C146">
        <f>D146/$T$73</f>
        <v>9.0334748347421237E-2</v>
      </c>
      <c r="D146">
        <v>14513</v>
      </c>
      <c r="E146" t="s">
        <v>41</v>
      </c>
    </row>
    <row r="147" spans="1:5" x14ac:dyDescent="0.3">
      <c r="A147" t="s">
        <v>14</v>
      </c>
      <c r="B147">
        <v>50.481000000000002</v>
      </c>
      <c r="C147">
        <f>D147/$T$73</f>
        <v>3.9363119172403489E-2</v>
      </c>
      <c r="D147">
        <v>6324</v>
      </c>
      <c r="E147" t="s">
        <v>41</v>
      </c>
    </row>
    <row r="148" spans="1:5" x14ac:dyDescent="0.3">
      <c r="A148" t="s">
        <v>15</v>
      </c>
      <c r="B148">
        <v>51.795000000000002</v>
      </c>
      <c r="C148">
        <f>D148/$T$73</f>
        <v>3.2615867245951023E-2</v>
      </c>
      <c r="D148">
        <v>5240</v>
      </c>
      <c r="E148" t="s">
        <v>41</v>
      </c>
    </row>
    <row r="149" spans="1:5" x14ac:dyDescent="0.3">
      <c r="A149" t="s">
        <v>16</v>
      </c>
      <c r="B149">
        <v>59.63</v>
      </c>
      <c r="C149">
        <f>D149/$T$73</f>
        <v>1.2554619128832675E-2</v>
      </c>
      <c r="D149">
        <v>2017</v>
      </c>
      <c r="E149" t="s">
        <v>41</v>
      </c>
    </row>
    <row r="150" spans="1:5" x14ac:dyDescent="0.3">
      <c r="A150" t="s">
        <v>17</v>
      </c>
      <c r="B150">
        <v>59.253</v>
      </c>
      <c r="C150">
        <f>D150/$T$73</f>
        <v>2.1636021860100337E-2</v>
      </c>
      <c r="D150">
        <v>3476</v>
      </c>
      <c r="E150" t="s">
        <v>41</v>
      </c>
    </row>
    <row r="151" spans="1:5" x14ac:dyDescent="0.3">
      <c r="A151" t="s">
        <v>18</v>
      </c>
      <c r="B151">
        <v>58.322000000000003</v>
      </c>
      <c r="C151">
        <f>D151/$T$73</f>
        <v>2.9036836011901056E-2</v>
      </c>
      <c r="D151">
        <v>4665</v>
      </c>
      <c r="E151" t="s">
        <v>41</v>
      </c>
    </row>
    <row r="152" spans="1:5" x14ac:dyDescent="0.3">
      <c r="A152" t="s">
        <v>19</v>
      </c>
      <c r="B152">
        <v>55.048999999999999</v>
      </c>
      <c r="C152">
        <f>D152/$T$73</f>
        <v>2.5513824397166651E-2</v>
      </c>
      <c r="D152">
        <v>4099</v>
      </c>
      <c r="E152" t="s">
        <v>41</v>
      </c>
    </row>
    <row r="153" spans="1:5" x14ac:dyDescent="0.3">
      <c r="A153" t="s">
        <v>20</v>
      </c>
      <c r="B153">
        <v>56.142000000000003</v>
      </c>
      <c r="C153">
        <f>D153/$T$73</f>
        <v>3.3350346699199541E-2</v>
      </c>
      <c r="D153">
        <v>5358</v>
      </c>
      <c r="E153" t="s">
        <v>41</v>
      </c>
    </row>
    <row r="154" spans="1:5" x14ac:dyDescent="0.3">
      <c r="A154" t="s">
        <v>21</v>
      </c>
      <c r="B154">
        <v>54.210999999999999</v>
      </c>
      <c r="C154">
        <f>D154/$T$73</f>
        <v>2.901193840331636E-2</v>
      </c>
      <c r="D154">
        <v>4661</v>
      </c>
      <c r="E154" t="s">
        <v>41</v>
      </c>
    </row>
    <row r="155" spans="1:5" x14ac:dyDescent="0.3">
      <c r="A155" t="s">
        <v>22</v>
      </c>
      <c r="B155">
        <v>55.087000000000003</v>
      </c>
      <c r="C155">
        <f>D155/$T$73</f>
        <v>2.2818658267873371E-2</v>
      </c>
      <c r="D155">
        <v>3666</v>
      </c>
      <c r="E155" t="s">
        <v>41</v>
      </c>
    </row>
    <row r="156" spans="1:5" x14ac:dyDescent="0.3">
      <c r="A156" t="s">
        <v>23</v>
      </c>
      <c r="B156">
        <v>54.720999999999997</v>
      </c>
      <c r="C156">
        <f>D156/$T$73</f>
        <v>2.5706780863698042E-2</v>
      </c>
      <c r="D156">
        <v>4130</v>
      </c>
      <c r="E156" t="s">
        <v>41</v>
      </c>
    </row>
    <row r="157" spans="1:5" x14ac:dyDescent="0.3">
      <c r="A157" t="s">
        <v>24</v>
      </c>
      <c r="B157">
        <v>56.668999999999997</v>
      </c>
      <c r="C157">
        <f>D157/$T$73</f>
        <v>2.2924473104358325E-2</v>
      </c>
      <c r="D157">
        <v>3683</v>
      </c>
      <c r="E157" t="s">
        <v>41</v>
      </c>
    </row>
    <row r="158" spans="1:5" x14ac:dyDescent="0.3">
      <c r="A158" t="s">
        <v>25</v>
      </c>
      <c r="B158">
        <v>56.15</v>
      </c>
      <c r="C158">
        <f>D158/$T$73</f>
        <v>1.9445032304647138E-2</v>
      </c>
      <c r="D158">
        <v>3124</v>
      </c>
      <c r="E158" t="s">
        <v>41</v>
      </c>
    </row>
    <row r="159" spans="1:5" x14ac:dyDescent="0.3">
      <c r="A159" t="s">
        <v>26</v>
      </c>
      <c r="B159">
        <v>54.686999999999998</v>
      </c>
      <c r="C159">
        <f>D159/$T$73</f>
        <v>2.1331026154937819E-2</v>
      </c>
      <c r="D159">
        <v>3427</v>
      </c>
      <c r="E159" t="s">
        <v>41</v>
      </c>
    </row>
    <row r="160" spans="1:5" x14ac:dyDescent="0.3">
      <c r="A160" t="s">
        <v>27</v>
      </c>
      <c r="B160">
        <v>48.889000000000003</v>
      </c>
      <c r="C160">
        <f>D160/$T$73</f>
        <v>1.5187541236664218E-2</v>
      </c>
      <c r="D160">
        <v>2440</v>
      </c>
      <c r="E160" t="s">
        <v>41</v>
      </c>
    </row>
    <row r="161" spans="1:5" x14ac:dyDescent="0.3">
      <c r="A161" t="s">
        <v>28</v>
      </c>
      <c r="B161">
        <v>39.637</v>
      </c>
      <c r="C161">
        <f>D161/$T$73</f>
        <v>9.9279214231473064E-3</v>
      </c>
      <c r="D161">
        <v>1595</v>
      </c>
      <c r="E161" t="s">
        <v>41</v>
      </c>
    </row>
    <row r="162" spans="1:5" x14ac:dyDescent="0.3">
      <c r="A162" t="s">
        <v>29</v>
      </c>
      <c r="B162">
        <v>41.267000000000003</v>
      </c>
      <c r="C162">
        <f>D162/$T$73</f>
        <v>1.2430131085909199E-2</v>
      </c>
      <c r="D162">
        <v>1997</v>
      </c>
      <c r="E162" t="s">
        <v>41</v>
      </c>
    </row>
    <row r="163" spans="1:5" x14ac:dyDescent="0.3">
      <c r="A163" t="s">
        <v>30</v>
      </c>
      <c r="B163">
        <v>32.816000000000003</v>
      </c>
      <c r="C163">
        <f>D163/$T$73</f>
        <v>7.6995854548170652E-3</v>
      </c>
      <c r="D163">
        <v>1237</v>
      </c>
      <c r="E163" t="s">
        <v>41</v>
      </c>
    </row>
    <row r="164" spans="1:5" x14ac:dyDescent="0.3">
      <c r="A164" t="s">
        <v>31</v>
      </c>
      <c r="B164">
        <v>46.725999999999999</v>
      </c>
      <c r="C164">
        <f>D164/$T$73</f>
        <v>5.9318552453036886E-3</v>
      </c>
      <c r="D164">
        <v>953</v>
      </c>
      <c r="E164" t="s">
        <v>41</v>
      </c>
    </row>
    <row r="165" spans="1:5" x14ac:dyDescent="0.3">
      <c r="A165" t="s">
        <v>32</v>
      </c>
      <c r="B165">
        <v>43.652999999999999</v>
      </c>
      <c r="C165">
        <f>D165/$T$73</f>
        <v>5.5832887251179523E-3</v>
      </c>
      <c r="D165">
        <v>897</v>
      </c>
      <c r="E165" t="s">
        <v>41</v>
      </c>
    </row>
    <row r="166" spans="1:5" x14ac:dyDescent="0.3">
      <c r="A166" t="s">
        <v>33</v>
      </c>
      <c r="B166">
        <v>41.481000000000002</v>
      </c>
      <c r="C166">
        <f>D166/$T$73</f>
        <v>2.8632249872399757E-3</v>
      </c>
      <c r="D166">
        <v>460</v>
      </c>
      <c r="E166" t="s">
        <v>41</v>
      </c>
    </row>
    <row r="167" spans="1:5" x14ac:dyDescent="0.3">
      <c r="A167" t="s">
        <v>34</v>
      </c>
      <c r="B167">
        <v>38.168999999999997</v>
      </c>
      <c r="C167">
        <f>D167/$T$73</f>
        <v>2.8507761829476277E-3</v>
      </c>
      <c r="D167">
        <v>458</v>
      </c>
      <c r="E167" t="s">
        <v>41</v>
      </c>
    </row>
    <row r="168" spans="1:5" x14ac:dyDescent="0.3">
      <c r="A168" t="s">
        <v>2</v>
      </c>
      <c r="B168">
        <v>57.871000000000002</v>
      </c>
      <c r="C168">
        <f>D168/$W$73</f>
        <v>2.7457218078104431E-2</v>
      </c>
      <c r="D168">
        <v>5006</v>
      </c>
      <c r="E168" t="s">
        <v>40</v>
      </c>
    </row>
    <row r="169" spans="1:5" x14ac:dyDescent="0.3">
      <c r="A169" t="s">
        <v>3</v>
      </c>
      <c r="B169">
        <v>57.871000000000002</v>
      </c>
      <c r="C169">
        <f>D169/$W$73</f>
        <v>2.7457218078104431E-2</v>
      </c>
      <c r="D169">
        <v>5006</v>
      </c>
      <c r="E169" t="s">
        <v>40</v>
      </c>
    </row>
    <row r="170" spans="1:5" x14ac:dyDescent="0.3">
      <c r="A170" t="s">
        <v>4</v>
      </c>
      <c r="B170">
        <v>57.871000000000002</v>
      </c>
      <c r="C170">
        <f>D170/$W$73</f>
        <v>2.7457218078104431E-2</v>
      </c>
      <c r="D170">
        <v>5006</v>
      </c>
      <c r="E170" t="s">
        <v>40</v>
      </c>
    </row>
    <row r="171" spans="1:5" x14ac:dyDescent="0.3">
      <c r="A171" t="s">
        <v>5</v>
      </c>
      <c r="B171">
        <v>57.871000000000002</v>
      </c>
      <c r="C171">
        <f>D171/$W$73</f>
        <v>2.7457218078104431E-2</v>
      </c>
      <c r="D171">
        <v>5006</v>
      </c>
      <c r="E171" t="s">
        <v>40</v>
      </c>
    </row>
    <row r="172" spans="1:5" x14ac:dyDescent="0.3">
      <c r="A172" t="s">
        <v>6</v>
      </c>
      <c r="C172">
        <f>D172/$W$73</f>
        <v>0</v>
      </c>
      <c r="E172" t="s">
        <v>40</v>
      </c>
    </row>
    <row r="173" spans="1:5" x14ac:dyDescent="0.3">
      <c r="A173" t="s">
        <v>7</v>
      </c>
      <c r="B173">
        <v>50</v>
      </c>
      <c r="C173">
        <f>D173/$W$73</f>
        <v>3.9491004826678369E-4</v>
      </c>
      <c r="D173">
        <v>72</v>
      </c>
      <c r="E173" t="s">
        <v>40</v>
      </c>
    </row>
    <row r="174" spans="1:5" x14ac:dyDescent="0.3">
      <c r="A174" t="s">
        <v>8</v>
      </c>
      <c r="B174">
        <v>59.085999999999999</v>
      </c>
      <c r="C174">
        <f>D174/$W$73</f>
        <v>3.7351908731899958E-3</v>
      </c>
      <c r="D174">
        <v>681</v>
      </c>
      <c r="E174" t="s">
        <v>40</v>
      </c>
    </row>
    <row r="175" spans="1:5" x14ac:dyDescent="0.3">
      <c r="A175" t="s">
        <v>9</v>
      </c>
      <c r="B175">
        <v>52.854999999999997</v>
      </c>
      <c r="C175">
        <f>D175/$W$73</f>
        <v>4.2502193944712593E-2</v>
      </c>
      <c r="D175">
        <v>7749</v>
      </c>
      <c r="E175" t="s">
        <v>40</v>
      </c>
    </row>
    <row r="176" spans="1:5" x14ac:dyDescent="0.3">
      <c r="A176" t="s">
        <v>10</v>
      </c>
      <c r="B176">
        <v>52.854999999999997</v>
      </c>
      <c r="C176">
        <f>D176/$W$73</f>
        <v>4.2502193944712593E-2</v>
      </c>
      <c r="D176">
        <v>7749</v>
      </c>
      <c r="E176" t="s">
        <v>40</v>
      </c>
    </row>
    <row r="177" spans="1:5" x14ac:dyDescent="0.3">
      <c r="A177" t="s">
        <v>11</v>
      </c>
      <c r="B177">
        <v>52.813000000000002</v>
      </c>
      <c r="C177">
        <f>D177/$W$73</f>
        <v>5.3482887231241776E-2</v>
      </c>
      <c r="D177">
        <v>9751</v>
      </c>
      <c r="E177" t="s">
        <v>40</v>
      </c>
    </row>
    <row r="178" spans="1:5" x14ac:dyDescent="0.3">
      <c r="A178" t="s">
        <v>12</v>
      </c>
      <c r="B178">
        <v>50.679000000000002</v>
      </c>
      <c r="C178">
        <f>D178/$W$73</f>
        <v>6.6613646336112331E-2</v>
      </c>
      <c r="D178">
        <v>12145</v>
      </c>
      <c r="E178" t="s">
        <v>40</v>
      </c>
    </row>
    <row r="179" spans="1:5" x14ac:dyDescent="0.3">
      <c r="A179" t="s">
        <v>13</v>
      </c>
      <c r="B179">
        <v>48.332000000000001</v>
      </c>
      <c r="C179">
        <f>D179/$W$73</f>
        <v>3.3364414216761736E-2</v>
      </c>
      <c r="D179">
        <v>6083</v>
      </c>
      <c r="E179" t="s">
        <v>40</v>
      </c>
    </row>
    <row r="180" spans="1:5" x14ac:dyDescent="0.3">
      <c r="A180" t="s">
        <v>14</v>
      </c>
      <c r="B180">
        <v>53.889000000000003</v>
      </c>
      <c r="C180">
        <f>D180/$W$73</f>
        <v>5.5046072838964455E-2</v>
      </c>
      <c r="D180">
        <v>10036</v>
      </c>
      <c r="E180" t="s">
        <v>40</v>
      </c>
    </row>
    <row r="181" spans="1:5" x14ac:dyDescent="0.3">
      <c r="A181" t="s">
        <v>15</v>
      </c>
      <c r="B181">
        <v>60.6</v>
      </c>
      <c r="C181">
        <f>D181/$W$73</f>
        <v>9.8974330846862663E-2</v>
      </c>
      <c r="D181">
        <v>18045</v>
      </c>
      <c r="E181" t="s">
        <v>40</v>
      </c>
    </row>
    <row r="182" spans="1:5" x14ac:dyDescent="0.3">
      <c r="A182" t="s">
        <v>16</v>
      </c>
      <c r="B182">
        <v>62.933999999999997</v>
      </c>
      <c r="C182">
        <f>D182/$W$73</f>
        <v>8.7801667397981564E-2</v>
      </c>
      <c r="D182">
        <v>16008</v>
      </c>
      <c r="E182" t="s">
        <v>40</v>
      </c>
    </row>
    <row r="183" spans="1:5" x14ac:dyDescent="0.3">
      <c r="A183" t="s">
        <v>17</v>
      </c>
      <c r="B183">
        <v>63.209000000000003</v>
      </c>
      <c r="C183">
        <f>D183/$W$73</f>
        <v>9.6198990785432203E-2</v>
      </c>
      <c r="D183">
        <v>17539</v>
      </c>
      <c r="E183" t="s">
        <v>40</v>
      </c>
    </row>
    <row r="184" spans="1:5" x14ac:dyDescent="0.3">
      <c r="A184" t="s">
        <v>18</v>
      </c>
      <c r="B184">
        <v>63.432000000000002</v>
      </c>
      <c r="C184">
        <f>D184/$W$73</f>
        <v>7.4517332163229491E-2</v>
      </c>
      <c r="D184">
        <v>13586</v>
      </c>
      <c r="E184" t="s">
        <v>40</v>
      </c>
    </row>
    <row r="185" spans="1:5" x14ac:dyDescent="0.3">
      <c r="A185" t="s">
        <v>19</v>
      </c>
      <c r="B185">
        <v>58.411999999999999</v>
      </c>
      <c r="C185">
        <f>D185/$W$73</f>
        <v>2.3074813514699428E-2</v>
      </c>
      <c r="D185">
        <v>4207</v>
      </c>
      <c r="E185" t="s">
        <v>40</v>
      </c>
    </row>
    <row r="186" spans="1:5" x14ac:dyDescent="0.3">
      <c r="A186" t="s">
        <v>20</v>
      </c>
      <c r="B186">
        <v>60.412999999999997</v>
      </c>
      <c r="C186">
        <f>D186/$W$73</f>
        <v>2.0869899078543221E-2</v>
      </c>
      <c r="D186">
        <v>3805</v>
      </c>
      <c r="E186" t="s">
        <v>40</v>
      </c>
    </row>
    <row r="187" spans="1:5" x14ac:dyDescent="0.3">
      <c r="A187" t="s">
        <v>21</v>
      </c>
      <c r="B187">
        <v>58.06</v>
      </c>
      <c r="C187">
        <f>D187/$W$73</f>
        <v>2.0743747257569108E-2</v>
      </c>
      <c r="D187">
        <v>3782</v>
      </c>
      <c r="E187" t="s">
        <v>40</v>
      </c>
    </row>
    <row r="188" spans="1:5" x14ac:dyDescent="0.3">
      <c r="A188" t="s">
        <v>22</v>
      </c>
      <c r="B188">
        <v>55.634</v>
      </c>
      <c r="C188">
        <f>D188/$W$73</f>
        <v>2.6009214567792892E-2</v>
      </c>
      <c r="D188">
        <v>4742</v>
      </c>
      <c r="E188" t="s">
        <v>40</v>
      </c>
    </row>
    <row r="189" spans="1:5" x14ac:dyDescent="0.3">
      <c r="A189" t="s">
        <v>23</v>
      </c>
      <c r="B189">
        <v>54.027999999999999</v>
      </c>
      <c r="C189">
        <f>D189/$W$73</f>
        <v>2.2147871873628783E-2</v>
      </c>
      <c r="D189">
        <v>4038</v>
      </c>
      <c r="E189" t="s">
        <v>40</v>
      </c>
    </row>
    <row r="190" spans="1:5" x14ac:dyDescent="0.3">
      <c r="A190" t="s">
        <v>24</v>
      </c>
      <c r="B190">
        <v>51.201999999999998</v>
      </c>
      <c r="C190">
        <f>D190/$W$73</f>
        <v>2.752852128126371E-2</v>
      </c>
      <c r="D190">
        <v>5019</v>
      </c>
      <c r="E190" t="s">
        <v>40</v>
      </c>
    </row>
    <row r="191" spans="1:5" x14ac:dyDescent="0.3">
      <c r="A191" t="s">
        <v>25</v>
      </c>
      <c r="B191">
        <v>49.72</v>
      </c>
      <c r="C191">
        <f>D191/$W$73</f>
        <v>1.7151162790697675E-2</v>
      </c>
      <c r="D191">
        <v>3127</v>
      </c>
      <c r="E191" t="s">
        <v>40</v>
      </c>
    </row>
    <row r="192" spans="1:5" x14ac:dyDescent="0.3">
      <c r="A192" t="s">
        <v>26</v>
      </c>
      <c r="B192">
        <v>54.344000000000001</v>
      </c>
      <c r="C192">
        <f>D192/$W$73</f>
        <v>1.9005046072838965E-2</v>
      </c>
      <c r="D192">
        <v>3465</v>
      </c>
      <c r="E192" t="s">
        <v>40</v>
      </c>
    </row>
    <row r="193" spans="1:5" x14ac:dyDescent="0.3">
      <c r="A193" t="s">
        <v>27</v>
      </c>
      <c r="B193">
        <v>55.213999999999999</v>
      </c>
      <c r="C193">
        <f>D193/$W$73</f>
        <v>2.0853444493198772E-2</v>
      </c>
      <c r="D193">
        <v>3802</v>
      </c>
      <c r="E193" t="s">
        <v>40</v>
      </c>
    </row>
    <row r="194" spans="1:5" x14ac:dyDescent="0.3">
      <c r="A194" t="s">
        <v>28</v>
      </c>
      <c r="B194">
        <v>60.988</v>
      </c>
      <c r="C194">
        <f>D194/$W$73</f>
        <v>1.2626151820974112E-2</v>
      </c>
      <c r="D194">
        <v>2302</v>
      </c>
      <c r="E194" t="s">
        <v>40</v>
      </c>
    </row>
    <row r="195" spans="1:5" x14ac:dyDescent="0.3">
      <c r="A195" t="s">
        <v>29</v>
      </c>
      <c r="B195">
        <v>56.377000000000002</v>
      </c>
      <c r="C195">
        <f>D195/$W$73</f>
        <v>1.0547389205792014E-2</v>
      </c>
      <c r="D195">
        <v>1923</v>
      </c>
      <c r="E195" t="s">
        <v>40</v>
      </c>
    </row>
    <row r="196" spans="1:5" x14ac:dyDescent="0.3">
      <c r="A196" t="s">
        <v>30</v>
      </c>
      <c r="B196">
        <v>52.804000000000002</v>
      </c>
      <c r="C196">
        <f>D196/$W$73</f>
        <v>3.9107064501974547E-3</v>
      </c>
      <c r="D196">
        <v>713</v>
      </c>
      <c r="E196" t="s">
        <v>40</v>
      </c>
    </row>
    <row r="197" spans="1:5" x14ac:dyDescent="0.3">
      <c r="A197" t="s">
        <v>31</v>
      </c>
      <c r="B197">
        <v>28.515000000000001</v>
      </c>
      <c r="C197">
        <f>D197/$W$73</f>
        <v>3.0824923211935059E-3</v>
      </c>
      <c r="D197">
        <v>562</v>
      </c>
      <c r="E197" t="s">
        <v>40</v>
      </c>
    </row>
    <row r="198" spans="1:5" x14ac:dyDescent="0.3">
      <c r="A198" t="s">
        <v>32</v>
      </c>
      <c r="B198">
        <v>20.292000000000002</v>
      </c>
      <c r="C198">
        <f>D198/$W$73</f>
        <v>3.1154014918824044E-3</v>
      </c>
      <c r="D198">
        <v>568</v>
      </c>
      <c r="E198" t="s">
        <v>40</v>
      </c>
    </row>
    <row r="199" spans="1:5" x14ac:dyDescent="0.3">
      <c r="A199" t="s">
        <v>33</v>
      </c>
      <c r="B199">
        <v>16.914000000000001</v>
      </c>
      <c r="C199">
        <f>D199/$W$73</f>
        <v>2.221369021500658E-3</v>
      </c>
      <c r="D199">
        <v>405</v>
      </c>
      <c r="E199" t="s">
        <v>40</v>
      </c>
    </row>
    <row r="200" spans="1:5" x14ac:dyDescent="0.3">
      <c r="A200" t="s">
        <v>34</v>
      </c>
      <c r="B200">
        <v>8.0210000000000008</v>
      </c>
      <c r="C200">
        <f>D200/$W$73</f>
        <v>2.1500658183413778E-3</v>
      </c>
      <c r="D200">
        <v>392</v>
      </c>
      <c r="E200" t="s">
        <v>40</v>
      </c>
    </row>
    <row r="201" spans="1:5" x14ac:dyDescent="0.3">
      <c r="A201" t="s">
        <v>2</v>
      </c>
      <c r="B201">
        <v>52.07</v>
      </c>
      <c r="C201">
        <f>D201/$Z$73</f>
        <v>1.1894347982051492E-3</v>
      </c>
      <c r="D201">
        <v>189</v>
      </c>
      <c r="E201" t="s">
        <v>42</v>
      </c>
    </row>
    <row r="202" spans="1:5" x14ac:dyDescent="0.3">
      <c r="A202" t="s">
        <v>3</v>
      </c>
      <c r="B202">
        <v>47.423000000000002</v>
      </c>
      <c r="C202">
        <f>D202/$Z$73</f>
        <v>1.4373910471431538E-2</v>
      </c>
      <c r="D202">
        <v>2284</v>
      </c>
      <c r="E202" t="s">
        <v>42</v>
      </c>
    </row>
    <row r="203" spans="1:5" x14ac:dyDescent="0.3">
      <c r="A203" t="s">
        <v>4</v>
      </c>
      <c r="B203">
        <v>47.423000000000002</v>
      </c>
      <c r="C203">
        <f>D203/$Z$73</f>
        <v>1.4373910471431538E-2</v>
      </c>
      <c r="D203">
        <v>2284</v>
      </c>
      <c r="E203" t="s">
        <v>42</v>
      </c>
    </row>
    <row r="204" spans="1:5" x14ac:dyDescent="0.3">
      <c r="A204" t="s">
        <v>5</v>
      </c>
      <c r="B204">
        <v>47.423000000000002</v>
      </c>
      <c r="C204">
        <f>D204/$Z$73</f>
        <v>1.4373910471431538E-2</v>
      </c>
      <c r="D204">
        <v>2284</v>
      </c>
      <c r="E204" t="s">
        <v>42</v>
      </c>
    </row>
    <row r="205" spans="1:5" x14ac:dyDescent="0.3">
      <c r="A205" t="s">
        <v>6</v>
      </c>
      <c r="B205">
        <v>47.003999999999998</v>
      </c>
      <c r="C205">
        <f>D205/$Z$73</f>
        <v>1.3184475673226389E-2</v>
      </c>
      <c r="D205">
        <v>2095</v>
      </c>
      <c r="E205" t="s">
        <v>42</v>
      </c>
    </row>
    <row r="206" spans="1:5" x14ac:dyDescent="0.3">
      <c r="A206" t="s">
        <v>7</v>
      </c>
      <c r="B206">
        <v>55.305</v>
      </c>
      <c r="C206">
        <f>D206/$Z$73</f>
        <v>2.4222934065035021E-2</v>
      </c>
      <c r="D206">
        <v>3849</v>
      </c>
      <c r="E206" t="s">
        <v>42</v>
      </c>
    </row>
    <row r="207" spans="1:5" x14ac:dyDescent="0.3">
      <c r="A207" t="s">
        <v>8</v>
      </c>
      <c r="B207">
        <v>55.127000000000002</v>
      </c>
      <c r="C207">
        <f>D207/$Z$73</f>
        <v>2.7539506227226101E-2</v>
      </c>
      <c r="D207">
        <v>4376</v>
      </c>
      <c r="E207" t="s">
        <v>42</v>
      </c>
    </row>
    <row r="208" spans="1:5" x14ac:dyDescent="0.3">
      <c r="A208" t="s">
        <v>9</v>
      </c>
      <c r="B208">
        <v>54.406999999999996</v>
      </c>
      <c r="C208">
        <f>D208/$Z$73</f>
        <v>5.1126816405389588E-2</v>
      </c>
      <c r="D208">
        <v>8124</v>
      </c>
      <c r="E208" t="s">
        <v>42</v>
      </c>
    </row>
    <row r="209" spans="1:5" x14ac:dyDescent="0.3">
      <c r="A209" t="s">
        <v>10</v>
      </c>
      <c r="B209">
        <v>55.399000000000001</v>
      </c>
      <c r="C209">
        <f>D209/$Z$73</f>
        <v>0.11675970270423351</v>
      </c>
      <c r="D209">
        <v>18553</v>
      </c>
      <c r="E209" t="s">
        <v>42</v>
      </c>
    </row>
    <row r="210" spans="1:5" x14ac:dyDescent="0.3">
      <c r="A210" t="s">
        <v>11</v>
      </c>
      <c r="B210">
        <v>55.423999999999999</v>
      </c>
      <c r="C210">
        <f>D210/$Z$73</f>
        <v>9.2536768639198491E-2</v>
      </c>
      <c r="D210">
        <v>14704</v>
      </c>
      <c r="E210" t="s">
        <v>42</v>
      </c>
    </row>
    <row r="211" spans="1:5" x14ac:dyDescent="0.3">
      <c r="A211" t="s">
        <v>12</v>
      </c>
      <c r="B211">
        <v>54.722999999999999</v>
      </c>
      <c r="C211">
        <f>D211/$Z$73</f>
        <v>9.5022624434389136E-2</v>
      </c>
      <c r="D211">
        <v>15099</v>
      </c>
      <c r="E211" t="s">
        <v>42</v>
      </c>
    </row>
    <row r="212" spans="1:5" x14ac:dyDescent="0.3">
      <c r="A212" t="s">
        <v>13</v>
      </c>
      <c r="B212">
        <v>55.865000000000002</v>
      </c>
      <c r="C212">
        <f>D212/$Z$73</f>
        <v>8.9276836229302894E-2</v>
      </c>
      <c r="D212">
        <v>14186</v>
      </c>
      <c r="E212" t="s">
        <v>42</v>
      </c>
    </row>
    <row r="213" spans="1:5" x14ac:dyDescent="0.3">
      <c r="A213" t="s">
        <v>14</v>
      </c>
      <c r="B213">
        <v>53.412999999999997</v>
      </c>
      <c r="C213">
        <f>D213/$Z$73</f>
        <v>2.6715083166036286E-2</v>
      </c>
      <c r="D213">
        <v>4245</v>
      </c>
      <c r="E213" t="s">
        <v>42</v>
      </c>
    </row>
    <row r="214" spans="1:5" x14ac:dyDescent="0.3">
      <c r="A214" t="s">
        <v>15</v>
      </c>
      <c r="B214">
        <v>53.412999999999997</v>
      </c>
      <c r="C214">
        <f>D214/$Z$73</f>
        <v>2.6715083166036286E-2</v>
      </c>
      <c r="D214">
        <v>4245</v>
      </c>
      <c r="E214" t="s">
        <v>42</v>
      </c>
    </row>
    <row r="215" spans="1:5" x14ac:dyDescent="0.3">
      <c r="A215" t="s">
        <v>16</v>
      </c>
      <c r="B215">
        <v>55.369</v>
      </c>
      <c r="C215">
        <f>D215/$Z$73</f>
        <v>2.346773736776191E-2</v>
      </c>
      <c r="D215">
        <v>3729</v>
      </c>
      <c r="E215" t="s">
        <v>42</v>
      </c>
    </row>
    <row r="216" spans="1:5" x14ac:dyDescent="0.3">
      <c r="A216" t="s">
        <v>17</v>
      </c>
      <c r="B216">
        <v>53.777999999999999</v>
      </c>
      <c r="C216">
        <f>D216/$Z$73</f>
        <v>1.7400990566334588E-2</v>
      </c>
      <c r="D216">
        <v>2765</v>
      </c>
      <c r="E216" t="s">
        <v>42</v>
      </c>
    </row>
    <row r="217" spans="1:5" x14ac:dyDescent="0.3">
      <c r="A217" t="s">
        <v>18</v>
      </c>
      <c r="B217">
        <v>56.366999999999997</v>
      </c>
      <c r="C217">
        <f>D217/$Z$73</f>
        <v>2.6293431676725466E-2</v>
      </c>
      <c r="D217">
        <v>4178</v>
      </c>
      <c r="E217" t="s">
        <v>42</v>
      </c>
    </row>
    <row r="218" spans="1:5" x14ac:dyDescent="0.3">
      <c r="A218" t="s">
        <v>19</v>
      </c>
      <c r="B218">
        <v>56.366999999999997</v>
      </c>
      <c r="C218">
        <f>D218/$Z$73</f>
        <v>2.6293431676725466E-2</v>
      </c>
      <c r="D218">
        <v>4178</v>
      </c>
      <c r="E218" t="s">
        <v>42</v>
      </c>
    </row>
    <row r="219" spans="1:5" x14ac:dyDescent="0.3">
      <c r="A219" t="s">
        <v>20</v>
      </c>
      <c r="B219">
        <v>54.148000000000003</v>
      </c>
      <c r="C219">
        <f>D219/$Z$73</f>
        <v>4.6060705227849136E-2</v>
      </c>
      <c r="D219">
        <v>7319</v>
      </c>
      <c r="E219" t="s">
        <v>42</v>
      </c>
    </row>
    <row r="220" spans="1:5" x14ac:dyDescent="0.3">
      <c r="A220" t="s">
        <v>21</v>
      </c>
      <c r="B220">
        <v>52.45</v>
      </c>
      <c r="C220">
        <f>D220/$Z$73</f>
        <v>2.7992624245589966E-2</v>
      </c>
      <c r="D220">
        <v>4448</v>
      </c>
      <c r="E220" t="s">
        <v>42</v>
      </c>
    </row>
    <row r="221" spans="1:5" x14ac:dyDescent="0.3">
      <c r="A221" t="s">
        <v>22</v>
      </c>
      <c r="B221">
        <v>50.441000000000003</v>
      </c>
      <c r="C221">
        <f>D221/$Z$73</f>
        <v>2.4474666297459393E-2</v>
      </c>
      <c r="D221">
        <v>3889</v>
      </c>
      <c r="E221" t="s">
        <v>42</v>
      </c>
    </row>
    <row r="222" spans="1:5" x14ac:dyDescent="0.3">
      <c r="A222" t="s">
        <v>23</v>
      </c>
      <c r="B222">
        <v>52.817</v>
      </c>
      <c r="C222">
        <f>D222/$Z$73</f>
        <v>3.7954927343784417E-2</v>
      </c>
      <c r="D222">
        <v>6031</v>
      </c>
      <c r="E222" t="s">
        <v>42</v>
      </c>
    </row>
    <row r="223" spans="1:5" x14ac:dyDescent="0.3">
      <c r="A223" t="s">
        <v>24</v>
      </c>
      <c r="B223">
        <v>55.688000000000002</v>
      </c>
      <c r="C223">
        <f>D223/$Z$73</f>
        <v>1.5632571633553388E-2</v>
      </c>
      <c r="D223">
        <v>2484</v>
      </c>
      <c r="E223" t="s">
        <v>42</v>
      </c>
    </row>
    <row r="224" spans="1:5" x14ac:dyDescent="0.3">
      <c r="A224" t="s">
        <v>25</v>
      </c>
      <c r="B224">
        <v>54.917000000000002</v>
      </c>
      <c r="C224">
        <f>D224/$Z$73</f>
        <v>1.9553301153562956E-2</v>
      </c>
      <c r="D224">
        <v>3107</v>
      </c>
      <c r="E224" t="s">
        <v>42</v>
      </c>
    </row>
    <row r="225" spans="1:5" x14ac:dyDescent="0.3">
      <c r="A225" t="s">
        <v>26</v>
      </c>
      <c r="B225">
        <v>55.927</v>
      </c>
      <c r="C225">
        <f>D225/$Z$73</f>
        <v>3.1497995582099321E-2</v>
      </c>
      <c r="D225">
        <v>5005</v>
      </c>
      <c r="E225" t="s">
        <v>42</v>
      </c>
    </row>
    <row r="226" spans="1:5" x14ac:dyDescent="0.3">
      <c r="A226" t="s">
        <v>27</v>
      </c>
      <c r="B226">
        <v>51.796999999999997</v>
      </c>
      <c r="C226">
        <f>D226/$Z$73</f>
        <v>2.2316062404420418E-2</v>
      </c>
      <c r="D226">
        <v>3546</v>
      </c>
      <c r="E226" t="s">
        <v>42</v>
      </c>
    </row>
    <row r="227" spans="1:5" x14ac:dyDescent="0.3">
      <c r="A227" t="s">
        <v>28</v>
      </c>
      <c r="B227">
        <v>50.56</v>
      </c>
      <c r="C227">
        <f>D227/$Z$73</f>
        <v>2.3826455798966639E-2</v>
      </c>
      <c r="D227">
        <v>3786</v>
      </c>
      <c r="E227" t="s">
        <v>42</v>
      </c>
    </row>
    <row r="228" spans="1:5" x14ac:dyDescent="0.3">
      <c r="A228" t="s">
        <v>29</v>
      </c>
      <c r="B228">
        <v>52.064</v>
      </c>
      <c r="C228">
        <f>D228/$Z$73</f>
        <v>2.2272009263746152E-2</v>
      </c>
      <c r="D228">
        <v>3539</v>
      </c>
      <c r="E228" t="s">
        <v>42</v>
      </c>
    </row>
    <row r="229" spans="1:5" x14ac:dyDescent="0.3">
      <c r="A229" t="s">
        <v>30</v>
      </c>
      <c r="B229">
        <v>47.817999999999998</v>
      </c>
      <c r="C229">
        <f>D229/$Z$73</f>
        <v>1.0138515660891509E-2</v>
      </c>
      <c r="D229">
        <v>1611</v>
      </c>
      <c r="E229" t="s">
        <v>42</v>
      </c>
    </row>
    <row r="230" spans="1:5" x14ac:dyDescent="0.3">
      <c r="A230" t="s">
        <v>31</v>
      </c>
      <c r="B230">
        <v>48.064999999999998</v>
      </c>
      <c r="C230">
        <f>D230/$Z$73</f>
        <v>6.6646108534352006E-3</v>
      </c>
      <c r="D230">
        <v>1059</v>
      </c>
      <c r="E230" t="s">
        <v>42</v>
      </c>
    </row>
    <row r="231" spans="1:5" x14ac:dyDescent="0.3">
      <c r="A231" t="s">
        <v>32</v>
      </c>
      <c r="B231">
        <v>51.259</v>
      </c>
      <c r="C231">
        <f>D231/$Z$73</f>
        <v>5.3744831622603035E-3</v>
      </c>
      <c r="D231">
        <v>854</v>
      </c>
      <c r="E231" t="s">
        <v>42</v>
      </c>
    </row>
    <row r="232" spans="1:5" x14ac:dyDescent="0.3">
      <c r="A232" t="s">
        <v>33</v>
      </c>
      <c r="B232">
        <v>34.142000000000003</v>
      </c>
      <c r="C232">
        <f>D232/$Z$73</f>
        <v>3.436144972592653E-3</v>
      </c>
      <c r="D232">
        <v>546</v>
      </c>
      <c r="E232" t="s">
        <v>42</v>
      </c>
    </row>
    <row r="233" spans="1:5" x14ac:dyDescent="0.3">
      <c r="A233" t="s">
        <v>34</v>
      </c>
      <c r="B233">
        <v>3.8959999999999999</v>
      </c>
      <c r="C233">
        <f>D233/$Z$73</f>
        <v>1.9383381896676505E-3</v>
      </c>
      <c r="D233">
        <v>308</v>
      </c>
      <c r="E233" t="s">
        <v>42</v>
      </c>
    </row>
    <row r="234" spans="1:5" x14ac:dyDescent="0.3">
      <c r="A234" t="s">
        <v>2</v>
      </c>
      <c r="B234">
        <v>63.441000000000003</v>
      </c>
      <c r="D234">
        <v>3317</v>
      </c>
      <c r="E234" t="s">
        <v>43</v>
      </c>
    </row>
    <row r="235" spans="1:5" x14ac:dyDescent="0.3">
      <c r="A235" t="s">
        <v>3</v>
      </c>
      <c r="B235">
        <v>63.441000000000003</v>
      </c>
      <c r="D235">
        <v>3317</v>
      </c>
      <c r="E235" t="s">
        <v>43</v>
      </c>
    </row>
    <row r="236" spans="1:5" x14ac:dyDescent="0.3">
      <c r="A236" t="s">
        <v>4</v>
      </c>
      <c r="B236">
        <v>63.441000000000003</v>
      </c>
      <c r="D236">
        <v>3317</v>
      </c>
      <c r="E236" t="s">
        <v>43</v>
      </c>
    </row>
    <row r="237" spans="1:5" x14ac:dyDescent="0.3">
      <c r="A237" t="s">
        <v>5</v>
      </c>
      <c r="B237">
        <v>63</v>
      </c>
      <c r="D237">
        <v>4736</v>
      </c>
      <c r="E237" t="s">
        <v>43</v>
      </c>
    </row>
    <row r="238" spans="1:5" x14ac:dyDescent="0.3">
      <c r="A238" t="s">
        <v>6</v>
      </c>
      <c r="B238">
        <v>61.970999999999997</v>
      </c>
      <c r="D238">
        <v>1419</v>
      </c>
      <c r="E238" t="s">
        <v>43</v>
      </c>
    </row>
    <row r="239" spans="1:5" x14ac:dyDescent="0.3">
      <c r="A239" t="s">
        <v>7</v>
      </c>
      <c r="B239">
        <v>55.558999999999997</v>
      </c>
      <c r="D239">
        <v>7229</v>
      </c>
      <c r="E239" t="s">
        <v>43</v>
      </c>
    </row>
    <row r="240" spans="1:5" x14ac:dyDescent="0.3">
      <c r="A240" t="s">
        <v>8</v>
      </c>
      <c r="B240">
        <v>56.088999999999999</v>
      </c>
      <c r="D240">
        <v>7651</v>
      </c>
      <c r="E240" t="s">
        <v>43</v>
      </c>
    </row>
    <row r="241" spans="1:5" x14ac:dyDescent="0.3">
      <c r="A241" t="s">
        <v>9</v>
      </c>
      <c r="B241">
        <v>54.186999999999998</v>
      </c>
      <c r="D241">
        <v>7678</v>
      </c>
      <c r="E241" t="s">
        <v>43</v>
      </c>
    </row>
    <row r="242" spans="1:5" x14ac:dyDescent="0.3">
      <c r="A242" t="s">
        <v>10</v>
      </c>
      <c r="B242">
        <v>54.866</v>
      </c>
      <c r="D242">
        <v>11531</v>
      </c>
      <c r="E242" t="s">
        <v>43</v>
      </c>
    </row>
    <row r="243" spans="1:5" x14ac:dyDescent="0.3">
      <c r="A243" t="s">
        <v>11</v>
      </c>
      <c r="B243">
        <v>58.970999999999997</v>
      </c>
      <c r="D243">
        <v>14290</v>
      </c>
      <c r="E243" t="s">
        <v>43</v>
      </c>
    </row>
    <row r="244" spans="1:5" x14ac:dyDescent="0.3">
      <c r="A244" t="s">
        <v>12</v>
      </c>
      <c r="B244">
        <v>58.792000000000002</v>
      </c>
      <c r="D244">
        <v>15086</v>
      </c>
      <c r="E244" t="s">
        <v>43</v>
      </c>
    </row>
    <row r="245" spans="1:5" x14ac:dyDescent="0.3">
      <c r="A245" t="s">
        <v>13</v>
      </c>
      <c r="B245">
        <v>59.173000000000002</v>
      </c>
      <c r="D245">
        <v>16375</v>
      </c>
      <c r="E245" t="s">
        <v>43</v>
      </c>
    </row>
    <row r="246" spans="1:5" x14ac:dyDescent="0.3">
      <c r="A246" t="s">
        <v>14</v>
      </c>
      <c r="B246">
        <v>59.813000000000002</v>
      </c>
      <c r="D246">
        <v>12832</v>
      </c>
      <c r="E246" t="s">
        <v>43</v>
      </c>
    </row>
    <row r="247" spans="1:5" x14ac:dyDescent="0.3">
      <c r="A247" t="s">
        <v>15</v>
      </c>
      <c r="B247">
        <v>57.183</v>
      </c>
      <c r="D247">
        <v>4263</v>
      </c>
      <c r="E247" t="s">
        <v>43</v>
      </c>
    </row>
    <row r="248" spans="1:5" x14ac:dyDescent="0.3">
      <c r="A248" t="s">
        <v>16</v>
      </c>
      <c r="B248">
        <v>56.499000000000002</v>
      </c>
      <c r="D248">
        <v>3045</v>
      </c>
      <c r="E248" t="s">
        <v>43</v>
      </c>
    </row>
    <row r="249" spans="1:5" x14ac:dyDescent="0.3">
      <c r="A249" t="s">
        <v>17</v>
      </c>
      <c r="B249">
        <v>47.722000000000001</v>
      </c>
      <c r="D249">
        <v>497</v>
      </c>
      <c r="E249" t="s">
        <v>43</v>
      </c>
    </row>
    <row r="250" spans="1:5" x14ac:dyDescent="0.3">
      <c r="A250" t="s">
        <v>18</v>
      </c>
      <c r="B250">
        <v>53.314999999999998</v>
      </c>
      <c r="D250">
        <v>560</v>
      </c>
      <c r="E250" t="s">
        <v>43</v>
      </c>
    </row>
    <row r="251" spans="1:5" x14ac:dyDescent="0.3">
      <c r="A251" t="s">
        <v>19</v>
      </c>
      <c r="B251">
        <v>48.313000000000002</v>
      </c>
      <c r="D251">
        <v>1009</v>
      </c>
      <c r="E251" t="s">
        <v>43</v>
      </c>
    </row>
    <row r="252" spans="1:5" x14ac:dyDescent="0.3">
      <c r="A252" t="s">
        <v>20</v>
      </c>
      <c r="B252">
        <v>65.593000000000004</v>
      </c>
      <c r="D252">
        <v>3778</v>
      </c>
      <c r="E252" t="s">
        <v>43</v>
      </c>
    </row>
    <row r="253" spans="1:5" x14ac:dyDescent="0.3">
      <c r="A253" t="s">
        <v>21</v>
      </c>
      <c r="B253">
        <v>66.296000000000006</v>
      </c>
      <c r="D253">
        <v>3934</v>
      </c>
      <c r="E253" t="s">
        <v>43</v>
      </c>
    </row>
    <row r="254" spans="1:5" x14ac:dyDescent="0.3">
      <c r="A254" t="s">
        <v>22</v>
      </c>
      <c r="B254">
        <v>64.668999999999997</v>
      </c>
      <c r="D254">
        <v>4418</v>
      </c>
      <c r="E254" t="s">
        <v>43</v>
      </c>
    </row>
    <row r="255" spans="1:5" x14ac:dyDescent="0.3">
      <c r="A255" t="s">
        <v>23</v>
      </c>
      <c r="B255">
        <v>66.634</v>
      </c>
      <c r="D255">
        <v>4280</v>
      </c>
      <c r="E255" t="s">
        <v>43</v>
      </c>
    </row>
    <row r="256" spans="1:5" x14ac:dyDescent="0.3">
      <c r="A256" t="s">
        <v>24</v>
      </c>
      <c r="B256">
        <v>55.435000000000002</v>
      </c>
      <c r="D256">
        <v>2411</v>
      </c>
      <c r="E256" t="s">
        <v>43</v>
      </c>
    </row>
    <row r="257" spans="1:5" x14ac:dyDescent="0.3">
      <c r="A257" t="s">
        <v>25</v>
      </c>
      <c r="B257">
        <v>55.337000000000003</v>
      </c>
      <c r="D257">
        <v>2960</v>
      </c>
      <c r="E257" t="s">
        <v>43</v>
      </c>
    </row>
    <row r="258" spans="1:5" x14ac:dyDescent="0.3">
      <c r="A258" t="s">
        <v>26</v>
      </c>
      <c r="B258">
        <v>56.198</v>
      </c>
      <c r="D258">
        <v>2764</v>
      </c>
      <c r="E258" t="s">
        <v>43</v>
      </c>
    </row>
    <row r="259" spans="1:5" x14ac:dyDescent="0.3">
      <c r="A259" t="s">
        <v>27</v>
      </c>
      <c r="B259">
        <v>54.363999999999997</v>
      </c>
      <c r="D259">
        <v>2598</v>
      </c>
      <c r="E259" t="s">
        <v>43</v>
      </c>
    </row>
    <row r="260" spans="1:5" x14ac:dyDescent="0.3">
      <c r="A260" t="s">
        <v>28</v>
      </c>
      <c r="B260">
        <v>55.19</v>
      </c>
      <c r="D260">
        <v>1698</v>
      </c>
      <c r="E260" t="s">
        <v>43</v>
      </c>
    </row>
    <row r="261" spans="1:5" x14ac:dyDescent="0.3">
      <c r="A261" t="s">
        <v>29</v>
      </c>
      <c r="B261">
        <v>51.067</v>
      </c>
      <c r="D261">
        <v>823</v>
      </c>
      <c r="E261" t="s">
        <v>43</v>
      </c>
    </row>
    <row r="262" spans="1:5" x14ac:dyDescent="0.3">
      <c r="A262" t="s">
        <v>30</v>
      </c>
      <c r="B262">
        <v>28.893000000000001</v>
      </c>
      <c r="D262">
        <v>344</v>
      </c>
      <c r="E262" t="s">
        <v>43</v>
      </c>
    </row>
    <row r="263" spans="1:5" x14ac:dyDescent="0.3">
      <c r="A263" t="s">
        <v>31</v>
      </c>
      <c r="B263">
        <v>23.175000000000001</v>
      </c>
      <c r="D263">
        <v>244</v>
      </c>
      <c r="E263" t="s">
        <v>43</v>
      </c>
    </row>
    <row r="264" spans="1:5" x14ac:dyDescent="0.3">
      <c r="A264" t="s">
        <v>32</v>
      </c>
      <c r="B264">
        <v>23.175000000000001</v>
      </c>
      <c r="D264">
        <v>244</v>
      </c>
      <c r="E264" t="s">
        <v>43</v>
      </c>
    </row>
    <row r="265" spans="1:5" x14ac:dyDescent="0.3">
      <c r="A265" t="s">
        <v>33</v>
      </c>
      <c r="B265">
        <v>24.484000000000002</v>
      </c>
      <c r="D265">
        <v>282</v>
      </c>
      <c r="E265" t="s">
        <v>43</v>
      </c>
    </row>
    <row r="266" spans="1:5" x14ac:dyDescent="0.3">
      <c r="A266" t="s">
        <v>34</v>
      </c>
      <c r="B266">
        <v>56.25</v>
      </c>
      <c r="D266">
        <v>200</v>
      </c>
      <c r="E266" t="s">
        <v>43</v>
      </c>
    </row>
    <row r="267" spans="1:5" x14ac:dyDescent="0.3">
      <c r="A267" t="s">
        <v>2</v>
      </c>
      <c r="B267">
        <v>52.076999999999998</v>
      </c>
      <c r="D267">
        <v>8004</v>
      </c>
      <c r="E267" t="s">
        <v>44</v>
      </c>
    </row>
    <row r="268" spans="1:5" x14ac:dyDescent="0.3">
      <c r="A268" t="s">
        <v>3</v>
      </c>
      <c r="B268">
        <v>52.1</v>
      </c>
      <c r="D268">
        <v>9522</v>
      </c>
      <c r="E268" t="s">
        <v>44</v>
      </c>
    </row>
    <row r="269" spans="1:5" x14ac:dyDescent="0.3">
      <c r="A269" t="s">
        <v>4</v>
      </c>
      <c r="B269">
        <v>51.454999999999998</v>
      </c>
      <c r="D269">
        <v>11784</v>
      </c>
      <c r="E269" t="s">
        <v>44</v>
      </c>
    </row>
    <row r="270" spans="1:5" x14ac:dyDescent="0.3">
      <c r="A270" t="s">
        <v>5</v>
      </c>
      <c r="B270">
        <v>51.454999999999998</v>
      </c>
      <c r="D270">
        <v>11784</v>
      </c>
      <c r="E270" t="s">
        <v>44</v>
      </c>
    </row>
    <row r="271" spans="1:5" x14ac:dyDescent="0.3">
      <c r="A271" t="s">
        <v>6</v>
      </c>
      <c r="B271">
        <v>56.731999999999999</v>
      </c>
      <c r="D271">
        <v>10091</v>
      </c>
      <c r="E271" t="s">
        <v>44</v>
      </c>
    </row>
    <row r="272" spans="1:5" x14ac:dyDescent="0.3">
      <c r="A272" t="s">
        <v>7</v>
      </c>
      <c r="B272">
        <v>55.158000000000001</v>
      </c>
      <c r="D272">
        <v>36735</v>
      </c>
      <c r="E272" t="s">
        <v>44</v>
      </c>
    </row>
    <row r="273" spans="1:5" x14ac:dyDescent="0.3">
      <c r="A273" t="s">
        <v>8</v>
      </c>
      <c r="B273">
        <v>55.521999999999998</v>
      </c>
      <c r="D273">
        <v>34983</v>
      </c>
      <c r="E273" t="s">
        <v>44</v>
      </c>
    </row>
    <row r="274" spans="1:5" x14ac:dyDescent="0.3">
      <c r="A274" t="s">
        <v>9</v>
      </c>
      <c r="B274">
        <v>55.118000000000002</v>
      </c>
      <c r="D274">
        <v>40426</v>
      </c>
      <c r="E274" t="s">
        <v>44</v>
      </c>
    </row>
    <row r="275" spans="1:5" x14ac:dyDescent="0.3">
      <c r="A275" t="s">
        <v>10</v>
      </c>
      <c r="B275">
        <v>54.088999999999999</v>
      </c>
      <c r="D275">
        <v>34115</v>
      </c>
      <c r="E275" t="s">
        <v>44</v>
      </c>
    </row>
    <row r="276" spans="1:5" x14ac:dyDescent="0.3">
      <c r="A276" t="s">
        <v>11</v>
      </c>
      <c r="B276">
        <v>51.542000000000002</v>
      </c>
      <c r="D276">
        <v>15159</v>
      </c>
      <c r="E276" t="s">
        <v>44</v>
      </c>
    </row>
    <row r="277" spans="1:5" x14ac:dyDescent="0.3">
      <c r="A277" t="s">
        <v>12</v>
      </c>
      <c r="B277">
        <v>51.22</v>
      </c>
      <c r="D277">
        <v>15262</v>
      </c>
      <c r="E277" t="s">
        <v>44</v>
      </c>
    </row>
    <row r="278" spans="1:5" x14ac:dyDescent="0.3">
      <c r="A278" t="s">
        <v>13</v>
      </c>
      <c r="B278">
        <v>50.405999999999999</v>
      </c>
      <c r="D278">
        <v>15812</v>
      </c>
      <c r="E278" t="s">
        <v>44</v>
      </c>
    </row>
    <row r="279" spans="1:5" x14ac:dyDescent="0.3">
      <c r="A279" t="s">
        <v>14</v>
      </c>
      <c r="B279">
        <v>49.734000000000002</v>
      </c>
      <c r="D279">
        <v>21468</v>
      </c>
      <c r="E279" t="s">
        <v>44</v>
      </c>
    </row>
    <row r="280" spans="1:5" x14ac:dyDescent="0.3">
      <c r="A280" t="s">
        <v>15</v>
      </c>
      <c r="B280">
        <v>48.819000000000003</v>
      </c>
      <c r="D280">
        <v>12262</v>
      </c>
      <c r="E280" t="s">
        <v>44</v>
      </c>
    </row>
    <row r="281" spans="1:5" x14ac:dyDescent="0.3">
      <c r="A281" t="s">
        <v>16</v>
      </c>
      <c r="B281">
        <v>48.561</v>
      </c>
      <c r="D281">
        <v>12993</v>
      </c>
      <c r="E281" t="s">
        <v>44</v>
      </c>
    </row>
    <row r="282" spans="1:5" x14ac:dyDescent="0.3">
      <c r="A282" t="s">
        <v>17</v>
      </c>
      <c r="B282">
        <v>46.207000000000001</v>
      </c>
      <c r="D282">
        <v>7622</v>
      </c>
      <c r="E282" t="s">
        <v>44</v>
      </c>
    </row>
    <row r="283" spans="1:5" x14ac:dyDescent="0.3">
      <c r="A283" t="s">
        <v>18</v>
      </c>
      <c r="B283">
        <v>41.917000000000002</v>
      </c>
      <c r="D283">
        <v>2236</v>
      </c>
      <c r="E283" t="s">
        <v>44</v>
      </c>
    </row>
    <row r="284" spans="1:5" x14ac:dyDescent="0.3">
      <c r="A284" t="s">
        <v>19</v>
      </c>
      <c r="B284">
        <v>41.917000000000002</v>
      </c>
      <c r="D284">
        <v>2236</v>
      </c>
      <c r="E284" t="s">
        <v>44</v>
      </c>
    </row>
    <row r="285" spans="1:5" x14ac:dyDescent="0.3">
      <c r="A285" t="s">
        <v>20</v>
      </c>
      <c r="B285">
        <v>49.643000000000001</v>
      </c>
      <c r="D285">
        <v>2650</v>
      </c>
      <c r="E285" t="s">
        <v>44</v>
      </c>
    </row>
    <row r="286" spans="1:5" x14ac:dyDescent="0.3">
      <c r="A286" t="s">
        <v>21</v>
      </c>
      <c r="B286">
        <v>50.960999999999999</v>
      </c>
      <c r="D286">
        <v>3638</v>
      </c>
      <c r="E286" t="s">
        <v>44</v>
      </c>
    </row>
    <row r="287" spans="1:5" x14ac:dyDescent="0.3">
      <c r="A287" t="s">
        <v>22</v>
      </c>
      <c r="B287">
        <v>51.518000000000001</v>
      </c>
      <c r="D287">
        <v>4919</v>
      </c>
      <c r="E287" t="s">
        <v>44</v>
      </c>
    </row>
    <row r="288" spans="1:5" x14ac:dyDescent="0.3">
      <c r="A288" t="s">
        <v>23</v>
      </c>
      <c r="B288">
        <v>51.518000000000001</v>
      </c>
      <c r="D288">
        <v>4919</v>
      </c>
      <c r="E288" t="s">
        <v>44</v>
      </c>
    </row>
    <row r="289" spans="1:5" x14ac:dyDescent="0.3">
      <c r="A289" t="s">
        <v>24</v>
      </c>
      <c r="B289">
        <v>46.554000000000002</v>
      </c>
      <c r="D289">
        <v>3735</v>
      </c>
      <c r="E289" t="s">
        <v>44</v>
      </c>
    </row>
    <row r="290" spans="1:5" x14ac:dyDescent="0.3">
      <c r="A290" t="s">
        <v>25</v>
      </c>
      <c r="B290">
        <v>51.247999999999998</v>
      </c>
      <c r="D290">
        <v>3761</v>
      </c>
      <c r="E290" t="s">
        <v>44</v>
      </c>
    </row>
    <row r="291" spans="1:5" x14ac:dyDescent="0.3">
      <c r="A291" t="s">
        <v>26</v>
      </c>
      <c r="B291">
        <v>59.344000000000001</v>
      </c>
      <c r="D291">
        <v>9073</v>
      </c>
      <c r="E291" t="s">
        <v>44</v>
      </c>
    </row>
    <row r="292" spans="1:5" x14ac:dyDescent="0.3">
      <c r="A292" t="s">
        <v>27</v>
      </c>
      <c r="B292">
        <v>59.384</v>
      </c>
      <c r="D292">
        <v>9220</v>
      </c>
      <c r="E292" t="s">
        <v>44</v>
      </c>
    </row>
    <row r="293" spans="1:5" x14ac:dyDescent="0.3">
      <c r="A293" t="s">
        <v>28</v>
      </c>
      <c r="B293">
        <v>60.749000000000002</v>
      </c>
      <c r="D293">
        <v>8763</v>
      </c>
      <c r="E293" t="s">
        <v>44</v>
      </c>
    </row>
    <row r="294" spans="1:5" x14ac:dyDescent="0.3">
      <c r="A294" t="s">
        <v>29</v>
      </c>
      <c r="B294">
        <v>61.164000000000001</v>
      </c>
      <c r="D294">
        <v>10689</v>
      </c>
      <c r="E294" t="s">
        <v>44</v>
      </c>
    </row>
    <row r="295" spans="1:5" x14ac:dyDescent="0.3">
      <c r="A295" t="s">
        <v>30</v>
      </c>
      <c r="B295">
        <v>59.274999999999999</v>
      </c>
      <c r="D295">
        <v>3941</v>
      </c>
      <c r="E295" t="s">
        <v>44</v>
      </c>
    </row>
    <row r="296" spans="1:5" x14ac:dyDescent="0.3">
      <c r="A296" t="s">
        <v>31</v>
      </c>
      <c r="B296">
        <v>58.063000000000002</v>
      </c>
      <c r="D296">
        <v>3903</v>
      </c>
      <c r="E296" t="s">
        <v>44</v>
      </c>
    </row>
    <row r="297" spans="1:5" x14ac:dyDescent="0.3">
      <c r="A297" t="s">
        <v>32</v>
      </c>
      <c r="B297">
        <v>57.472999999999999</v>
      </c>
      <c r="D297">
        <v>5786</v>
      </c>
      <c r="E297" t="s">
        <v>44</v>
      </c>
    </row>
    <row r="298" spans="1:5" x14ac:dyDescent="0.3">
      <c r="A298" t="s">
        <v>33</v>
      </c>
      <c r="B298">
        <v>52.143000000000001</v>
      </c>
      <c r="D298">
        <v>2224</v>
      </c>
      <c r="E298" t="s">
        <v>44</v>
      </c>
    </row>
    <row r="299" spans="1:5" x14ac:dyDescent="0.3">
      <c r="A299" t="s">
        <v>34</v>
      </c>
      <c r="B299">
        <v>51.694000000000003</v>
      </c>
      <c r="D299">
        <v>2455</v>
      </c>
      <c r="E299" t="s">
        <v>44</v>
      </c>
    </row>
    <row r="300" spans="1:5" x14ac:dyDescent="0.3">
      <c r="A300" t="s">
        <v>2</v>
      </c>
      <c r="B300">
        <v>49.12</v>
      </c>
      <c r="D300">
        <v>1019</v>
      </c>
      <c r="E300" t="s">
        <v>45</v>
      </c>
    </row>
    <row r="301" spans="1:5" x14ac:dyDescent="0.3">
      <c r="A301" t="s">
        <v>3</v>
      </c>
      <c r="B301">
        <v>50.279000000000003</v>
      </c>
      <c r="D301">
        <v>2150</v>
      </c>
      <c r="E301" t="s">
        <v>45</v>
      </c>
    </row>
    <row r="302" spans="1:5" x14ac:dyDescent="0.3">
      <c r="A302" t="s">
        <v>4</v>
      </c>
      <c r="B302">
        <v>53.106999999999999</v>
      </c>
      <c r="D302">
        <v>3146</v>
      </c>
      <c r="E302" t="s">
        <v>45</v>
      </c>
    </row>
    <row r="303" spans="1:5" x14ac:dyDescent="0.3">
      <c r="A303" t="s">
        <v>5</v>
      </c>
      <c r="B303">
        <v>53.106999999999999</v>
      </c>
      <c r="D303">
        <v>3146</v>
      </c>
      <c r="E303" t="s">
        <v>45</v>
      </c>
    </row>
    <row r="304" spans="1:5" x14ac:dyDescent="0.3">
      <c r="A304" t="s">
        <v>6</v>
      </c>
      <c r="B304">
        <v>55.017000000000003</v>
      </c>
      <c r="D304">
        <v>2127</v>
      </c>
      <c r="E304" t="s">
        <v>45</v>
      </c>
    </row>
    <row r="305" spans="1:5" x14ac:dyDescent="0.3">
      <c r="A305" t="s">
        <v>7</v>
      </c>
      <c r="B305">
        <v>59.213000000000001</v>
      </c>
      <c r="D305">
        <v>996</v>
      </c>
      <c r="E305" t="s">
        <v>45</v>
      </c>
    </row>
    <row r="306" spans="1:5" x14ac:dyDescent="0.3">
      <c r="A306" t="s">
        <v>8</v>
      </c>
      <c r="B306">
        <v>53.45</v>
      </c>
      <c r="D306">
        <v>4807</v>
      </c>
      <c r="E306" t="s">
        <v>45</v>
      </c>
    </row>
    <row r="307" spans="1:5" x14ac:dyDescent="0.3">
      <c r="A307" t="s">
        <v>9</v>
      </c>
      <c r="B307">
        <v>53.973999999999997</v>
      </c>
      <c r="D307">
        <v>7085</v>
      </c>
      <c r="E307" t="s">
        <v>45</v>
      </c>
    </row>
    <row r="308" spans="1:5" x14ac:dyDescent="0.3">
      <c r="A308" t="s">
        <v>10</v>
      </c>
      <c r="B308">
        <v>53.92</v>
      </c>
      <c r="D308">
        <v>7431</v>
      </c>
      <c r="E308" t="s">
        <v>45</v>
      </c>
    </row>
    <row r="309" spans="1:5" x14ac:dyDescent="0.3">
      <c r="A309" t="s">
        <v>11</v>
      </c>
      <c r="B309">
        <v>53.631999999999998</v>
      </c>
      <c r="D309">
        <v>8346</v>
      </c>
      <c r="E309" t="s">
        <v>45</v>
      </c>
    </row>
    <row r="310" spans="1:5" x14ac:dyDescent="0.3">
      <c r="A310" t="s">
        <v>12</v>
      </c>
      <c r="B310">
        <v>53.88</v>
      </c>
      <c r="D310">
        <v>3539</v>
      </c>
      <c r="E310" t="s">
        <v>45</v>
      </c>
    </row>
    <row r="311" spans="1:5" x14ac:dyDescent="0.3">
      <c r="A311" t="s">
        <v>13</v>
      </c>
      <c r="B311">
        <v>53.186999999999998</v>
      </c>
      <c r="D311">
        <v>2499</v>
      </c>
      <c r="E311" t="s">
        <v>45</v>
      </c>
    </row>
    <row r="312" spans="1:5" x14ac:dyDescent="0.3">
      <c r="A312" t="s">
        <v>14</v>
      </c>
      <c r="B312">
        <v>45.436</v>
      </c>
      <c r="D312">
        <v>3492</v>
      </c>
      <c r="E312" t="s">
        <v>45</v>
      </c>
    </row>
    <row r="313" spans="1:5" x14ac:dyDescent="0.3">
      <c r="A313" t="s">
        <v>15</v>
      </c>
      <c r="B313">
        <v>43.813000000000002</v>
      </c>
      <c r="D313">
        <v>3266</v>
      </c>
      <c r="E313" t="s">
        <v>45</v>
      </c>
    </row>
    <row r="314" spans="1:5" x14ac:dyDescent="0.3">
      <c r="A314" t="s">
        <v>16</v>
      </c>
      <c r="B314">
        <v>43.813000000000002</v>
      </c>
      <c r="D314">
        <v>3266</v>
      </c>
      <c r="E314" t="s">
        <v>45</v>
      </c>
    </row>
    <row r="315" spans="1:5" x14ac:dyDescent="0.3">
      <c r="A315" t="s">
        <v>17</v>
      </c>
      <c r="B315">
        <v>39.881</v>
      </c>
      <c r="D315">
        <v>2581</v>
      </c>
      <c r="E315" t="s">
        <v>45</v>
      </c>
    </row>
    <row r="316" spans="1:5" x14ac:dyDescent="0.3">
      <c r="A316" t="s">
        <v>18</v>
      </c>
      <c r="B316">
        <v>47.432000000000002</v>
      </c>
      <c r="D316">
        <v>1242</v>
      </c>
      <c r="E316" t="s">
        <v>45</v>
      </c>
    </row>
    <row r="317" spans="1:5" x14ac:dyDescent="0.3">
      <c r="A317" t="s">
        <v>19</v>
      </c>
      <c r="B317">
        <v>48.173000000000002</v>
      </c>
      <c r="D317">
        <v>4291</v>
      </c>
      <c r="E317" t="s">
        <v>45</v>
      </c>
    </row>
    <row r="318" spans="1:5" x14ac:dyDescent="0.3">
      <c r="A318" t="s">
        <v>20</v>
      </c>
      <c r="B318">
        <v>48.173000000000002</v>
      </c>
      <c r="D318">
        <v>4291</v>
      </c>
      <c r="E318" t="s">
        <v>45</v>
      </c>
    </row>
    <row r="319" spans="1:5" x14ac:dyDescent="0.3">
      <c r="A319" t="s">
        <v>21</v>
      </c>
      <c r="B319">
        <v>47.93</v>
      </c>
      <c r="D319">
        <v>3738</v>
      </c>
      <c r="E319" t="s">
        <v>45</v>
      </c>
    </row>
    <row r="320" spans="1:5" x14ac:dyDescent="0.3">
      <c r="A320" t="s">
        <v>22</v>
      </c>
      <c r="B320">
        <v>47.93</v>
      </c>
      <c r="D320">
        <v>3738</v>
      </c>
      <c r="E320" t="s">
        <v>45</v>
      </c>
    </row>
    <row r="321" spans="1:5" x14ac:dyDescent="0.3">
      <c r="A321" t="s">
        <v>23</v>
      </c>
      <c r="E321" t="s">
        <v>45</v>
      </c>
    </row>
    <row r="322" spans="1:5" x14ac:dyDescent="0.3">
      <c r="A322" t="s">
        <v>24</v>
      </c>
      <c r="E322" t="s">
        <v>45</v>
      </c>
    </row>
    <row r="323" spans="1:5" x14ac:dyDescent="0.3">
      <c r="A323" t="s">
        <v>25</v>
      </c>
      <c r="E323" t="s">
        <v>45</v>
      </c>
    </row>
    <row r="324" spans="1:5" x14ac:dyDescent="0.3">
      <c r="A324" t="s">
        <v>26</v>
      </c>
      <c r="E324" t="s">
        <v>45</v>
      </c>
    </row>
    <row r="325" spans="1:5" x14ac:dyDescent="0.3">
      <c r="A325" t="s">
        <v>27</v>
      </c>
      <c r="E325" t="s">
        <v>45</v>
      </c>
    </row>
    <row r="326" spans="1:5" x14ac:dyDescent="0.3">
      <c r="A326" t="s">
        <v>28</v>
      </c>
      <c r="E326" t="s">
        <v>45</v>
      </c>
    </row>
    <row r="327" spans="1:5" x14ac:dyDescent="0.3">
      <c r="A327" t="s">
        <v>29</v>
      </c>
      <c r="E327" t="s">
        <v>45</v>
      </c>
    </row>
    <row r="328" spans="1:5" x14ac:dyDescent="0.3">
      <c r="A328" t="s">
        <v>30</v>
      </c>
      <c r="E328" t="s">
        <v>45</v>
      </c>
    </row>
    <row r="329" spans="1:5" x14ac:dyDescent="0.3">
      <c r="A329" t="s">
        <v>31</v>
      </c>
      <c r="E329" t="s">
        <v>45</v>
      </c>
    </row>
    <row r="330" spans="1:5" x14ac:dyDescent="0.3">
      <c r="A330" t="s">
        <v>32</v>
      </c>
      <c r="E330" t="s">
        <v>45</v>
      </c>
    </row>
    <row r="331" spans="1:5" x14ac:dyDescent="0.3">
      <c r="A331" t="s">
        <v>33</v>
      </c>
      <c r="E331" t="s">
        <v>45</v>
      </c>
    </row>
    <row r="332" spans="1:5" x14ac:dyDescent="0.3">
      <c r="A332" t="s">
        <v>34</v>
      </c>
      <c r="E33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FB89-4216-4D63-89E1-950A30F6D260}">
  <dimension ref="A2:E332"/>
  <sheetViews>
    <sheetView tabSelected="1" topLeftCell="A296" workbookViewId="0">
      <selection activeCell="F307" sqref="F307"/>
    </sheetView>
  </sheetViews>
  <sheetFormatPr defaultRowHeight="14.4" x14ac:dyDescent="0.3"/>
  <sheetData>
    <row r="2" spans="1:5" x14ac:dyDescent="0.3">
      <c r="A2" t="s">
        <v>0</v>
      </c>
      <c r="B2" t="s">
        <v>36</v>
      </c>
      <c r="C2" t="s">
        <v>50</v>
      </c>
      <c r="D2" t="s">
        <v>1</v>
      </c>
      <c r="E2" t="s">
        <v>51</v>
      </c>
    </row>
    <row r="3" spans="1:5" x14ac:dyDescent="0.3">
      <c r="A3" t="s">
        <v>2</v>
      </c>
      <c r="B3">
        <v>43.972000000000001</v>
      </c>
      <c r="C3">
        <v>1.5060846926096133E-2</v>
      </c>
      <c r="D3">
        <v>11454</v>
      </c>
      <c r="E3" t="s">
        <v>35</v>
      </c>
    </row>
    <row r="4" spans="1:5" x14ac:dyDescent="0.3">
      <c r="A4" t="s">
        <v>3</v>
      </c>
      <c r="B4">
        <v>42.99</v>
      </c>
      <c r="C4">
        <v>2.7622071885498641E-2</v>
      </c>
      <c r="D4">
        <v>21007</v>
      </c>
      <c r="E4" t="s">
        <v>35</v>
      </c>
    </row>
    <row r="5" spans="1:5" x14ac:dyDescent="0.3">
      <c r="A5" t="s">
        <v>4</v>
      </c>
      <c r="B5">
        <v>47.744</v>
      </c>
      <c r="C5">
        <v>4.2116197576642145E-2</v>
      </c>
      <c r="D5">
        <v>32030</v>
      </c>
      <c r="E5" t="s">
        <v>35</v>
      </c>
    </row>
    <row r="6" spans="1:5" x14ac:dyDescent="0.3">
      <c r="A6" t="s">
        <v>5</v>
      </c>
      <c r="B6">
        <v>47.744</v>
      </c>
      <c r="C6">
        <v>4.2116197576642145E-2</v>
      </c>
      <c r="D6">
        <v>32030</v>
      </c>
      <c r="E6" t="s">
        <v>35</v>
      </c>
    </row>
    <row r="7" spans="1:5" x14ac:dyDescent="0.3">
      <c r="A7" t="s">
        <v>6</v>
      </c>
      <c r="B7">
        <v>55.542000000000002</v>
      </c>
      <c r="C7">
        <v>5.6975865038822376E-2</v>
      </c>
      <c r="D7">
        <v>43331</v>
      </c>
      <c r="E7" t="s">
        <v>35</v>
      </c>
    </row>
    <row r="8" spans="1:5" x14ac:dyDescent="0.3">
      <c r="A8" t="s">
        <v>7</v>
      </c>
      <c r="B8">
        <v>57.593000000000004</v>
      </c>
      <c r="C8">
        <v>7.1611999763318279E-2</v>
      </c>
      <c r="D8">
        <v>54462</v>
      </c>
      <c r="E8" t="s">
        <v>35</v>
      </c>
    </row>
    <row r="9" spans="1:5" x14ac:dyDescent="0.3">
      <c r="A9" t="s">
        <v>8</v>
      </c>
      <c r="B9">
        <v>57.829000000000001</v>
      </c>
      <c r="C9">
        <v>5.7656982439531108E-2</v>
      </c>
      <c r="D9">
        <v>43849</v>
      </c>
      <c r="E9" t="s">
        <v>35</v>
      </c>
    </row>
    <row r="10" spans="1:5" x14ac:dyDescent="0.3">
      <c r="A10" t="s">
        <v>9</v>
      </c>
      <c r="B10">
        <v>56.718000000000004</v>
      </c>
      <c r="C10">
        <v>7.2878246977377173E-2</v>
      </c>
      <c r="D10">
        <v>55425</v>
      </c>
      <c r="E10" t="s">
        <v>35</v>
      </c>
    </row>
    <row r="11" spans="1:5" x14ac:dyDescent="0.3">
      <c r="A11" t="s">
        <v>10</v>
      </c>
      <c r="B11">
        <v>52.81</v>
      </c>
      <c r="C11">
        <v>5.0547326482712374E-2</v>
      </c>
      <c r="D11">
        <v>38442</v>
      </c>
      <c r="E11" t="s">
        <v>35</v>
      </c>
    </row>
    <row r="12" spans="1:5" x14ac:dyDescent="0.3">
      <c r="A12" t="s">
        <v>11</v>
      </c>
      <c r="B12">
        <v>50.88</v>
      </c>
      <c r="C12">
        <v>2.4336140641538957E-2</v>
      </c>
      <c r="D12">
        <v>18508</v>
      </c>
      <c r="E12" t="s">
        <v>35</v>
      </c>
    </row>
    <row r="13" spans="1:5" x14ac:dyDescent="0.3">
      <c r="A13" t="s">
        <v>12</v>
      </c>
      <c r="B13">
        <v>51.073999999999998</v>
      </c>
      <c r="C13">
        <v>3.1694312406724393E-2</v>
      </c>
      <c r="D13">
        <v>24104</v>
      </c>
      <c r="E13" t="s">
        <v>35</v>
      </c>
    </row>
    <row r="14" spans="1:5" x14ac:dyDescent="0.3">
      <c r="A14" t="s">
        <v>13</v>
      </c>
      <c r="B14">
        <v>49.69</v>
      </c>
      <c r="C14">
        <v>1.7593341354213921E-2</v>
      </c>
      <c r="D14">
        <v>13380</v>
      </c>
      <c r="E14" t="s">
        <v>35</v>
      </c>
    </row>
    <row r="15" spans="1:5" x14ac:dyDescent="0.3">
      <c r="A15" t="s">
        <v>14</v>
      </c>
      <c r="B15">
        <v>50.316000000000003</v>
      </c>
      <c r="C15">
        <v>1.6378375179976725E-2</v>
      </c>
      <c r="D15">
        <v>12456</v>
      </c>
      <c r="E15" t="s">
        <v>35</v>
      </c>
    </row>
    <row r="16" spans="1:5" x14ac:dyDescent="0.3">
      <c r="A16" t="s">
        <v>15</v>
      </c>
      <c r="B16">
        <v>49.805999999999997</v>
      </c>
      <c r="C16">
        <v>1.7678809753916752E-2</v>
      </c>
      <c r="D16">
        <v>13445</v>
      </c>
      <c r="E16" t="s">
        <v>35</v>
      </c>
    </row>
    <row r="17" spans="1:5" x14ac:dyDescent="0.3">
      <c r="A17" t="s">
        <v>16</v>
      </c>
      <c r="B17">
        <v>51.795000000000002</v>
      </c>
      <c r="C17">
        <v>1.8687336870410184E-2</v>
      </c>
      <c r="D17">
        <v>14212</v>
      </c>
      <c r="E17" t="s">
        <v>35</v>
      </c>
    </row>
    <row r="18" spans="1:5" x14ac:dyDescent="0.3">
      <c r="A18" t="s">
        <v>17</v>
      </c>
      <c r="B18">
        <v>52.174999999999997</v>
      </c>
      <c r="C18">
        <v>3.4101891481430349E-2</v>
      </c>
      <c r="D18">
        <v>25935</v>
      </c>
      <c r="E18" t="s">
        <v>35</v>
      </c>
    </row>
    <row r="19" spans="1:5" x14ac:dyDescent="0.3">
      <c r="A19" t="s">
        <v>18</v>
      </c>
      <c r="B19">
        <v>54.682000000000002</v>
      </c>
      <c r="C19">
        <v>3.9277331808051125E-2</v>
      </c>
      <c r="D19">
        <v>29871</v>
      </c>
      <c r="E19" t="s">
        <v>35</v>
      </c>
    </row>
    <row r="20" spans="1:5" x14ac:dyDescent="0.3">
      <c r="A20" t="s">
        <v>19</v>
      </c>
      <c r="B20">
        <v>54.808</v>
      </c>
      <c r="C20">
        <v>4.4270001249153534E-2</v>
      </c>
      <c r="D20">
        <v>33668</v>
      </c>
      <c r="E20" t="s">
        <v>35</v>
      </c>
    </row>
    <row r="21" spans="1:5" x14ac:dyDescent="0.3">
      <c r="A21" t="s">
        <v>20</v>
      </c>
      <c r="B21">
        <v>54.311</v>
      </c>
      <c r="C21">
        <v>4.9981920146216711E-2</v>
      </c>
      <c r="D21">
        <v>38012</v>
      </c>
      <c r="E21" t="s">
        <v>35</v>
      </c>
    </row>
    <row r="22" spans="1:5" x14ac:dyDescent="0.3">
      <c r="A22" t="s">
        <v>21</v>
      </c>
      <c r="B22">
        <v>54.914000000000001</v>
      </c>
      <c r="C22">
        <v>4.348763666725837E-2</v>
      </c>
      <c r="D22">
        <v>33073</v>
      </c>
      <c r="E22" t="s">
        <v>35</v>
      </c>
    </row>
    <row r="23" spans="1:5" x14ac:dyDescent="0.3">
      <c r="A23" t="s">
        <v>22</v>
      </c>
      <c r="B23">
        <v>53.929000000000002</v>
      </c>
      <c r="C23">
        <v>3.5663990848306737E-2</v>
      </c>
      <c r="D23">
        <v>27123</v>
      </c>
      <c r="E23" t="s">
        <v>35</v>
      </c>
    </row>
    <row r="24" spans="1:5" x14ac:dyDescent="0.3">
      <c r="A24" t="s">
        <v>23</v>
      </c>
      <c r="B24">
        <v>56.118000000000002</v>
      </c>
      <c r="C24">
        <v>3.8288528168412196E-2</v>
      </c>
      <c r="D24">
        <v>29119</v>
      </c>
      <c r="E24" t="s">
        <v>35</v>
      </c>
    </row>
    <row r="25" spans="1:5" x14ac:dyDescent="0.3">
      <c r="A25" t="s">
        <v>24</v>
      </c>
      <c r="B25">
        <v>55.981000000000002</v>
      </c>
      <c r="C25">
        <v>2.6676659894939614E-2</v>
      </c>
      <c r="D25">
        <v>20288</v>
      </c>
      <c r="E25" t="s">
        <v>35</v>
      </c>
    </row>
    <row r="26" spans="1:5" x14ac:dyDescent="0.3">
      <c r="A26" t="s">
        <v>25</v>
      </c>
      <c r="B26">
        <v>57.716000000000001</v>
      </c>
      <c r="C26">
        <v>2.5637890113935951E-2</v>
      </c>
      <c r="D26">
        <v>19498</v>
      </c>
      <c r="E26" t="s">
        <v>35</v>
      </c>
    </row>
    <row r="27" spans="1:5" x14ac:dyDescent="0.3">
      <c r="A27" t="s">
        <v>26</v>
      </c>
      <c r="B27">
        <v>57.201999999999998</v>
      </c>
      <c r="C27">
        <v>2.7451135086092978E-2</v>
      </c>
      <c r="D27">
        <v>20877</v>
      </c>
      <c r="E27" t="s">
        <v>35</v>
      </c>
    </row>
    <row r="28" spans="1:5" x14ac:dyDescent="0.3">
      <c r="A28" t="s">
        <v>27</v>
      </c>
      <c r="B28">
        <v>53.890999999999998</v>
      </c>
      <c r="C28">
        <v>2.0407224052122575E-2</v>
      </c>
      <c r="D28">
        <v>15520</v>
      </c>
      <c r="E28" t="s">
        <v>35</v>
      </c>
    </row>
    <row r="29" spans="1:5" x14ac:dyDescent="0.3">
      <c r="A29" t="s">
        <v>28</v>
      </c>
      <c r="B29">
        <v>55.81</v>
      </c>
      <c r="C29">
        <v>1.8725468925662216E-2</v>
      </c>
      <c r="D29">
        <v>14241</v>
      </c>
      <c r="E29" t="s">
        <v>35</v>
      </c>
    </row>
    <row r="30" spans="1:5" x14ac:dyDescent="0.3">
      <c r="A30" t="s">
        <v>29</v>
      </c>
      <c r="B30">
        <v>51.722999999999999</v>
      </c>
      <c r="C30">
        <v>1.2283781384982545E-2</v>
      </c>
      <c r="D30">
        <v>9342</v>
      </c>
      <c r="E30" t="s">
        <v>35</v>
      </c>
    </row>
    <row r="31" spans="1:5" x14ac:dyDescent="0.3">
      <c r="A31" t="s">
        <v>30</v>
      </c>
      <c r="B31">
        <v>50.649000000000001</v>
      </c>
      <c r="C31">
        <v>7.1149155506466015E-3</v>
      </c>
      <c r="D31">
        <v>5411</v>
      </c>
      <c r="E31" t="s">
        <v>35</v>
      </c>
    </row>
    <row r="32" spans="1:5" x14ac:dyDescent="0.3">
      <c r="A32" t="s">
        <v>31</v>
      </c>
      <c r="B32">
        <v>51.540999999999997</v>
      </c>
      <c r="C32">
        <v>4.6849832021722123E-3</v>
      </c>
      <c r="D32">
        <v>3563</v>
      </c>
      <c r="E32" t="s">
        <v>35</v>
      </c>
    </row>
    <row r="33" spans="1:5" x14ac:dyDescent="0.3">
      <c r="A33" t="s">
        <v>32</v>
      </c>
      <c r="B33">
        <v>45.938000000000002</v>
      </c>
      <c r="C33">
        <v>4.3457394002748137E-3</v>
      </c>
      <c r="D33">
        <v>3305</v>
      </c>
      <c r="E33" t="s">
        <v>35</v>
      </c>
    </row>
    <row r="34" spans="1:5" x14ac:dyDescent="0.3">
      <c r="A34" t="s">
        <v>33</v>
      </c>
      <c r="B34">
        <v>50.122</v>
      </c>
      <c r="C34">
        <v>1.9092325595155915E-3</v>
      </c>
      <c r="D34">
        <v>1452</v>
      </c>
      <c r="E34" t="s">
        <v>35</v>
      </c>
    </row>
    <row r="35" spans="1:5" x14ac:dyDescent="0.3">
      <c r="A35" t="s">
        <v>34</v>
      </c>
      <c r="B35">
        <v>52.765000000000001</v>
      </c>
      <c r="C35">
        <v>2.7376185874045875E-3</v>
      </c>
      <c r="D35">
        <v>2082</v>
      </c>
      <c r="E35" t="s">
        <v>35</v>
      </c>
    </row>
    <row r="36" spans="1:5" x14ac:dyDescent="0.3">
      <c r="A36" t="s">
        <v>2</v>
      </c>
      <c r="B36">
        <v>45.844000000000001</v>
      </c>
      <c r="C36">
        <v>1.4674464709094174E-2</v>
      </c>
      <c r="D36">
        <v>16018</v>
      </c>
      <c r="E36" t="s">
        <v>52</v>
      </c>
    </row>
    <row r="37" spans="1:5" x14ac:dyDescent="0.3">
      <c r="A37" t="s">
        <v>3</v>
      </c>
      <c r="B37">
        <v>44.14</v>
      </c>
      <c r="C37">
        <v>1.8926193433960327E-2</v>
      </c>
      <c r="D37">
        <v>20659</v>
      </c>
      <c r="E37" t="s">
        <v>52</v>
      </c>
    </row>
    <row r="38" spans="1:5" x14ac:dyDescent="0.3">
      <c r="A38" t="s">
        <v>4</v>
      </c>
      <c r="B38">
        <v>44.14</v>
      </c>
      <c r="C38">
        <v>1.8926193433960327E-2</v>
      </c>
      <c r="D38">
        <v>20659</v>
      </c>
      <c r="E38" t="s">
        <v>52</v>
      </c>
    </row>
    <row r="39" spans="1:5" x14ac:dyDescent="0.3">
      <c r="A39" t="s">
        <v>5</v>
      </c>
      <c r="B39">
        <v>44.14</v>
      </c>
      <c r="C39">
        <v>1.8926193433960327E-2</v>
      </c>
      <c r="D39">
        <v>20659</v>
      </c>
      <c r="E39" t="s">
        <v>52</v>
      </c>
    </row>
    <row r="40" spans="1:5" x14ac:dyDescent="0.3">
      <c r="A40" t="s">
        <v>6</v>
      </c>
      <c r="B40">
        <v>51.808</v>
      </c>
      <c r="C40">
        <v>3.2931888057048837E-2</v>
      </c>
      <c r="D40">
        <v>35947</v>
      </c>
      <c r="E40" t="s">
        <v>52</v>
      </c>
    </row>
    <row r="41" spans="1:5" x14ac:dyDescent="0.3">
      <c r="A41" t="s">
        <v>7</v>
      </c>
      <c r="B41">
        <v>54.398000000000003</v>
      </c>
      <c r="C41">
        <v>3.9112056550465575E-2</v>
      </c>
      <c r="D41">
        <v>42693</v>
      </c>
      <c r="E41" t="s">
        <v>52</v>
      </c>
    </row>
    <row r="42" spans="1:5" x14ac:dyDescent="0.3">
      <c r="A42" t="s">
        <v>8</v>
      </c>
      <c r="B42">
        <v>54.576999999999998</v>
      </c>
      <c r="C42">
        <v>6.1804433304383836E-2</v>
      </c>
      <c r="D42">
        <v>67463</v>
      </c>
      <c r="E42" t="s">
        <v>52</v>
      </c>
    </row>
    <row r="43" spans="1:5" x14ac:dyDescent="0.3">
      <c r="A43" t="s">
        <v>9</v>
      </c>
      <c r="B43">
        <v>54.323999999999998</v>
      </c>
      <c r="C43">
        <v>7.7941947092041081E-2</v>
      </c>
      <c r="D43">
        <v>85078</v>
      </c>
      <c r="E43" t="s">
        <v>52</v>
      </c>
    </row>
    <row r="44" spans="1:5" x14ac:dyDescent="0.3">
      <c r="A44" t="s">
        <v>10</v>
      </c>
      <c r="B44">
        <v>54.259</v>
      </c>
      <c r="C44">
        <v>5.8023592009938105E-2</v>
      </c>
      <c r="D44">
        <v>63336</v>
      </c>
      <c r="E44" t="s">
        <v>52</v>
      </c>
    </row>
    <row r="45" spans="1:5" x14ac:dyDescent="0.3">
      <c r="A45" t="s">
        <v>11</v>
      </c>
      <c r="B45">
        <v>53.71</v>
      </c>
      <c r="C45">
        <v>5.2230943717042462E-2</v>
      </c>
      <c r="D45">
        <v>57013</v>
      </c>
      <c r="E45" t="s">
        <v>52</v>
      </c>
    </row>
    <row r="46" spans="1:5" x14ac:dyDescent="0.3">
      <c r="A46" t="s">
        <v>12</v>
      </c>
      <c r="B46">
        <v>50.640999999999998</v>
      </c>
      <c r="C46">
        <v>4.7468934255319929E-2</v>
      </c>
      <c r="D46">
        <v>51815</v>
      </c>
      <c r="E46" t="s">
        <v>52</v>
      </c>
    </row>
    <row r="47" spans="1:5" x14ac:dyDescent="0.3">
      <c r="A47" t="s">
        <v>13</v>
      </c>
      <c r="B47">
        <v>47.555999999999997</v>
      </c>
      <c r="C47">
        <v>4.5990311078863567E-2</v>
      </c>
      <c r="D47">
        <v>50201</v>
      </c>
      <c r="E47" t="s">
        <v>52</v>
      </c>
    </row>
    <row r="48" spans="1:5" x14ac:dyDescent="0.3">
      <c r="A48" t="s">
        <v>14</v>
      </c>
      <c r="B48">
        <v>46.37</v>
      </c>
      <c r="C48">
        <v>4.6975143739762318E-2</v>
      </c>
      <c r="D48">
        <v>51276</v>
      </c>
      <c r="E48" t="s">
        <v>52</v>
      </c>
    </row>
    <row r="49" spans="1:5" x14ac:dyDescent="0.3">
      <c r="A49" t="s">
        <v>15</v>
      </c>
      <c r="B49">
        <v>45.526000000000003</v>
      </c>
      <c r="C49">
        <v>4.5754867363653355E-2</v>
      </c>
      <c r="D49">
        <v>49944</v>
      </c>
      <c r="E49" t="s">
        <v>52</v>
      </c>
    </row>
    <row r="50" spans="1:5" x14ac:dyDescent="0.3">
      <c r="A50" t="s">
        <v>16</v>
      </c>
      <c r="B50">
        <v>44.210999999999999</v>
      </c>
      <c r="C50">
        <v>2.8513424872384011E-2</v>
      </c>
      <c r="D50">
        <v>31124</v>
      </c>
      <c r="E50" t="s">
        <v>52</v>
      </c>
    </row>
    <row r="51" spans="1:5" x14ac:dyDescent="0.3">
      <c r="A51" t="s">
        <v>17</v>
      </c>
      <c r="B51">
        <v>49.298000000000002</v>
      </c>
      <c r="C51">
        <v>2.4279102492222111E-2</v>
      </c>
      <c r="D51">
        <v>26502</v>
      </c>
      <c r="E51" t="s">
        <v>52</v>
      </c>
    </row>
    <row r="52" spans="1:5" x14ac:dyDescent="0.3">
      <c r="A52" t="s">
        <v>18</v>
      </c>
      <c r="B52">
        <v>51.383000000000003</v>
      </c>
      <c r="C52">
        <v>2.6581320610211477E-2</v>
      </c>
      <c r="D52">
        <v>29015</v>
      </c>
      <c r="E52" t="s">
        <v>52</v>
      </c>
    </row>
    <row r="53" spans="1:5" x14ac:dyDescent="0.3">
      <c r="A53" t="s">
        <v>19</v>
      </c>
      <c r="B53">
        <v>53.070999999999998</v>
      </c>
      <c r="C53">
        <v>2.6743474452982714E-2</v>
      </c>
      <c r="D53">
        <v>29192</v>
      </c>
      <c r="E53" t="s">
        <v>52</v>
      </c>
    </row>
    <row r="54" spans="1:5" x14ac:dyDescent="0.3">
      <c r="A54" t="s">
        <v>20</v>
      </c>
      <c r="B54">
        <v>54.87</v>
      </c>
      <c r="C54">
        <v>4.3213541036831823E-2</v>
      </c>
      <c r="D54">
        <v>47170</v>
      </c>
      <c r="E54" t="s">
        <v>52</v>
      </c>
    </row>
    <row r="55" spans="1:5" x14ac:dyDescent="0.3">
      <c r="A55" t="s">
        <v>21</v>
      </c>
      <c r="B55">
        <v>54.155999999999999</v>
      </c>
      <c r="C55">
        <v>4.5110832609595843E-2</v>
      </c>
      <c r="D55">
        <v>49241</v>
      </c>
      <c r="E55" t="s">
        <v>52</v>
      </c>
    </row>
    <row r="56" spans="1:5" x14ac:dyDescent="0.3">
      <c r="A56" t="s">
        <v>22</v>
      </c>
      <c r="B56">
        <v>54.155999999999999</v>
      </c>
      <c r="C56">
        <v>3.9614092176672569E-2</v>
      </c>
      <c r="D56">
        <v>43241</v>
      </c>
      <c r="E56" t="s">
        <v>52</v>
      </c>
    </row>
    <row r="57" spans="1:5" x14ac:dyDescent="0.3">
      <c r="A57" t="s">
        <v>23</v>
      </c>
      <c r="B57">
        <v>54.210999999999999</v>
      </c>
      <c r="C57">
        <v>3.6638523355650099E-2</v>
      </c>
      <c r="D57">
        <v>39993</v>
      </c>
      <c r="E57" t="s">
        <v>52</v>
      </c>
    </row>
    <row r="58" spans="1:5" x14ac:dyDescent="0.3">
      <c r="A58" t="s">
        <v>24</v>
      </c>
      <c r="B58">
        <v>54.752000000000002</v>
      </c>
      <c r="C58">
        <v>2.6089362341464844E-2</v>
      </c>
      <c r="D58">
        <v>28478</v>
      </c>
      <c r="E58" t="s">
        <v>52</v>
      </c>
    </row>
    <row r="59" spans="1:5" x14ac:dyDescent="0.3">
      <c r="A59" t="s">
        <v>25</v>
      </c>
      <c r="B59">
        <v>58.238</v>
      </c>
      <c r="C59">
        <v>1.7266177823217498E-2</v>
      </c>
      <c r="D59">
        <v>18847</v>
      </c>
      <c r="E59" t="s">
        <v>52</v>
      </c>
    </row>
    <row r="60" spans="1:5" x14ac:dyDescent="0.3">
      <c r="A60" t="s">
        <v>26</v>
      </c>
      <c r="B60">
        <v>57.448999999999998</v>
      </c>
      <c r="C60">
        <v>1.8867561536009148E-2</v>
      </c>
      <c r="D60">
        <v>20595</v>
      </c>
      <c r="E60" t="s">
        <v>52</v>
      </c>
    </row>
    <row r="61" spans="1:5" x14ac:dyDescent="0.3">
      <c r="A61" t="s">
        <v>27</v>
      </c>
      <c r="B61">
        <v>54.658999999999999</v>
      </c>
      <c r="C61">
        <v>2.5393108553294564E-2</v>
      </c>
      <c r="D61">
        <v>27718</v>
      </c>
      <c r="E61" t="s">
        <v>52</v>
      </c>
    </row>
    <row r="62" spans="1:5" x14ac:dyDescent="0.3">
      <c r="A62" t="s">
        <v>28</v>
      </c>
      <c r="B62">
        <v>51.225999999999999</v>
      </c>
      <c r="C62">
        <v>1.9539079992231274E-2</v>
      </c>
      <c r="D62">
        <v>21328</v>
      </c>
      <c r="E62" t="s">
        <v>52</v>
      </c>
    </row>
    <row r="63" spans="1:5" x14ac:dyDescent="0.3">
      <c r="A63" t="s">
        <v>29</v>
      </c>
      <c r="B63">
        <v>47.755000000000003</v>
      </c>
      <c r="C63">
        <v>1.6153087885550536E-2</v>
      </c>
      <c r="D63">
        <v>17632</v>
      </c>
      <c r="E63" t="s">
        <v>52</v>
      </c>
    </row>
    <row r="64" spans="1:5" x14ac:dyDescent="0.3">
      <c r="A64" t="s">
        <v>30</v>
      </c>
      <c r="B64">
        <v>46.305</v>
      </c>
      <c r="C64">
        <v>8.372451802747637E-3</v>
      </c>
      <c r="D64">
        <v>9139</v>
      </c>
      <c r="E64" t="s">
        <v>52</v>
      </c>
    </row>
    <row r="65" spans="1:5" x14ac:dyDescent="0.3">
      <c r="A65" t="s">
        <v>31</v>
      </c>
      <c r="B65">
        <v>58.459000000000003</v>
      </c>
      <c r="C65">
        <v>3.0433619530285208E-3</v>
      </c>
      <c r="D65">
        <v>3322</v>
      </c>
      <c r="E65" t="s">
        <v>52</v>
      </c>
    </row>
    <row r="66" spans="1:5" x14ac:dyDescent="0.3">
      <c r="A66" t="s">
        <v>32</v>
      </c>
      <c r="B66">
        <v>68.784999999999997</v>
      </c>
      <c r="C66">
        <v>4.2947865249240531E-3</v>
      </c>
      <c r="D66">
        <v>4688</v>
      </c>
      <c r="E66" t="s">
        <v>52</v>
      </c>
    </row>
    <row r="67" spans="1:5" x14ac:dyDescent="0.3">
      <c r="A67" t="s">
        <v>33</v>
      </c>
      <c r="B67">
        <v>72.212000000000003</v>
      </c>
      <c r="C67">
        <v>5.1522780324600847E-3</v>
      </c>
      <c r="D67">
        <v>5624</v>
      </c>
      <c r="E67" t="s">
        <v>52</v>
      </c>
    </row>
    <row r="68" spans="1:5" x14ac:dyDescent="0.3">
      <c r="A68" t="s">
        <v>34</v>
      </c>
      <c r="B68">
        <v>72.771000000000001</v>
      </c>
      <c r="C68">
        <v>5.4472697690269673E-3</v>
      </c>
      <c r="D68">
        <v>5946</v>
      </c>
      <c r="E68" t="s">
        <v>52</v>
      </c>
    </row>
    <row r="69" spans="1:5" x14ac:dyDescent="0.3">
      <c r="A69" t="s">
        <v>2</v>
      </c>
      <c r="B69">
        <v>65.715999999999994</v>
      </c>
      <c r="C69">
        <v>2.3329180594426558E-2</v>
      </c>
      <c r="D69">
        <v>31909</v>
      </c>
      <c r="E69" t="s">
        <v>38</v>
      </c>
    </row>
    <row r="70" spans="1:5" x14ac:dyDescent="0.3">
      <c r="A70" t="s">
        <v>3</v>
      </c>
      <c r="B70">
        <v>63.067</v>
      </c>
      <c r="C70">
        <v>4.1496682195570608E-2</v>
      </c>
      <c r="D70">
        <v>56758</v>
      </c>
      <c r="E70" t="s">
        <v>38</v>
      </c>
    </row>
    <row r="71" spans="1:5" x14ac:dyDescent="0.3">
      <c r="A71" t="s">
        <v>4</v>
      </c>
      <c r="B71">
        <v>61.97</v>
      </c>
      <c r="C71">
        <v>4.6511406871905553E-2</v>
      </c>
      <c r="D71">
        <v>63617</v>
      </c>
      <c r="E71" t="s">
        <v>38</v>
      </c>
    </row>
    <row r="72" spans="1:5" x14ac:dyDescent="0.3">
      <c r="A72" t="s">
        <v>5</v>
      </c>
      <c r="B72">
        <v>60.780999999999999</v>
      </c>
      <c r="C72">
        <v>5.1233685146354804E-2</v>
      </c>
      <c r="D72">
        <v>70076</v>
      </c>
      <c r="E72" t="s">
        <v>38</v>
      </c>
    </row>
    <row r="73" spans="1:5" x14ac:dyDescent="0.3">
      <c r="A73" t="s">
        <v>6</v>
      </c>
      <c r="B73">
        <v>55.12</v>
      </c>
      <c r="C73">
        <v>3.3316956334827737E-2</v>
      </c>
      <c r="D73">
        <v>45570</v>
      </c>
      <c r="E73" t="s">
        <v>38</v>
      </c>
    </row>
    <row r="74" spans="1:5" x14ac:dyDescent="0.3">
      <c r="A74" t="s">
        <v>7</v>
      </c>
      <c r="B74">
        <v>46.911999999999999</v>
      </c>
      <c r="C74">
        <v>5.4772286609171703E-2</v>
      </c>
      <c r="D74">
        <v>74916</v>
      </c>
      <c r="E74" t="s">
        <v>38</v>
      </c>
    </row>
    <row r="75" spans="1:5" x14ac:dyDescent="0.3">
      <c r="A75" t="s">
        <v>8</v>
      </c>
      <c r="B75">
        <v>46.311</v>
      </c>
      <c r="C75">
        <v>5.3180647066908809E-2</v>
      </c>
      <c r="D75">
        <v>72739</v>
      </c>
      <c r="E75" t="s">
        <v>38</v>
      </c>
    </row>
    <row r="76" spans="1:5" x14ac:dyDescent="0.3">
      <c r="A76" t="s">
        <v>9</v>
      </c>
      <c r="B76">
        <v>45.98</v>
      </c>
      <c r="C76">
        <v>5.4014850428287756E-2</v>
      </c>
      <c r="D76">
        <v>73880</v>
      </c>
      <c r="E76" t="s">
        <v>38</v>
      </c>
    </row>
    <row r="77" spans="1:5" x14ac:dyDescent="0.3">
      <c r="A77" t="s">
        <v>10</v>
      </c>
      <c r="B77">
        <v>46.241999999999997</v>
      </c>
      <c r="C77">
        <v>5.4058717388570612E-2</v>
      </c>
      <c r="D77">
        <v>73940</v>
      </c>
      <c r="E77" t="s">
        <v>38</v>
      </c>
    </row>
    <row r="78" spans="1:5" x14ac:dyDescent="0.3">
      <c r="A78" t="s">
        <v>11</v>
      </c>
      <c r="B78">
        <v>53.448</v>
      </c>
      <c r="C78">
        <v>3.9453212962394318E-2</v>
      </c>
      <c r="D78">
        <v>53963</v>
      </c>
      <c r="E78" t="s">
        <v>38</v>
      </c>
    </row>
    <row r="79" spans="1:5" x14ac:dyDescent="0.3">
      <c r="A79" t="s">
        <v>12</v>
      </c>
      <c r="B79">
        <v>54.249000000000002</v>
      </c>
      <c r="C79">
        <v>4.2605785174722105E-2</v>
      </c>
      <c r="D79">
        <v>58275</v>
      </c>
      <c r="E79" t="s">
        <v>38</v>
      </c>
    </row>
    <row r="80" spans="1:5" x14ac:dyDescent="0.3">
      <c r="A80" t="s">
        <v>13</v>
      </c>
      <c r="B80">
        <v>54.466999999999999</v>
      </c>
      <c r="C80">
        <v>4.8149837838470155E-2</v>
      </c>
      <c r="D80">
        <v>65858</v>
      </c>
      <c r="E80" t="s">
        <v>38</v>
      </c>
    </row>
    <row r="81" spans="1:5" x14ac:dyDescent="0.3">
      <c r="A81" t="s">
        <v>14</v>
      </c>
      <c r="B81">
        <v>54.625999999999998</v>
      </c>
      <c r="C81">
        <v>4.8850978086991105E-2</v>
      </c>
      <c r="D81">
        <v>66817</v>
      </c>
      <c r="E81" t="s">
        <v>38</v>
      </c>
    </row>
    <row r="82" spans="1:5" x14ac:dyDescent="0.3">
      <c r="A82" t="s">
        <v>15</v>
      </c>
      <c r="B82">
        <v>52.801000000000002</v>
      </c>
      <c r="C82">
        <v>3.0121979394226523E-2</v>
      </c>
      <c r="D82">
        <v>41200</v>
      </c>
      <c r="E82" t="s">
        <v>38</v>
      </c>
    </row>
    <row r="83" spans="1:5" x14ac:dyDescent="0.3">
      <c r="A83" t="s">
        <v>16</v>
      </c>
      <c r="B83">
        <v>51.405999999999999</v>
      </c>
      <c r="C83">
        <v>3.2414028069005653E-2</v>
      </c>
      <c r="D83">
        <v>44335</v>
      </c>
      <c r="E83" t="s">
        <v>38</v>
      </c>
    </row>
    <row r="84" spans="1:5" x14ac:dyDescent="0.3">
      <c r="A84" t="s">
        <v>17</v>
      </c>
      <c r="B84">
        <v>51.813000000000002</v>
      </c>
      <c r="C84">
        <v>2.4553799902322902E-2</v>
      </c>
      <c r="D84">
        <v>33584</v>
      </c>
      <c r="E84" t="s">
        <v>38</v>
      </c>
    </row>
    <row r="85" spans="1:5" x14ac:dyDescent="0.3">
      <c r="A85" t="s">
        <v>18</v>
      </c>
      <c r="B85">
        <v>52.536999999999999</v>
      </c>
      <c r="C85">
        <v>3.3178775409936745E-2</v>
      </c>
      <c r="D85">
        <v>45381</v>
      </c>
      <c r="E85" t="s">
        <v>38</v>
      </c>
    </row>
    <row r="86" spans="1:5" x14ac:dyDescent="0.3">
      <c r="A86" t="s">
        <v>19</v>
      </c>
      <c r="B86">
        <v>51.192</v>
      </c>
      <c r="C86">
        <v>2.9975756193283676E-2</v>
      </c>
      <c r="D86">
        <v>41000</v>
      </c>
      <c r="E86" t="s">
        <v>38</v>
      </c>
    </row>
    <row r="87" spans="1:5" x14ac:dyDescent="0.3">
      <c r="A87" t="s">
        <v>20</v>
      </c>
      <c r="B87">
        <v>54.588000000000001</v>
      </c>
      <c r="C87">
        <v>3.6081305948652262E-2</v>
      </c>
      <c r="D87">
        <v>49351</v>
      </c>
      <c r="E87" t="s">
        <v>38</v>
      </c>
    </row>
    <row r="88" spans="1:5" x14ac:dyDescent="0.3">
      <c r="A88" t="s">
        <v>21</v>
      </c>
      <c r="B88">
        <v>53.52</v>
      </c>
      <c r="C88">
        <v>4.6803122157786529E-2</v>
      </c>
      <c r="D88">
        <v>64016</v>
      </c>
      <c r="E88" t="s">
        <v>38</v>
      </c>
    </row>
    <row r="89" spans="1:5" x14ac:dyDescent="0.3">
      <c r="A89" t="s">
        <v>22</v>
      </c>
      <c r="B89">
        <v>53.5</v>
      </c>
      <c r="C89">
        <v>3.2158868583360388E-2</v>
      </c>
      <c r="D89">
        <v>43986</v>
      </c>
      <c r="E89" t="s">
        <v>38</v>
      </c>
    </row>
    <row r="90" spans="1:5" x14ac:dyDescent="0.3">
      <c r="A90" t="s">
        <v>23</v>
      </c>
      <c r="B90">
        <v>53.697000000000003</v>
      </c>
      <c r="C90">
        <v>3.5542473453177868E-2</v>
      </c>
      <c r="D90">
        <v>48614</v>
      </c>
      <c r="E90" t="s">
        <v>38</v>
      </c>
    </row>
    <row r="91" spans="1:5" x14ac:dyDescent="0.3">
      <c r="A91" t="s">
        <v>24</v>
      </c>
      <c r="B91">
        <v>50.784999999999997</v>
      </c>
      <c r="C91">
        <v>2.5978013879506233E-2</v>
      </c>
      <c r="D91">
        <v>35532</v>
      </c>
      <c r="E91" t="s">
        <v>38</v>
      </c>
    </row>
    <row r="92" spans="1:5" x14ac:dyDescent="0.3">
      <c r="A92" t="s">
        <v>25</v>
      </c>
      <c r="B92">
        <v>51.698999999999998</v>
      </c>
      <c r="C92">
        <v>1.6535650678621876E-2</v>
      </c>
      <c r="D92">
        <v>22617</v>
      </c>
      <c r="E92" t="s">
        <v>38</v>
      </c>
    </row>
    <row r="93" spans="1:5" x14ac:dyDescent="0.3">
      <c r="A93" t="s">
        <v>26</v>
      </c>
      <c r="B93">
        <v>51.957999999999998</v>
      </c>
      <c r="C93">
        <v>1.8955644654225997E-2</v>
      </c>
      <c r="D93">
        <v>25927</v>
      </c>
      <c r="E93" t="s">
        <v>38</v>
      </c>
    </row>
    <row r="94" spans="1:5" x14ac:dyDescent="0.3">
      <c r="A94" t="s">
        <v>27</v>
      </c>
      <c r="B94">
        <v>53.104999999999997</v>
      </c>
      <c r="C94">
        <v>1.3708425088391926E-2</v>
      </c>
      <c r="D94">
        <v>18750</v>
      </c>
      <c r="E94" t="s">
        <v>38</v>
      </c>
    </row>
    <row r="95" spans="1:5" x14ac:dyDescent="0.3">
      <c r="A95" t="s">
        <v>28</v>
      </c>
      <c r="B95">
        <v>53.348999999999997</v>
      </c>
      <c r="C95">
        <v>9.3005266959697956E-3</v>
      </c>
      <c r="D95">
        <v>12721</v>
      </c>
      <c r="E95" t="s">
        <v>38</v>
      </c>
    </row>
    <row r="96" spans="1:5" x14ac:dyDescent="0.3">
      <c r="A96" t="s">
        <v>29</v>
      </c>
      <c r="B96">
        <v>53.927</v>
      </c>
      <c r="C96">
        <v>6.8988106204835309E-3</v>
      </c>
      <c r="D96">
        <v>9436</v>
      </c>
      <c r="E96" t="s">
        <v>38</v>
      </c>
    </row>
    <row r="97" spans="1:5" x14ac:dyDescent="0.3">
      <c r="A97" t="s">
        <v>30</v>
      </c>
      <c r="B97">
        <v>51.71</v>
      </c>
      <c r="C97">
        <v>5.3466513424752079E-3</v>
      </c>
      <c r="D97">
        <v>7313</v>
      </c>
      <c r="E97" t="s">
        <v>38</v>
      </c>
    </row>
    <row r="98" spans="1:5" x14ac:dyDescent="0.3">
      <c r="A98" t="s">
        <v>31</v>
      </c>
      <c r="B98">
        <v>49.784999999999997</v>
      </c>
      <c r="C98">
        <v>4.5336503452329778E-3</v>
      </c>
      <c r="D98">
        <v>6201</v>
      </c>
      <c r="E98" t="s">
        <v>38</v>
      </c>
    </row>
    <row r="99" spans="1:5" x14ac:dyDescent="0.3">
      <c r="A99" t="s">
        <v>32</v>
      </c>
      <c r="B99">
        <v>50.140999999999998</v>
      </c>
      <c r="C99">
        <v>3.5839306551091847E-3</v>
      </c>
      <c r="D99">
        <v>4902</v>
      </c>
      <c r="E99" t="s">
        <v>38</v>
      </c>
    </row>
    <row r="100" spans="1:5" x14ac:dyDescent="0.3">
      <c r="A100" t="s">
        <v>33</v>
      </c>
      <c r="B100">
        <v>43.654000000000003</v>
      </c>
      <c r="C100">
        <v>1.8292522437950184E-3</v>
      </c>
      <c r="D100">
        <v>2502</v>
      </c>
      <c r="E100" t="s">
        <v>38</v>
      </c>
    </row>
    <row r="101" spans="1:5" x14ac:dyDescent="0.3">
      <c r="A101" t="s">
        <v>34</v>
      </c>
      <c r="B101">
        <v>43.639000000000003</v>
      </c>
      <c r="C101">
        <v>1.5251079858338962E-3</v>
      </c>
      <c r="D101">
        <v>2086</v>
      </c>
      <c r="E101" t="s">
        <v>38</v>
      </c>
    </row>
    <row r="102" spans="1:5" x14ac:dyDescent="0.3">
      <c r="A102" t="s">
        <v>2</v>
      </c>
      <c r="B102">
        <v>51.82</v>
      </c>
      <c r="C102">
        <v>1.1735678206831027E-2</v>
      </c>
      <c r="D102">
        <v>2421</v>
      </c>
      <c r="E102" t="s">
        <v>39</v>
      </c>
    </row>
    <row r="103" spans="1:5" x14ac:dyDescent="0.3">
      <c r="A103" t="s">
        <v>3</v>
      </c>
      <c r="B103">
        <v>48.866</v>
      </c>
      <c r="C103">
        <v>1.9806683665060543E-2</v>
      </c>
      <c r="D103">
        <v>4086</v>
      </c>
      <c r="E103" t="s">
        <v>39</v>
      </c>
    </row>
    <row r="104" spans="1:5" x14ac:dyDescent="0.3">
      <c r="A104" t="s">
        <v>4</v>
      </c>
      <c r="B104">
        <v>48.866</v>
      </c>
      <c r="C104">
        <v>1.9806683665060543E-2</v>
      </c>
      <c r="D104">
        <v>4086</v>
      </c>
      <c r="E104" t="s">
        <v>39</v>
      </c>
    </row>
    <row r="105" spans="1:5" x14ac:dyDescent="0.3">
      <c r="A105" t="s">
        <v>5</v>
      </c>
      <c r="B105">
        <v>48.866</v>
      </c>
      <c r="C105">
        <v>1.9806683665060543E-2</v>
      </c>
      <c r="D105">
        <v>4086</v>
      </c>
      <c r="E105" t="s">
        <v>39</v>
      </c>
    </row>
    <row r="106" spans="1:5" x14ac:dyDescent="0.3">
      <c r="A106" t="s">
        <v>6</v>
      </c>
      <c r="B106">
        <v>49.826000000000001</v>
      </c>
      <c r="C106">
        <v>2.1280308685662209E-2</v>
      </c>
      <c r="D106">
        <v>4390</v>
      </c>
      <c r="E106" t="s">
        <v>39</v>
      </c>
    </row>
    <row r="107" spans="1:5" x14ac:dyDescent="0.3">
      <c r="A107" t="s">
        <v>7</v>
      </c>
      <c r="B107">
        <v>54.091000000000001</v>
      </c>
      <c r="C107">
        <v>3.3069308850475536E-2</v>
      </c>
      <c r="D107">
        <v>6822</v>
      </c>
      <c r="E107" t="s">
        <v>39</v>
      </c>
    </row>
    <row r="108" spans="1:5" x14ac:dyDescent="0.3">
      <c r="A108" t="s">
        <v>8</v>
      </c>
      <c r="B108">
        <v>54.091000000000001</v>
      </c>
      <c r="C108">
        <v>3.3069308850475536E-2</v>
      </c>
      <c r="D108">
        <v>6822</v>
      </c>
      <c r="E108" t="s">
        <v>39</v>
      </c>
    </row>
    <row r="109" spans="1:5" x14ac:dyDescent="0.3">
      <c r="A109" t="s">
        <v>9</v>
      </c>
      <c r="B109">
        <v>54.530999999999999</v>
      </c>
      <c r="C109">
        <v>5.4655006931854537E-2</v>
      </c>
      <c r="D109">
        <v>11275</v>
      </c>
      <c r="E109" t="s">
        <v>39</v>
      </c>
    </row>
    <row r="110" spans="1:5" x14ac:dyDescent="0.3">
      <c r="A110" t="s">
        <v>10</v>
      </c>
      <c r="B110">
        <v>54.860999999999997</v>
      </c>
      <c r="C110">
        <v>5.0306843630934489E-2</v>
      </c>
      <c r="D110">
        <v>10378</v>
      </c>
      <c r="E110" t="s">
        <v>39</v>
      </c>
    </row>
    <row r="111" spans="1:5" x14ac:dyDescent="0.3">
      <c r="A111" t="s">
        <v>11</v>
      </c>
      <c r="B111">
        <v>54.966000000000001</v>
      </c>
      <c r="C111">
        <v>3.8348182690722946E-2</v>
      </c>
      <c r="D111">
        <v>7911</v>
      </c>
      <c r="E111" t="s">
        <v>39</v>
      </c>
    </row>
    <row r="112" spans="1:5" x14ac:dyDescent="0.3">
      <c r="A112" t="s">
        <v>12</v>
      </c>
      <c r="B112">
        <v>55.168999999999997</v>
      </c>
      <c r="C112">
        <v>6.7054785888101445E-2</v>
      </c>
      <c r="D112">
        <v>13833</v>
      </c>
      <c r="E112" t="s">
        <v>39</v>
      </c>
    </row>
    <row r="113" spans="1:5" x14ac:dyDescent="0.3">
      <c r="A113" t="s">
        <v>13</v>
      </c>
      <c r="B113">
        <v>53.582999999999998</v>
      </c>
      <c r="C113">
        <v>6.395726487440255E-2</v>
      </c>
      <c r="D113">
        <v>13194</v>
      </c>
      <c r="E113" t="s">
        <v>39</v>
      </c>
    </row>
    <row r="114" spans="1:5" x14ac:dyDescent="0.3">
      <c r="A114" t="s">
        <v>14</v>
      </c>
      <c r="B114">
        <v>54.113999999999997</v>
      </c>
      <c r="C114">
        <v>7.1301152723782568E-2</v>
      </c>
      <c r="D114">
        <v>14709</v>
      </c>
      <c r="E114" t="s">
        <v>39</v>
      </c>
    </row>
    <row r="115" spans="1:5" x14ac:dyDescent="0.3">
      <c r="A115" t="s">
        <v>15</v>
      </c>
      <c r="B115">
        <v>53.622999999999998</v>
      </c>
      <c r="C115">
        <v>6.8809563050791583E-2</v>
      </c>
      <c r="D115">
        <v>14195</v>
      </c>
      <c r="E115" t="s">
        <v>39</v>
      </c>
    </row>
    <row r="116" spans="1:5" x14ac:dyDescent="0.3">
      <c r="A116" t="s">
        <v>16</v>
      </c>
      <c r="B116">
        <v>51.953000000000003</v>
      </c>
      <c r="C116">
        <v>4.4872851367465848E-2</v>
      </c>
      <c r="D116">
        <v>9257</v>
      </c>
      <c r="E116" t="s">
        <v>39</v>
      </c>
    </row>
    <row r="117" spans="1:5" x14ac:dyDescent="0.3">
      <c r="A117" t="s">
        <v>17</v>
      </c>
      <c r="B117">
        <v>52.820999999999998</v>
      </c>
      <c r="C117">
        <v>2.7751655404422815E-2</v>
      </c>
      <c r="D117">
        <v>5725</v>
      </c>
      <c r="E117" t="s">
        <v>39</v>
      </c>
    </row>
    <row r="118" spans="1:5" x14ac:dyDescent="0.3">
      <c r="A118" t="s">
        <v>18</v>
      </c>
      <c r="B118">
        <v>54.533000000000001</v>
      </c>
      <c r="C118">
        <v>4.086400961734224E-2</v>
      </c>
      <c r="D118">
        <v>8430</v>
      </c>
      <c r="E118" t="s">
        <v>39</v>
      </c>
    </row>
    <row r="119" spans="1:5" x14ac:dyDescent="0.3">
      <c r="A119" t="s">
        <v>19</v>
      </c>
      <c r="B119">
        <v>55.247</v>
      </c>
      <c r="C119">
        <v>4.5793867005341889E-2</v>
      </c>
      <c r="D119">
        <v>9447</v>
      </c>
      <c r="E119" t="s">
        <v>39</v>
      </c>
    </row>
    <row r="120" spans="1:5" x14ac:dyDescent="0.3">
      <c r="A120" t="s">
        <v>20</v>
      </c>
      <c r="B120">
        <v>55.99</v>
      </c>
      <c r="C120">
        <v>4.1023975491289132E-2</v>
      </c>
      <c r="D120">
        <v>8463</v>
      </c>
      <c r="E120" t="s">
        <v>39</v>
      </c>
    </row>
    <row r="121" spans="1:5" x14ac:dyDescent="0.3">
      <c r="A121" t="s">
        <v>21</v>
      </c>
      <c r="B121">
        <v>55.722000000000001</v>
      </c>
      <c r="C121">
        <v>4.6336781486616185E-2</v>
      </c>
      <c r="D121">
        <v>9559</v>
      </c>
      <c r="E121" t="s">
        <v>39</v>
      </c>
    </row>
    <row r="122" spans="1:5" x14ac:dyDescent="0.3">
      <c r="A122" t="s">
        <v>22</v>
      </c>
      <c r="B122">
        <v>50.335999999999999</v>
      </c>
      <c r="C122">
        <v>1.9801836214334883E-2</v>
      </c>
      <c r="D122">
        <v>4085</v>
      </c>
      <c r="E122" t="s">
        <v>39</v>
      </c>
    </row>
    <row r="123" spans="1:5" x14ac:dyDescent="0.3">
      <c r="A123" t="s">
        <v>23</v>
      </c>
      <c r="B123">
        <v>47.375</v>
      </c>
      <c r="C123">
        <v>1.803251669946775E-2</v>
      </c>
      <c r="D123">
        <v>3720</v>
      </c>
      <c r="E123" t="s">
        <v>39</v>
      </c>
    </row>
    <row r="124" spans="1:5" x14ac:dyDescent="0.3">
      <c r="A124" t="s">
        <v>24</v>
      </c>
      <c r="B124">
        <v>49.777000000000001</v>
      </c>
      <c r="C124">
        <v>2.6229555876564514E-2</v>
      </c>
      <c r="D124">
        <v>5411</v>
      </c>
      <c r="E124" t="s">
        <v>39</v>
      </c>
    </row>
    <row r="125" spans="1:5" x14ac:dyDescent="0.3">
      <c r="A125" t="s">
        <v>25</v>
      </c>
      <c r="B125">
        <v>49.999000000000002</v>
      </c>
      <c r="C125">
        <v>2.0349598146334844E-2</v>
      </c>
      <c r="D125">
        <v>4198</v>
      </c>
      <c r="E125" t="s">
        <v>39</v>
      </c>
    </row>
    <row r="126" spans="1:5" x14ac:dyDescent="0.3">
      <c r="A126" t="s">
        <v>26</v>
      </c>
      <c r="B126">
        <v>53.835999999999999</v>
      </c>
      <c r="C126">
        <v>1.9942412285379119E-2</v>
      </c>
      <c r="D126">
        <v>4114</v>
      </c>
      <c r="E126" t="s">
        <v>39</v>
      </c>
    </row>
    <row r="127" spans="1:5" x14ac:dyDescent="0.3">
      <c r="A127" t="s">
        <v>27</v>
      </c>
      <c r="B127">
        <v>55.593000000000004</v>
      </c>
      <c r="C127">
        <v>1.7193907723927985E-2</v>
      </c>
      <c r="D127">
        <v>3547</v>
      </c>
      <c r="E127" t="s">
        <v>39</v>
      </c>
    </row>
    <row r="128" spans="1:5" x14ac:dyDescent="0.3">
      <c r="A128" t="s">
        <v>28</v>
      </c>
      <c r="B128">
        <v>58.747</v>
      </c>
      <c r="C128">
        <v>1.3054184804211465E-2</v>
      </c>
      <c r="D128">
        <v>2693</v>
      </c>
      <c r="E128" t="s">
        <v>39</v>
      </c>
    </row>
    <row r="129" spans="1:5" x14ac:dyDescent="0.3">
      <c r="A129" t="s">
        <v>29</v>
      </c>
      <c r="B129">
        <v>60.383000000000003</v>
      </c>
      <c r="C129">
        <v>1.5288859588742281E-2</v>
      </c>
      <c r="D129">
        <v>3154</v>
      </c>
      <c r="E129" t="s">
        <v>39</v>
      </c>
    </row>
    <row r="130" spans="1:5" x14ac:dyDescent="0.3">
      <c r="A130" t="s">
        <v>30</v>
      </c>
      <c r="B130">
        <v>59.704000000000001</v>
      </c>
      <c r="C130">
        <v>1.3325642044848615E-2</v>
      </c>
      <c r="D130">
        <v>2749</v>
      </c>
      <c r="E130" t="s">
        <v>39</v>
      </c>
    </row>
    <row r="131" spans="1:5" x14ac:dyDescent="0.3">
      <c r="A131" t="s">
        <v>31</v>
      </c>
      <c r="B131">
        <v>63.008000000000003</v>
      </c>
      <c r="C131">
        <v>7.7753109639640515E-3</v>
      </c>
      <c r="D131">
        <v>1604</v>
      </c>
      <c r="E131" t="s">
        <v>39</v>
      </c>
    </row>
    <row r="132" spans="1:5" x14ac:dyDescent="0.3">
      <c r="A132" t="s">
        <v>32</v>
      </c>
      <c r="B132">
        <v>58.091000000000001</v>
      </c>
      <c r="C132">
        <v>3.9167401863360058E-3</v>
      </c>
      <c r="D132">
        <v>808</v>
      </c>
      <c r="E132" t="s">
        <v>39</v>
      </c>
    </row>
    <row r="133" spans="1:5" x14ac:dyDescent="0.3">
      <c r="A133" t="s">
        <v>33</v>
      </c>
      <c r="B133">
        <v>49.484999999999999</v>
      </c>
      <c r="C133">
        <v>2.578843786052915E-3</v>
      </c>
      <c r="D133">
        <v>532</v>
      </c>
      <c r="E133" t="s">
        <v>39</v>
      </c>
    </row>
    <row r="134" spans="1:5" x14ac:dyDescent="0.3">
      <c r="A134" t="s">
        <v>34</v>
      </c>
      <c r="B134">
        <v>53.966999999999999</v>
      </c>
      <c r="C134">
        <v>2.8599959281413903E-3</v>
      </c>
      <c r="D134">
        <v>590</v>
      </c>
      <c r="E134" t="s">
        <v>39</v>
      </c>
    </row>
    <row r="135" spans="1:5" x14ac:dyDescent="0.3">
      <c r="A135" t="s">
        <v>2</v>
      </c>
      <c r="B135">
        <v>54.918999999999997</v>
      </c>
      <c r="C135">
        <v>2.5775249287305953E-2</v>
      </c>
      <c r="D135">
        <v>4141</v>
      </c>
      <c r="E135" t="s">
        <v>41</v>
      </c>
    </row>
    <row r="136" spans="1:5" x14ac:dyDescent="0.3">
      <c r="A136" t="s">
        <v>3</v>
      </c>
      <c r="B136">
        <v>54.918999999999997</v>
      </c>
      <c r="C136">
        <v>2.5775249287305953E-2</v>
      </c>
      <c r="D136">
        <v>4141</v>
      </c>
      <c r="E136" t="s">
        <v>41</v>
      </c>
    </row>
    <row r="137" spans="1:5" x14ac:dyDescent="0.3">
      <c r="A137" t="s">
        <v>4</v>
      </c>
      <c r="B137">
        <v>55.048999999999999</v>
      </c>
      <c r="C137">
        <v>4.8643702772348717E-2</v>
      </c>
      <c r="D137">
        <v>7815</v>
      </c>
      <c r="E137" t="s">
        <v>41</v>
      </c>
    </row>
    <row r="138" spans="1:5" x14ac:dyDescent="0.3">
      <c r="A138" t="s">
        <v>5</v>
      </c>
      <c r="B138">
        <v>55.048999999999999</v>
      </c>
      <c r="C138">
        <v>4.8643702772348717E-2</v>
      </c>
      <c r="D138">
        <v>7815</v>
      </c>
      <c r="E138" t="s">
        <v>41</v>
      </c>
    </row>
    <row r="139" spans="1:5" x14ac:dyDescent="0.3">
      <c r="A139" t="s">
        <v>6</v>
      </c>
      <c r="B139">
        <v>55.195</v>
      </c>
      <c r="C139">
        <v>2.2868453485042763E-2</v>
      </c>
      <c r="D139">
        <v>3674</v>
      </c>
      <c r="E139" t="s">
        <v>41</v>
      </c>
    </row>
    <row r="140" spans="1:5" x14ac:dyDescent="0.3">
      <c r="A140" t="s">
        <v>7</v>
      </c>
      <c r="B140">
        <v>55.195</v>
      </c>
      <c r="C140">
        <v>2.2868453485042763E-2</v>
      </c>
      <c r="D140">
        <v>3674</v>
      </c>
      <c r="E140" t="s">
        <v>41</v>
      </c>
    </row>
    <row r="141" spans="1:5" x14ac:dyDescent="0.3">
      <c r="A141" t="s">
        <v>8</v>
      </c>
      <c r="C141">
        <v>0</v>
      </c>
      <c r="E141" t="s">
        <v>41</v>
      </c>
    </row>
    <row r="142" spans="1:5" x14ac:dyDescent="0.3">
      <c r="A142" t="s">
        <v>9</v>
      </c>
      <c r="B142">
        <v>54.673000000000002</v>
      </c>
      <c r="C142">
        <v>2.6186059828953428E-2</v>
      </c>
      <c r="D142">
        <v>4207</v>
      </c>
      <c r="E142" t="s">
        <v>41</v>
      </c>
    </row>
    <row r="143" spans="1:5" x14ac:dyDescent="0.3">
      <c r="A143" t="s">
        <v>10</v>
      </c>
      <c r="B143">
        <v>54.572000000000003</v>
      </c>
      <c r="C143">
        <v>7.9118375680015937E-2</v>
      </c>
      <c r="D143">
        <v>12711</v>
      </c>
      <c r="E143" t="s">
        <v>41</v>
      </c>
    </row>
    <row r="144" spans="1:5" x14ac:dyDescent="0.3">
      <c r="A144" t="s">
        <v>11</v>
      </c>
      <c r="B144">
        <v>54.901000000000003</v>
      </c>
      <c r="C144">
        <v>9.5482328922307014E-2</v>
      </c>
      <c r="D144">
        <v>15340</v>
      </c>
      <c r="E144" t="s">
        <v>41</v>
      </c>
    </row>
    <row r="145" spans="1:5" x14ac:dyDescent="0.3">
      <c r="A145" t="s">
        <v>12</v>
      </c>
      <c r="B145">
        <v>53.252000000000002</v>
      </c>
      <c r="C145">
        <v>0.11652080817637465</v>
      </c>
      <c r="D145">
        <v>18720</v>
      </c>
      <c r="E145" t="s">
        <v>41</v>
      </c>
    </row>
    <row r="146" spans="1:5" x14ac:dyDescent="0.3">
      <c r="A146" t="s">
        <v>13</v>
      </c>
      <c r="B146">
        <v>52.84</v>
      </c>
      <c r="C146">
        <v>9.0334748347421237E-2</v>
      </c>
      <c r="D146">
        <v>14513</v>
      </c>
      <c r="E146" t="s">
        <v>41</v>
      </c>
    </row>
    <row r="147" spans="1:5" x14ac:dyDescent="0.3">
      <c r="A147" t="s">
        <v>14</v>
      </c>
      <c r="B147">
        <v>50.481000000000002</v>
      </c>
      <c r="C147">
        <v>3.9363119172403489E-2</v>
      </c>
      <c r="D147">
        <v>6324</v>
      </c>
      <c r="E147" t="s">
        <v>41</v>
      </c>
    </row>
    <row r="148" spans="1:5" x14ac:dyDescent="0.3">
      <c r="A148" t="s">
        <v>15</v>
      </c>
      <c r="B148">
        <v>51.795000000000002</v>
      </c>
      <c r="C148">
        <v>3.2615867245951023E-2</v>
      </c>
      <c r="D148">
        <v>5240</v>
      </c>
      <c r="E148" t="s">
        <v>41</v>
      </c>
    </row>
    <row r="149" spans="1:5" x14ac:dyDescent="0.3">
      <c r="A149" t="s">
        <v>16</v>
      </c>
      <c r="B149">
        <v>59.63</v>
      </c>
      <c r="C149">
        <v>1.2554619128832675E-2</v>
      </c>
      <c r="D149">
        <v>2017</v>
      </c>
      <c r="E149" t="s">
        <v>41</v>
      </c>
    </row>
    <row r="150" spans="1:5" x14ac:dyDescent="0.3">
      <c r="A150" t="s">
        <v>17</v>
      </c>
      <c r="B150">
        <v>59.253</v>
      </c>
      <c r="C150">
        <v>2.1636021860100337E-2</v>
      </c>
      <c r="D150">
        <v>3476</v>
      </c>
      <c r="E150" t="s">
        <v>41</v>
      </c>
    </row>
    <row r="151" spans="1:5" x14ac:dyDescent="0.3">
      <c r="A151" t="s">
        <v>18</v>
      </c>
      <c r="B151">
        <v>58.322000000000003</v>
      </c>
      <c r="C151">
        <v>2.9036836011901056E-2</v>
      </c>
      <c r="D151">
        <v>4665</v>
      </c>
      <c r="E151" t="s">
        <v>41</v>
      </c>
    </row>
    <row r="152" spans="1:5" x14ac:dyDescent="0.3">
      <c r="A152" t="s">
        <v>19</v>
      </c>
      <c r="B152">
        <v>55.048999999999999</v>
      </c>
      <c r="C152">
        <v>2.5513824397166651E-2</v>
      </c>
      <c r="D152">
        <v>4099</v>
      </c>
      <c r="E152" t="s">
        <v>41</v>
      </c>
    </row>
    <row r="153" spans="1:5" x14ac:dyDescent="0.3">
      <c r="A153" t="s">
        <v>20</v>
      </c>
      <c r="B153">
        <v>56.142000000000003</v>
      </c>
      <c r="C153">
        <v>3.3350346699199541E-2</v>
      </c>
      <c r="D153">
        <v>5358</v>
      </c>
      <c r="E153" t="s">
        <v>41</v>
      </c>
    </row>
    <row r="154" spans="1:5" x14ac:dyDescent="0.3">
      <c r="A154" t="s">
        <v>21</v>
      </c>
      <c r="B154">
        <v>54.210999999999999</v>
      </c>
      <c r="C154">
        <v>2.901193840331636E-2</v>
      </c>
      <c r="D154">
        <v>4661</v>
      </c>
      <c r="E154" t="s">
        <v>41</v>
      </c>
    </row>
    <row r="155" spans="1:5" x14ac:dyDescent="0.3">
      <c r="A155" t="s">
        <v>22</v>
      </c>
      <c r="B155">
        <v>55.087000000000003</v>
      </c>
      <c r="C155">
        <v>2.2818658267873371E-2</v>
      </c>
      <c r="D155">
        <v>3666</v>
      </c>
      <c r="E155" t="s">
        <v>41</v>
      </c>
    </row>
    <row r="156" spans="1:5" x14ac:dyDescent="0.3">
      <c r="A156" t="s">
        <v>23</v>
      </c>
      <c r="B156">
        <v>54.720999999999997</v>
      </c>
      <c r="C156">
        <v>2.5706780863698042E-2</v>
      </c>
      <c r="D156">
        <v>4130</v>
      </c>
      <c r="E156" t="s">
        <v>41</v>
      </c>
    </row>
    <row r="157" spans="1:5" x14ac:dyDescent="0.3">
      <c r="A157" t="s">
        <v>24</v>
      </c>
      <c r="B157">
        <v>56.668999999999997</v>
      </c>
      <c r="C157">
        <v>2.2924473104358325E-2</v>
      </c>
      <c r="D157">
        <v>3683</v>
      </c>
      <c r="E157" t="s">
        <v>41</v>
      </c>
    </row>
    <row r="158" spans="1:5" x14ac:dyDescent="0.3">
      <c r="A158" t="s">
        <v>25</v>
      </c>
      <c r="B158">
        <v>56.15</v>
      </c>
      <c r="C158">
        <v>1.9445032304647138E-2</v>
      </c>
      <c r="D158">
        <v>3124</v>
      </c>
      <c r="E158" t="s">
        <v>41</v>
      </c>
    </row>
    <row r="159" spans="1:5" x14ac:dyDescent="0.3">
      <c r="A159" t="s">
        <v>26</v>
      </c>
      <c r="B159">
        <v>54.686999999999998</v>
      </c>
      <c r="C159">
        <v>2.1331026154937819E-2</v>
      </c>
      <c r="D159">
        <v>3427</v>
      </c>
      <c r="E159" t="s">
        <v>41</v>
      </c>
    </row>
    <row r="160" spans="1:5" x14ac:dyDescent="0.3">
      <c r="A160" t="s">
        <v>27</v>
      </c>
      <c r="B160">
        <v>48.889000000000003</v>
      </c>
      <c r="C160">
        <v>1.5187541236664218E-2</v>
      </c>
      <c r="D160">
        <v>2440</v>
      </c>
      <c r="E160" t="s">
        <v>41</v>
      </c>
    </row>
    <row r="161" spans="1:5" x14ac:dyDescent="0.3">
      <c r="A161" t="s">
        <v>28</v>
      </c>
      <c r="B161">
        <v>39.637</v>
      </c>
      <c r="C161">
        <v>9.9279214231473064E-3</v>
      </c>
      <c r="D161">
        <v>1595</v>
      </c>
      <c r="E161" t="s">
        <v>41</v>
      </c>
    </row>
    <row r="162" spans="1:5" x14ac:dyDescent="0.3">
      <c r="A162" t="s">
        <v>29</v>
      </c>
      <c r="B162">
        <v>41.267000000000003</v>
      </c>
      <c r="C162">
        <v>1.2430131085909199E-2</v>
      </c>
      <c r="D162">
        <v>1997</v>
      </c>
      <c r="E162" t="s">
        <v>41</v>
      </c>
    </row>
    <row r="163" spans="1:5" x14ac:dyDescent="0.3">
      <c r="A163" t="s">
        <v>30</v>
      </c>
      <c r="B163">
        <v>32.816000000000003</v>
      </c>
      <c r="C163">
        <v>7.6995854548170652E-3</v>
      </c>
      <c r="D163">
        <v>1237</v>
      </c>
      <c r="E163" t="s">
        <v>41</v>
      </c>
    </row>
    <row r="164" spans="1:5" x14ac:dyDescent="0.3">
      <c r="A164" t="s">
        <v>31</v>
      </c>
      <c r="B164">
        <v>46.725999999999999</v>
      </c>
      <c r="C164">
        <v>5.9318552453036886E-3</v>
      </c>
      <c r="D164">
        <v>953</v>
      </c>
      <c r="E164" t="s">
        <v>41</v>
      </c>
    </row>
    <row r="165" spans="1:5" x14ac:dyDescent="0.3">
      <c r="A165" t="s">
        <v>32</v>
      </c>
      <c r="B165">
        <v>43.652999999999999</v>
      </c>
      <c r="C165">
        <v>5.5832887251179523E-3</v>
      </c>
      <c r="D165">
        <v>897</v>
      </c>
      <c r="E165" t="s">
        <v>41</v>
      </c>
    </row>
    <row r="166" spans="1:5" x14ac:dyDescent="0.3">
      <c r="A166" t="s">
        <v>33</v>
      </c>
      <c r="B166">
        <v>41.481000000000002</v>
      </c>
      <c r="C166">
        <v>2.8632249872399757E-3</v>
      </c>
      <c r="D166">
        <v>460</v>
      </c>
      <c r="E166" t="s">
        <v>41</v>
      </c>
    </row>
    <row r="167" spans="1:5" x14ac:dyDescent="0.3">
      <c r="A167" t="s">
        <v>34</v>
      </c>
      <c r="B167">
        <v>38.168999999999997</v>
      </c>
      <c r="C167">
        <v>2.8507761829476277E-3</v>
      </c>
      <c r="D167">
        <v>458</v>
      </c>
      <c r="E167" t="s">
        <v>41</v>
      </c>
    </row>
    <row r="168" spans="1:5" x14ac:dyDescent="0.3">
      <c r="A168" t="s">
        <v>2</v>
      </c>
      <c r="B168">
        <v>57.871000000000002</v>
      </c>
      <c r="C168">
        <v>2.7457218078104431E-2</v>
      </c>
      <c r="D168">
        <v>5006</v>
      </c>
      <c r="E168" t="s">
        <v>40</v>
      </c>
    </row>
    <row r="169" spans="1:5" x14ac:dyDescent="0.3">
      <c r="A169" t="s">
        <v>3</v>
      </c>
      <c r="B169">
        <v>57.871000000000002</v>
      </c>
      <c r="C169">
        <v>2.7457218078104431E-2</v>
      </c>
      <c r="D169">
        <v>5006</v>
      </c>
      <c r="E169" t="s">
        <v>40</v>
      </c>
    </row>
    <row r="170" spans="1:5" x14ac:dyDescent="0.3">
      <c r="A170" t="s">
        <v>4</v>
      </c>
      <c r="B170">
        <v>57.871000000000002</v>
      </c>
      <c r="C170">
        <v>2.7457218078104431E-2</v>
      </c>
      <c r="D170">
        <v>5006</v>
      </c>
      <c r="E170" t="s">
        <v>40</v>
      </c>
    </row>
    <row r="171" spans="1:5" x14ac:dyDescent="0.3">
      <c r="A171" t="s">
        <v>5</v>
      </c>
      <c r="B171">
        <v>57.871000000000002</v>
      </c>
      <c r="C171">
        <v>2.7457218078104431E-2</v>
      </c>
      <c r="D171">
        <v>5006</v>
      </c>
      <c r="E171" t="s">
        <v>40</v>
      </c>
    </row>
    <row r="172" spans="1:5" x14ac:dyDescent="0.3">
      <c r="A172" t="s">
        <v>6</v>
      </c>
      <c r="C172">
        <v>0</v>
      </c>
      <c r="E172" t="s">
        <v>40</v>
      </c>
    </row>
    <row r="173" spans="1:5" x14ac:dyDescent="0.3">
      <c r="A173" t="s">
        <v>7</v>
      </c>
      <c r="B173">
        <v>50</v>
      </c>
      <c r="C173">
        <v>3.9491004826678369E-4</v>
      </c>
      <c r="D173">
        <v>72</v>
      </c>
      <c r="E173" t="s">
        <v>40</v>
      </c>
    </row>
    <row r="174" spans="1:5" x14ac:dyDescent="0.3">
      <c r="A174" t="s">
        <v>8</v>
      </c>
      <c r="B174">
        <v>59.085999999999999</v>
      </c>
      <c r="C174">
        <v>3.7351908731899958E-3</v>
      </c>
      <c r="D174">
        <v>681</v>
      </c>
      <c r="E174" t="s">
        <v>40</v>
      </c>
    </row>
    <row r="175" spans="1:5" x14ac:dyDescent="0.3">
      <c r="A175" t="s">
        <v>9</v>
      </c>
      <c r="B175">
        <v>52.854999999999997</v>
      </c>
      <c r="C175">
        <v>4.2502193944712593E-2</v>
      </c>
      <c r="D175">
        <v>7749</v>
      </c>
      <c r="E175" t="s">
        <v>40</v>
      </c>
    </row>
    <row r="176" spans="1:5" x14ac:dyDescent="0.3">
      <c r="A176" t="s">
        <v>10</v>
      </c>
      <c r="B176">
        <v>52.854999999999997</v>
      </c>
      <c r="C176">
        <v>4.2502193944712593E-2</v>
      </c>
      <c r="D176">
        <v>7749</v>
      </c>
      <c r="E176" t="s">
        <v>40</v>
      </c>
    </row>
    <row r="177" spans="1:5" x14ac:dyDescent="0.3">
      <c r="A177" t="s">
        <v>11</v>
      </c>
      <c r="B177">
        <v>52.813000000000002</v>
      </c>
      <c r="C177">
        <v>5.3482887231241776E-2</v>
      </c>
      <c r="D177">
        <v>9751</v>
      </c>
      <c r="E177" t="s">
        <v>40</v>
      </c>
    </row>
    <row r="178" spans="1:5" x14ac:dyDescent="0.3">
      <c r="A178" t="s">
        <v>12</v>
      </c>
      <c r="B178">
        <v>50.679000000000002</v>
      </c>
      <c r="C178">
        <v>6.6613646336112331E-2</v>
      </c>
      <c r="D178">
        <v>12145</v>
      </c>
      <c r="E178" t="s">
        <v>40</v>
      </c>
    </row>
    <row r="179" spans="1:5" x14ac:dyDescent="0.3">
      <c r="A179" t="s">
        <v>13</v>
      </c>
      <c r="B179">
        <v>48.332000000000001</v>
      </c>
      <c r="C179">
        <v>3.3364414216761736E-2</v>
      </c>
      <c r="D179">
        <v>6083</v>
      </c>
      <c r="E179" t="s">
        <v>40</v>
      </c>
    </row>
    <row r="180" spans="1:5" x14ac:dyDescent="0.3">
      <c r="A180" t="s">
        <v>14</v>
      </c>
      <c r="B180">
        <v>53.889000000000003</v>
      </c>
      <c r="C180">
        <v>5.5046072838964455E-2</v>
      </c>
      <c r="D180">
        <v>10036</v>
      </c>
      <c r="E180" t="s">
        <v>40</v>
      </c>
    </row>
    <row r="181" spans="1:5" x14ac:dyDescent="0.3">
      <c r="A181" t="s">
        <v>15</v>
      </c>
      <c r="B181">
        <v>60.6</v>
      </c>
      <c r="C181">
        <v>9.8974330846862663E-2</v>
      </c>
      <c r="D181">
        <v>18045</v>
      </c>
      <c r="E181" t="s">
        <v>40</v>
      </c>
    </row>
    <row r="182" spans="1:5" x14ac:dyDescent="0.3">
      <c r="A182" t="s">
        <v>16</v>
      </c>
      <c r="B182">
        <v>62.933999999999997</v>
      </c>
      <c r="C182">
        <v>8.7801667397981564E-2</v>
      </c>
      <c r="D182">
        <v>16008</v>
      </c>
      <c r="E182" t="s">
        <v>40</v>
      </c>
    </row>
    <row r="183" spans="1:5" x14ac:dyDescent="0.3">
      <c r="A183" t="s">
        <v>17</v>
      </c>
      <c r="B183">
        <v>63.209000000000003</v>
      </c>
      <c r="C183">
        <v>9.6198990785432203E-2</v>
      </c>
      <c r="D183">
        <v>17539</v>
      </c>
      <c r="E183" t="s">
        <v>40</v>
      </c>
    </row>
    <row r="184" spans="1:5" x14ac:dyDescent="0.3">
      <c r="A184" t="s">
        <v>18</v>
      </c>
      <c r="B184">
        <v>63.432000000000002</v>
      </c>
      <c r="C184">
        <v>7.4517332163229491E-2</v>
      </c>
      <c r="D184">
        <v>13586</v>
      </c>
      <c r="E184" t="s">
        <v>40</v>
      </c>
    </row>
    <row r="185" spans="1:5" x14ac:dyDescent="0.3">
      <c r="A185" t="s">
        <v>19</v>
      </c>
      <c r="B185">
        <v>58.411999999999999</v>
      </c>
      <c r="C185">
        <v>2.3074813514699428E-2</v>
      </c>
      <c r="D185">
        <v>4207</v>
      </c>
      <c r="E185" t="s">
        <v>40</v>
      </c>
    </row>
    <row r="186" spans="1:5" x14ac:dyDescent="0.3">
      <c r="A186" t="s">
        <v>20</v>
      </c>
      <c r="B186">
        <v>60.412999999999997</v>
      </c>
      <c r="C186">
        <v>2.0869899078543221E-2</v>
      </c>
      <c r="D186">
        <v>3805</v>
      </c>
      <c r="E186" t="s">
        <v>40</v>
      </c>
    </row>
    <row r="187" spans="1:5" x14ac:dyDescent="0.3">
      <c r="A187" t="s">
        <v>21</v>
      </c>
      <c r="B187">
        <v>58.06</v>
      </c>
      <c r="C187">
        <v>2.0743747257569108E-2</v>
      </c>
      <c r="D187">
        <v>3782</v>
      </c>
      <c r="E187" t="s">
        <v>40</v>
      </c>
    </row>
    <row r="188" spans="1:5" x14ac:dyDescent="0.3">
      <c r="A188" t="s">
        <v>22</v>
      </c>
      <c r="B188">
        <v>55.634</v>
      </c>
      <c r="C188">
        <v>2.6009214567792892E-2</v>
      </c>
      <c r="D188">
        <v>4742</v>
      </c>
      <c r="E188" t="s">
        <v>40</v>
      </c>
    </row>
    <row r="189" spans="1:5" x14ac:dyDescent="0.3">
      <c r="A189" t="s">
        <v>23</v>
      </c>
      <c r="B189">
        <v>54.027999999999999</v>
      </c>
      <c r="C189">
        <v>2.2147871873628783E-2</v>
      </c>
      <c r="D189">
        <v>4038</v>
      </c>
      <c r="E189" t="s">
        <v>40</v>
      </c>
    </row>
    <row r="190" spans="1:5" x14ac:dyDescent="0.3">
      <c r="A190" t="s">
        <v>24</v>
      </c>
      <c r="B190">
        <v>51.201999999999998</v>
      </c>
      <c r="C190">
        <v>2.752852128126371E-2</v>
      </c>
      <c r="D190">
        <v>5019</v>
      </c>
      <c r="E190" t="s">
        <v>40</v>
      </c>
    </row>
    <row r="191" spans="1:5" x14ac:dyDescent="0.3">
      <c r="A191" t="s">
        <v>25</v>
      </c>
      <c r="B191">
        <v>49.72</v>
      </c>
      <c r="C191">
        <v>1.7151162790697675E-2</v>
      </c>
      <c r="D191">
        <v>3127</v>
      </c>
      <c r="E191" t="s">
        <v>40</v>
      </c>
    </row>
    <row r="192" spans="1:5" x14ac:dyDescent="0.3">
      <c r="A192" t="s">
        <v>26</v>
      </c>
      <c r="B192">
        <v>54.344000000000001</v>
      </c>
      <c r="C192">
        <v>1.9005046072838965E-2</v>
      </c>
      <c r="D192">
        <v>3465</v>
      </c>
      <c r="E192" t="s">
        <v>40</v>
      </c>
    </row>
    <row r="193" spans="1:5" x14ac:dyDescent="0.3">
      <c r="A193" t="s">
        <v>27</v>
      </c>
      <c r="B193">
        <v>55.213999999999999</v>
      </c>
      <c r="C193">
        <v>2.0853444493198772E-2</v>
      </c>
      <c r="D193">
        <v>3802</v>
      </c>
      <c r="E193" t="s">
        <v>40</v>
      </c>
    </row>
    <row r="194" spans="1:5" x14ac:dyDescent="0.3">
      <c r="A194" t="s">
        <v>28</v>
      </c>
      <c r="B194">
        <v>60.988</v>
      </c>
      <c r="C194">
        <v>1.2626151820974112E-2</v>
      </c>
      <c r="D194">
        <v>2302</v>
      </c>
      <c r="E194" t="s">
        <v>40</v>
      </c>
    </row>
    <row r="195" spans="1:5" x14ac:dyDescent="0.3">
      <c r="A195" t="s">
        <v>29</v>
      </c>
      <c r="B195">
        <v>56.377000000000002</v>
      </c>
      <c r="C195">
        <v>1.0547389205792014E-2</v>
      </c>
      <c r="D195">
        <v>1923</v>
      </c>
      <c r="E195" t="s">
        <v>40</v>
      </c>
    </row>
    <row r="196" spans="1:5" x14ac:dyDescent="0.3">
      <c r="A196" t="s">
        <v>30</v>
      </c>
      <c r="B196">
        <v>52.804000000000002</v>
      </c>
      <c r="C196">
        <v>3.9107064501974547E-3</v>
      </c>
      <c r="D196">
        <v>713</v>
      </c>
      <c r="E196" t="s">
        <v>40</v>
      </c>
    </row>
    <row r="197" spans="1:5" x14ac:dyDescent="0.3">
      <c r="A197" t="s">
        <v>31</v>
      </c>
      <c r="B197">
        <v>28.515000000000001</v>
      </c>
      <c r="C197">
        <v>3.0824923211935059E-3</v>
      </c>
      <c r="D197">
        <v>562</v>
      </c>
      <c r="E197" t="s">
        <v>40</v>
      </c>
    </row>
    <row r="198" spans="1:5" x14ac:dyDescent="0.3">
      <c r="A198" t="s">
        <v>32</v>
      </c>
      <c r="B198">
        <v>20.292000000000002</v>
      </c>
      <c r="C198">
        <v>3.1154014918824044E-3</v>
      </c>
      <c r="D198">
        <v>568</v>
      </c>
      <c r="E198" t="s">
        <v>40</v>
      </c>
    </row>
    <row r="199" spans="1:5" x14ac:dyDescent="0.3">
      <c r="A199" t="s">
        <v>33</v>
      </c>
      <c r="B199">
        <v>16.914000000000001</v>
      </c>
      <c r="C199">
        <v>2.221369021500658E-3</v>
      </c>
      <c r="D199">
        <v>405</v>
      </c>
      <c r="E199" t="s">
        <v>40</v>
      </c>
    </row>
    <row r="200" spans="1:5" x14ac:dyDescent="0.3">
      <c r="A200" t="s">
        <v>34</v>
      </c>
      <c r="B200">
        <v>8.0210000000000008</v>
      </c>
      <c r="C200">
        <v>2.1500658183413778E-3</v>
      </c>
      <c r="D200">
        <v>392</v>
      </c>
      <c r="E200" t="s">
        <v>40</v>
      </c>
    </row>
    <row r="201" spans="1:5" x14ac:dyDescent="0.3">
      <c r="A201" t="s">
        <v>2</v>
      </c>
      <c r="B201">
        <v>52.07</v>
      </c>
      <c r="C201">
        <v>1.1894347982051492E-3</v>
      </c>
      <c r="D201">
        <v>189</v>
      </c>
      <c r="E201" t="s">
        <v>42</v>
      </c>
    </row>
    <row r="202" spans="1:5" x14ac:dyDescent="0.3">
      <c r="A202" t="s">
        <v>3</v>
      </c>
      <c r="B202">
        <v>47.423000000000002</v>
      </c>
      <c r="C202">
        <v>1.4373910471431538E-2</v>
      </c>
      <c r="D202">
        <v>2284</v>
      </c>
      <c r="E202" t="s">
        <v>42</v>
      </c>
    </row>
    <row r="203" spans="1:5" x14ac:dyDescent="0.3">
      <c r="A203" t="s">
        <v>4</v>
      </c>
      <c r="B203">
        <v>47.423000000000002</v>
      </c>
      <c r="C203">
        <v>1.4373910471431538E-2</v>
      </c>
      <c r="D203">
        <v>2284</v>
      </c>
      <c r="E203" t="s">
        <v>42</v>
      </c>
    </row>
    <row r="204" spans="1:5" x14ac:dyDescent="0.3">
      <c r="A204" t="s">
        <v>5</v>
      </c>
      <c r="B204">
        <v>47.423000000000002</v>
      </c>
      <c r="C204">
        <v>1.4373910471431538E-2</v>
      </c>
      <c r="D204">
        <v>2284</v>
      </c>
      <c r="E204" t="s">
        <v>42</v>
      </c>
    </row>
    <row r="205" spans="1:5" x14ac:dyDescent="0.3">
      <c r="A205" t="s">
        <v>6</v>
      </c>
      <c r="B205">
        <v>47.003999999999998</v>
      </c>
      <c r="C205">
        <v>1.3184475673226389E-2</v>
      </c>
      <c r="D205">
        <v>2095</v>
      </c>
      <c r="E205" t="s">
        <v>42</v>
      </c>
    </row>
    <row r="206" spans="1:5" x14ac:dyDescent="0.3">
      <c r="A206" t="s">
        <v>7</v>
      </c>
      <c r="B206">
        <v>55.305</v>
      </c>
      <c r="C206">
        <v>2.4222934065035021E-2</v>
      </c>
      <c r="D206">
        <v>3849</v>
      </c>
      <c r="E206" t="s">
        <v>42</v>
      </c>
    </row>
    <row r="207" spans="1:5" x14ac:dyDescent="0.3">
      <c r="A207" t="s">
        <v>8</v>
      </c>
      <c r="B207">
        <v>55.127000000000002</v>
      </c>
      <c r="C207">
        <v>2.7539506227226101E-2</v>
      </c>
      <c r="D207">
        <v>4376</v>
      </c>
      <c r="E207" t="s">
        <v>42</v>
      </c>
    </row>
    <row r="208" spans="1:5" x14ac:dyDescent="0.3">
      <c r="A208" t="s">
        <v>9</v>
      </c>
      <c r="B208">
        <v>54.406999999999996</v>
      </c>
      <c r="C208">
        <v>5.1126816405389588E-2</v>
      </c>
      <c r="D208">
        <v>8124</v>
      </c>
      <c r="E208" t="s">
        <v>42</v>
      </c>
    </row>
    <row r="209" spans="1:5" x14ac:dyDescent="0.3">
      <c r="A209" t="s">
        <v>10</v>
      </c>
      <c r="B209">
        <v>55.399000000000001</v>
      </c>
      <c r="C209">
        <v>0.11675970270423351</v>
      </c>
      <c r="D209">
        <v>18553</v>
      </c>
      <c r="E209" t="s">
        <v>42</v>
      </c>
    </row>
    <row r="210" spans="1:5" x14ac:dyDescent="0.3">
      <c r="A210" t="s">
        <v>11</v>
      </c>
      <c r="B210">
        <v>55.423999999999999</v>
      </c>
      <c r="C210">
        <v>9.2536768639198491E-2</v>
      </c>
      <c r="D210">
        <v>14704</v>
      </c>
      <c r="E210" t="s">
        <v>42</v>
      </c>
    </row>
    <row r="211" spans="1:5" x14ac:dyDescent="0.3">
      <c r="A211" t="s">
        <v>12</v>
      </c>
      <c r="B211">
        <v>54.722999999999999</v>
      </c>
      <c r="C211">
        <v>9.5022624434389136E-2</v>
      </c>
      <c r="D211">
        <v>15099</v>
      </c>
      <c r="E211" t="s">
        <v>42</v>
      </c>
    </row>
    <row r="212" spans="1:5" x14ac:dyDescent="0.3">
      <c r="A212" t="s">
        <v>13</v>
      </c>
      <c r="B212">
        <v>55.865000000000002</v>
      </c>
      <c r="C212">
        <v>8.9276836229302894E-2</v>
      </c>
      <c r="D212">
        <v>14186</v>
      </c>
      <c r="E212" t="s">
        <v>42</v>
      </c>
    </row>
    <row r="213" spans="1:5" x14ac:dyDescent="0.3">
      <c r="A213" t="s">
        <v>14</v>
      </c>
      <c r="B213">
        <v>53.412999999999997</v>
      </c>
      <c r="C213">
        <v>2.6715083166036286E-2</v>
      </c>
      <c r="D213">
        <v>4245</v>
      </c>
      <c r="E213" t="s">
        <v>42</v>
      </c>
    </row>
    <row r="214" spans="1:5" x14ac:dyDescent="0.3">
      <c r="A214" t="s">
        <v>15</v>
      </c>
      <c r="B214">
        <v>53.412999999999997</v>
      </c>
      <c r="C214">
        <v>2.6715083166036286E-2</v>
      </c>
      <c r="D214">
        <v>4245</v>
      </c>
      <c r="E214" t="s">
        <v>42</v>
      </c>
    </row>
    <row r="215" spans="1:5" x14ac:dyDescent="0.3">
      <c r="A215" t="s">
        <v>16</v>
      </c>
      <c r="B215">
        <v>55.369</v>
      </c>
      <c r="C215">
        <v>2.346773736776191E-2</v>
      </c>
      <c r="D215">
        <v>3729</v>
      </c>
      <c r="E215" t="s">
        <v>42</v>
      </c>
    </row>
    <row r="216" spans="1:5" x14ac:dyDescent="0.3">
      <c r="A216" t="s">
        <v>17</v>
      </c>
      <c r="B216">
        <v>53.777999999999999</v>
      </c>
      <c r="C216">
        <v>1.7400990566334588E-2</v>
      </c>
      <c r="D216">
        <v>2765</v>
      </c>
      <c r="E216" t="s">
        <v>42</v>
      </c>
    </row>
    <row r="217" spans="1:5" x14ac:dyDescent="0.3">
      <c r="A217" t="s">
        <v>18</v>
      </c>
      <c r="B217">
        <v>56.366999999999997</v>
      </c>
      <c r="C217">
        <v>2.6293431676725466E-2</v>
      </c>
      <c r="D217">
        <v>4178</v>
      </c>
      <c r="E217" t="s">
        <v>42</v>
      </c>
    </row>
    <row r="218" spans="1:5" x14ac:dyDescent="0.3">
      <c r="A218" t="s">
        <v>19</v>
      </c>
      <c r="B218">
        <v>56.366999999999997</v>
      </c>
      <c r="C218">
        <v>2.6293431676725466E-2</v>
      </c>
      <c r="D218">
        <v>4178</v>
      </c>
      <c r="E218" t="s">
        <v>42</v>
      </c>
    </row>
    <row r="219" spans="1:5" x14ac:dyDescent="0.3">
      <c r="A219" t="s">
        <v>20</v>
      </c>
      <c r="B219">
        <v>54.148000000000003</v>
      </c>
      <c r="C219">
        <v>4.6060705227849136E-2</v>
      </c>
      <c r="D219">
        <v>7319</v>
      </c>
      <c r="E219" t="s">
        <v>42</v>
      </c>
    </row>
    <row r="220" spans="1:5" x14ac:dyDescent="0.3">
      <c r="A220" t="s">
        <v>21</v>
      </c>
      <c r="B220">
        <v>52.45</v>
      </c>
      <c r="C220">
        <v>2.7992624245589966E-2</v>
      </c>
      <c r="D220">
        <v>4448</v>
      </c>
      <c r="E220" t="s">
        <v>42</v>
      </c>
    </row>
    <row r="221" spans="1:5" x14ac:dyDescent="0.3">
      <c r="A221" t="s">
        <v>22</v>
      </c>
      <c r="B221">
        <v>50.441000000000003</v>
      </c>
      <c r="C221">
        <v>2.4474666297459393E-2</v>
      </c>
      <c r="D221">
        <v>3889</v>
      </c>
      <c r="E221" t="s">
        <v>42</v>
      </c>
    </row>
    <row r="222" spans="1:5" x14ac:dyDescent="0.3">
      <c r="A222" t="s">
        <v>23</v>
      </c>
      <c r="B222">
        <v>52.817</v>
      </c>
      <c r="C222">
        <v>3.7954927343784417E-2</v>
      </c>
      <c r="D222">
        <v>6031</v>
      </c>
      <c r="E222" t="s">
        <v>42</v>
      </c>
    </row>
    <row r="223" spans="1:5" x14ac:dyDescent="0.3">
      <c r="A223" t="s">
        <v>24</v>
      </c>
      <c r="B223">
        <v>55.688000000000002</v>
      </c>
      <c r="C223">
        <v>1.5632571633553388E-2</v>
      </c>
      <c r="D223">
        <v>2484</v>
      </c>
      <c r="E223" t="s">
        <v>42</v>
      </c>
    </row>
    <row r="224" spans="1:5" x14ac:dyDescent="0.3">
      <c r="A224" t="s">
        <v>25</v>
      </c>
      <c r="B224">
        <v>54.917000000000002</v>
      </c>
      <c r="C224">
        <v>1.9553301153562956E-2</v>
      </c>
      <c r="D224">
        <v>3107</v>
      </c>
      <c r="E224" t="s">
        <v>42</v>
      </c>
    </row>
    <row r="225" spans="1:5" x14ac:dyDescent="0.3">
      <c r="A225" t="s">
        <v>26</v>
      </c>
      <c r="B225">
        <v>55.927</v>
      </c>
      <c r="C225">
        <v>3.1497995582099321E-2</v>
      </c>
      <c r="D225">
        <v>5005</v>
      </c>
      <c r="E225" t="s">
        <v>42</v>
      </c>
    </row>
    <row r="226" spans="1:5" x14ac:dyDescent="0.3">
      <c r="A226" t="s">
        <v>27</v>
      </c>
      <c r="B226">
        <v>51.796999999999997</v>
      </c>
      <c r="C226">
        <v>2.2316062404420418E-2</v>
      </c>
      <c r="D226">
        <v>3546</v>
      </c>
      <c r="E226" t="s">
        <v>42</v>
      </c>
    </row>
    <row r="227" spans="1:5" x14ac:dyDescent="0.3">
      <c r="A227" t="s">
        <v>28</v>
      </c>
      <c r="B227">
        <v>50.56</v>
      </c>
      <c r="C227">
        <v>2.3826455798966639E-2</v>
      </c>
      <c r="D227">
        <v>3786</v>
      </c>
      <c r="E227" t="s">
        <v>42</v>
      </c>
    </row>
    <row r="228" spans="1:5" x14ac:dyDescent="0.3">
      <c r="A228" t="s">
        <v>29</v>
      </c>
      <c r="B228">
        <v>52.064</v>
      </c>
      <c r="C228">
        <v>2.2272009263746152E-2</v>
      </c>
      <c r="D228">
        <v>3539</v>
      </c>
      <c r="E228" t="s">
        <v>42</v>
      </c>
    </row>
    <row r="229" spans="1:5" x14ac:dyDescent="0.3">
      <c r="A229" t="s">
        <v>30</v>
      </c>
      <c r="B229">
        <v>47.817999999999998</v>
      </c>
      <c r="C229">
        <v>1.0138515660891509E-2</v>
      </c>
      <c r="D229">
        <v>1611</v>
      </c>
      <c r="E229" t="s">
        <v>42</v>
      </c>
    </row>
    <row r="230" spans="1:5" x14ac:dyDescent="0.3">
      <c r="A230" t="s">
        <v>31</v>
      </c>
      <c r="B230">
        <v>48.064999999999998</v>
      </c>
      <c r="C230">
        <v>6.6646108534352006E-3</v>
      </c>
      <c r="D230">
        <v>1059</v>
      </c>
      <c r="E230" t="s">
        <v>42</v>
      </c>
    </row>
    <row r="231" spans="1:5" x14ac:dyDescent="0.3">
      <c r="A231" t="s">
        <v>32</v>
      </c>
      <c r="B231">
        <v>51.259</v>
      </c>
      <c r="C231">
        <v>5.3744831622603035E-3</v>
      </c>
      <c r="D231">
        <v>854</v>
      </c>
      <c r="E231" t="s">
        <v>42</v>
      </c>
    </row>
    <row r="232" spans="1:5" x14ac:dyDescent="0.3">
      <c r="A232" t="s">
        <v>33</v>
      </c>
      <c r="B232">
        <v>34.142000000000003</v>
      </c>
      <c r="C232">
        <v>3.436144972592653E-3</v>
      </c>
      <c r="D232">
        <v>546</v>
      </c>
      <c r="E232" t="s">
        <v>42</v>
      </c>
    </row>
    <row r="233" spans="1:5" x14ac:dyDescent="0.3">
      <c r="A233" t="s">
        <v>34</v>
      </c>
      <c r="B233">
        <v>3.8959999999999999</v>
      </c>
      <c r="C233">
        <v>1.9383381896676505E-3</v>
      </c>
      <c r="D233">
        <v>308</v>
      </c>
      <c r="E233" t="s">
        <v>42</v>
      </c>
    </row>
    <row r="234" spans="1:5" x14ac:dyDescent="0.3">
      <c r="A234" t="s">
        <v>2</v>
      </c>
      <c r="B234">
        <v>63.441000000000003</v>
      </c>
      <c r="C234">
        <f>D234/SUM($D$234:$D$266)</f>
        <v>2.2242338898947226E-2</v>
      </c>
      <c r="D234">
        <v>3317</v>
      </c>
      <c r="E234" t="s">
        <v>43</v>
      </c>
    </row>
    <row r="235" spans="1:5" x14ac:dyDescent="0.3">
      <c r="A235" t="s">
        <v>3</v>
      </c>
      <c r="B235">
        <v>63.441000000000003</v>
      </c>
      <c r="C235">
        <f t="shared" ref="C235:C266" si="0">D235/SUM($D$234:$D$266)</f>
        <v>2.2242338898947226E-2</v>
      </c>
      <c r="D235">
        <v>3317</v>
      </c>
      <c r="E235" t="s">
        <v>43</v>
      </c>
    </row>
    <row r="236" spans="1:5" x14ac:dyDescent="0.3">
      <c r="A236" t="s">
        <v>4</v>
      </c>
      <c r="B236">
        <v>63.441000000000003</v>
      </c>
      <c r="C236">
        <f t="shared" si="0"/>
        <v>2.2242338898947226E-2</v>
      </c>
      <c r="D236">
        <v>3317</v>
      </c>
      <c r="E236" t="s">
        <v>43</v>
      </c>
    </row>
    <row r="237" spans="1:5" x14ac:dyDescent="0.3">
      <c r="A237" t="s">
        <v>5</v>
      </c>
      <c r="B237">
        <v>63</v>
      </c>
      <c r="C237">
        <f t="shared" si="0"/>
        <v>3.1757526989874607E-2</v>
      </c>
      <c r="D237">
        <v>4736</v>
      </c>
      <c r="E237" t="s">
        <v>43</v>
      </c>
    </row>
    <row r="238" spans="1:5" x14ac:dyDescent="0.3">
      <c r="A238" t="s">
        <v>6</v>
      </c>
      <c r="B238">
        <v>61.970999999999997</v>
      </c>
      <c r="C238">
        <f t="shared" si="0"/>
        <v>9.5151880909273793E-3</v>
      </c>
      <c r="D238">
        <v>1419</v>
      </c>
      <c r="E238" t="s">
        <v>43</v>
      </c>
    </row>
    <row r="239" spans="1:5" x14ac:dyDescent="0.3">
      <c r="A239" t="s">
        <v>7</v>
      </c>
      <c r="B239">
        <v>55.558999999999997</v>
      </c>
      <c r="C239">
        <f t="shared" si="0"/>
        <v>4.8474485348353788E-2</v>
      </c>
      <c r="D239">
        <v>7229</v>
      </c>
      <c r="E239" t="s">
        <v>43</v>
      </c>
    </row>
    <row r="240" spans="1:5" x14ac:dyDescent="0.3">
      <c r="A240" t="s">
        <v>8</v>
      </c>
      <c r="B240">
        <v>56.088999999999999</v>
      </c>
      <c r="C240">
        <f t="shared" si="0"/>
        <v>5.1304231207671157E-2</v>
      </c>
      <c r="D240">
        <v>7651</v>
      </c>
      <c r="E240" t="s">
        <v>43</v>
      </c>
    </row>
    <row r="241" spans="1:5" x14ac:dyDescent="0.3">
      <c r="A241" t="s">
        <v>9</v>
      </c>
      <c r="B241">
        <v>54.186999999999998</v>
      </c>
      <c r="C241">
        <f t="shared" si="0"/>
        <v>5.1485281298196205E-2</v>
      </c>
      <c r="D241">
        <v>7678</v>
      </c>
      <c r="E241" t="s">
        <v>43</v>
      </c>
    </row>
    <row r="242" spans="1:5" x14ac:dyDescent="0.3">
      <c r="A242" t="s">
        <v>10</v>
      </c>
      <c r="B242">
        <v>54.866</v>
      </c>
      <c r="C242">
        <f t="shared" si="0"/>
        <v>7.7321799772010993E-2</v>
      </c>
      <c r="D242">
        <v>11531</v>
      </c>
      <c r="E242" t="s">
        <v>43</v>
      </c>
    </row>
    <row r="243" spans="1:5" x14ac:dyDescent="0.3">
      <c r="A243" t="s">
        <v>11</v>
      </c>
      <c r="B243">
        <v>58.970999999999997</v>
      </c>
      <c r="C243">
        <f t="shared" si="0"/>
        <v>9.5822436800107283E-2</v>
      </c>
      <c r="D243">
        <v>14290</v>
      </c>
      <c r="E243" t="s">
        <v>43</v>
      </c>
    </row>
    <row r="244" spans="1:5" x14ac:dyDescent="0.3">
      <c r="A244" t="s">
        <v>12</v>
      </c>
      <c r="B244">
        <v>58.792000000000002</v>
      </c>
      <c r="C244">
        <f t="shared" si="0"/>
        <v>0.10116006169114196</v>
      </c>
      <c r="D244">
        <v>15086</v>
      </c>
      <c r="E244" t="s">
        <v>43</v>
      </c>
    </row>
    <row r="245" spans="1:5" x14ac:dyDescent="0.3">
      <c r="A245" t="s">
        <v>13</v>
      </c>
      <c r="B245">
        <v>59.173000000000002</v>
      </c>
      <c r="C245">
        <f t="shared" si="0"/>
        <v>0.10980352712398578</v>
      </c>
      <c r="D245">
        <v>16375</v>
      </c>
      <c r="E245" t="s">
        <v>43</v>
      </c>
    </row>
    <row r="246" spans="1:5" x14ac:dyDescent="0.3">
      <c r="A246" t="s">
        <v>14</v>
      </c>
      <c r="B246">
        <v>59.813000000000002</v>
      </c>
      <c r="C246">
        <f t="shared" si="0"/>
        <v>8.6045731911754839E-2</v>
      </c>
      <c r="D246">
        <v>12832</v>
      </c>
      <c r="E246" t="s">
        <v>43</v>
      </c>
    </row>
    <row r="247" spans="1:5" x14ac:dyDescent="0.3">
      <c r="A247" t="s">
        <v>15</v>
      </c>
      <c r="B247">
        <v>57.183</v>
      </c>
      <c r="C247">
        <f t="shared" si="0"/>
        <v>2.8585797626232146E-2</v>
      </c>
      <c r="D247">
        <v>4263</v>
      </c>
      <c r="E247" t="s">
        <v>43</v>
      </c>
    </row>
    <row r="248" spans="1:5" x14ac:dyDescent="0.3">
      <c r="A248" t="s">
        <v>16</v>
      </c>
      <c r="B248">
        <v>56.499000000000002</v>
      </c>
      <c r="C248">
        <f t="shared" si="0"/>
        <v>2.0418426875880104E-2</v>
      </c>
      <c r="D248">
        <v>3045</v>
      </c>
      <c r="E248" t="s">
        <v>43</v>
      </c>
    </row>
    <row r="249" spans="1:5" x14ac:dyDescent="0.3">
      <c r="A249" t="s">
        <v>17</v>
      </c>
      <c r="B249">
        <v>47.722000000000001</v>
      </c>
      <c r="C249">
        <f t="shared" si="0"/>
        <v>3.3326627774424998E-3</v>
      </c>
      <c r="D249">
        <v>497</v>
      </c>
      <c r="E249" t="s">
        <v>43</v>
      </c>
    </row>
    <row r="250" spans="1:5" x14ac:dyDescent="0.3">
      <c r="A250" t="s">
        <v>18</v>
      </c>
      <c r="B250">
        <v>53.314999999999998</v>
      </c>
      <c r="C250">
        <f t="shared" si="0"/>
        <v>3.7551129886676054E-3</v>
      </c>
      <c r="D250">
        <v>560</v>
      </c>
      <c r="E250" t="s">
        <v>43</v>
      </c>
    </row>
    <row r="251" spans="1:5" x14ac:dyDescent="0.3">
      <c r="A251" t="s">
        <v>19</v>
      </c>
      <c r="B251">
        <v>48.313000000000002</v>
      </c>
      <c r="C251">
        <f t="shared" si="0"/>
        <v>6.7659089385100251E-3</v>
      </c>
      <c r="D251">
        <v>1009</v>
      </c>
      <c r="E251" t="s">
        <v>43</v>
      </c>
    </row>
    <row r="252" spans="1:5" x14ac:dyDescent="0.3">
      <c r="A252" t="s">
        <v>20</v>
      </c>
      <c r="B252">
        <v>65.593000000000004</v>
      </c>
      <c r="C252">
        <f t="shared" si="0"/>
        <v>2.5333601555689665E-2</v>
      </c>
      <c r="D252">
        <v>3778</v>
      </c>
      <c r="E252" t="s">
        <v>43</v>
      </c>
    </row>
    <row r="253" spans="1:5" x14ac:dyDescent="0.3">
      <c r="A253" t="s">
        <v>21</v>
      </c>
      <c r="B253">
        <v>66.296000000000006</v>
      </c>
      <c r="C253">
        <f t="shared" si="0"/>
        <v>2.6379668745389929E-2</v>
      </c>
      <c r="D253">
        <v>3934</v>
      </c>
      <c r="E253" t="s">
        <v>43</v>
      </c>
    </row>
    <row r="254" spans="1:5" x14ac:dyDescent="0.3">
      <c r="A254" t="s">
        <v>22</v>
      </c>
      <c r="B254">
        <v>64.668999999999997</v>
      </c>
      <c r="C254">
        <f t="shared" si="0"/>
        <v>2.9625159257024074E-2</v>
      </c>
      <c r="D254">
        <v>4418</v>
      </c>
      <c r="E254" t="s">
        <v>43</v>
      </c>
    </row>
    <row r="255" spans="1:5" x14ac:dyDescent="0.3">
      <c r="A255" t="s">
        <v>23</v>
      </c>
      <c r="B255">
        <v>66.634</v>
      </c>
      <c r="C255">
        <f t="shared" si="0"/>
        <v>2.8699792127673842E-2</v>
      </c>
      <c r="D255">
        <v>4280</v>
      </c>
      <c r="E255" t="s">
        <v>43</v>
      </c>
    </row>
    <row r="256" spans="1:5" x14ac:dyDescent="0.3">
      <c r="A256" t="s">
        <v>24</v>
      </c>
      <c r="B256">
        <v>55.435000000000002</v>
      </c>
      <c r="C256">
        <f t="shared" si="0"/>
        <v>1.6167102527995709E-2</v>
      </c>
      <c r="D256">
        <v>2411</v>
      </c>
      <c r="E256" t="s">
        <v>43</v>
      </c>
    </row>
    <row r="257" spans="1:5" x14ac:dyDescent="0.3">
      <c r="A257" t="s">
        <v>25</v>
      </c>
      <c r="B257">
        <v>55.337000000000003</v>
      </c>
      <c r="C257">
        <f t="shared" si="0"/>
        <v>1.9848454368671629E-2</v>
      </c>
      <c r="D257">
        <v>2960</v>
      </c>
      <c r="E257" t="s">
        <v>43</v>
      </c>
    </row>
    <row r="258" spans="1:5" x14ac:dyDescent="0.3">
      <c r="A258" t="s">
        <v>26</v>
      </c>
      <c r="B258">
        <v>56.198</v>
      </c>
      <c r="C258">
        <f t="shared" si="0"/>
        <v>1.8534164822637967E-2</v>
      </c>
      <c r="D258">
        <v>2764</v>
      </c>
      <c r="E258" t="s">
        <v>43</v>
      </c>
    </row>
    <row r="259" spans="1:5" x14ac:dyDescent="0.3">
      <c r="A259" t="s">
        <v>27</v>
      </c>
      <c r="B259">
        <v>54.363999999999997</v>
      </c>
      <c r="C259">
        <f t="shared" si="0"/>
        <v>1.7421042043854355E-2</v>
      </c>
      <c r="D259">
        <v>2598</v>
      </c>
      <c r="E259" t="s">
        <v>43</v>
      </c>
    </row>
    <row r="260" spans="1:5" x14ac:dyDescent="0.3">
      <c r="A260" t="s">
        <v>28</v>
      </c>
      <c r="B260">
        <v>55.19</v>
      </c>
      <c r="C260">
        <f t="shared" si="0"/>
        <v>1.1386039026352846E-2</v>
      </c>
      <c r="D260">
        <v>1698</v>
      </c>
      <c r="E260" t="s">
        <v>43</v>
      </c>
    </row>
    <row r="261" spans="1:5" x14ac:dyDescent="0.3">
      <c r="A261" t="s">
        <v>29</v>
      </c>
      <c r="B261">
        <v>51.067</v>
      </c>
      <c r="C261">
        <f t="shared" si="0"/>
        <v>5.5186749815597132E-3</v>
      </c>
      <c r="D261">
        <v>823</v>
      </c>
      <c r="E261" t="s">
        <v>43</v>
      </c>
    </row>
    <row r="262" spans="1:5" x14ac:dyDescent="0.3">
      <c r="A262" t="s">
        <v>30</v>
      </c>
      <c r="B262">
        <v>28.893000000000001</v>
      </c>
      <c r="C262">
        <f t="shared" si="0"/>
        <v>2.3067122644672435E-3</v>
      </c>
      <c r="D262">
        <v>344</v>
      </c>
      <c r="E262" t="s">
        <v>43</v>
      </c>
    </row>
    <row r="263" spans="1:5" x14ac:dyDescent="0.3">
      <c r="A263" t="s">
        <v>31</v>
      </c>
      <c r="B263">
        <v>23.175000000000001</v>
      </c>
      <c r="C263">
        <f t="shared" si="0"/>
        <v>1.6361563736337424E-3</v>
      </c>
      <c r="D263">
        <v>244</v>
      </c>
      <c r="E263" t="s">
        <v>43</v>
      </c>
    </row>
    <row r="264" spans="1:5" x14ac:dyDescent="0.3">
      <c r="A264" t="s">
        <v>32</v>
      </c>
      <c r="B264">
        <v>23.175000000000001</v>
      </c>
      <c r="C264">
        <f t="shared" si="0"/>
        <v>1.6361563736337424E-3</v>
      </c>
      <c r="D264">
        <v>244</v>
      </c>
      <c r="E264" t="s">
        <v>43</v>
      </c>
    </row>
    <row r="265" spans="1:5" x14ac:dyDescent="0.3">
      <c r="A265" t="s">
        <v>33</v>
      </c>
      <c r="B265">
        <v>24.484000000000002</v>
      </c>
      <c r="C265">
        <f t="shared" si="0"/>
        <v>1.8909676121504728E-3</v>
      </c>
      <c r="D265">
        <v>282</v>
      </c>
      <c r="E265" t="s">
        <v>43</v>
      </c>
    </row>
    <row r="266" spans="1:5" x14ac:dyDescent="0.3">
      <c r="A266" t="s">
        <v>34</v>
      </c>
      <c r="B266">
        <v>56.25</v>
      </c>
      <c r="C266">
        <f t="shared" si="0"/>
        <v>1.341111781667002E-3</v>
      </c>
      <c r="D266">
        <v>200</v>
      </c>
      <c r="E266" t="s">
        <v>43</v>
      </c>
    </row>
    <row r="267" spans="1:5" x14ac:dyDescent="0.3">
      <c r="A267" t="s">
        <v>2</v>
      </c>
      <c r="B267">
        <v>52.076999999999998</v>
      </c>
      <c r="C267">
        <f>D267/SUM($D$267:$D$299)</f>
        <v>2.0943559149069785E-2</v>
      </c>
      <c r="D267">
        <v>8004</v>
      </c>
      <c r="E267" t="s">
        <v>44</v>
      </c>
    </row>
    <row r="268" spans="1:5" x14ac:dyDescent="0.3">
      <c r="A268" t="s">
        <v>3</v>
      </c>
      <c r="B268">
        <v>52.1</v>
      </c>
      <c r="C268">
        <f t="shared" ref="C268:C299" si="1">D268/SUM($D$267:$D$299)</f>
        <v>2.4915613470445089E-2</v>
      </c>
      <c r="D268">
        <v>9522</v>
      </c>
      <c r="E268" t="s">
        <v>44</v>
      </c>
    </row>
    <row r="269" spans="1:5" x14ac:dyDescent="0.3">
      <c r="A269" t="s">
        <v>4</v>
      </c>
      <c r="B269">
        <v>51.454999999999998</v>
      </c>
      <c r="C269">
        <f t="shared" si="1"/>
        <v>3.0834445403877857E-2</v>
      </c>
      <c r="D269">
        <v>11784</v>
      </c>
      <c r="E269" t="s">
        <v>44</v>
      </c>
    </row>
    <row r="270" spans="1:5" x14ac:dyDescent="0.3">
      <c r="A270" t="s">
        <v>5</v>
      </c>
      <c r="B270">
        <v>51.454999999999998</v>
      </c>
      <c r="C270">
        <f t="shared" si="1"/>
        <v>3.0834445403877857E-2</v>
      </c>
      <c r="D270">
        <v>11784</v>
      </c>
      <c r="E270" t="s">
        <v>44</v>
      </c>
    </row>
    <row r="271" spans="1:5" x14ac:dyDescent="0.3">
      <c r="A271" t="s">
        <v>6</v>
      </c>
      <c r="B271">
        <v>56.731999999999999</v>
      </c>
      <c r="C271">
        <f t="shared" si="1"/>
        <v>2.6404479681816993E-2</v>
      </c>
      <c r="D271">
        <v>10091</v>
      </c>
      <c r="E271" t="s">
        <v>44</v>
      </c>
    </row>
    <row r="272" spans="1:5" x14ac:dyDescent="0.3">
      <c r="A272" t="s">
        <v>7</v>
      </c>
      <c r="B272">
        <v>55.158000000000001</v>
      </c>
      <c r="C272">
        <f t="shared" si="1"/>
        <v>9.6122144595337147E-2</v>
      </c>
      <c r="D272">
        <v>36735</v>
      </c>
      <c r="E272" t="s">
        <v>44</v>
      </c>
    </row>
    <row r="273" spans="1:5" x14ac:dyDescent="0.3">
      <c r="A273" t="s">
        <v>8</v>
      </c>
      <c r="B273">
        <v>55.521999999999998</v>
      </c>
      <c r="C273">
        <f t="shared" si="1"/>
        <v>9.1537797315330877E-2</v>
      </c>
      <c r="D273">
        <v>34983</v>
      </c>
      <c r="E273" t="s">
        <v>44</v>
      </c>
    </row>
    <row r="274" spans="1:5" x14ac:dyDescent="0.3">
      <c r="A274" t="s">
        <v>9</v>
      </c>
      <c r="B274">
        <v>55.118000000000002</v>
      </c>
      <c r="C274">
        <f t="shared" si="1"/>
        <v>0.10578015019493943</v>
      </c>
      <c r="D274">
        <v>40426</v>
      </c>
      <c r="E274" t="s">
        <v>44</v>
      </c>
    </row>
    <row r="275" spans="1:5" x14ac:dyDescent="0.3">
      <c r="A275" t="s">
        <v>10</v>
      </c>
      <c r="B275">
        <v>54.088999999999999</v>
      </c>
      <c r="C275">
        <f t="shared" si="1"/>
        <v>8.9266556767930508E-2</v>
      </c>
      <c r="D275">
        <v>34115</v>
      </c>
      <c r="E275" t="s">
        <v>44</v>
      </c>
    </row>
    <row r="276" spans="1:5" x14ac:dyDescent="0.3">
      <c r="A276" t="s">
        <v>11</v>
      </c>
      <c r="B276">
        <v>51.542000000000002</v>
      </c>
      <c r="C276">
        <f t="shared" si="1"/>
        <v>3.9665593845670775E-2</v>
      </c>
      <c r="D276">
        <v>15159</v>
      </c>
      <c r="E276" t="s">
        <v>44</v>
      </c>
    </row>
    <row r="277" spans="1:5" x14ac:dyDescent="0.3">
      <c r="A277" t="s">
        <v>12</v>
      </c>
      <c r="B277">
        <v>51.22</v>
      </c>
      <c r="C277">
        <f t="shared" si="1"/>
        <v>3.9935107412931416E-2</v>
      </c>
      <c r="D277">
        <v>15262</v>
      </c>
      <c r="E277" t="s">
        <v>44</v>
      </c>
    </row>
    <row r="278" spans="1:5" x14ac:dyDescent="0.3">
      <c r="A278" t="s">
        <v>13</v>
      </c>
      <c r="B278">
        <v>50.405999999999999</v>
      </c>
      <c r="C278">
        <f t="shared" si="1"/>
        <v>4.1374257529371745E-2</v>
      </c>
      <c r="D278">
        <v>15812</v>
      </c>
      <c r="E278" t="s">
        <v>44</v>
      </c>
    </row>
    <row r="279" spans="1:5" x14ac:dyDescent="0.3">
      <c r="A279" t="s">
        <v>14</v>
      </c>
      <c r="B279">
        <v>49.734000000000002</v>
      </c>
      <c r="C279">
        <f t="shared" si="1"/>
        <v>5.6173953999529007E-2</v>
      </c>
      <c r="D279">
        <v>21468</v>
      </c>
      <c r="E279" t="s">
        <v>44</v>
      </c>
    </row>
    <row r="280" spans="1:5" x14ac:dyDescent="0.3">
      <c r="A280" t="s">
        <v>15</v>
      </c>
      <c r="B280">
        <v>48.819000000000003</v>
      </c>
      <c r="C280">
        <f t="shared" si="1"/>
        <v>3.2085197686893267E-2</v>
      </c>
      <c r="D280">
        <v>12262</v>
      </c>
      <c r="E280" t="s">
        <v>44</v>
      </c>
    </row>
    <row r="281" spans="1:5" x14ac:dyDescent="0.3">
      <c r="A281" t="s">
        <v>16</v>
      </c>
      <c r="B281">
        <v>48.561</v>
      </c>
      <c r="C281">
        <f t="shared" si="1"/>
        <v>3.3997959023471233E-2</v>
      </c>
      <c r="D281">
        <v>12993</v>
      </c>
      <c r="E281" t="s">
        <v>44</v>
      </c>
    </row>
    <row r="282" spans="1:5" x14ac:dyDescent="0.3">
      <c r="A282" t="s">
        <v>17</v>
      </c>
      <c r="B282">
        <v>46.207000000000001</v>
      </c>
      <c r="C282">
        <f t="shared" si="1"/>
        <v>1.9944003977287593E-2</v>
      </c>
      <c r="D282">
        <v>7622</v>
      </c>
      <c r="E282" t="s">
        <v>44</v>
      </c>
    </row>
    <row r="283" spans="1:5" x14ac:dyDescent="0.3">
      <c r="A283" t="s">
        <v>18</v>
      </c>
      <c r="B283">
        <v>41.917000000000002</v>
      </c>
      <c r="C283">
        <f t="shared" si="1"/>
        <v>5.8507993824737682E-3</v>
      </c>
      <c r="D283">
        <v>2236</v>
      </c>
      <c r="E283" t="s">
        <v>44</v>
      </c>
    </row>
    <row r="284" spans="1:5" x14ac:dyDescent="0.3">
      <c r="A284" t="s">
        <v>19</v>
      </c>
      <c r="B284">
        <v>41.917000000000002</v>
      </c>
      <c r="C284">
        <f t="shared" si="1"/>
        <v>5.8507993824737682E-3</v>
      </c>
      <c r="D284">
        <v>2236</v>
      </c>
      <c r="E284" t="s">
        <v>44</v>
      </c>
    </row>
    <row r="285" spans="1:5" x14ac:dyDescent="0.3">
      <c r="A285" t="s">
        <v>20</v>
      </c>
      <c r="B285">
        <v>49.643000000000001</v>
      </c>
      <c r="C285">
        <f t="shared" si="1"/>
        <v>6.9340869246670329E-3</v>
      </c>
      <c r="D285">
        <v>2650</v>
      </c>
      <c r="E285" t="s">
        <v>44</v>
      </c>
    </row>
    <row r="286" spans="1:5" x14ac:dyDescent="0.3">
      <c r="A286" t="s">
        <v>21</v>
      </c>
      <c r="B286">
        <v>50.960999999999999</v>
      </c>
      <c r="C286">
        <f t="shared" si="1"/>
        <v>9.5193238611089304E-3</v>
      </c>
      <c r="D286">
        <v>3638</v>
      </c>
      <c r="E286" t="s">
        <v>44</v>
      </c>
    </row>
    <row r="287" spans="1:5" x14ac:dyDescent="0.3">
      <c r="A287" t="s">
        <v>22</v>
      </c>
      <c r="B287">
        <v>51.518000000000001</v>
      </c>
      <c r="C287">
        <f t="shared" si="1"/>
        <v>1.2871235314127221E-2</v>
      </c>
      <c r="D287">
        <v>4919</v>
      </c>
      <c r="E287" t="s">
        <v>44</v>
      </c>
    </row>
    <row r="288" spans="1:5" x14ac:dyDescent="0.3">
      <c r="A288" t="s">
        <v>23</v>
      </c>
      <c r="B288">
        <v>51.518000000000001</v>
      </c>
      <c r="C288">
        <f t="shared" si="1"/>
        <v>1.2871235314127221E-2</v>
      </c>
      <c r="D288">
        <v>4919</v>
      </c>
      <c r="E288" t="s">
        <v>44</v>
      </c>
    </row>
    <row r="289" spans="1:5" x14ac:dyDescent="0.3">
      <c r="A289" t="s">
        <v>24</v>
      </c>
      <c r="B289">
        <v>46.554000000000002</v>
      </c>
      <c r="C289">
        <f t="shared" si="1"/>
        <v>9.7731376089174975E-3</v>
      </c>
      <c r="D289">
        <v>3735</v>
      </c>
      <c r="E289" t="s">
        <v>44</v>
      </c>
    </row>
    <row r="290" spans="1:5" x14ac:dyDescent="0.3">
      <c r="A290" t="s">
        <v>25</v>
      </c>
      <c r="B290">
        <v>51.247999999999998</v>
      </c>
      <c r="C290">
        <f t="shared" si="1"/>
        <v>9.8411701598764955E-3</v>
      </c>
      <c r="D290">
        <v>3761</v>
      </c>
      <c r="E290" t="s">
        <v>44</v>
      </c>
    </row>
    <row r="291" spans="1:5" x14ac:dyDescent="0.3">
      <c r="A291" t="s">
        <v>26</v>
      </c>
      <c r="B291">
        <v>59.344000000000001</v>
      </c>
      <c r="C291">
        <f t="shared" si="1"/>
        <v>2.3740743648114713E-2</v>
      </c>
      <c r="D291">
        <v>9073</v>
      </c>
      <c r="E291" t="s">
        <v>44</v>
      </c>
    </row>
    <row r="292" spans="1:5" x14ac:dyDescent="0.3">
      <c r="A292" t="s">
        <v>27</v>
      </c>
      <c r="B292">
        <v>59.384</v>
      </c>
      <c r="C292">
        <f t="shared" si="1"/>
        <v>2.4125389224690583E-2</v>
      </c>
      <c r="D292">
        <v>9220</v>
      </c>
      <c r="E292" t="s">
        <v>44</v>
      </c>
    </row>
    <row r="293" spans="1:5" x14ac:dyDescent="0.3">
      <c r="A293" t="s">
        <v>28</v>
      </c>
      <c r="B293">
        <v>60.749000000000002</v>
      </c>
      <c r="C293">
        <f t="shared" si="1"/>
        <v>2.2929586309757437E-2</v>
      </c>
      <c r="D293">
        <v>8763</v>
      </c>
      <c r="E293" t="s">
        <v>44</v>
      </c>
    </row>
    <row r="294" spans="1:5" x14ac:dyDescent="0.3">
      <c r="A294" t="s">
        <v>29</v>
      </c>
      <c r="B294">
        <v>61.164000000000001</v>
      </c>
      <c r="C294">
        <f t="shared" si="1"/>
        <v>2.7969228353873929E-2</v>
      </c>
      <c r="D294">
        <v>10689</v>
      </c>
      <c r="E294" t="s">
        <v>44</v>
      </c>
    </row>
    <row r="295" spans="1:5" x14ac:dyDescent="0.3">
      <c r="A295" t="s">
        <v>30</v>
      </c>
      <c r="B295">
        <v>59.274999999999999</v>
      </c>
      <c r="C295">
        <f t="shared" si="1"/>
        <v>1.0312164743438783E-2</v>
      </c>
      <c r="D295">
        <v>3941</v>
      </c>
      <c r="E295" t="s">
        <v>44</v>
      </c>
    </row>
    <row r="296" spans="1:5" x14ac:dyDescent="0.3">
      <c r="A296" t="s">
        <v>31</v>
      </c>
      <c r="B296">
        <v>58.063000000000002</v>
      </c>
      <c r="C296">
        <f t="shared" si="1"/>
        <v>1.0212732553575634E-2</v>
      </c>
      <c r="D296">
        <v>3903</v>
      </c>
      <c r="E296" t="s">
        <v>44</v>
      </c>
    </row>
    <row r="297" spans="1:5" x14ac:dyDescent="0.3">
      <c r="A297" t="s">
        <v>32</v>
      </c>
      <c r="B297">
        <v>57.472999999999999</v>
      </c>
      <c r="C297">
        <f t="shared" si="1"/>
        <v>1.5139859224952246E-2</v>
      </c>
      <c r="D297">
        <v>5786</v>
      </c>
      <c r="E297" t="s">
        <v>44</v>
      </c>
    </row>
    <row r="298" spans="1:5" x14ac:dyDescent="0.3">
      <c r="A298" t="s">
        <v>33</v>
      </c>
      <c r="B298">
        <v>52.143000000000001</v>
      </c>
      <c r="C298">
        <f t="shared" si="1"/>
        <v>5.8193997435696159E-3</v>
      </c>
      <c r="D298">
        <v>2224</v>
      </c>
      <c r="E298" t="s">
        <v>44</v>
      </c>
    </row>
    <row r="299" spans="1:5" x14ac:dyDescent="0.3">
      <c r="A299" t="s">
        <v>34</v>
      </c>
      <c r="B299">
        <v>51.694000000000003</v>
      </c>
      <c r="C299">
        <f t="shared" si="1"/>
        <v>6.4238427924745529E-3</v>
      </c>
      <c r="D299">
        <v>2455</v>
      </c>
      <c r="E299" t="s">
        <v>44</v>
      </c>
    </row>
    <row r="300" spans="1:5" x14ac:dyDescent="0.3">
      <c r="A300" t="s">
        <v>2</v>
      </c>
      <c r="B300">
        <v>49.12</v>
      </c>
      <c r="C300">
        <f>D300/SUM($D$300:$D$332)</f>
        <v>1.3373405428106463E-2</v>
      </c>
      <c r="D300">
        <v>1019</v>
      </c>
      <c r="E300" t="s">
        <v>45</v>
      </c>
    </row>
    <row r="301" spans="1:5" x14ac:dyDescent="0.3">
      <c r="A301" t="s">
        <v>3</v>
      </c>
      <c r="B301">
        <v>50.279000000000003</v>
      </c>
      <c r="C301">
        <f t="shared" ref="C301:C332" si="2">D301/SUM($D$300:$D$332)</f>
        <v>2.8216704288939052E-2</v>
      </c>
      <c r="D301">
        <v>2150</v>
      </c>
      <c r="E301" t="s">
        <v>45</v>
      </c>
    </row>
    <row r="302" spans="1:5" x14ac:dyDescent="0.3">
      <c r="A302" t="s">
        <v>4</v>
      </c>
      <c r="B302">
        <v>53.106999999999999</v>
      </c>
      <c r="C302">
        <f t="shared" si="2"/>
        <v>4.12882566013964E-2</v>
      </c>
      <c r="D302">
        <v>3146</v>
      </c>
      <c r="E302" t="s">
        <v>45</v>
      </c>
    </row>
    <row r="303" spans="1:5" x14ac:dyDescent="0.3">
      <c r="A303" t="s">
        <v>5</v>
      </c>
      <c r="B303">
        <v>53.106999999999999</v>
      </c>
      <c r="C303">
        <f t="shared" si="2"/>
        <v>4.12882566013964E-2</v>
      </c>
      <c r="D303">
        <v>3146</v>
      </c>
      <c r="E303" t="s">
        <v>45</v>
      </c>
    </row>
    <row r="304" spans="1:5" x14ac:dyDescent="0.3">
      <c r="A304" t="s">
        <v>6</v>
      </c>
      <c r="B304">
        <v>55.017000000000003</v>
      </c>
      <c r="C304">
        <f t="shared" si="2"/>
        <v>2.7914851173289935E-2</v>
      </c>
      <c r="D304">
        <v>2127</v>
      </c>
      <c r="E304" t="s">
        <v>45</v>
      </c>
    </row>
    <row r="305" spans="1:5" x14ac:dyDescent="0.3">
      <c r="A305" t="s">
        <v>7</v>
      </c>
      <c r="B305">
        <v>59.213000000000001</v>
      </c>
      <c r="C305">
        <f t="shared" si="2"/>
        <v>1.3071552312457347E-2</v>
      </c>
      <c r="D305">
        <v>996</v>
      </c>
      <c r="E305" t="s">
        <v>45</v>
      </c>
    </row>
    <row r="306" spans="1:5" x14ac:dyDescent="0.3">
      <c r="A306" t="s">
        <v>8</v>
      </c>
      <c r="B306">
        <v>53.45</v>
      </c>
      <c r="C306">
        <f t="shared" si="2"/>
        <v>6.3087301170665133E-2</v>
      </c>
      <c r="D306">
        <v>4807</v>
      </c>
      <c r="E306" t="s">
        <v>45</v>
      </c>
    </row>
    <row r="307" spans="1:5" x14ac:dyDescent="0.3">
      <c r="A307" t="s">
        <v>9</v>
      </c>
      <c r="B307">
        <v>53.973999999999997</v>
      </c>
      <c r="C307">
        <f t="shared" si="2"/>
        <v>9.2983883668434034E-2</v>
      </c>
      <c r="D307">
        <v>7085</v>
      </c>
      <c r="E307" t="s">
        <v>45</v>
      </c>
    </row>
    <row r="308" spans="1:5" x14ac:dyDescent="0.3">
      <c r="A308" t="s">
        <v>10</v>
      </c>
      <c r="B308">
        <v>53.92</v>
      </c>
      <c r="C308">
        <f t="shared" si="2"/>
        <v>9.7524804451677258E-2</v>
      </c>
      <c r="D308">
        <v>7431</v>
      </c>
      <c r="E308" t="s">
        <v>45</v>
      </c>
    </row>
    <row r="309" spans="1:5" x14ac:dyDescent="0.3">
      <c r="A309" t="s">
        <v>11</v>
      </c>
      <c r="B309">
        <v>53.631999999999998</v>
      </c>
      <c r="C309">
        <f t="shared" si="2"/>
        <v>0.10953330883510945</v>
      </c>
      <c r="D309">
        <v>8346</v>
      </c>
      <c r="E309" t="s">
        <v>45</v>
      </c>
    </row>
    <row r="310" spans="1:5" x14ac:dyDescent="0.3">
      <c r="A310" t="s">
        <v>12</v>
      </c>
      <c r="B310">
        <v>53.88</v>
      </c>
      <c r="C310">
        <f t="shared" si="2"/>
        <v>4.644600766444433E-2</v>
      </c>
      <c r="D310">
        <v>3539</v>
      </c>
      <c r="E310" t="s">
        <v>45</v>
      </c>
    </row>
    <row r="311" spans="1:5" x14ac:dyDescent="0.3">
      <c r="A311" t="s">
        <v>13</v>
      </c>
      <c r="B311">
        <v>53.186999999999998</v>
      </c>
      <c r="C311">
        <f t="shared" si="2"/>
        <v>3.2796997217701719E-2</v>
      </c>
      <c r="D311">
        <v>2499</v>
      </c>
      <c r="E311" t="s">
        <v>45</v>
      </c>
    </row>
    <row r="312" spans="1:5" x14ac:dyDescent="0.3">
      <c r="A312" t="s">
        <v>14</v>
      </c>
      <c r="B312">
        <v>45.436</v>
      </c>
      <c r="C312">
        <f t="shared" si="2"/>
        <v>4.5829177384639611E-2</v>
      </c>
      <c r="D312">
        <v>3492</v>
      </c>
      <c r="E312" t="s">
        <v>45</v>
      </c>
    </row>
    <row r="313" spans="1:5" x14ac:dyDescent="0.3">
      <c r="A313" t="s">
        <v>15</v>
      </c>
      <c r="B313">
        <v>43.813000000000002</v>
      </c>
      <c r="C313">
        <f t="shared" si="2"/>
        <v>4.2863142422174393E-2</v>
      </c>
      <c r="D313">
        <v>3266</v>
      </c>
      <c r="E313" t="s">
        <v>45</v>
      </c>
    </row>
    <row r="314" spans="1:5" x14ac:dyDescent="0.3">
      <c r="A314" t="s">
        <v>16</v>
      </c>
      <c r="B314">
        <v>43.813000000000002</v>
      </c>
      <c r="C314">
        <f t="shared" si="2"/>
        <v>4.2863142422174393E-2</v>
      </c>
      <c r="D314">
        <v>3266</v>
      </c>
      <c r="E314" t="s">
        <v>45</v>
      </c>
    </row>
    <row r="315" spans="1:5" x14ac:dyDescent="0.3">
      <c r="A315" t="s">
        <v>17</v>
      </c>
      <c r="B315">
        <v>39.881</v>
      </c>
      <c r="C315">
        <f t="shared" si="2"/>
        <v>3.3873169195233345E-2</v>
      </c>
      <c r="D315">
        <v>2581</v>
      </c>
      <c r="E315" t="s">
        <v>45</v>
      </c>
    </row>
    <row r="316" spans="1:5" x14ac:dyDescent="0.3">
      <c r="A316" t="s">
        <v>18</v>
      </c>
      <c r="B316">
        <v>47.432000000000002</v>
      </c>
      <c r="C316">
        <f t="shared" si="2"/>
        <v>1.6300068245052233E-2</v>
      </c>
      <c r="D316">
        <v>1242</v>
      </c>
      <c r="E316" t="s">
        <v>45</v>
      </c>
    </row>
    <row r="317" spans="1:5" x14ac:dyDescent="0.3">
      <c r="A317" t="s">
        <v>19</v>
      </c>
      <c r="B317">
        <v>48.173000000000002</v>
      </c>
      <c r="C317">
        <f t="shared" si="2"/>
        <v>5.6315292141319757E-2</v>
      </c>
      <c r="D317">
        <v>4291</v>
      </c>
      <c r="E317" t="s">
        <v>45</v>
      </c>
    </row>
    <row r="318" spans="1:5" x14ac:dyDescent="0.3">
      <c r="A318" t="s">
        <v>20</v>
      </c>
      <c r="B318">
        <v>48.173000000000002</v>
      </c>
      <c r="C318">
        <f t="shared" si="2"/>
        <v>5.6315292141319757E-2</v>
      </c>
      <c r="D318">
        <v>4291</v>
      </c>
      <c r="E318" t="s">
        <v>45</v>
      </c>
    </row>
    <row r="319" spans="1:5" x14ac:dyDescent="0.3">
      <c r="A319" t="s">
        <v>21</v>
      </c>
      <c r="B319">
        <v>47.93</v>
      </c>
      <c r="C319">
        <f t="shared" si="2"/>
        <v>4.9057693317234502E-2</v>
      </c>
      <c r="D319">
        <v>3738</v>
      </c>
      <c r="E319" t="s">
        <v>45</v>
      </c>
    </row>
    <row r="320" spans="1:5" x14ac:dyDescent="0.3">
      <c r="A320" t="s">
        <v>22</v>
      </c>
      <c r="B320">
        <v>47.93</v>
      </c>
      <c r="C320">
        <f t="shared" si="2"/>
        <v>4.9057693317234502E-2</v>
      </c>
      <c r="D320">
        <v>3738</v>
      </c>
      <c r="E320" t="s">
        <v>45</v>
      </c>
    </row>
    <row r="321" spans="1:5" x14ac:dyDescent="0.3">
      <c r="A321" t="s">
        <v>23</v>
      </c>
      <c r="C321">
        <f t="shared" si="2"/>
        <v>0</v>
      </c>
      <c r="D321">
        <v>0</v>
      </c>
      <c r="E321" t="s">
        <v>45</v>
      </c>
    </row>
    <row r="322" spans="1:5" x14ac:dyDescent="0.3">
      <c r="A322" t="s">
        <v>24</v>
      </c>
      <c r="C322">
        <f t="shared" si="2"/>
        <v>0</v>
      </c>
      <c r="D322">
        <v>0</v>
      </c>
      <c r="E322" t="s">
        <v>45</v>
      </c>
    </row>
    <row r="323" spans="1:5" x14ac:dyDescent="0.3">
      <c r="A323" t="s">
        <v>25</v>
      </c>
      <c r="C323">
        <f t="shared" si="2"/>
        <v>0</v>
      </c>
      <c r="D323">
        <v>0</v>
      </c>
      <c r="E323" t="s">
        <v>45</v>
      </c>
    </row>
    <row r="324" spans="1:5" x14ac:dyDescent="0.3">
      <c r="A324" t="s">
        <v>26</v>
      </c>
      <c r="C324">
        <f t="shared" si="2"/>
        <v>0</v>
      </c>
      <c r="D324">
        <v>0</v>
      </c>
      <c r="E324" t="s">
        <v>45</v>
      </c>
    </row>
    <row r="325" spans="1:5" x14ac:dyDescent="0.3">
      <c r="A325" t="s">
        <v>27</v>
      </c>
      <c r="C325">
        <f t="shared" si="2"/>
        <v>0</v>
      </c>
      <c r="D325">
        <v>0</v>
      </c>
      <c r="E325" t="s">
        <v>45</v>
      </c>
    </row>
    <row r="326" spans="1:5" x14ac:dyDescent="0.3">
      <c r="A326" t="s">
        <v>28</v>
      </c>
      <c r="C326">
        <f t="shared" si="2"/>
        <v>0</v>
      </c>
      <c r="D326">
        <v>0</v>
      </c>
      <c r="E326" t="s">
        <v>45</v>
      </c>
    </row>
    <row r="327" spans="1:5" x14ac:dyDescent="0.3">
      <c r="A327" t="s">
        <v>29</v>
      </c>
      <c r="C327">
        <f t="shared" si="2"/>
        <v>0</v>
      </c>
      <c r="D327">
        <v>0</v>
      </c>
      <c r="E327" t="s">
        <v>45</v>
      </c>
    </row>
    <row r="328" spans="1:5" x14ac:dyDescent="0.3">
      <c r="A328" t="s">
        <v>30</v>
      </c>
      <c r="C328">
        <f t="shared" si="2"/>
        <v>0</v>
      </c>
      <c r="D328">
        <v>0</v>
      </c>
      <c r="E328" t="s">
        <v>45</v>
      </c>
    </row>
    <row r="329" spans="1:5" x14ac:dyDescent="0.3">
      <c r="A329" t="s">
        <v>31</v>
      </c>
      <c r="C329">
        <f t="shared" si="2"/>
        <v>0</v>
      </c>
      <c r="D329">
        <v>0</v>
      </c>
      <c r="E329" t="s">
        <v>45</v>
      </c>
    </row>
    <row r="330" spans="1:5" x14ac:dyDescent="0.3">
      <c r="A330" t="s">
        <v>32</v>
      </c>
      <c r="C330">
        <f t="shared" si="2"/>
        <v>0</v>
      </c>
      <c r="D330">
        <v>0</v>
      </c>
      <c r="E330" t="s">
        <v>45</v>
      </c>
    </row>
    <row r="331" spans="1:5" x14ac:dyDescent="0.3">
      <c r="A331" t="s">
        <v>33</v>
      </c>
      <c r="C331">
        <f t="shared" si="2"/>
        <v>0</v>
      </c>
      <c r="D331">
        <v>0</v>
      </c>
      <c r="E331" t="s">
        <v>45</v>
      </c>
    </row>
    <row r="332" spans="1:5" x14ac:dyDescent="0.3">
      <c r="A332" t="s">
        <v>34</v>
      </c>
      <c r="C332">
        <f t="shared" si="2"/>
        <v>0</v>
      </c>
      <c r="D332">
        <v>0</v>
      </c>
      <c r="E3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Canchola</dc:creator>
  <cp:lastModifiedBy>Thomas Canchola</cp:lastModifiedBy>
  <dcterms:created xsi:type="dcterms:W3CDTF">2023-09-14T13:50:39Z</dcterms:created>
  <dcterms:modified xsi:type="dcterms:W3CDTF">2023-09-18T16:16:34Z</dcterms:modified>
</cp:coreProperties>
</file>