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ias/Desktop/UNIL/MASTER/PROJET_ISH/ijo-musi/Design Documents/Narration/Narrative Data/"/>
    </mc:Choice>
  </mc:AlternateContent>
  <xr:revisionPtr revIDLastSave="0" documentId="13_ncr:1_{BC2C1B84-261A-3C4B-A6F7-DA1E24A50415}" xr6:coauthVersionLast="47" xr6:coauthVersionMax="47" xr10:uidLastSave="{00000000-0000-0000-0000-000000000000}"/>
  <bookViews>
    <workbookView xWindow="0" yWindow="740" windowWidth="27340" windowHeight="17260" xr2:uid="{09E5F364-D8F4-704D-9AEF-8348B3D4D38B}"/>
  </bookViews>
  <sheets>
    <sheet name="Narration" sheetId="1" r:id="rId1"/>
    <sheet name="toki pon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7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8" i="1"/>
</calcChain>
</file>

<file path=xl/sharedStrings.xml><?xml version="1.0" encoding="utf-8"?>
<sst xmlns="http://schemas.openxmlformats.org/spreadsheetml/2006/main" count="248" uniqueCount="179">
  <si>
    <t>Name</t>
  </si>
  <si>
    <t>Info</t>
  </si>
  <si>
    <t>Timing / 5</t>
  </si>
  <si>
    <t>Hard to find / 10</t>
  </si>
  <si>
    <t>Hard to understand / 10</t>
  </si>
  <si>
    <t>Mystery</t>
  </si>
  <si>
    <t xml:space="preserve">Skeleton </t>
  </si>
  <si>
    <t xml:space="preserve">Cult’s Rituals </t>
  </si>
  <si>
    <t xml:space="preserve">∗  The cause of death was poison. (Early-Mid) </t>
  </si>
  <si>
    <t>Medium</t>
  </si>
  <si>
    <t>∗ The cult was whorshipping ”sewi”, the toki pona concept of divinity. (Early)</t>
  </si>
  <si>
    <t>∗ The cult considered ”pona” (simplicity) to be the highest quality of ”sewi”. (Early-Mid)</t>
  </si>
  <si>
    <t>∗ The Enlightened One was the founder of the cult. (Early-Mid)</t>
  </si>
  <si>
    <t>∗ The cult made tools out of clay-magic. (Early)</t>
  </si>
  <si>
    <t>Room</t>
  </si>
  <si>
    <t>∗ The tool was stolen. (Mid-Late)</t>
  </si>
  <si>
    <t>∗ The cult made a bunch of clay mannequins. (Early)</t>
  </si>
  <si>
    <t>∗ The cult believed that souls were a part of ”sewi”. (Early)</t>
  </si>
  <si>
    <t>∗ The cult wanted to make an artificial person (to put a part of ”sewi” in an artificially made body). (Early-Mid)</t>
  </si>
  <si>
    <t>∗ The cult wanted to use clay-magic to create the artificial person. (Early- Mid)</t>
  </si>
  <si>
    <t>∗ The artificial person was supposed to become a ”perfect mind”. (Mid)</t>
  </si>
  <si>
    <t>∗ The cult succeeded in creating the clay-person. (Early-Mid)</t>
  </si>
  <si>
    <t>∗ The cult wanted to use toki pona to shape the mind of the clay-person. (Mid)</t>
  </si>
  <si>
    <t>∗ The Shaped One is the clay-person. (Mid)</t>
  </si>
  <si>
    <t>∗ There was a secret room accessible only by the Enlightened One. (Mid)</t>
  </si>
  <si>
    <t>∗ A mirror was needed to put the ”sewi” into the clay-person. (Mid-Late)</t>
  </si>
  <si>
    <t>∗ The mirror is in the secret room. (Mid-Late)</t>
  </si>
  <si>
    <t>∗ To open the secret room, the user needs to ”toki lon” (”speak the truth” or ”tell what is”, which means answering the door’s questions). (Mid- Late)</t>
  </si>
  <si>
    <t>∗ The door’s questions are never the same, they change with the events that occur within the temple. (Mid)</t>
  </si>
  <si>
    <t>Character’s Fate</t>
  </si>
  <si>
    <t>∗ The Enlightened One is dead and burried in the sacred resting place.
(Early)</t>
  </si>
  <si>
    <t>∗ The Enlightened One died of food poisoning. (Early-Mid)</t>
  </si>
  <si>
    <t>∗ The Loose One was responsible for the preparation of the meal that killed the Enlightened One. (Mid)</t>
  </si>
  <si>
    <t>∗ The Enlightened One considered the Rigid One and the Loose One to be equal disciples. (Mid)</t>
  </si>
  <si>
    <t>∗ Someone poisonned the Enlightened One’s last meal. (Mid-Late)</t>
  </si>
  <si>
    <t>∗ The Enlightened One knew the meal was poisonned. (Late)</t>
  </si>
  <si>
    <t>∗ The Rigid One poisonned the meal that killed the Enlightened One. (Late)</t>
  </si>
  <si>
    <t>∗ The Rigid One joined the cult first, the Loose One joined later. (Early- Mid)</t>
  </si>
  <si>
    <t>∗ The Loose One tended to neglect her duties. (Early)</t>
  </si>
  <si>
    <t>∗ The Loose One played a lot of musical instruments. (Early-Mid)</t>
  </si>
  <si>
    <t>∗ The Loose One and the Shaped One had fun together. (Early-Mid)</t>
  </si>
  <si>
    <t>∗ The Loose One was manipulating the Shaped One. She used them to do her chores, was lovebombing them, etc. (Mid-Late)</t>
  </si>
  <si>
    <t>∗ The Rigid One tended to give orders to the others. (Early)</t>
  </si>
  <si>
    <t>∗ The Rigid One was pushing for the creation of the Shaped One, but the
Enlightened One considered them not to be ready. (Mid)</t>
  </si>
  <si>
    <t>∗ The Rigid One showed love to both the Loose One and the Shaped One. (Mid)</t>
  </si>
  <si>
    <t>∗ The Rigid One liked plants. (Early-Mid)</t>
  </si>
  <si>
    <t>∗ The Shaped One realized that the Loose One was manipulative after a
talk with the Rigid One. (Mid-Late)</t>
  </si>
  <si>
    <t>∗ The Shaped One knew nothing at first. (Early-Mid)</t>
  </si>
  <si>
    <t>∗ The Shaped One struggled with some toki pona concepts (main example: binary gender). (Mid)</t>
  </si>
  <si>
    <t>∗ The Shaped One brought new words to toki pona. (Words from the second toki pona book) (Mid)</t>
  </si>
  <si>
    <t>∗ The Loose One found the new words ingenious and useful. (Mid)</t>
  </si>
  <si>
    <t>∗ The Rigid One strongly disapproved of the new words. (Mid)</t>
  </si>
  <si>
    <t>∗ The Shaped One resented the Rigid One for its strictness. (Early)</t>
  </si>
  <si>
    <t>∗ The tool was actually made for the Shaped One. (Mid)</t>
  </si>
  <si>
    <t>∗ The tool was made long before the Shaped One. (Mid)</t>
  </si>
  <si>
    <t>∗ Before the Shaped One was made, it was forbidden to use the tool except for specific rituals. (Mid)</t>
  </si>
  <si>
    <t>∗ The Shaped One used the tool to train their toki pona skills. (Mid)</t>
  </si>
  <si>
    <t>∗ The Rigid One forbid the Shaped One to use the tool on the Enlightened
One’s grave. (Mid)</t>
  </si>
  <si>
    <t>∗ The Shaped One found the bottle of poison in the Rigid One’s room. (Late)</t>
  </si>
  <si>
    <t>Player Character’s Identity</t>
  </si>
  <si>
    <t>∗ The player character is a clay-person. (Early or Late, depending on if
they notice the hands)</t>
  </si>
  <si>
    <t>∗ The player character is looking for the ”first person”. (Early-Mid)</t>
  </si>
  <si>
    <t>∗ The ”first person” is the Shaped One. (Mid)</t>
  </si>
  <si>
    <t>∗ The Shaped One founded a whole race of clay-people. (Late)</t>
  </si>
  <si>
    <t>sewi</t>
  </si>
  <si>
    <t>pona</t>
  </si>
  <si>
    <t>cause of death</t>
  </si>
  <si>
    <t>murderer</t>
  </si>
  <si>
    <t>motive 1</t>
  </si>
  <si>
    <t>motive 2</t>
  </si>
  <si>
    <t>temple</t>
  </si>
  <si>
    <t>founder</t>
  </si>
  <si>
    <t>stolen tool</t>
  </si>
  <si>
    <t>mannequins</t>
  </si>
  <si>
    <t>souls</t>
  </si>
  <si>
    <t>artificial person</t>
  </si>
  <si>
    <t>clay-magic and artificial person</t>
  </si>
  <si>
    <t>clay-magic</t>
  </si>
  <si>
    <t>perfect mind</t>
  </si>
  <si>
    <t>success</t>
  </si>
  <si>
    <t>shape with toki pona</t>
  </si>
  <si>
    <t>secret room</t>
  </si>
  <si>
    <t>mirror</t>
  </si>
  <si>
    <t>mirror location</t>
  </si>
  <si>
    <t>the tool is the key</t>
  </si>
  <si>
    <t>toki lon</t>
  </si>
  <si>
    <t>door's questions</t>
  </si>
  <si>
    <t>EO death</t>
  </si>
  <si>
    <t>SO = clay person</t>
  </si>
  <si>
    <t>EO food poisoning</t>
  </si>
  <si>
    <t>LO meal</t>
  </si>
  <si>
    <t>RO = LO</t>
  </si>
  <si>
    <t>poison</t>
  </si>
  <si>
    <t>EO knew</t>
  </si>
  <si>
    <t>RO used poison</t>
  </si>
  <si>
    <t>RO first, LO second</t>
  </si>
  <si>
    <t>LO neglectufl</t>
  </si>
  <si>
    <t>LO loves music</t>
  </si>
  <si>
    <t>LO and SO had fun</t>
  </si>
  <si>
    <t>LO's manipulation</t>
  </si>
  <si>
    <t>∗ The Rigid One was infuriated to learn that the Enlightened One considered him as equal to the Loose One in toki pona worship. (Mid)</t>
  </si>
  <si>
    <t>RO's fury</t>
  </si>
  <si>
    <t>RO gives orders</t>
  </si>
  <si>
    <t>RO is pushy</t>
  </si>
  <si>
    <t>RO loved LO and SO</t>
  </si>
  <si>
    <t>RO liked plants</t>
  </si>
  <si>
    <t>SO realized LO's manipulation</t>
  </si>
  <si>
    <t>SO knows nothing</t>
  </si>
  <si>
    <t>SO struggles</t>
  </si>
  <si>
    <t>new words</t>
  </si>
  <si>
    <t>LO loves new words</t>
  </si>
  <si>
    <t>SO resents RO</t>
  </si>
  <si>
    <t>RO hates new words</t>
  </si>
  <si>
    <t>tool for SO</t>
  </si>
  <si>
    <t>old tool</t>
  </si>
  <si>
    <t>forbidden tool</t>
  </si>
  <si>
    <t>learning tool</t>
  </si>
  <si>
    <t>no tool on grave</t>
  </si>
  <si>
    <t>tool on grave</t>
  </si>
  <si>
    <t>suspicions</t>
  </si>
  <si>
    <t>bottle of poison</t>
  </si>
  <si>
    <t>confrontation</t>
  </si>
  <si>
    <t>player = clay-person</t>
  </si>
  <si>
    <t>first person</t>
  </si>
  <si>
    <t>first person = SO</t>
  </si>
  <si>
    <t>So started a race of clay-people</t>
  </si>
  <si>
    <t xml:space="preserve">∗ The ruins are a temple. (Early) </t>
  </si>
  <si>
    <t xml:space="preserve">∗  The skeletton commited suicide. (Early-Mid) </t>
  </si>
  <si>
    <t xml:space="preserve">∗ The skeletton was the Rigid One. (Mid) </t>
  </si>
  <si>
    <t>∗ The Loose One left the temple, leaving behind the Rigid One and the Shaped One. (Mid)</t>
  </si>
  <si>
    <t>∗ The Elightened One was using the tool as a key for the secret room. (Mid)</t>
  </si>
  <si>
    <t xml:space="preserve">∗ The Rigid One commited suicide after the Shaped One left, and after some harsh but true words. (Mid-Late) </t>
  </si>
  <si>
    <t>LO left</t>
  </si>
  <si>
    <t>LO fled</t>
  </si>
  <si>
    <t>∗ The Loose One fled the temple after the Shaped One confronted them on their manipulation. (Mid-Late)</t>
  </si>
  <si>
    <t>∗ Using the tool on the Enlightened One’s grave, the Shaped One heard a confession of the Rigid One, begging pardon to the Enlightened One for his actions (but the nature pof the actions remain a mystery). (Mid-Late)</t>
  </si>
  <si>
    <t>∗ The Shaped One had a suspicion that the Enlightened One's death was no accident. (Mid-Late)</t>
  </si>
  <si>
    <t xml:space="preserve">∗ The main reason for the fight: the Rigid One was keeping the Shaped One captive. (Late) </t>
  </si>
  <si>
    <t xml:space="preserve">∗ The secondary reason for the fight: the Rigid One is responsible for the death of the Enlightened One. (Late) </t>
  </si>
  <si>
    <t>∗ The Shaped One confronted the Rigid One for the murders of the Enlightened One. (Late)</t>
  </si>
  <si>
    <t>suicide</t>
  </si>
  <si>
    <t>skeleton id</t>
  </si>
  <si>
    <t>Ideas and notes</t>
  </si>
  <si>
    <t>EO says that what is is, and what is is sacred. "ale li sewi", echoing the sentence said by LO in the plant scene.</t>
  </si>
  <si>
    <t>…</t>
  </si>
  <si>
    <t>&lt;&gt; Craft Room
&lt;&gt; …</t>
  </si>
  <si>
    <t>&lt;&gt; Stuff made of clay
&lt;&gt; Murals (Craft Room)</t>
  </si>
  <si>
    <t>&lt;&gt; EO's name on grave
&lt;&gt; Poem on EO's grave
&lt;&gt; Other scenes mentionning EO's death</t>
  </si>
  <si>
    <t>&lt;&gt; Sacred Resting Place
&lt;&gt; …</t>
  </si>
  <si>
    <t>room change</t>
  </si>
  <si>
    <t>∗ The Rigid One took the room of the Enlightened One after their death.</t>
  </si>
  <si>
    <t xml:space="preserve">&lt;&gt; Dining Room
&lt;&gt; … </t>
  </si>
  <si>
    <t>&lt;&gt; Library</t>
  </si>
  <si>
    <t>&lt;&gt; Punishment scene (linked to copied text)</t>
  </si>
  <si>
    <t>&lt;&gt; Plant scene (linked to dead plants)
&lt;&gt; …</t>
  </si>
  <si>
    <t>Hard Score</t>
  </si>
  <si>
    <t>&lt;&gt; Waiting Room
&lt;&gt; Prayer Room</t>
  </si>
  <si>
    <t>&lt;&gt; Murals' text (Waiting Room)
&lt;&gt; Prayer scene (linked to lectern)</t>
  </si>
  <si>
    <t>Lock Craft Room behind puzzle?</t>
  </si>
  <si>
    <t>Lock Library behind puzzle?</t>
  </si>
  <si>
    <t>Lock Prayer Room behind puzzle?</t>
  </si>
  <si>
    <t>&lt;&gt; Identifying the flask as the same type as another one clearly labelled poison
&lt;&gt; Fighting scene (linked to broken main door)
&lt;&gt; Suicide letter</t>
  </si>
  <si>
    <t>&lt;&gt; Flask
&lt;&gt; Suicide letter</t>
  </si>
  <si>
    <t>&lt;&gt; Waiting Room</t>
  </si>
  <si>
    <t>&lt;&gt; Murals (Waiting Room)</t>
  </si>
  <si>
    <t>&lt;&gt; Craft Room</t>
  </si>
  <si>
    <t>&lt;&gt; Mannequins</t>
  </si>
  <si>
    <t>&lt;&gt; Waiting room</t>
  </si>
  <si>
    <t>&lt;&gt; RO's Room</t>
  </si>
  <si>
    <t>&lt;&gt; Murals (RO's Room)</t>
  </si>
  <si>
    <t>Lock RO's Room behind puzzle?</t>
  </si>
  <si>
    <t>&lt;&gt; Waiting room
&lt;&gt; Hall</t>
  </si>
  <si>
    <t>&lt;&gt; Empty tool rack</t>
  </si>
  <si>
    <t>LO's death</t>
  </si>
  <si>
    <t>∗ The Rigid One said to the Shaped One that the Loose One committed suicide.</t>
  </si>
  <si>
    <t>&lt;&gt; Prayer Room</t>
  </si>
  <si>
    <t>&lt;&gt; Murals (Prayer Room)</t>
  </si>
  <si>
    <t>&lt;&gt; Prayer Room
&lt;&gt; Craft Room</t>
  </si>
  <si>
    <t>&lt;&gt; Murals (Prayer Room)
&lt;&gt; Mannequins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</si>
</sst>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ourier New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NumberFormat="1" applyFont="1" applyAlignment="1">
      <alignment horizontal="left" vertical="center" wrapText="1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33011E-814B-4044-8CEE-912E2F961A31}" name="Table1" displayName="Table1" ref="A1:J68" totalsRowShown="0" headerRowDxfId="0" dataDxfId="1">
  <autoFilter ref="A1:J68" xr:uid="{A333011E-814B-4044-8CEE-912E2F961A31}"/>
  <sortState xmlns:xlrd2="http://schemas.microsoft.com/office/spreadsheetml/2017/richdata2" ref="A2:J68">
    <sortCondition ref="F1:F68"/>
  </sortState>
  <tableColumns count="10">
    <tableColumn id="1" xr3:uid="{A3972590-6843-E64D-BC8B-BE7F61021465}" name="Name" dataDxfId="11"/>
    <tableColumn id="2" xr3:uid="{C3FDF78C-9C8A-384C-A991-91CE1FE2E698}" name="Mystery" dataDxfId="10"/>
    <tableColumn id="3" xr3:uid="{B29A1B80-6D4C-4B4E-8DDE-8665F64956DF}" name="Info" dataDxfId="9"/>
    <tableColumn id="4" xr3:uid="{8A8BB49C-F3B9-124C-AAA9-B71B4638E352}" name="Room" dataDxfId="8"/>
    <tableColumn id="5" xr3:uid="{FB141D1B-4AA2-5546-ABCB-9120591D12F1}" name="Medium" dataDxfId="7"/>
    <tableColumn id="6" xr3:uid="{D8B5D0BC-C917-6243-9E21-EFCAC6482479}" name="Timing / 5" dataDxfId="6"/>
    <tableColumn id="7" xr3:uid="{0B157806-E1A4-6043-AA30-D1E15F12C568}" name="Hard to find / 10" dataDxfId="5"/>
    <tableColumn id="10" xr3:uid="{51D56085-B0C3-E841-B846-C22EDBD243D9}" name="Hard to understand / 10" dataDxfId="4"/>
    <tableColumn id="11" xr3:uid="{29BFBE76-ABF1-5E49-B5EE-417D1C8C1B44}" name="Hard Score" dataDxfId="3">
      <calculatedColumnFormula xml:space="preserve"> SQRT((Table1[[#This Row],[Hard to understand / 10]]^2) + (Table1[[#This Row],[Hard to find / 10]]^2))</calculatedColumnFormula>
    </tableColumn>
    <tableColumn id="8" xr3:uid="{44F0299F-D12F-334D-95A5-FD753E4B8195}" name="Ideas and notes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12883-83E3-F048-A22A-B025C2FD18CF}">
  <dimension ref="A1:J68"/>
  <sheetViews>
    <sheetView tabSelected="1" topLeftCell="A10" workbookViewId="0">
      <selection activeCell="G17" sqref="G17"/>
    </sheetView>
  </sheetViews>
  <sheetFormatPr baseColWidth="10" defaultRowHeight="17" x14ac:dyDescent="0.2"/>
  <cols>
    <col min="1" max="1" width="31" style="2" customWidth="1"/>
    <col min="2" max="2" width="28.5" style="2" customWidth="1"/>
    <col min="3" max="3" width="95.5" style="2" customWidth="1"/>
    <col min="4" max="4" width="35.5" style="2" customWidth="1"/>
    <col min="5" max="5" width="99.33203125" style="2" customWidth="1"/>
    <col min="6" max="8" width="6" style="2" customWidth="1"/>
    <col min="9" max="9" width="8" style="2" customWidth="1"/>
    <col min="10" max="10" width="85.33203125" style="2" customWidth="1"/>
    <col min="11" max="16384" width="10.83203125" style="2"/>
  </cols>
  <sheetData>
    <row r="1" spans="1:10" s="1" customFormat="1" ht="108" x14ac:dyDescent="0.2">
      <c r="A1" s="1" t="s">
        <v>0</v>
      </c>
      <c r="B1" s="1" t="s">
        <v>5</v>
      </c>
      <c r="C1" s="1" t="s">
        <v>1</v>
      </c>
      <c r="D1" s="1" t="s">
        <v>14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155</v>
      </c>
      <c r="J1" s="1" t="s">
        <v>142</v>
      </c>
    </row>
    <row r="2" spans="1:10" ht="18" x14ac:dyDescent="0.2">
      <c r="A2" s="2" t="s">
        <v>70</v>
      </c>
      <c r="B2" s="2" t="s">
        <v>7</v>
      </c>
      <c r="C2" s="3" t="s">
        <v>126</v>
      </c>
      <c r="D2" s="3" t="s">
        <v>144</v>
      </c>
      <c r="E2" s="2" t="s">
        <v>144</v>
      </c>
      <c r="F2" s="2">
        <v>1</v>
      </c>
      <c r="G2" s="2">
        <v>1</v>
      </c>
      <c r="H2" s="2">
        <v>1</v>
      </c>
      <c r="I2" s="2">
        <f xml:space="preserve"> SQRT((Table1[[#This Row],[Hard to understand / 10]]^2) + (Table1[[#This Row],[Hard to find / 10]]^2))</f>
        <v>1.4142135623730951</v>
      </c>
    </row>
    <row r="3" spans="1:10" ht="18" x14ac:dyDescent="0.2">
      <c r="A3" s="2" t="s">
        <v>64</v>
      </c>
      <c r="B3" s="2" t="s">
        <v>7</v>
      </c>
      <c r="C3" s="2" t="s">
        <v>10</v>
      </c>
      <c r="D3" s="2" t="s">
        <v>163</v>
      </c>
      <c r="E3" s="2" t="s">
        <v>164</v>
      </c>
      <c r="F3" s="2">
        <v>1</v>
      </c>
      <c r="G3" s="2">
        <v>1</v>
      </c>
      <c r="H3" s="2">
        <v>1</v>
      </c>
      <c r="I3" s="2">
        <f xml:space="preserve"> SQRT((Table1[[#This Row],[Hard to understand / 10]]^2) + (Table1[[#This Row],[Hard to find / 10]]^2))</f>
        <v>1.4142135623730951</v>
      </c>
    </row>
    <row r="4" spans="1:10" ht="36" x14ac:dyDescent="0.2">
      <c r="A4" s="2" t="s">
        <v>77</v>
      </c>
      <c r="B4" s="2" t="s">
        <v>7</v>
      </c>
      <c r="C4" s="2" t="s">
        <v>13</v>
      </c>
      <c r="D4" s="2" t="s">
        <v>145</v>
      </c>
      <c r="E4" s="2" t="s">
        <v>146</v>
      </c>
      <c r="F4" s="2">
        <v>1</v>
      </c>
      <c r="G4" s="2">
        <v>3</v>
      </c>
      <c r="H4" s="2">
        <v>1</v>
      </c>
      <c r="I4" s="2">
        <f xml:space="preserve"> SQRT((Table1[[#This Row],[Hard to understand / 10]]^2) + (Table1[[#This Row],[Hard to find / 10]]^2))</f>
        <v>3.1622776601683795</v>
      </c>
      <c r="J4" s="2" t="s">
        <v>158</v>
      </c>
    </row>
    <row r="5" spans="1:10" ht="18" x14ac:dyDescent="0.2">
      <c r="A5" s="2" t="s">
        <v>73</v>
      </c>
      <c r="B5" s="2" t="s">
        <v>7</v>
      </c>
      <c r="C5" s="2" t="s">
        <v>16</v>
      </c>
      <c r="D5" s="2" t="s">
        <v>165</v>
      </c>
      <c r="E5" s="2" t="s">
        <v>166</v>
      </c>
      <c r="F5" s="2">
        <v>1</v>
      </c>
      <c r="G5" s="2">
        <v>3</v>
      </c>
      <c r="H5" s="2">
        <v>1</v>
      </c>
      <c r="I5" s="2">
        <f xml:space="preserve"> SQRT((Table1[[#This Row],[Hard to understand / 10]]^2) + (Table1[[#This Row],[Hard to find / 10]]^2))</f>
        <v>3.1622776601683795</v>
      </c>
    </row>
    <row r="6" spans="1:10" ht="18" x14ac:dyDescent="0.2">
      <c r="A6" s="2" t="s">
        <v>74</v>
      </c>
      <c r="B6" s="2" t="s">
        <v>7</v>
      </c>
      <c r="C6" s="2" t="s">
        <v>17</v>
      </c>
      <c r="D6" s="2" t="s">
        <v>163</v>
      </c>
      <c r="E6" s="2" t="s">
        <v>164</v>
      </c>
      <c r="F6" s="2">
        <v>1</v>
      </c>
      <c r="G6" s="2">
        <v>1</v>
      </c>
      <c r="H6" s="2">
        <v>1</v>
      </c>
      <c r="I6" s="2">
        <f xml:space="preserve"> SQRT((Table1[[#This Row],[Hard to understand / 10]]^2) + (Table1[[#This Row],[Hard to find / 10]]^2))</f>
        <v>1.4142135623730951</v>
      </c>
    </row>
    <row r="7" spans="1:10" ht="54" x14ac:dyDescent="0.2">
      <c r="A7" s="2" t="s">
        <v>87</v>
      </c>
      <c r="B7" s="2" t="s">
        <v>29</v>
      </c>
      <c r="C7" s="2" t="s">
        <v>30</v>
      </c>
      <c r="D7" s="2" t="s">
        <v>148</v>
      </c>
      <c r="E7" s="2" t="s">
        <v>147</v>
      </c>
      <c r="F7" s="2">
        <v>1</v>
      </c>
      <c r="G7" s="2">
        <v>1</v>
      </c>
      <c r="H7" s="2">
        <v>2</v>
      </c>
      <c r="I7" s="2">
        <f xml:space="preserve"> SQRT((Table1[[#This Row],[Hard to understand / 10]]^2) + (Table1[[#This Row],[Hard to find / 10]]^2))</f>
        <v>2.2360679774997898</v>
      </c>
    </row>
    <row r="8" spans="1:10" ht="36" x14ac:dyDescent="0.2">
      <c r="A8" s="2" t="s">
        <v>96</v>
      </c>
      <c r="B8" s="2" t="s">
        <v>29</v>
      </c>
      <c r="C8" s="2" t="s">
        <v>38</v>
      </c>
      <c r="D8" s="2" t="s">
        <v>151</v>
      </c>
      <c r="E8" s="2" t="s">
        <v>154</v>
      </c>
      <c r="F8" s="2">
        <v>1</v>
      </c>
      <c r="G8" s="2">
        <v>1</v>
      </c>
      <c r="H8" s="2">
        <v>3</v>
      </c>
      <c r="I8" s="2">
        <f xml:space="preserve"> SQRT((Table1[[#This Row],[Hard to understand / 10]]^2) + (Table1[[#This Row],[Hard to find / 10]]^2))</f>
        <v>3.1622776601683795</v>
      </c>
    </row>
    <row r="9" spans="1:10" ht="36" x14ac:dyDescent="0.2">
      <c r="A9" s="2" t="s">
        <v>102</v>
      </c>
      <c r="B9" s="2" t="s">
        <v>29</v>
      </c>
      <c r="C9" s="2" t="s">
        <v>42</v>
      </c>
      <c r="D9" s="2" t="s">
        <v>151</v>
      </c>
      <c r="E9" s="2" t="s">
        <v>154</v>
      </c>
      <c r="F9" s="2">
        <v>1</v>
      </c>
      <c r="G9" s="2">
        <v>1</v>
      </c>
      <c r="H9" s="2">
        <v>3</v>
      </c>
      <c r="I9" s="2">
        <f xml:space="preserve"> SQRT((Table1[[#This Row],[Hard to understand / 10]]^2) + (Table1[[#This Row],[Hard to find / 10]]^2))</f>
        <v>3.1622776601683795</v>
      </c>
    </row>
    <row r="10" spans="1:10" ht="18" x14ac:dyDescent="0.2">
      <c r="A10" s="2" t="s">
        <v>111</v>
      </c>
      <c r="B10" s="2" t="s">
        <v>29</v>
      </c>
      <c r="C10" s="2" t="s">
        <v>52</v>
      </c>
      <c r="D10" s="2" t="s">
        <v>152</v>
      </c>
      <c r="E10" s="2" t="s">
        <v>153</v>
      </c>
      <c r="F10" s="2">
        <v>1</v>
      </c>
      <c r="G10" s="2">
        <v>4</v>
      </c>
      <c r="H10" s="2">
        <v>4</v>
      </c>
      <c r="I10" s="2">
        <f xml:space="preserve"> SQRT((Table1[[#This Row],[Hard to understand / 10]]^2) + (Table1[[#This Row],[Hard to find / 10]]^2))</f>
        <v>5.6568542494923806</v>
      </c>
      <c r="J10" s="2" t="s">
        <v>159</v>
      </c>
    </row>
    <row r="11" spans="1:10" ht="54" x14ac:dyDescent="0.2">
      <c r="A11" s="2" t="s">
        <v>66</v>
      </c>
      <c r="B11" s="2" t="s">
        <v>6</v>
      </c>
      <c r="C11" s="2" t="s">
        <v>8</v>
      </c>
      <c r="D11" s="2" t="s">
        <v>171</v>
      </c>
      <c r="E11" s="2" t="s">
        <v>161</v>
      </c>
      <c r="F11" s="2">
        <v>2</v>
      </c>
      <c r="G11" s="2">
        <v>3</v>
      </c>
      <c r="H11" s="2">
        <v>5</v>
      </c>
      <c r="I11" s="2">
        <f xml:space="preserve"> SQRT((Table1[[#This Row],[Hard to understand / 10]]^2) + (Table1[[#This Row],[Hard to find / 10]]^2))</f>
        <v>5.8309518948453007</v>
      </c>
    </row>
    <row r="12" spans="1:10" ht="36" x14ac:dyDescent="0.2">
      <c r="A12" s="2" t="s">
        <v>140</v>
      </c>
      <c r="B12" s="2" t="s">
        <v>6</v>
      </c>
      <c r="C12" s="2" t="s">
        <v>127</v>
      </c>
      <c r="D12" s="2" t="s">
        <v>167</v>
      </c>
      <c r="E12" s="2" t="s">
        <v>162</v>
      </c>
      <c r="F12" s="2">
        <v>2</v>
      </c>
      <c r="G12" s="2">
        <v>2</v>
      </c>
      <c r="H12" s="2">
        <v>6</v>
      </c>
      <c r="I12" s="2">
        <f xml:space="preserve"> SQRT((Table1[[#This Row],[Hard to understand / 10]]^2) + (Table1[[#This Row],[Hard to find / 10]]^2))</f>
        <v>6.324555320336759</v>
      </c>
    </row>
    <row r="13" spans="1:10" ht="36" x14ac:dyDescent="0.2">
      <c r="A13" s="2" t="s">
        <v>65</v>
      </c>
      <c r="B13" s="2" t="s">
        <v>7</v>
      </c>
      <c r="C13" s="2" t="s">
        <v>11</v>
      </c>
      <c r="D13" s="2" t="s">
        <v>156</v>
      </c>
      <c r="E13" s="2" t="s">
        <v>157</v>
      </c>
      <c r="F13" s="2">
        <v>2</v>
      </c>
      <c r="G13" s="2">
        <v>5</v>
      </c>
      <c r="H13" s="2">
        <v>3</v>
      </c>
      <c r="I13" s="2">
        <f xml:space="preserve"> SQRT((Table1[[#This Row],[Hard to understand / 10]]^2) + (Table1[[#This Row],[Hard to find / 10]]^2))</f>
        <v>5.8309518948453007</v>
      </c>
      <c r="J13" s="2" t="s">
        <v>160</v>
      </c>
    </row>
    <row r="14" spans="1:10" ht="18" x14ac:dyDescent="0.2">
      <c r="A14" s="2" t="s">
        <v>71</v>
      </c>
      <c r="B14" s="2" t="s">
        <v>7</v>
      </c>
      <c r="C14" s="2" t="s">
        <v>12</v>
      </c>
      <c r="D14" s="2" t="s">
        <v>168</v>
      </c>
      <c r="E14" s="2" t="s">
        <v>169</v>
      </c>
      <c r="F14" s="2">
        <v>2</v>
      </c>
      <c r="G14" s="2">
        <v>4</v>
      </c>
      <c r="H14" s="2">
        <v>3</v>
      </c>
      <c r="I14" s="2">
        <f xml:space="preserve"> SQRT((Table1[[#This Row],[Hard to understand / 10]]^2) + (Table1[[#This Row],[Hard to find / 10]]^2))</f>
        <v>5</v>
      </c>
      <c r="J14" s="2" t="s">
        <v>170</v>
      </c>
    </row>
    <row r="15" spans="1:10" ht="18" x14ac:dyDescent="0.2">
      <c r="A15" s="2" t="s">
        <v>72</v>
      </c>
      <c r="B15" s="2" t="s">
        <v>7</v>
      </c>
      <c r="C15" s="2" t="s">
        <v>15</v>
      </c>
      <c r="D15" s="2" t="s">
        <v>152</v>
      </c>
      <c r="E15" s="2" t="s">
        <v>172</v>
      </c>
      <c r="F15" s="2">
        <v>2</v>
      </c>
      <c r="G15" s="2">
        <v>4</v>
      </c>
      <c r="H15" s="2">
        <v>2</v>
      </c>
      <c r="I15" s="2">
        <f xml:space="preserve"> SQRT((Table1[[#This Row],[Hard to understand / 10]]^2) + (Table1[[#This Row],[Hard to find / 10]]^2))</f>
        <v>4.4721359549995796</v>
      </c>
    </row>
    <row r="16" spans="1:10" ht="36" x14ac:dyDescent="0.2">
      <c r="A16" s="2" t="s">
        <v>75</v>
      </c>
      <c r="B16" s="2" t="s">
        <v>7</v>
      </c>
      <c r="C16" s="2" t="s">
        <v>18</v>
      </c>
      <c r="D16" s="2" t="s">
        <v>175</v>
      </c>
      <c r="E16" s="2" t="s">
        <v>176</v>
      </c>
      <c r="F16" s="2">
        <v>2</v>
      </c>
      <c r="G16" s="2">
        <v>5</v>
      </c>
      <c r="H16" s="2">
        <v>2</v>
      </c>
      <c r="I16" s="2">
        <f xml:space="preserve"> SQRT((Table1[[#This Row],[Hard to understand / 10]]^2) + (Table1[[#This Row],[Hard to find / 10]]^2))</f>
        <v>5.3851648071345037</v>
      </c>
    </row>
    <row r="17" spans="1:9" ht="36" x14ac:dyDescent="0.2">
      <c r="A17" s="2" t="s">
        <v>76</v>
      </c>
      <c r="B17" s="2" t="s">
        <v>7</v>
      </c>
      <c r="C17" s="2" t="s">
        <v>19</v>
      </c>
      <c r="D17" s="2" t="s">
        <v>177</v>
      </c>
      <c r="E17" s="2" t="s">
        <v>178</v>
      </c>
      <c r="F17" s="2">
        <v>2</v>
      </c>
      <c r="G17" s="2">
        <v>5</v>
      </c>
      <c r="H17" s="2">
        <v>3</v>
      </c>
      <c r="I17" s="2">
        <f xml:space="preserve"> SQRT((Table1[[#This Row],[Hard to understand / 10]]^2) + (Table1[[#This Row],[Hard to find / 10]]^2))</f>
        <v>5.8309518948453007</v>
      </c>
    </row>
    <row r="18" spans="1:9" ht="18" x14ac:dyDescent="0.2">
      <c r="A18" s="2" t="s">
        <v>79</v>
      </c>
      <c r="B18" s="2" t="s">
        <v>7</v>
      </c>
      <c r="C18" s="2" t="s">
        <v>21</v>
      </c>
      <c r="F18" s="2">
        <v>2</v>
      </c>
      <c r="I18" s="2">
        <f xml:space="preserve"> SQRT((Table1[[#This Row],[Hard to understand / 10]]^2) + (Table1[[#This Row],[Hard to find / 10]]^2))</f>
        <v>0</v>
      </c>
    </row>
    <row r="19" spans="1:9" ht="18" x14ac:dyDescent="0.2">
      <c r="A19" s="2" t="s">
        <v>89</v>
      </c>
      <c r="B19" s="2" t="s">
        <v>29</v>
      </c>
      <c r="C19" s="2" t="s">
        <v>31</v>
      </c>
      <c r="F19" s="2">
        <v>2</v>
      </c>
      <c r="I19" s="2">
        <f xml:space="preserve"> SQRT((Table1[[#This Row],[Hard to understand / 10]]^2) + (Table1[[#This Row],[Hard to find / 10]]^2))</f>
        <v>0</v>
      </c>
    </row>
    <row r="20" spans="1:9" ht="36" x14ac:dyDescent="0.2">
      <c r="A20" s="2" t="s">
        <v>95</v>
      </c>
      <c r="B20" s="2" t="s">
        <v>29</v>
      </c>
      <c r="C20" s="2" t="s">
        <v>37</v>
      </c>
      <c r="F20" s="2">
        <v>2</v>
      </c>
      <c r="I20" s="2">
        <f xml:space="preserve"> SQRT((Table1[[#This Row],[Hard to understand / 10]]^2) + (Table1[[#This Row],[Hard to find / 10]]^2))</f>
        <v>0</v>
      </c>
    </row>
    <row r="21" spans="1:9" ht="18" x14ac:dyDescent="0.2">
      <c r="A21" s="2" t="s">
        <v>97</v>
      </c>
      <c r="B21" s="2" t="s">
        <v>29</v>
      </c>
      <c r="C21" s="2" t="s">
        <v>39</v>
      </c>
      <c r="F21" s="2">
        <v>2</v>
      </c>
      <c r="I21" s="2">
        <f xml:space="preserve"> SQRT((Table1[[#This Row],[Hard to understand / 10]]^2) + (Table1[[#This Row],[Hard to find / 10]]^2))</f>
        <v>0</v>
      </c>
    </row>
    <row r="22" spans="1:9" ht="18" x14ac:dyDescent="0.2">
      <c r="A22" s="2" t="s">
        <v>98</v>
      </c>
      <c r="B22" s="2" t="s">
        <v>29</v>
      </c>
      <c r="C22" s="2" t="s">
        <v>40</v>
      </c>
      <c r="F22" s="2">
        <v>2</v>
      </c>
      <c r="I22" s="2">
        <f xml:space="preserve"> SQRT((Table1[[#This Row],[Hard to understand / 10]]^2) + (Table1[[#This Row],[Hard to find / 10]]^2))</f>
        <v>0</v>
      </c>
    </row>
    <row r="23" spans="1:9" ht="18" x14ac:dyDescent="0.2">
      <c r="A23" s="2" t="s">
        <v>105</v>
      </c>
      <c r="B23" s="2" t="s">
        <v>29</v>
      </c>
      <c r="C23" s="2" t="s">
        <v>45</v>
      </c>
      <c r="F23" s="2">
        <v>2</v>
      </c>
      <c r="I23" s="2">
        <f xml:space="preserve"> SQRT((Table1[[#This Row],[Hard to understand / 10]]^2) + (Table1[[#This Row],[Hard to find / 10]]^2))</f>
        <v>0</v>
      </c>
    </row>
    <row r="24" spans="1:9" ht="18" x14ac:dyDescent="0.2">
      <c r="A24" s="2" t="s">
        <v>107</v>
      </c>
      <c r="B24" s="2" t="s">
        <v>29</v>
      </c>
      <c r="C24" s="2" t="s">
        <v>47</v>
      </c>
      <c r="F24" s="2">
        <v>2</v>
      </c>
      <c r="I24" s="2">
        <f xml:space="preserve"> SQRT((Table1[[#This Row],[Hard to understand / 10]]^2) + (Table1[[#This Row],[Hard to find / 10]]^2))</f>
        <v>0</v>
      </c>
    </row>
    <row r="25" spans="1:9" ht="36" x14ac:dyDescent="0.2">
      <c r="A25" s="2" t="s">
        <v>123</v>
      </c>
      <c r="B25" s="2" t="s">
        <v>59</v>
      </c>
      <c r="C25" s="2" t="s">
        <v>61</v>
      </c>
      <c r="F25" s="2">
        <v>2</v>
      </c>
      <c r="I25" s="2">
        <f xml:space="preserve"> SQRT((Table1[[#This Row],[Hard to understand / 10]]^2) + (Table1[[#This Row],[Hard to find / 10]]^2))</f>
        <v>0</v>
      </c>
    </row>
    <row r="26" spans="1:9" ht="18" x14ac:dyDescent="0.2">
      <c r="A26" s="2" t="s">
        <v>141</v>
      </c>
      <c r="B26" s="2" t="s">
        <v>6</v>
      </c>
      <c r="C26" s="2" t="s">
        <v>128</v>
      </c>
      <c r="F26" s="2">
        <v>3</v>
      </c>
      <c r="I26" s="2">
        <f xml:space="preserve"> SQRT((Table1[[#This Row],[Hard to understand / 10]]^2) + (Table1[[#This Row],[Hard to find / 10]]^2))</f>
        <v>0</v>
      </c>
    </row>
    <row r="27" spans="1:9" ht="18" x14ac:dyDescent="0.2">
      <c r="A27" s="2" t="s">
        <v>78</v>
      </c>
      <c r="B27" s="2" t="s">
        <v>7</v>
      </c>
      <c r="C27" s="2" t="s">
        <v>20</v>
      </c>
      <c r="F27" s="2">
        <v>3</v>
      </c>
      <c r="I27" s="2">
        <f xml:space="preserve"> SQRT((Table1[[#This Row],[Hard to understand / 10]]^2) + (Table1[[#This Row],[Hard to find / 10]]^2))</f>
        <v>0</v>
      </c>
    </row>
    <row r="28" spans="1:9" ht="18" x14ac:dyDescent="0.2">
      <c r="A28" s="2" t="s">
        <v>80</v>
      </c>
      <c r="B28" s="2" t="s">
        <v>7</v>
      </c>
      <c r="C28" s="2" t="s">
        <v>22</v>
      </c>
      <c r="F28" s="2">
        <v>3</v>
      </c>
      <c r="I28" s="2">
        <f xml:space="preserve"> SQRT((Table1[[#This Row],[Hard to understand / 10]]^2) + (Table1[[#This Row],[Hard to find / 10]]^2))</f>
        <v>0</v>
      </c>
    </row>
    <row r="29" spans="1:9" ht="18" x14ac:dyDescent="0.2">
      <c r="A29" s="2" t="s">
        <v>88</v>
      </c>
      <c r="B29" s="2" t="s">
        <v>7</v>
      </c>
      <c r="C29" s="2" t="s">
        <v>23</v>
      </c>
      <c r="F29" s="2">
        <v>3</v>
      </c>
      <c r="I29" s="2">
        <f xml:space="preserve"> SQRT((Table1[[#This Row],[Hard to understand / 10]]^2) + (Table1[[#This Row],[Hard to find / 10]]^2))</f>
        <v>0</v>
      </c>
    </row>
    <row r="30" spans="1:9" ht="18" x14ac:dyDescent="0.2">
      <c r="A30" s="2" t="s">
        <v>81</v>
      </c>
      <c r="B30" s="2" t="s">
        <v>7</v>
      </c>
      <c r="C30" s="2" t="s">
        <v>24</v>
      </c>
      <c r="F30" s="2">
        <v>3</v>
      </c>
      <c r="I30" s="2">
        <f xml:space="preserve"> SQRT((Table1[[#This Row],[Hard to understand / 10]]^2) + (Table1[[#This Row],[Hard to find / 10]]^2))</f>
        <v>0</v>
      </c>
    </row>
    <row r="31" spans="1:9" ht="18" x14ac:dyDescent="0.2">
      <c r="A31" s="2" t="s">
        <v>84</v>
      </c>
      <c r="B31" s="2" t="s">
        <v>7</v>
      </c>
      <c r="C31" s="2" t="s">
        <v>130</v>
      </c>
      <c r="F31" s="2">
        <v>3</v>
      </c>
      <c r="I31" s="2">
        <f xml:space="preserve"> SQRT((Table1[[#This Row],[Hard to understand / 10]]^2) + (Table1[[#This Row],[Hard to find / 10]]^2))</f>
        <v>0</v>
      </c>
    </row>
    <row r="32" spans="1:9" ht="36" x14ac:dyDescent="0.2">
      <c r="A32" s="2" t="s">
        <v>86</v>
      </c>
      <c r="B32" s="2" t="s">
        <v>7</v>
      </c>
      <c r="C32" s="2" t="s">
        <v>28</v>
      </c>
      <c r="F32" s="2">
        <v>3</v>
      </c>
      <c r="I32" s="2">
        <f xml:space="preserve"> SQRT((Table1[[#This Row],[Hard to understand / 10]]^2) + (Table1[[#This Row],[Hard to find / 10]]^2))</f>
        <v>0</v>
      </c>
    </row>
    <row r="33" spans="1:9" ht="36" x14ac:dyDescent="0.2">
      <c r="A33" s="2" t="s">
        <v>90</v>
      </c>
      <c r="B33" s="2" t="s">
        <v>29</v>
      </c>
      <c r="C33" s="2" t="s">
        <v>32</v>
      </c>
      <c r="F33" s="2">
        <v>3</v>
      </c>
      <c r="I33" s="2">
        <f xml:space="preserve"> SQRT((Table1[[#This Row],[Hard to understand / 10]]^2) + (Table1[[#This Row],[Hard to find / 10]]^2))</f>
        <v>0</v>
      </c>
    </row>
    <row r="34" spans="1:9" ht="36" x14ac:dyDescent="0.2">
      <c r="A34" s="2" t="s">
        <v>91</v>
      </c>
      <c r="B34" s="2" t="s">
        <v>29</v>
      </c>
      <c r="C34" s="2" t="s">
        <v>33</v>
      </c>
      <c r="F34" s="2">
        <v>3</v>
      </c>
      <c r="I34" s="2">
        <f xml:space="preserve"> SQRT((Table1[[#This Row],[Hard to understand / 10]]^2) + (Table1[[#This Row],[Hard to find / 10]]^2))</f>
        <v>0</v>
      </c>
    </row>
    <row r="35" spans="1:9" ht="36" x14ac:dyDescent="0.2">
      <c r="A35" s="2" t="s">
        <v>132</v>
      </c>
      <c r="B35" s="2" t="s">
        <v>29</v>
      </c>
      <c r="C35" s="2" t="s">
        <v>129</v>
      </c>
      <c r="F35" s="2">
        <v>3</v>
      </c>
      <c r="I35" s="2">
        <f xml:space="preserve"> SQRT((Table1[[#This Row],[Hard to understand / 10]]^2) + (Table1[[#This Row],[Hard to find / 10]]^2))</f>
        <v>0</v>
      </c>
    </row>
    <row r="36" spans="1:9" ht="36" x14ac:dyDescent="0.2">
      <c r="A36" s="2" t="s">
        <v>101</v>
      </c>
      <c r="B36" s="2" t="s">
        <v>29</v>
      </c>
      <c r="C36" s="2" t="s">
        <v>100</v>
      </c>
      <c r="F36" s="2">
        <v>3</v>
      </c>
      <c r="I36" s="2">
        <f xml:space="preserve"> SQRT((Table1[[#This Row],[Hard to understand / 10]]^2) + (Table1[[#This Row],[Hard to find / 10]]^2))</f>
        <v>0</v>
      </c>
    </row>
    <row r="37" spans="1:9" ht="36" x14ac:dyDescent="0.2">
      <c r="A37" s="2" t="s">
        <v>103</v>
      </c>
      <c r="B37" s="2" t="s">
        <v>29</v>
      </c>
      <c r="C37" s="2" t="s">
        <v>43</v>
      </c>
      <c r="F37" s="2">
        <v>3</v>
      </c>
      <c r="I37" s="2">
        <f xml:space="preserve"> SQRT((Table1[[#This Row],[Hard to understand / 10]]^2) + (Table1[[#This Row],[Hard to find / 10]]^2))</f>
        <v>0</v>
      </c>
    </row>
    <row r="38" spans="1:9" ht="18" x14ac:dyDescent="0.2">
      <c r="A38" s="2" t="s">
        <v>104</v>
      </c>
      <c r="B38" s="2" t="s">
        <v>29</v>
      </c>
      <c r="C38" s="2" t="s">
        <v>44</v>
      </c>
      <c r="F38" s="2">
        <v>3</v>
      </c>
      <c r="I38" s="2">
        <f xml:space="preserve"> SQRT((Table1[[#This Row],[Hard to understand / 10]]^2) + (Table1[[#This Row],[Hard to find / 10]]^2))</f>
        <v>0</v>
      </c>
    </row>
    <row r="39" spans="1:9" ht="36" x14ac:dyDescent="0.2">
      <c r="A39" s="2" t="s">
        <v>108</v>
      </c>
      <c r="B39" s="2" t="s">
        <v>29</v>
      </c>
      <c r="C39" s="2" t="s">
        <v>48</v>
      </c>
      <c r="F39" s="2">
        <v>3</v>
      </c>
      <c r="I39" s="2">
        <f xml:space="preserve"> SQRT((Table1[[#This Row],[Hard to understand / 10]]^2) + (Table1[[#This Row],[Hard to find / 10]]^2))</f>
        <v>0</v>
      </c>
    </row>
    <row r="40" spans="1:9" ht="36" x14ac:dyDescent="0.2">
      <c r="A40" s="2" t="s">
        <v>109</v>
      </c>
      <c r="B40" s="2" t="s">
        <v>29</v>
      </c>
      <c r="C40" s="2" t="s">
        <v>49</v>
      </c>
      <c r="F40" s="2">
        <v>3</v>
      </c>
      <c r="I40" s="2">
        <f xml:space="preserve"> SQRT((Table1[[#This Row],[Hard to understand / 10]]^2) + (Table1[[#This Row],[Hard to find / 10]]^2))</f>
        <v>0</v>
      </c>
    </row>
    <row r="41" spans="1:9" ht="18" x14ac:dyDescent="0.2">
      <c r="A41" s="2" t="s">
        <v>110</v>
      </c>
      <c r="B41" s="2" t="s">
        <v>29</v>
      </c>
      <c r="C41" s="2" t="s">
        <v>50</v>
      </c>
      <c r="F41" s="2">
        <v>3</v>
      </c>
      <c r="I41" s="2">
        <f xml:space="preserve"> SQRT((Table1[[#This Row],[Hard to understand / 10]]^2) + (Table1[[#This Row],[Hard to find / 10]]^2))</f>
        <v>0</v>
      </c>
    </row>
    <row r="42" spans="1:9" ht="18" x14ac:dyDescent="0.2">
      <c r="A42" s="2" t="s">
        <v>112</v>
      </c>
      <c r="B42" s="2" t="s">
        <v>29</v>
      </c>
      <c r="C42" s="2" t="s">
        <v>51</v>
      </c>
      <c r="F42" s="2">
        <v>3</v>
      </c>
      <c r="I42" s="2">
        <f xml:space="preserve"> SQRT((Table1[[#This Row],[Hard to understand / 10]]^2) + (Table1[[#This Row],[Hard to find / 10]]^2))</f>
        <v>0</v>
      </c>
    </row>
    <row r="43" spans="1:9" ht="18" x14ac:dyDescent="0.2">
      <c r="A43" s="2" t="s">
        <v>113</v>
      </c>
      <c r="B43" s="2" t="s">
        <v>29</v>
      </c>
      <c r="C43" s="2" t="s">
        <v>53</v>
      </c>
      <c r="F43" s="2">
        <v>3</v>
      </c>
      <c r="I43" s="2">
        <f xml:space="preserve"> SQRT((Table1[[#This Row],[Hard to understand / 10]]^2) + (Table1[[#This Row],[Hard to find / 10]]^2))</f>
        <v>0</v>
      </c>
    </row>
    <row r="44" spans="1:9" ht="18" x14ac:dyDescent="0.2">
      <c r="A44" s="2" t="s">
        <v>114</v>
      </c>
      <c r="B44" s="2" t="s">
        <v>29</v>
      </c>
      <c r="C44" s="2" t="s">
        <v>54</v>
      </c>
      <c r="F44" s="2">
        <v>3</v>
      </c>
      <c r="I44" s="2">
        <f xml:space="preserve"> SQRT((Table1[[#This Row],[Hard to understand / 10]]^2) + (Table1[[#This Row],[Hard to find / 10]]^2))</f>
        <v>0</v>
      </c>
    </row>
    <row r="45" spans="1:9" ht="36" x14ac:dyDescent="0.2">
      <c r="A45" s="2" t="s">
        <v>115</v>
      </c>
      <c r="B45" s="2" t="s">
        <v>29</v>
      </c>
      <c r="C45" s="2" t="s">
        <v>55</v>
      </c>
      <c r="F45" s="2">
        <v>3</v>
      </c>
      <c r="I45" s="2">
        <f xml:space="preserve"> SQRT((Table1[[#This Row],[Hard to understand / 10]]^2) + (Table1[[#This Row],[Hard to find / 10]]^2))</f>
        <v>0</v>
      </c>
    </row>
    <row r="46" spans="1:9" ht="18" x14ac:dyDescent="0.2">
      <c r="A46" s="2" t="s">
        <v>116</v>
      </c>
      <c r="B46" s="2" t="s">
        <v>29</v>
      </c>
      <c r="C46" s="2" t="s">
        <v>56</v>
      </c>
      <c r="F46" s="2">
        <v>3</v>
      </c>
      <c r="I46" s="2">
        <f xml:space="preserve"> SQRT((Table1[[#This Row],[Hard to understand / 10]]^2) + (Table1[[#This Row],[Hard to find / 10]]^2))</f>
        <v>0</v>
      </c>
    </row>
    <row r="47" spans="1:9" ht="36" x14ac:dyDescent="0.2">
      <c r="A47" s="2" t="s">
        <v>117</v>
      </c>
      <c r="B47" s="2" t="s">
        <v>29</v>
      </c>
      <c r="C47" s="2" t="s">
        <v>57</v>
      </c>
      <c r="F47" s="2">
        <v>3</v>
      </c>
      <c r="I47" s="2">
        <f xml:space="preserve"> SQRT((Table1[[#This Row],[Hard to understand / 10]]^2) + (Table1[[#This Row],[Hard to find / 10]]^2))</f>
        <v>0</v>
      </c>
    </row>
    <row r="48" spans="1:9" ht="36" x14ac:dyDescent="0.2">
      <c r="A48" s="2" t="s">
        <v>122</v>
      </c>
      <c r="B48" s="2" t="s">
        <v>59</v>
      </c>
      <c r="C48" s="2" t="s">
        <v>60</v>
      </c>
      <c r="F48" s="2">
        <v>3</v>
      </c>
      <c r="I48" s="2">
        <f xml:space="preserve"> SQRT((Table1[[#This Row],[Hard to understand / 10]]^2) + (Table1[[#This Row],[Hard to find / 10]]^2))</f>
        <v>0</v>
      </c>
    </row>
    <row r="49" spans="1:10" ht="36" x14ac:dyDescent="0.2">
      <c r="A49" s="2" t="s">
        <v>124</v>
      </c>
      <c r="B49" s="2" t="s">
        <v>59</v>
      </c>
      <c r="C49" s="2" t="s">
        <v>62</v>
      </c>
      <c r="F49" s="2">
        <v>3</v>
      </c>
      <c r="I49" s="2">
        <f xml:space="preserve"> SQRT((Table1[[#This Row],[Hard to understand / 10]]^2) + (Table1[[#This Row],[Hard to find / 10]]^2))</f>
        <v>0</v>
      </c>
    </row>
    <row r="50" spans="1:10" ht="36" x14ac:dyDescent="0.2">
      <c r="A50" s="2" t="s">
        <v>67</v>
      </c>
      <c r="B50" s="2" t="s">
        <v>6</v>
      </c>
      <c r="C50" s="2" t="s">
        <v>131</v>
      </c>
      <c r="F50" s="2">
        <v>4</v>
      </c>
      <c r="I50" s="2">
        <f xml:space="preserve"> SQRT((Table1[[#This Row],[Hard to understand / 10]]^2) + (Table1[[#This Row],[Hard to find / 10]]^2))</f>
        <v>0</v>
      </c>
    </row>
    <row r="51" spans="1:10" ht="18" x14ac:dyDescent="0.2">
      <c r="A51" s="2" t="s">
        <v>82</v>
      </c>
      <c r="B51" s="2" t="s">
        <v>7</v>
      </c>
      <c r="C51" s="2" t="s">
        <v>25</v>
      </c>
      <c r="F51" s="2">
        <v>4</v>
      </c>
      <c r="I51" s="2">
        <f xml:space="preserve"> SQRT((Table1[[#This Row],[Hard to understand / 10]]^2) + (Table1[[#This Row],[Hard to find / 10]]^2))</f>
        <v>0</v>
      </c>
    </row>
    <row r="52" spans="1:10" ht="18" x14ac:dyDescent="0.2">
      <c r="A52" s="2" t="s">
        <v>83</v>
      </c>
      <c r="B52" s="2" t="s">
        <v>7</v>
      </c>
      <c r="C52" s="2" t="s">
        <v>26</v>
      </c>
      <c r="F52" s="2">
        <v>4</v>
      </c>
      <c r="I52" s="2">
        <f xml:space="preserve"> SQRT((Table1[[#This Row],[Hard to understand / 10]]^2) + (Table1[[#This Row],[Hard to find / 10]]^2))</f>
        <v>0</v>
      </c>
    </row>
    <row r="53" spans="1:10" ht="36" x14ac:dyDescent="0.2">
      <c r="A53" s="2" t="s">
        <v>85</v>
      </c>
      <c r="B53" s="2" t="s">
        <v>7</v>
      </c>
      <c r="C53" s="2" t="s">
        <v>27</v>
      </c>
      <c r="F53" s="2">
        <v>4</v>
      </c>
      <c r="I53" s="2">
        <f xml:space="preserve"> SQRT((Table1[[#This Row],[Hard to understand / 10]]^2) + (Table1[[#This Row],[Hard to find / 10]]^2))</f>
        <v>0</v>
      </c>
    </row>
    <row r="54" spans="1:10" ht="18" x14ac:dyDescent="0.2">
      <c r="A54" s="2" t="s">
        <v>92</v>
      </c>
      <c r="B54" s="2" t="s">
        <v>29</v>
      </c>
      <c r="C54" s="2" t="s">
        <v>34</v>
      </c>
      <c r="F54" s="2">
        <v>4</v>
      </c>
      <c r="I54" s="2">
        <f xml:space="preserve"> SQRT((Table1[[#This Row],[Hard to understand / 10]]^2) + (Table1[[#This Row],[Hard to find / 10]]^2))</f>
        <v>0</v>
      </c>
    </row>
    <row r="55" spans="1:10" ht="36" x14ac:dyDescent="0.2">
      <c r="A55" s="2" t="s">
        <v>99</v>
      </c>
      <c r="B55" s="2" t="s">
        <v>29</v>
      </c>
      <c r="C55" s="2" t="s">
        <v>41</v>
      </c>
      <c r="F55" s="2">
        <v>4</v>
      </c>
      <c r="I55" s="2">
        <f xml:space="preserve"> SQRT((Table1[[#This Row],[Hard to understand / 10]]^2) + (Table1[[#This Row],[Hard to find / 10]]^2))</f>
        <v>0</v>
      </c>
    </row>
    <row r="56" spans="1:10" ht="36" x14ac:dyDescent="0.2">
      <c r="A56" s="2" t="s">
        <v>106</v>
      </c>
      <c r="B56" s="2" t="s">
        <v>29</v>
      </c>
      <c r="C56" s="2" t="s">
        <v>46</v>
      </c>
      <c r="F56" s="2">
        <v>4</v>
      </c>
      <c r="I56" s="2">
        <f xml:space="preserve"> SQRT((Table1[[#This Row],[Hard to understand / 10]]^2) + (Table1[[#This Row],[Hard to find / 10]]^2))</f>
        <v>0</v>
      </c>
    </row>
    <row r="57" spans="1:10" ht="36" x14ac:dyDescent="0.2">
      <c r="A57" s="2" t="s">
        <v>133</v>
      </c>
      <c r="B57" s="2" t="s">
        <v>29</v>
      </c>
      <c r="C57" s="2" t="s">
        <v>134</v>
      </c>
      <c r="I57" s="2">
        <f xml:space="preserve"> SQRT((Table1[[#This Row],[Hard to understand / 10]]^2) + (Table1[[#This Row],[Hard to find / 10]]^2))</f>
        <v>0</v>
      </c>
    </row>
    <row r="58" spans="1:10" ht="54" x14ac:dyDescent="0.2">
      <c r="A58" s="2" t="s">
        <v>118</v>
      </c>
      <c r="B58" s="2" t="s">
        <v>29</v>
      </c>
      <c r="C58" s="2" t="s">
        <v>135</v>
      </c>
      <c r="F58" s="2">
        <v>4</v>
      </c>
      <c r="I58" s="2">
        <f xml:space="preserve"> SQRT((Table1[[#This Row],[Hard to understand / 10]]^2) + (Table1[[#This Row],[Hard to find / 10]]^2))</f>
        <v>0</v>
      </c>
    </row>
    <row r="59" spans="1:10" ht="36" x14ac:dyDescent="0.2">
      <c r="A59" s="2" t="s">
        <v>119</v>
      </c>
      <c r="B59" s="2" t="s">
        <v>29</v>
      </c>
      <c r="C59" s="2" t="s">
        <v>136</v>
      </c>
      <c r="F59" s="2">
        <v>4</v>
      </c>
      <c r="I59" s="2">
        <f xml:space="preserve"> SQRT((Table1[[#This Row],[Hard to understand / 10]]^2) + (Table1[[#This Row],[Hard to find / 10]]^2))</f>
        <v>0</v>
      </c>
    </row>
    <row r="60" spans="1:10" ht="36" x14ac:dyDescent="0.2">
      <c r="A60" s="2" t="s">
        <v>68</v>
      </c>
      <c r="B60" s="2" t="s">
        <v>6</v>
      </c>
      <c r="C60" s="2" t="s">
        <v>137</v>
      </c>
      <c r="F60" s="2">
        <v>5</v>
      </c>
      <c r="I60" s="2">
        <f xml:space="preserve"> SQRT((Table1[[#This Row],[Hard to understand / 10]]^2) + (Table1[[#This Row],[Hard to find / 10]]^2))</f>
        <v>0</v>
      </c>
    </row>
    <row r="61" spans="1:10" ht="36" x14ac:dyDescent="0.2">
      <c r="A61" s="2" t="s">
        <v>69</v>
      </c>
      <c r="B61" s="2" t="s">
        <v>6</v>
      </c>
      <c r="C61" s="2" t="s">
        <v>138</v>
      </c>
      <c r="F61" s="2">
        <v>5</v>
      </c>
      <c r="I61" s="2">
        <f xml:space="preserve"> SQRT((Table1[[#This Row],[Hard to understand / 10]]^2) + (Table1[[#This Row],[Hard to find / 10]]^2))</f>
        <v>0</v>
      </c>
    </row>
    <row r="62" spans="1:10" ht="36" x14ac:dyDescent="0.2">
      <c r="A62" s="2" t="s">
        <v>93</v>
      </c>
      <c r="B62" s="2" t="s">
        <v>29</v>
      </c>
      <c r="C62" s="2" t="s">
        <v>35</v>
      </c>
      <c r="F62" s="2">
        <v>5</v>
      </c>
      <c r="I62" s="2">
        <f xml:space="preserve"> SQRT((Table1[[#This Row],[Hard to understand / 10]]^2) + (Table1[[#This Row],[Hard to find / 10]]^2))</f>
        <v>0</v>
      </c>
      <c r="J62" s="2" t="s">
        <v>143</v>
      </c>
    </row>
    <row r="63" spans="1:10" ht="18" x14ac:dyDescent="0.2">
      <c r="A63" s="2" t="s">
        <v>94</v>
      </c>
      <c r="B63" s="2" t="s">
        <v>29</v>
      </c>
      <c r="C63" s="2" t="s">
        <v>36</v>
      </c>
      <c r="F63" s="2">
        <v>5</v>
      </c>
      <c r="I63" s="2">
        <f xml:space="preserve"> SQRT((Table1[[#This Row],[Hard to understand / 10]]^2) + (Table1[[#This Row],[Hard to find / 10]]^2))</f>
        <v>0</v>
      </c>
    </row>
    <row r="64" spans="1:10" ht="18" x14ac:dyDescent="0.2">
      <c r="A64" s="2" t="s">
        <v>120</v>
      </c>
      <c r="B64" s="2" t="s">
        <v>29</v>
      </c>
      <c r="C64" s="2" t="s">
        <v>58</v>
      </c>
      <c r="F64" s="2">
        <v>5</v>
      </c>
      <c r="I64" s="2">
        <f xml:space="preserve"> SQRT((Table1[[#This Row],[Hard to understand / 10]]^2) + (Table1[[#This Row],[Hard to find / 10]]^2))</f>
        <v>0</v>
      </c>
    </row>
    <row r="65" spans="1:9" ht="36" x14ac:dyDescent="0.2">
      <c r="A65" s="2" t="s">
        <v>121</v>
      </c>
      <c r="B65" s="2" t="s">
        <v>29</v>
      </c>
      <c r="C65" s="2" t="s">
        <v>139</v>
      </c>
      <c r="F65" s="2">
        <v>5</v>
      </c>
      <c r="I65" s="2">
        <f xml:space="preserve"> SQRT((Table1[[#This Row],[Hard to understand / 10]]^2) + (Table1[[#This Row],[Hard to find / 10]]^2))</f>
        <v>0</v>
      </c>
    </row>
    <row r="66" spans="1:9" ht="18" x14ac:dyDescent="0.2">
      <c r="A66" s="2" t="s">
        <v>149</v>
      </c>
      <c r="B66" s="2" t="s">
        <v>29</v>
      </c>
      <c r="C66" s="2" t="s">
        <v>150</v>
      </c>
      <c r="I66" s="2">
        <f xml:space="preserve"> SQRT((Table1[[#This Row],[Hard to understand / 10]]^2) + (Table1[[#This Row],[Hard to find / 10]]^2))</f>
        <v>0</v>
      </c>
    </row>
    <row r="67" spans="1:9" ht="18" x14ac:dyDescent="0.2">
      <c r="A67" s="2" t="s">
        <v>173</v>
      </c>
      <c r="B67" s="2" t="s">
        <v>29</v>
      </c>
      <c r="C67" s="2" t="s">
        <v>174</v>
      </c>
      <c r="I67" s="4">
        <f xml:space="preserve"> SQRT((Table1[[#This Row],[Hard to understand / 10]]^2) + (Table1[[#This Row],[Hard to find / 10]]^2))</f>
        <v>0</v>
      </c>
    </row>
    <row r="68" spans="1:9" ht="36" x14ac:dyDescent="0.2">
      <c r="A68" s="2" t="s">
        <v>125</v>
      </c>
      <c r="B68" s="2" t="s">
        <v>59</v>
      </c>
      <c r="C68" s="2" t="s">
        <v>63</v>
      </c>
      <c r="F68" s="2">
        <v>5</v>
      </c>
      <c r="I68" s="2">
        <f xml:space="preserve"> SQRT((Table1[[#This Row],[Hard to understand / 10]]^2) + (Table1[[#This Row],[Hard to find / 10]]^2))</f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DF2BC-5ADE-0B4A-AAFC-D255F3A83AC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Narration</vt:lpstr>
      <vt:lpstr>toki pona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Jeremias Kuehne</dc:creator>
  <cp:lastModifiedBy>Jeremias Kuehne</cp:lastModifiedBy>
  <dcterms:created xsi:type="dcterms:W3CDTF">2025-06-18T09:07:05Z</dcterms:created>
  <dcterms:modified xsi:type="dcterms:W3CDTF">2025-06-19T12:02:07Z</dcterms:modified>
</cp:coreProperties>
</file>