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"/>
    </mc:Choice>
  </mc:AlternateContent>
  <bookViews>
    <workbookView xWindow="0" yWindow="0" windowWidth="23040" windowHeight="9090"/>
  </bookViews>
  <sheets>
    <sheet name="datenquelle" sheetId="1" r:id="rId1"/>
    <sheet name="pivot " sheetId="3" r:id="rId2"/>
    <sheet name="Tabelle2" sheetId="2" r:id="rId3"/>
  </sheets>
  <definedNames>
    <definedName name="Abfrage_von_conn_oracle" localSheetId="2" hidden="1">Tabelle2!$A$3:$K$17</definedName>
    <definedName name="Abfrage_von_oracle" localSheetId="0" hidden="1">datenquelle!$A$2:$I$21</definedName>
  </definedName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I22" i="1"/>
</calcChain>
</file>

<file path=xl/connections.xml><?xml version="1.0" encoding="utf-8"?>
<connections xmlns="http://schemas.openxmlformats.org/spreadsheetml/2006/main">
  <connection id="1" name="Abfrage von conn_oracle" type="1" refreshedVersion="6" background="1" saveData="1">
    <dbPr connection="DRIVER={Oracle in OraDB12Home1};SERVER=ORCL;UID=ref1;DBQ=ORCL;DBA=W;APA=T;EXC=F;XSM=Default;FEN=T;QTO=T;FRC=10;FDL=10;LOB=T;RST=T;BTD=F;BNF=F;BAM=IfAllSuccessful;NUM=NLS;DPM=F;MTS=T;MDI=Me;CSR=F;FWC=F;FBS=60000;TLO=O;MLD=0;ODA=F;STE=F;TSZ=8192;AST=FLOAT;" command="SELECT EMP_DEPTNAME_SALGRADE_VIEW.EMPNO, EMP_DEPTNAME_SALGRADE_VIEW.ENAME, EMP_DEPTNAME_SALGRADE_VIEW.JOB, EMP_DEPTNAME_SALGRADE_VIEW.MGR, EMP_DEPTNAME_SALGRADE_VIEW.HIREDATE, EMP_DEPTNAME_SALGRADE_VIEW.SAL, EMP_DEPTNAME_SALGRADE_VIEW.COMM, EMP_DEPTNAME_SALGRADE_VIEW.DEPTNO, EMP_DEPTNAME_SALGRADE_VIEW.GENDER, EMP_DEPTNAME_SALGRADE_VIEW.DNAME, EMP_DEPTNAME_SALGRADE_VIEW.GRADE_x000d__x000a_FROM REF1.EMP_DEPTNAME_SALGRADE_VIEW EMP_DEPTNAME_SALGRADE_VIEW"/>
  </connection>
  <connection id="2" name="Abfrage von oracle" type="1" refreshedVersion="6" background="1" saveData="1">
    <dbPr connection="DRIVER={Oracle in OraDB12Home1};SERVER=ORCL;UID=ref1;DBQ=ORCL;DBA=W;APA=T;EXC=F;XSM=Default;FEN=T;QTO=T;FRC=10;FDL=10;LOB=T;RST=T;BTD=F;BNF=F;BAM=IfAllSuccessful;NUM=NLS;DPM=F;MTS=T;MDI=Me;CSR=F;FWC=F;FBS=60000;TLO=O;MLD=0;ODA=F;STE=F;TSZ=8192;AST=FLOAT;" command="SELECT EMP.EMPNO, EMP.ENAME, EMP.JOB, EMP.MGR, EMP.HIREDATE, EMP.SAL, EMP.COMM, EMP.DEPTNO, EMP.GENDER_x000d__x000a_FROM REF1.EMP EMP"/>
  </connection>
</connections>
</file>

<file path=xl/sharedStrings.xml><?xml version="1.0" encoding="utf-8"?>
<sst xmlns="http://schemas.openxmlformats.org/spreadsheetml/2006/main" count="143" uniqueCount="44">
  <si>
    <t>EMPNO</t>
  </si>
  <si>
    <t>ENAME</t>
  </si>
  <si>
    <t>JOB</t>
  </si>
  <si>
    <t>MGR</t>
  </si>
  <si>
    <t>HIREDATE</t>
  </si>
  <si>
    <t>SAL</t>
  </si>
  <si>
    <t>COMM</t>
  </si>
  <si>
    <t>DEPTNO</t>
  </si>
  <si>
    <t>GENDER</t>
  </si>
  <si>
    <t>SMITH</t>
  </si>
  <si>
    <t>CLERK</t>
  </si>
  <si>
    <t>M</t>
  </si>
  <si>
    <t>ALLEN</t>
  </si>
  <si>
    <t>SALESMAN</t>
  </si>
  <si>
    <t>F</t>
  </si>
  <si>
    <t>WARD</t>
  </si>
  <si>
    <t>JONES</t>
  </si>
  <si>
    <t>MANAGER</t>
  </si>
  <si>
    <t>MARTIN</t>
  </si>
  <si>
    <t>BLAKE</t>
  </si>
  <si>
    <t>CLARK</t>
  </si>
  <si>
    <t>SCOTT</t>
  </si>
  <si>
    <t>ANALYST</t>
  </si>
  <si>
    <t>KING</t>
  </si>
  <si>
    <t>PRESIDENT</t>
  </si>
  <si>
    <t>TURNER</t>
  </si>
  <si>
    <t>ADAMS</t>
  </si>
  <si>
    <t>JAMES</t>
  </si>
  <si>
    <t>FORD</t>
  </si>
  <si>
    <t>MILLER</t>
  </si>
  <si>
    <t>TESTMAN</t>
  </si>
  <si>
    <t>MEIER</t>
  </si>
  <si>
    <t>SCHMIDT</t>
  </si>
  <si>
    <t>DNAME</t>
  </si>
  <si>
    <t>GRADE</t>
  </si>
  <si>
    <t>RESEARCH</t>
  </si>
  <si>
    <t>SALES</t>
  </si>
  <si>
    <t>ACCOUNTING</t>
  </si>
  <si>
    <t>Gesamtergebnis</t>
  </si>
  <si>
    <t>Durchshcnittsgehalt</t>
  </si>
  <si>
    <t>Dname</t>
  </si>
  <si>
    <t>Job</t>
  </si>
  <si>
    <t>Pivotabfragen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</si>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</sst>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2"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8Admin" refreshedDate="43343.581002662038" createdVersion="6" refreshedVersion="6" minRefreshableVersion="3" recordCount="14">
  <cacheSource type="worksheet">
    <worksheetSource name="Tabelle_Abfrage_von_conn_oracle"/>
  </cacheSource>
  <cacheFields count="11">
    <cacheField name="EMPNO" numFmtId="0">
      <sharedItems containsSemiMixedTypes="0" containsString="0" containsNumber="1" containsInteger="1" minValue="7369" maxValue="7934"/>
    </cacheField>
    <cacheField name="ENAME" numFmtId="0">
      <sharedItems/>
    </cacheField>
    <cacheField name="JOB" numFmtId="0">
      <sharedItems count="5">
        <s v="CLERK"/>
        <s v="SALESMAN"/>
        <s v="MANAGER"/>
        <s v="ANALYST"/>
        <s v="PRESIDENT"/>
      </sharedItems>
    </cacheField>
    <cacheField name="MGR" numFmtId="0">
      <sharedItems containsString="0" containsBlank="1" containsNumber="1" containsInteger="1" minValue="7566" maxValue="7902"/>
    </cacheField>
    <cacheField name="HIREDATE" numFmtId="22">
      <sharedItems containsSemiMixedTypes="0" containsNonDate="0" containsDate="1" containsString="0" minDate="1980-12-17T00:00:00" maxDate="1987-05-24T00:00:00"/>
    </cacheField>
    <cacheField name="SAL" numFmtId="0">
      <sharedItems containsSemiMixedTypes="0" containsString="0" containsNumber="1" containsInteger="1" minValue="800" maxValue="5000"/>
    </cacheField>
    <cacheField name="COMM" numFmtId="0">
      <sharedItems containsString="0" containsBlank="1" containsNumber="1" containsInteger="1" minValue="0" maxValue="1400"/>
    </cacheField>
    <cacheField name="DEPTNO" numFmtId="0">
      <sharedItems containsSemiMixedTypes="0" containsString="0" containsNumber="1" containsInteger="1" minValue="10" maxValue="30" count="3">
        <n v="20"/>
        <n v="30"/>
        <n v="10"/>
      </sharedItems>
    </cacheField>
    <cacheField name="GENDER" numFmtId="0">
      <sharedItems/>
    </cacheField>
    <cacheField name="DNAME" numFmtId="0">
      <sharedItems count="3">
        <s v="RESEARCH"/>
        <s v="SALES"/>
        <s v="ACCOUNTING"/>
      </sharedItems>
    </cacheField>
    <cacheField name="GRADE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n v="7369"/>
    <s v="SMITH"/>
    <x v="0"/>
    <n v="7902"/>
    <d v="1980-12-17T00:00:00"/>
    <n v="800"/>
    <m/>
    <x v="0"/>
    <s v="M"/>
    <x v="0"/>
    <n v="1"/>
  </r>
  <r>
    <n v="7900"/>
    <s v="JAMES"/>
    <x v="0"/>
    <n v="7698"/>
    <d v="1981-12-03T00:00:00"/>
    <n v="950"/>
    <m/>
    <x v="1"/>
    <s v="F"/>
    <x v="1"/>
    <n v="1"/>
  </r>
  <r>
    <n v="7876"/>
    <s v="ADAMS"/>
    <x v="0"/>
    <n v="7788"/>
    <d v="1987-05-23T00:00:00"/>
    <n v="1100"/>
    <m/>
    <x v="0"/>
    <s v="M"/>
    <x v="0"/>
    <n v="1"/>
  </r>
  <r>
    <n v="7654"/>
    <s v="MARTIN"/>
    <x v="1"/>
    <n v="7698"/>
    <d v="1981-09-28T00:00:00"/>
    <n v="1250"/>
    <n v="1400"/>
    <x v="1"/>
    <s v="F"/>
    <x v="1"/>
    <n v="2"/>
  </r>
  <r>
    <n v="7521"/>
    <s v="WARD"/>
    <x v="1"/>
    <n v="7698"/>
    <d v="1981-02-22T00:00:00"/>
    <n v="1250"/>
    <n v="500"/>
    <x v="1"/>
    <s v="F"/>
    <x v="1"/>
    <n v="2"/>
  </r>
  <r>
    <n v="7934"/>
    <s v="MILLER"/>
    <x v="0"/>
    <n v="7782"/>
    <d v="1982-01-23T00:00:00"/>
    <n v="1300"/>
    <m/>
    <x v="2"/>
    <s v="M"/>
    <x v="2"/>
    <n v="2"/>
  </r>
  <r>
    <n v="7844"/>
    <s v="TURNER"/>
    <x v="1"/>
    <n v="7698"/>
    <d v="1981-09-08T00:00:00"/>
    <n v="1500"/>
    <n v="0"/>
    <x v="1"/>
    <s v="F"/>
    <x v="1"/>
    <n v="3"/>
  </r>
  <r>
    <n v="7499"/>
    <s v="ALLEN"/>
    <x v="1"/>
    <n v="7698"/>
    <d v="1981-02-20T00:00:00"/>
    <n v="1600"/>
    <n v="300"/>
    <x v="1"/>
    <s v="F"/>
    <x v="1"/>
    <n v="3"/>
  </r>
  <r>
    <n v="7782"/>
    <s v="CLARK"/>
    <x v="2"/>
    <n v="7839"/>
    <d v="1981-06-09T00:00:00"/>
    <n v="2450"/>
    <m/>
    <x v="2"/>
    <s v="M"/>
    <x v="2"/>
    <n v="4"/>
  </r>
  <r>
    <n v="7698"/>
    <s v="BLAKE"/>
    <x v="2"/>
    <n v="7839"/>
    <d v="1981-05-01T00:00:00"/>
    <n v="2850"/>
    <m/>
    <x v="1"/>
    <s v="F"/>
    <x v="1"/>
    <n v="4"/>
  </r>
  <r>
    <n v="7566"/>
    <s v="JONES"/>
    <x v="2"/>
    <n v="7839"/>
    <d v="1981-04-02T00:00:00"/>
    <n v="2975"/>
    <m/>
    <x v="0"/>
    <s v="M"/>
    <x v="0"/>
    <n v="4"/>
  </r>
  <r>
    <n v="7788"/>
    <s v="SCOTT"/>
    <x v="3"/>
    <n v="7566"/>
    <d v="1987-04-19T00:00:00"/>
    <n v="3000"/>
    <m/>
    <x v="0"/>
    <s v="M"/>
    <x v="0"/>
    <n v="4"/>
  </r>
  <r>
    <n v="7902"/>
    <s v="FORD"/>
    <x v="3"/>
    <n v="7566"/>
    <d v="1981-12-03T00:00:00"/>
    <n v="3000"/>
    <m/>
    <x v="0"/>
    <s v="M"/>
    <x v="0"/>
    <n v="4"/>
  </r>
  <r>
    <n v="7839"/>
    <s v="KING"/>
    <x v="4"/>
    <m/>
    <d v="1981-11-17T00:00:00"/>
    <n v="5000"/>
    <m/>
    <x v="2"/>
    <s v="M"/>
    <x v="2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Job" colHeaderCaption="Dname">
  <location ref="A3:E10" firstHeaderRow="1" firstDataRow="2" firstDataCol="1"/>
  <pivotFields count="11">
    <pivotField showAll="0"/>
    <pivotField showAll="0"/>
    <pivotField axis="axisRow" showAll="0">
      <items count="6">
        <item x="3"/>
        <item x="0"/>
        <item x="2"/>
        <item x="4"/>
        <item x="1"/>
        <item t="default"/>
      </items>
    </pivotField>
    <pivotField showAll="0"/>
    <pivotField numFmtId="22" showAll="0"/>
    <pivotField dataField="1" showAll="0"/>
    <pivotField showAll="0"/>
    <pivotField showAll="0">
      <items count="4">
        <item x="2"/>
        <item x="0"/>
        <item x="1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Durchshcnittsgehalt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bfrage von oracle" connectionId="2" autoFormatId="16" applyNumberFormats="0" applyBorderFormats="0" applyFontFormats="0" applyPatternFormats="0" applyAlignmentFormats="0" applyWidthHeightFormats="0">
  <queryTableRefresh nextId="10">
    <queryTableFields count="9">
      <queryTableField id="1" name="EMPNO" tableColumnId="1"/>
      <queryTableField id="2" name="ENAME" tableColumnId="2"/>
      <queryTableField id="3" name="JOB" tableColumnId="3"/>
      <queryTableField id="4" name="MGR" tableColumnId="4"/>
      <queryTableField id="5" name="HIREDATE" tableColumnId="5"/>
      <queryTableField id="6" name="SAL" tableColumnId="6"/>
      <queryTableField id="7" name="COMM" tableColumnId="7"/>
      <queryTableField id="8" name="DEPTNO" tableColumnId="8"/>
      <queryTableField id="9" name="GENDER" tableColumnId="9"/>
    </queryTableFields>
  </queryTableRefresh>
</queryTable>
</file>

<file path=xl/queryTables/queryTable2.xml><?xml version="1.0" encoding="utf-8"?>
<queryTable xmlns="http://schemas.openxmlformats.org/spreadsheetml/2006/main" name="Abfrage von conn_oracle" connectionId="1" autoFormatId="16" applyNumberFormats="0" applyBorderFormats="0" applyFontFormats="0" applyPatternFormats="0" applyAlignmentFormats="0" applyWidthHeightFormats="0">
  <queryTableRefresh nextId="12">
    <queryTableFields count="11">
      <queryTableField id="1" name="EMPNO" tableColumnId="1"/>
      <queryTableField id="2" name="ENAME" tableColumnId="2"/>
      <queryTableField id="3" name="JOB" tableColumnId="3"/>
      <queryTableField id="4" name="MGR" tableColumnId="4"/>
      <queryTableField id="5" name="HIREDATE" tableColumnId="5"/>
      <queryTableField id="6" name="SAL" tableColumnId="6"/>
      <queryTableField id="7" name="COMM" tableColumnId="7"/>
      <queryTableField id="8" name="DEPTNO" tableColumnId="8"/>
      <queryTableField id="9" name="GENDER" tableColumnId="9"/>
      <queryTableField id="10" name="DNAME" tableColumnId="10"/>
      <queryTableField id="11" name="GRAD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elle_Abfrage_von_oracle" displayName="Tabelle_Abfrage_von_oracle" ref="A2:I22" tableType="queryTable" totalsRowCount="1">
  <autoFilter ref="A2:I21">
    <filterColumn colId="7">
      <filters>
        <filter val="10"/>
        <filter val="30"/>
      </filters>
    </filterColumn>
  </autoFilter>
  <tableColumns count="9">
    <tableColumn id="1" uniqueName="1" name="EMPNO" totalsRowLabel="Ergebnis" queryTableFieldId="1"/>
    <tableColumn id="2" uniqueName="2" name="ENAME" queryTableFieldId="2"/>
    <tableColumn id="3" uniqueName="3" name="JOB" queryTableFieldId="3"/>
    <tableColumn id="4" uniqueName="4" name="MGR" queryTableFieldId="4"/>
    <tableColumn id="5" uniqueName="5" name="HIREDATE" queryTableFieldId="5" dataDxfId="1"/>
    <tableColumn id="6" uniqueName="6" name="SAL" totalsRowFunction="sum" queryTableFieldId="6"/>
    <tableColumn id="7" uniqueName="7" name="COMM" queryTableFieldId="7"/>
    <tableColumn id="8" uniqueName="8" name="DEPTNO" queryTableFieldId="8"/>
    <tableColumn id="9" uniqueName="9" name="GENDER" totalsRowFunction="count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_Abfrage_von_conn_oracle" displayName="Tabelle_Abfrage_von_conn_oracle" ref="A3:K17" tableType="queryTable" totalsRowShown="0">
  <autoFilter ref="A3:K17"/>
  <tableColumns count="11">
    <tableColumn id="1" uniqueName="1" name="EMPNO" queryTableFieldId="1"/>
    <tableColumn id="2" uniqueName="2" name="ENAME" queryTableFieldId="2"/>
    <tableColumn id="3" uniqueName="3" name="JOB" queryTableFieldId="3"/>
    <tableColumn id="4" uniqueName="4" name="MGR" queryTableFieldId="4"/>
    <tableColumn id="5" uniqueName="5" name="HIREDATE" queryTableFieldId="5" dataDxfId="0"/>
    <tableColumn id="6" uniqueName="6" name="SAL" queryTableFieldId="6"/>
    <tableColumn id="7" uniqueName="7" name="COMM" queryTableFieldId="7"/>
    <tableColumn id="8" uniqueName="8" name="DEPTNO" queryTableFieldId="8"/>
    <tableColumn id="9" uniqueName="9" name="GENDER" queryTableFieldId="9"/>
    <tableColumn id="10" uniqueName="10" name="DNAME" queryTableFieldId="10"/>
    <tableColumn id="11" uniqueName="11" name="GRADE" queryTableField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abSelected="1" workbookViewId="0">
      <selection activeCell="I28" sqref="I28"/>
    </sheetView>
  </sheetViews>
  <sheetFormatPr baseColWidth="10" defaultRowHeight="15" x14ac:dyDescent="0.25"/>
  <cols>
    <col min="1" max="1" width="10.140625" bestFit="1" customWidth="1"/>
    <col min="2" max="2" width="9.85546875" bestFit="1" customWidth="1"/>
    <col min="3" max="3" width="10.5703125" bestFit="1" customWidth="1"/>
    <col min="4" max="4" width="7.7109375" bestFit="1" customWidth="1"/>
    <col min="5" max="5" width="15.140625" bestFit="1" customWidth="1"/>
    <col min="6" max="6" width="6.42578125" bestFit="1" customWidth="1"/>
    <col min="7" max="7" width="9.5703125" bestFit="1" customWidth="1"/>
    <col min="8" max="9" width="10.5703125" bestFit="1" customWidth="1"/>
  </cols>
  <sheetData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hidden="1" x14ac:dyDescent="0.25">
      <c r="A3">
        <v>7369</v>
      </c>
      <c r="B3" t="s">
        <v>9</v>
      </c>
      <c r="C3" t="s">
        <v>10</v>
      </c>
      <c r="D3">
        <v>7902</v>
      </c>
      <c r="E3" s="1">
        <v>29572</v>
      </c>
      <c r="F3">
        <v>800</v>
      </c>
      <c r="H3">
        <v>20</v>
      </c>
      <c r="I3" t="s">
        <v>11</v>
      </c>
    </row>
    <row r="4" spans="1:9" x14ac:dyDescent="0.25">
      <c r="A4">
        <v>7499</v>
      </c>
      <c r="B4" t="s">
        <v>12</v>
      </c>
      <c r="C4" t="s">
        <v>13</v>
      </c>
      <c r="D4">
        <v>7698</v>
      </c>
      <c r="E4" s="1">
        <v>29637</v>
      </c>
      <c r="F4">
        <v>1600</v>
      </c>
      <c r="G4">
        <v>300</v>
      </c>
      <c r="H4">
        <v>30</v>
      </c>
      <c r="I4" t="s">
        <v>14</v>
      </c>
    </row>
    <row r="5" spans="1:9" x14ac:dyDescent="0.25">
      <c r="A5">
        <v>7521</v>
      </c>
      <c r="B5" t="s">
        <v>15</v>
      </c>
      <c r="C5" t="s">
        <v>13</v>
      </c>
      <c r="D5">
        <v>7698</v>
      </c>
      <c r="E5" s="1">
        <v>29639</v>
      </c>
      <c r="F5">
        <v>1250</v>
      </c>
      <c r="G5">
        <v>500</v>
      </c>
      <c r="H5">
        <v>30</v>
      </c>
      <c r="I5" t="s">
        <v>14</v>
      </c>
    </row>
    <row r="6" spans="1:9" hidden="1" x14ac:dyDescent="0.25">
      <c r="A6">
        <v>7566</v>
      </c>
      <c r="B6" t="s">
        <v>16</v>
      </c>
      <c r="C6" t="s">
        <v>17</v>
      </c>
      <c r="D6">
        <v>7839</v>
      </c>
      <c r="E6" s="1">
        <v>29678</v>
      </c>
      <c r="F6">
        <v>2975</v>
      </c>
      <c r="H6">
        <v>20</v>
      </c>
      <c r="I6" t="s">
        <v>11</v>
      </c>
    </row>
    <row r="7" spans="1:9" x14ac:dyDescent="0.25">
      <c r="A7">
        <v>7654</v>
      </c>
      <c r="B7" t="s">
        <v>18</v>
      </c>
      <c r="C7" t="s">
        <v>13</v>
      </c>
      <c r="D7">
        <v>7698</v>
      </c>
      <c r="E7" s="1">
        <v>29857</v>
      </c>
      <c r="F7">
        <v>1250</v>
      </c>
      <c r="G7">
        <v>1400</v>
      </c>
      <c r="H7">
        <v>30</v>
      </c>
      <c r="I7" t="s">
        <v>14</v>
      </c>
    </row>
    <row r="8" spans="1:9" x14ac:dyDescent="0.25">
      <c r="A8">
        <v>7698</v>
      </c>
      <c r="B8" t="s">
        <v>19</v>
      </c>
      <c r="C8" t="s">
        <v>17</v>
      </c>
      <c r="D8">
        <v>7839</v>
      </c>
      <c r="E8" s="1">
        <v>29707</v>
      </c>
      <c r="F8">
        <v>2850</v>
      </c>
      <c r="H8">
        <v>30</v>
      </c>
      <c r="I8" t="s">
        <v>14</v>
      </c>
    </row>
    <row r="9" spans="1:9" x14ac:dyDescent="0.25">
      <c r="A9">
        <v>7782</v>
      </c>
      <c r="B9" t="s">
        <v>20</v>
      </c>
      <c r="C9" t="s">
        <v>17</v>
      </c>
      <c r="D9">
        <v>7839</v>
      </c>
      <c r="E9" s="1">
        <v>29746</v>
      </c>
      <c r="F9">
        <v>2450</v>
      </c>
      <c r="H9">
        <v>10</v>
      </c>
      <c r="I9" t="s">
        <v>11</v>
      </c>
    </row>
    <row r="10" spans="1:9" hidden="1" x14ac:dyDescent="0.25">
      <c r="A10">
        <v>7788</v>
      </c>
      <c r="B10" t="s">
        <v>21</v>
      </c>
      <c r="C10" t="s">
        <v>22</v>
      </c>
      <c r="D10">
        <v>7566</v>
      </c>
      <c r="E10" s="1">
        <v>31886</v>
      </c>
      <c r="F10">
        <v>3000</v>
      </c>
      <c r="H10">
        <v>20</v>
      </c>
      <c r="I10" t="s">
        <v>11</v>
      </c>
    </row>
    <row r="11" spans="1:9" x14ac:dyDescent="0.25">
      <c r="A11">
        <v>7839</v>
      </c>
      <c r="B11" t="s">
        <v>23</v>
      </c>
      <c r="C11" t="s">
        <v>24</v>
      </c>
      <c r="E11" s="1">
        <v>29907</v>
      </c>
      <c r="F11">
        <v>5000</v>
      </c>
      <c r="H11">
        <v>10</v>
      </c>
      <c r="I11" t="s">
        <v>11</v>
      </c>
    </row>
    <row r="12" spans="1:9" x14ac:dyDescent="0.25">
      <c r="A12">
        <v>7844</v>
      </c>
      <c r="B12" t="s">
        <v>25</v>
      </c>
      <c r="C12" t="s">
        <v>13</v>
      </c>
      <c r="D12">
        <v>7698</v>
      </c>
      <c r="E12" s="1">
        <v>29837</v>
      </c>
      <c r="F12">
        <v>1500</v>
      </c>
      <c r="G12">
        <v>0</v>
      </c>
      <c r="H12">
        <v>30</v>
      </c>
      <c r="I12" t="s">
        <v>14</v>
      </c>
    </row>
    <row r="13" spans="1:9" hidden="1" x14ac:dyDescent="0.25">
      <c r="A13">
        <v>7876</v>
      </c>
      <c r="B13" t="s">
        <v>26</v>
      </c>
      <c r="C13" t="s">
        <v>10</v>
      </c>
      <c r="D13">
        <v>7788</v>
      </c>
      <c r="E13" s="1">
        <v>31920</v>
      </c>
      <c r="F13">
        <v>1100</v>
      </c>
      <c r="H13">
        <v>20</v>
      </c>
      <c r="I13" t="s">
        <v>11</v>
      </c>
    </row>
    <row r="14" spans="1:9" x14ac:dyDescent="0.25">
      <c r="A14">
        <v>7900</v>
      </c>
      <c r="B14" t="s">
        <v>27</v>
      </c>
      <c r="C14" t="s">
        <v>10</v>
      </c>
      <c r="D14">
        <v>7698</v>
      </c>
      <c r="E14" s="1">
        <v>29923</v>
      </c>
      <c r="F14">
        <v>950</v>
      </c>
      <c r="H14">
        <v>30</v>
      </c>
      <c r="I14" t="s">
        <v>14</v>
      </c>
    </row>
    <row r="15" spans="1:9" hidden="1" x14ac:dyDescent="0.25">
      <c r="A15">
        <v>7902</v>
      </c>
      <c r="B15" t="s">
        <v>28</v>
      </c>
      <c r="C15" t="s">
        <v>22</v>
      </c>
      <c r="D15">
        <v>7566</v>
      </c>
      <c r="E15" s="1">
        <v>29923</v>
      </c>
      <c r="F15">
        <v>3000</v>
      </c>
      <c r="H15">
        <v>20</v>
      </c>
      <c r="I15" t="s">
        <v>11</v>
      </c>
    </row>
    <row r="16" spans="1:9" x14ac:dyDescent="0.25">
      <c r="A16">
        <v>7934</v>
      </c>
      <c r="B16" t="s">
        <v>29</v>
      </c>
      <c r="C16" t="s">
        <v>10</v>
      </c>
      <c r="D16">
        <v>7782</v>
      </c>
      <c r="E16" s="1">
        <v>29974</v>
      </c>
      <c r="F16">
        <v>1300</v>
      </c>
      <c r="H16">
        <v>10</v>
      </c>
      <c r="I16" t="s">
        <v>11</v>
      </c>
    </row>
    <row r="17" spans="1:9" hidden="1" x14ac:dyDescent="0.25">
      <c r="A17">
        <v>4711</v>
      </c>
      <c r="B17" t="s">
        <v>30</v>
      </c>
      <c r="E17" s="1">
        <v>43340.563993055555</v>
      </c>
      <c r="I17" t="s">
        <v>11</v>
      </c>
    </row>
    <row r="18" spans="1:9" hidden="1" x14ac:dyDescent="0.25">
      <c r="A18">
        <v>4712</v>
      </c>
      <c r="B18" t="s">
        <v>31</v>
      </c>
      <c r="E18" s="1">
        <v>43341</v>
      </c>
      <c r="I18" t="s">
        <v>11</v>
      </c>
    </row>
    <row r="19" spans="1:9" x14ac:dyDescent="0.25">
      <c r="A19">
        <v>1</v>
      </c>
      <c r="B19" t="s">
        <v>30</v>
      </c>
      <c r="E19" s="1"/>
      <c r="H19">
        <v>30</v>
      </c>
      <c r="I19" t="s">
        <v>14</v>
      </c>
    </row>
    <row r="20" spans="1:9" hidden="1" x14ac:dyDescent="0.25">
      <c r="A20">
        <v>5</v>
      </c>
      <c r="B20" t="s">
        <v>31</v>
      </c>
      <c r="C20" t="s">
        <v>10</v>
      </c>
      <c r="E20" s="1"/>
      <c r="F20">
        <v>2000</v>
      </c>
    </row>
    <row r="21" spans="1:9" hidden="1" x14ac:dyDescent="0.25">
      <c r="A21">
        <v>6</v>
      </c>
      <c r="B21" t="s">
        <v>32</v>
      </c>
      <c r="C21" t="s">
        <v>17</v>
      </c>
      <c r="E21" s="1"/>
      <c r="F21">
        <v>2000</v>
      </c>
    </row>
    <row r="22" spans="1:9" x14ac:dyDescent="0.25">
      <c r="A22" t="s">
        <v>43</v>
      </c>
      <c r="F22">
        <f>SUBTOTAL(109,Tabelle_Abfrage_von_oracle[SAL])</f>
        <v>18150</v>
      </c>
      <c r="I22">
        <f>SUBTOTAL(103,Tabelle_Abfrage_von_oracle[GENDER])</f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6" sqref="B6"/>
    </sheetView>
  </sheetViews>
  <sheetFormatPr baseColWidth="10" defaultRowHeight="15" x14ac:dyDescent="0.25"/>
  <cols>
    <col min="1" max="1" width="22.42578125" bestFit="1" customWidth="1"/>
    <col min="2" max="2" width="23.7109375" customWidth="1"/>
    <col min="3" max="3" width="10" customWidth="1"/>
    <col min="4" max="4" width="12" customWidth="1"/>
    <col min="5" max="5" width="15.5703125" bestFit="1" customWidth="1"/>
  </cols>
  <sheetData>
    <row r="1" spans="1:5" ht="21" x14ac:dyDescent="0.35">
      <c r="A1" s="5" t="s">
        <v>42</v>
      </c>
      <c r="B1" s="5"/>
      <c r="C1" s="5"/>
      <c r="D1" s="5"/>
      <c r="E1" s="5"/>
    </row>
    <row r="3" spans="1:5" x14ac:dyDescent="0.25">
      <c r="A3" s="2" t="s">
        <v>39</v>
      </c>
      <c r="B3" s="2" t="s">
        <v>40</v>
      </c>
    </row>
    <row r="4" spans="1:5" x14ac:dyDescent="0.25">
      <c r="A4" s="2" t="s">
        <v>41</v>
      </c>
      <c r="B4" t="s">
        <v>37</v>
      </c>
      <c r="C4" t="s">
        <v>35</v>
      </c>
      <c r="D4" t="s">
        <v>36</v>
      </c>
      <c r="E4" t="s">
        <v>38</v>
      </c>
    </row>
    <row r="5" spans="1:5" x14ac:dyDescent="0.25">
      <c r="A5" s="3" t="s">
        <v>22</v>
      </c>
      <c r="B5" s="4"/>
      <c r="C5" s="4">
        <v>3000</v>
      </c>
      <c r="D5" s="4"/>
      <c r="E5" s="4">
        <v>3000</v>
      </c>
    </row>
    <row r="6" spans="1:5" x14ac:dyDescent="0.25">
      <c r="A6" s="3" t="s">
        <v>10</v>
      </c>
      <c r="B6" s="4">
        <v>1300</v>
      </c>
      <c r="C6" s="4">
        <v>950</v>
      </c>
      <c r="D6" s="4">
        <v>950</v>
      </c>
      <c r="E6" s="4">
        <v>1037.5</v>
      </c>
    </row>
    <row r="7" spans="1:5" x14ac:dyDescent="0.25">
      <c r="A7" s="3" t="s">
        <v>17</v>
      </c>
      <c r="B7" s="4">
        <v>2450</v>
      </c>
      <c r="C7" s="4">
        <v>2975</v>
      </c>
      <c r="D7" s="4">
        <v>2850</v>
      </c>
      <c r="E7" s="4">
        <v>2758.3333333333335</v>
      </c>
    </row>
    <row r="8" spans="1:5" x14ac:dyDescent="0.25">
      <c r="A8" s="3" t="s">
        <v>24</v>
      </c>
      <c r="B8" s="4">
        <v>5000</v>
      </c>
      <c r="C8" s="4"/>
      <c r="D8" s="4"/>
      <c r="E8" s="4">
        <v>5000</v>
      </c>
    </row>
    <row r="9" spans="1:5" x14ac:dyDescent="0.25">
      <c r="A9" s="3" t="s">
        <v>13</v>
      </c>
      <c r="B9" s="4"/>
      <c r="C9" s="4"/>
      <c r="D9" s="4">
        <v>1400</v>
      </c>
      <c r="E9" s="4">
        <v>1400</v>
      </c>
    </row>
    <row r="10" spans="1:5" x14ac:dyDescent="0.25">
      <c r="A10" s="3" t="s">
        <v>38</v>
      </c>
      <c r="B10" s="4">
        <v>2916.6666666666665</v>
      </c>
      <c r="C10" s="4">
        <v>2175</v>
      </c>
      <c r="D10" s="4">
        <v>1566.6666666666667</v>
      </c>
      <c r="E10" s="4">
        <v>2073.2142857142858</v>
      </c>
    </row>
  </sheetData>
  <mergeCells count="1">
    <mergeCell ref="A1:E1"/>
  </mergeCell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workbookViewId="0">
      <selection activeCell="I6" sqref="I6"/>
    </sheetView>
  </sheetViews>
  <sheetFormatPr baseColWidth="10" defaultRowHeight="15" x14ac:dyDescent="0.25"/>
  <cols>
    <col min="1" max="1" width="10.140625" bestFit="1" customWidth="1"/>
    <col min="2" max="2" width="9.85546875" bestFit="1" customWidth="1"/>
    <col min="3" max="3" width="10.5703125" bestFit="1" customWidth="1"/>
    <col min="4" max="4" width="7.7109375" bestFit="1" customWidth="1"/>
    <col min="5" max="5" width="15.140625" bestFit="1" customWidth="1"/>
    <col min="6" max="6" width="6.42578125" bestFit="1" customWidth="1"/>
    <col min="7" max="7" width="9.5703125" bestFit="1" customWidth="1"/>
    <col min="8" max="9" width="10.5703125" bestFit="1" customWidth="1"/>
    <col min="10" max="10" width="13" bestFit="1" customWidth="1"/>
    <col min="11" max="11" width="9.42578125" bestFit="1" customWidth="1"/>
  </cols>
  <sheetData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33</v>
      </c>
      <c r="K3" t="s">
        <v>34</v>
      </c>
    </row>
    <row r="4" spans="1:11" x14ac:dyDescent="0.25">
      <c r="A4">
        <v>7369</v>
      </c>
      <c r="B4" t="s">
        <v>9</v>
      </c>
      <c r="C4" t="s">
        <v>10</v>
      </c>
      <c r="D4">
        <v>7902</v>
      </c>
      <c r="E4" s="1">
        <v>29572</v>
      </c>
      <c r="F4">
        <v>800</v>
      </c>
      <c r="H4">
        <v>20</v>
      </c>
      <c r="I4" t="s">
        <v>11</v>
      </c>
      <c r="J4" t="s">
        <v>35</v>
      </c>
      <c r="K4">
        <v>1</v>
      </c>
    </row>
    <row r="5" spans="1:11" x14ac:dyDescent="0.25">
      <c r="A5">
        <v>7900</v>
      </c>
      <c r="B5" t="s">
        <v>27</v>
      </c>
      <c r="C5" t="s">
        <v>10</v>
      </c>
      <c r="D5">
        <v>7698</v>
      </c>
      <c r="E5" s="1">
        <v>29923</v>
      </c>
      <c r="F5">
        <v>950</v>
      </c>
      <c r="H5">
        <v>30</v>
      </c>
      <c r="I5" t="s">
        <v>14</v>
      </c>
      <c r="J5" t="s">
        <v>36</v>
      </c>
      <c r="K5">
        <v>1</v>
      </c>
    </row>
    <row r="6" spans="1:11" x14ac:dyDescent="0.25">
      <c r="A6">
        <v>7876</v>
      </c>
      <c r="B6" t="s">
        <v>26</v>
      </c>
      <c r="C6" t="s">
        <v>10</v>
      </c>
      <c r="D6">
        <v>7788</v>
      </c>
      <c r="E6" s="1">
        <v>31920</v>
      </c>
      <c r="F6">
        <v>1100</v>
      </c>
      <c r="H6">
        <v>20</v>
      </c>
      <c r="I6" t="s">
        <v>11</v>
      </c>
      <c r="J6" t="s">
        <v>35</v>
      </c>
      <c r="K6">
        <v>1</v>
      </c>
    </row>
    <row r="7" spans="1:11" x14ac:dyDescent="0.25">
      <c r="A7">
        <v>7654</v>
      </c>
      <c r="B7" t="s">
        <v>18</v>
      </c>
      <c r="C7" t="s">
        <v>13</v>
      </c>
      <c r="D7">
        <v>7698</v>
      </c>
      <c r="E7" s="1">
        <v>29857</v>
      </c>
      <c r="F7">
        <v>1250</v>
      </c>
      <c r="G7">
        <v>1400</v>
      </c>
      <c r="H7">
        <v>30</v>
      </c>
      <c r="I7" t="s">
        <v>14</v>
      </c>
      <c r="J7" t="s">
        <v>36</v>
      </c>
      <c r="K7">
        <v>2</v>
      </c>
    </row>
    <row r="8" spans="1:11" x14ac:dyDescent="0.25">
      <c r="A8">
        <v>7521</v>
      </c>
      <c r="B8" t="s">
        <v>15</v>
      </c>
      <c r="C8" t="s">
        <v>13</v>
      </c>
      <c r="D8">
        <v>7698</v>
      </c>
      <c r="E8" s="1">
        <v>29639</v>
      </c>
      <c r="F8">
        <v>1250</v>
      </c>
      <c r="G8">
        <v>500</v>
      </c>
      <c r="H8">
        <v>30</v>
      </c>
      <c r="I8" t="s">
        <v>14</v>
      </c>
      <c r="J8" t="s">
        <v>36</v>
      </c>
      <c r="K8">
        <v>2</v>
      </c>
    </row>
    <row r="9" spans="1:11" x14ac:dyDescent="0.25">
      <c r="A9">
        <v>7934</v>
      </c>
      <c r="B9" t="s">
        <v>29</v>
      </c>
      <c r="C9" t="s">
        <v>10</v>
      </c>
      <c r="D9">
        <v>7782</v>
      </c>
      <c r="E9" s="1">
        <v>29974</v>
      </c>
      <c r="F9">
        <v>1300</v>
      </c>
      <c r="H9">
        <v>10</v>
      </c>
      <c r="I9" t="s">
        <v>11</v>
      </c>
      <c r="J9" t="s">
        <v>37</v>
      </c>
      <c r="K9">
        <v>2</v>
      </c>
    </row>
    <row r="10" spans="1:11" x14ac:dyDescent="0.25">
      <c r="A10">
        <v>7844</v>
      </c>
      <c r="B10" t="s">
        <v>25</v>
      </c>
      <c r="C10" t="s">
        <v>13</v>
      </c>
      <c r="D10">
        <v>7698</v>
      </c>
      <c r="E10" s="1">
        <v>29837</v>
      </c>
      <c r="F10">
        <v>1500</v>
      </c>
      <c r="G10">
        <v>0</v>
      </c>
      <c r="H10">
        <v>30</v>
      </c>
      <c r="I10" t="s">
        <v>14</v>
      </c>
      <c r="J10" t="s">
        <v>36</v>
      </c>
      <c r="K10">
        <v>3</v>
      </c>
    </row>
    <row r="11" spans="1:11" x14ac:dyDescent="0.25">
      <c r="A11">
        <v>7499</v>
      </c>
      <c r="B11" t="s">
        <v>12</v>
      </c>
      <c r="C11" t="s">
        <v>13</v>
      </c>
      <c r="D11">
        <v>7698</v>
      </c>
      <c r="E11" s="1">
        <v>29637</v>
      </c>
      <c r="F11">
        <v>1600</v>
      </c>
      <c r="G11">
        <v>300</v>
      </c>
      <c r="H11">
        <v>30</v>
      </c>
      <c r="I11" t="s">
        <v>14</v>
      </c>
      <c r="J11" t="s">
        <v>36</v>
      </c>
      <c r="K11">
        <v>3</v>
      </c>
    </row>
    <row r="12" spans="1:11" x14ac:dyDescent="0.25">
      <c r="A12">
        <v>7782</v>
      </c>
      <c r="B12" t="s">
        <v>20</v>
      </c>
      <c r="C12" t="s">
        <v>17</v>
      </c>
      <c r="D12">
        <v>7839</v>
      </c>
      <c r="E12" s="1">
        <v>29746</v>
      </c>
      <c r="F12">
        <v>2450</v>
      </c>
      <c r="H12">
        <v>10</v>
      </c>
      <c r="I12" t="s">
        <v>11</v>
      </c>
      <c r="J12" t="s">
        <v>37</v>
      </c>
      <c r="K12">
        <v>4</v>
      </c>
    </row>
    <row r="13" spans="1:11" x14ac:dyDescent="0.25">
      <c r="A13">
        <v>7698</v>
      </c>
      <c r="B13" t="s">
        <v>19</v>
      </c>
      <c r="C13" t="s">
        <v>17</v>
      </c>
      <c r="D13">
        <v>7839</v>
      </c>
      <c r="E13" s="1">
        <v>29707</v>
      </c>
      <c r="F13">
        <v>2850</v>
      </c>
      <c r="H13">
        <v>30</v>
      </c>
      <c r="I13" t="s">
        <v>14</v>
      </c>
      <c r="J13" t="s">
        <v>36</v>
      </c>
      <c r="K13">
        <v>4</v>
      </c>
    </row>
    <row r="14" spans="1:11" x14ac:dyDescent="0.25">
      <c r="A14">
        <v>7566</v>
      </c>
      <c r="B14" t="s">
        <v>16</v>
      </c>
      <c r="C14" t="s">
        <v>17</v>
      </c>
      <c r="D14">
        <v>7839</v>
      </c>
      <c r="E14" s="1">
        <v>29678</v>
      </c>
      <c r="F14">
        <v>2975</v>
      </c>
      <c r="H14">
        <v>20</v>
      </c>
      <c r="I14" t="s">
        <v>11</v>
      </c>
      <c r="J14" t="s">
        <v>35</v>
      </c>
      <c r="K14">
        <v>4</v>
      </c>
    </row>
    <row r="15" spans="1:11" x14ac:dyDescent="0.25">
      <c r="A15">
        <v>7788</v>
      </c>
      <c r="B15" t="s">
        <v>21</v>
      </c>
      <c r="C15" t="s">
        <v>22</v>
      </c>
      <c r="D15">
        <v>7566</v>
      </c>
      <c r="E15" s="1">
        <v>31886</v>
      </c>
      <c r="F15">
        <v>3000</v>
      </c>
      <c r="H15">
        <v>20</v>
      </c>
      <c r="I15" t="s">
        <v>11</v>
      </c>
      <c r="J15" t="s">
        <v>35</v>
      </c>
      <c r="K15">
        <v>4</v>
      </c>
    </row>
    <row r="16" spans="1:11" x14ac:dyDescent="0.25">
      <c r="A16">
        <v>7902</v>
      </c>
      <c r="B16" t="s">
        <v>28</v>
      </c>
      <c r="C16" t="s">
        <v>22</v>
      </c>
      <c r="D16">
        <v>7566</v>
      </c>
      <c r="E16" s="1">
        <v>29923</v>
      </c>
      <c r="F16">
        <v>3000</v>
      </c>
      <c r="H16">
        <v>20</v>
      </c>
      <c r="I16" t="s">
        <v>11</v>
      </c>
      <c r="J16" t="s">
        <v>35</v>
      </c>
      <c r="K16">
        <v>4</v>
      </c>
    </row>
    <row r="17" spans="1:11" x14ac:dyDescent="0.25">
      <c r="A17">
        <v>7839</v>
      </c>
      <c r="B17" t="s">
        <v>23</v>
      </c>
      <c r="C17" t="s">
        <v>24</v>
      </c>
      <c r="E17" s="1">
        <v>29907</v>
      </c>
      <c r="F17">
        <v>5000</v>
      </c>
      <c r="H17">
        <v>10</v>
      </c>
      <c r="I17" t="s">
        <v>11</v>
      </c>
      <c r="J17" t="s">
        <v>37</v>
      </c>
      <c r="K17">
        <v>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datenquelle</vt:lpstr>
      <vt:lpstr>pivot </vt:lpstr>
      <vt:lpstr>Tabelle2</vt:lpstr>
    </vt:vector>
  </TitlesOfParts>
  <Company>Integrata_AG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W8Admin</dc:creator>
  <cp:lastModifiedBy>W8Admin</cp:lastModifiedBy>
  <dcterms:created xsi:type="dcterms:W3CDTF">2018-08-31T11:49:04Z</dcterms:created>
  <dcterms:modified xsi:type="dcterms:W3CDTF">2018-08-31T11:59:46Z</dcterms:modified>
</cp:coreProperties>
</file>