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Git\Fall_2019\SHS598_Project\"/>
    </mc:Choice>
  </mc:AlternateContent>
  <xr:revisionPtr revIDLastSave="0" documentId="13_ncr:1_{C8A5458F-56C5-4C2B-B5C8-A3466D3D75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1" l="1"/>
  <c r="X8" i="1" l="1"/>
  <c r="W6" i="1" l="1"/>
  <c r="W7" i="1"/>
  <c r="W8" i="1"/>
  <c r="V8" i="1"/>
  <c r="X7" i="1"/>
  <c r="X6" i="1"/>
  <c r="V7" i="1"/>
  <c r="V6" i="1"/>
  <c r="U8" i="1"/>
  <c r="U7" i="1"/>
  <c r="U6" i="1"/>
  <c r="X5" i="1"/>
  <c r="W5" i="1"/>
  <c r="V5" i="1"/>
  <c r="U5" i="1"/>
</calcChain>
</file>

<file path=xl/sharedStrings.xml><?xml version="1.0" encoding="utf-8"?>
<sst xmlns="http://schemas.openxmlformats.org/spreadsheetml/2006/main" count="504" uniqueCount="21">
  <si>
    <t>Calls</t>
  </si>
  <si>
    <t>Phee</t>
  </si>
  <si>
    <t>Trill</t>
  </si>
  <si>
    <t>Twitter</t>
  </si>
  <si>
    <t>Number of mixtures\Window Size</t>
  </si>
  <si>
    <t>20 ms</t>
  </si>
  <si>
    <t>50 ms</t>
  </si>
  <si>
    <t>100 ms</t>
  </si>
  <si>
    <t>200 ms</t>
  </si>
  <si>
    <t>Naming convention:</t>
  </si>
  <si>
    <t>Window Size</t>
  </si>
  <si>
    <t>Number of mixtures</t>
  </si>
  <si>
    <t>The error rate for any signal X vs Y comes from comparing the pdfs generated from the pre-trained GMMs for X and Y. Any frame for which the GMM of Y generates a higher pdf for a feature input of X is counted as an error, and the number of error frames out of total input frames is the error percent.</t>
  </si>
  <si>
    <t>Trill GMM</t>
  </si>
  <si>
    <t>Phee GMM</t>
  </si>
  <si>
    <t>Twitter GMM</t>
  </si>
  <si>
    <t>Average error % across all pair-wise comparisons</t>
  </si>
  <si>
    <t>20 ms 120 components</t>
  </si>
  <si>
    <t>50 ms 120 components</t>
  </si>
  <si>
    <t>100 ms 120 components</t>
  </si>
  <si>
    <t>200 ms 120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</si>
</sst>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0" fontId="0" fillId="0" borderId="7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3" fillId="0" borderId="13" xfId="1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topLeftCell="G1" workbookViewId="0">
      <selection activeCell="T12" sqref="T12"/>
    </sheetView>
  </sheetViews>
  <sheetFormatPr defaultRowHeight="14.4" x14ac:dyDescent="0.3"/>
  <cols>
    <col min="1" max="1" width="37.44140625" customWidth="1"/>
    <col min="2" max="2" width="9.44140625" customWidth="1"/>
    <col min="3" max="3" width="11.109375" bestFit="1" customWidth="1"/>
    <col min="4" max="4" width="10" bestFit="1" customWidth="1"/>
    <col min="5" max="5" width="13.109375" bestFit="1" customWidth="1"/>
    <col min="7" max="7" width="11.109375" bestFit="1" customWidth="1"/>
    <col min="8" max="8" width="10" bestFit="1" customWidth="1"/>
    <col min="9" max="9" width="13.109375" bestFit="1" customWidth="1"/>
    <col min="11" max="11" width="11.109375" bestFit="1" customWidth="1"/>
    <col min="12" max="12" width="10" bestFit="1" customWidth="1"/>
    <col min="13" max="13" width="13.109375" bestFit="1" customWidth="1"/>
    <col min="15" max="15" width="11.109375" bestFit="1" customWidth="1"/>
    <col min="16" max="16" width="10" bestFit="1" customWidth="1"/>
    <col min="17" max="17" width="13.109375" bestFit="1" customWidth="1"/>
    <col min="20" max="20" width="31.109375" customWidth="1"/>
  </cols>
  <sheetData>
    <row r="1" spans="1:24" ht="15" thickBot="1" x14ac:dyDescent="0.35">
      <c r="A1" s="41" t="s">
        <v>4</v>
      </c>
      <c r="B1" s="35" t="s">
        <v>17</v>
      </c>
      <c r="C1" s="36"/>
      <c r="D1" s="36"/>
      <c r="E1" s="37"/>
      <c r="F1" s="35" t="s">
        <v>18</v>
      </c>
      <c r="G1" s="36"/>
      <c r="H1" s="36"/>
      <c r="I1" s="37"/>
      <c r="J1" s="35" t="s">
        <v>19</v>
      </c>
      <c r="K1" s="36"/>
      <c r="L1" s="36"/>
      <c r="M1" s="37"/>
      <c r="N1" s="35" t="s">
        <v>20</v>
      </c>
      <c r="O1" s="36"/>
      <c r="P1" s="36"/>
      <c r="Q1" s="37"/>
      <c r="R1" s="5"/>
      <c r="S1" s="6"/>
      <c r="T1" s="6"/>
    </row>
    <row r="2" spans="1:24" ht="15" thickBot="1" x14ac:dyDescent="0.35">
      <c r="A2" s="43"/>
      <c r="B2" s="38"/>
      <c r="C2" s="39"/>
      <c r="D2" s="39"/>
      <c r="E2" s="40"/>
      <c r="F2" s="38"/>
      <c r="G2" s="39"/>
      <c r="H2" s="39"/>
      <c r="I2" s="40"/>
      <c r="J2" s="38"/>
      <c r="K2" s="39"/>
      <c r="L2" s="39"/>
      <c r="M2" s="40"/>
      <c r="N2" s="38"/>
      <c r="O2" s="39"/>
      <c r="P2" s="39"/>
      <c r="Q2" s="40"/>
      <c r="R2" s="5"/>
      <c r="S2" s="6"/>
      <c r="T2" s="44" t="s">
        <v>16</v>
      </c>
      <c r="U2" s="45"/>
      <c r="V2" s="45"/>
      <c r="W2" s="45"/>
      <c r="X2" s="46"/>
    </row>
    <row r="3" spans="1:24" ht="15" thickBot="1" x14ac:dyDescent="0.35">
      <c r="A3" s="41">
        <v>8</v>
      </c>
      <c r="B3" s="1" t="s">
        <v>0</v>
      </c>
      <c r="C3" s="23" t="s">
        <v>14</v>
      </c>
      <c r="D3" s="23" t="s">
        <v>13</v>
      </c>
      <c r="E3" s="24" t="s">
        <v>15</v>
      </c>
      <c r="F3" s="1" t="s">
        <v>0</v>
      </c>
      <c r="G3" s="23" t="s">
        <v>14</v>
      </c>
      <c r="H3" s="23" t="s">
        <v>13</v>
      </c>
      <c r="I3" s="24" t="s">
        <v>15</v>
      </c>
      <c r="J3" s="1" t="s">
        <v>0</v>
      </c>
      <c r="K3" s="23" t="s">
        <v>14</v>
      </c>
      <c r="L3" s="23" t="s">
        <v>13</v>
      </c>
      <c r="M3" s="24" t="s">
        <v>15</v>
      </c>
      <c r="N3" s="1" t="s">
        <v>0</v>
      </c>
      <c r="O3" s="23" t="s">
        <v>14</v>
      </c>
      <c r="P3" s="23" t="s">
        <v>13</v>
      </c>
      <c r="Q3" s="24" t="s">
        <v>15</v>
      </c>
      <c r="R3" s="6"/>
      <c r="S3" s="6"/>
      <c r="T3" s="32" t="s">
        <v>11</v>
      </c>
      <c r="U3" s="29" t="s">
        <v>10</v>
      </c>
      <c r="V3" s="30"/>
      <c r="W3" s="30"/>
      <c r="X3" s="31"/>
    </row>
    <row r="4" spans="1:24" ht="15" thickBot="1" x14ac:dyDescent="0.35">
      <c r="A4" s="42"/>
      <c r="B4" s="21" t="s">
        <v>1</v>
      </c>
      <c r="C4" s="7"/>
      <c r="D4" s="10">
        <v>85.82</v>
      </c>
      <c r="E4" s="11">
        <v>97.43</v>
      </c>
      <c r="F4" s="21" t="s">
        <v>1</v>
      </c>
      <c r="G4" s="12"/>
      <c r="H4" s="10">
        <v>80.650000000000006</v>
      </c>
      <c r="I4" s="11">
        <v>97.22</v>
      </c>
      <c r="J4" s="21" t="s">
        <v>1</v>
      </c>
      <c r="K4" s="12"/>
      <c r="L4" s="10">
        <v>78.739999999999995</v>
      </c>
      <c r="M4" s="11">
        <v>96.79</v>
      </c>
      <c r="N4" s="21" t="s">
        <v>1</v>
      </c>
      <c r="O4" s="12"/>
      <c r="P4" s="10">
        <v>74.58</v>
      </c>
      <c r="Q4" s="11">
        <v>96.302999999999997</v>
      </c>
      <c r="R4" s="6"/>
      <c r="S4" s="6"/>
      <c r="T4" s="33"/>
      <c r="U4" s="2" t="s">
        <v>5</v>
      </c>
      <c r="V4" s="3" t="s">
        <v>6</v>
      </c>
      <c r="W4" s="3" t="s">
        <v>7</v>
      </c>
      <c r="X4" s="4" t="s">
        <v>8</v>
      </c>
    </row>
    <row r="5" spans="1:24" x14ac:dyDescent="0.3">
      <c r="A5" s="42"/>
      <c r="B5" s="21" t="s">
        <v>2</v>
      </c>
      <c r="C5" s="10">
        <v>0.23</v>
      </c>
      <c r="D5" s="7"/>
      <c r="E5" s="11">
        <v>0.24</v>
      </c>
      <c r="F5" s="21" t="s">
        <v>2</v>
      </c>
      <c r="G5" s="10">
        <v>0.3</v>
      </c>
      <c r="H5" s="12"/>
      <c r="I5" s="11">
        <v>0.3</v>
      </c>
      <c r="J5" s="21" t="s">
        <v>2</v>
      </c>
      <c r="K5" s="10">
        <v>0.375</v>
      </c>
      <c r="L5" s="12"/>
      <c r="M5" s="11">
        <v>0.375</v>
      </c>
      <c r="N5" s="21" t="s">
        <v>2</v>
      </c>
      <c r="O5" s="10">
        <v>0.45</v>
      </c>
      <c r="P5" s="12"/>
      <c r="Q5" s="11">
        <v>0.45</v>
      </c>
      <c r="T5" s="2">
        <v>8</v>
      </c>
      <c r="U5" s="17">
        <f>AVERAGE(C4:E6)</f>
        <v>45.041666666666664</v>
      </c>
      <c r="V5" s="16">
        <f>AVERAGE(G4:I6)</f>
        <v>42.995000000000005</v>
      </c>
      <c r="W5" s="16">
        <f>AVERAGE(K4:M6)</f>
        <v>41.601166666666664</v>
      </c>
      <c r="X5" s="20">
        <f>AVERAGE(O4:Q6)</f>
        <v>39.320499999999996</v>
      </c>
    </row>
    <row r="6" spans="1:24" ht="15" thickBot="1" x14ac:dyDescent="0.35">
      <c r="A6" s="43"/>
      <c r="B6" s="22" t="s">
        <v>3</v>
      </c>
      <c r="C6" s="9">
        <v>0.69</v>
      </c>
      <c r="D6" s="9">
        <v>85.84</v>
      </c>
      <c r="E6" s="8"/>
      <c r="F6" s="22" t="s">
        <v>3</v>
      </c>
      <c r="G6" s="9">
        <v>0.83</v>
      </c>
      <c r="H6" s="9">
        <v>78.67</v>
      </c>
      <c r="I6" s="13"/>
      <c r="J6" s="22" t="s">
        <v>3</v>
      </c>
      <c r="K6" s="9">
        <v>0.51700000000000002</v>
      </c>
      <c r="L6" s="9">
        <v>72.81</v>
      </c>
      <c r="M6" s="13"/>
      <c r="N6" s="22" t="s">
        <v>3</v>
      </c>
      <c r="O6" s="9">
        <v>0.08</v>
      </c>
      <c r="P6" s="9">
        <v>64.06</v>
      </c>
      <c r="Q6" s="13"/>
      <c r="T6" s="14">
        <v>16</v>
      </c>
      <c r="U6" s="18">
        <f>AVERAGE(C8:E10)</f>
        <v>43.522666666666673</v>
      </c>
      <c r="V6" s="10">
        <f>AVERAGE(G8:I10)</f>
        <v>41.640999999999998</v>
      </c>
      <c r="W6" s="48">
        <f>AVERAGE(K8:M10)</f>
        <v>29.104686666666669</v>
      </c>
      <c r="X6" s="11">
        <f>AVERAGE(O8:Q10)</f>
        <v>37.980833333333329</v>
      </c>
    </row>
    <row r="7" spans="1:24" ht="15" thickBot="1" x14ac:dyDescent="0.35">
      <c r="A7" s="41">
        <v>16</v>
      </c>
      <c r="B7" s="1" t="s">
        <v>0</v>
      </c>
      <c r="C7" s="23" t="s">
        <v>14</v>
      </c>
      <c r="D7" s="23" t="s">
        <v>13</v>
      </c>
      <c r="E7" s="24" t="s">
        <v>15</v>
      </c>
      <c r="F7" s="1" t="s">
        <v>0</v>
      </c>
      <c r="G7" s="23" t="s">
        <v>14</v>
      </c>
      <c r="H7" s="23" t="s">
        <v>13</v>
      </c>
      <c r="I7" s="24" t="s">
        <v>15</v>
      </c>
      <c r="J7" s="1" t="s">
        <v>0</v>
      </c>
      <c r="K7" s="23" t="s">
        <v>14</v>
      </c>
      <c r="L7" s="23" t="s">
        <v>13</v>
      </c>
      <c r="M7" s="24" t="s">
        <v>15</v>
      </c>
      <c r="N7" s="1" t="s">
        <v>0</v>
      </c>
      <c r="O7" s="23" t="s">
        <v>14</v>
      </c>
      <c r="P7" s="23" t="s">
        <v>13</v>
      </c>
      <c r="Q7" s="24" t="s">
        <v>15</v>
      </c>
      <c r="T7" s="14">
        <v>32</v>
      </c>
      <c r="U7" s="18">
        <f>AVERAGE(C12:E14)</f>
        <v>41.967006000000005</v>
      </c>
      <c r="V7" s="10">
        <f>AVERAGE(G12:I14)</f>
        <v>40.172166666666669</v>
      </c>
      <c r="W7" s="10">
        <f>AVERAGE(K12:M14)</f>
        <v>38.132433333333331</v>
      </c>
      <c r="X7" s="27">
        <f>AVERAGE(O12:Q14)</f>
        <v>35.86483333333333</v>
      </c>
    </row>
    <row r="8" spans="1:24" ht="15" thickBot="1" x14ac:dyDescent="0.35">
      <c r="A8" s="42"/>
      <c r="B8" s="21" t="s">
        <v>1</v>
      </c>
      <c r="C8" s="12"/>
      <c r="D8" s="10">
        <v>81.709999999999994</v>
      </c>
      <c r="E8" s="11">
        <v>97.373999999999995</v>
      </c>
      <c r="F8" s="21" t="s">
        <v>1</v>
      </c>
      <c r="G8" s="12"/>
      <c r="H8" s="10">
        <v>78.22</v>
      </c>
      <c r="I8" s="11">
        <v>97.1</v>
      </c>
      <c r="J8" s="21" t="s">
        <v>1</v>
      </c>
      <c r="K8" s="12"/>
      <c r="L8" s="10">
        <v>75.94</v>
      </c>
      <c r="M8" s="11">
        <v>96.757999999999996</v>
      </c>
      <c r="N8" s="21" t="s">
        <v>1</v>
      </c>
      <c r="O8" s="12"/>
      <c r="P8" s="10">
        <v>71.594999999999999</v>
      </c>
      <c r="Q8" s="11">
        <v>96.108000000000004</v>
      </c>
      <c r="T8" s="15">
        <v>64</v>
      </c>
      <c r="U8" s="47">
        <f>AVERAGE(C16:E18)</f>
        <v>40.565833333333337</v>
      </c>
      <c r="V8" s="19">
        <f>AVERAGE(G16:I18)</f>
        <v>38.656666666666666</v>
      </c>
      <c r="W8" s="19">
        <f>AVERAGE(K16:M18)</f>
        <v>36.323333333333331</v>
      </c>
      <c r="X8" s="28">
        <f>AVERAGE(O16:Q18)</f>
        <v>33.779999999999994</v>
      </c>
    </row>
    <row r="9" spans="1:24" x14ac:dyDescent="0.3">
      <c r="A9" s="42"/>
      <c r="B9" s="21" t="s">
        <v>2</v>
      </c>
      <c r="C9" s="10">
        <v>0.33</v>
      </c>
      <c r="D9" s="12"/>
      <c r="E9" s="11">
        <v>0.33</v>
      </c>
      <c r="F9" s="21" t="s">
        <v>2</v>
      </c>
      <c r="G9" s="10">
        <v>0.37</v>
      </c>
      <c r="H9" s="12"/>
      <c r="I9" s="11">
        <v>0.37</v>
      </c>
      <c r="J9" s="21" t="s">
        <v>2</v>
      </c>
      <c r="K9" s="10">
        <v>0.37530000000000002</v>
      </c>
      <c r="L9" s="12"/>
      <c r="M9" s="11">
        <v>0.37530000000000002</v>
      </c>
      <c r="N9" s="21" t="s">
        <v>2</v>
      </c>
      <c r="O9" s="10">
        <v>0.45</v>
      </c>
      <c r="P9" s="12"/>
      <c r="Q9" s="11">
        <v>0.45</v>
      </c>
    </row>
    <row r="10" spans="1:24" ht="15" thickBot="1" x14ac:dyDescent="0.35">
      <c r="A10" s="43"/>
      <c r="B10" s="22" t="s">
        <v>3</v>
      </c>
      <c r="C10" s="9">
        <v>0.55700000000000005</v>
      </c>
      <c r="D10" s="9">
        <v>80.834999999999994</v>
      </c>
      <c r="E10" s="13"/>
      <c r="F10" s="22" t="s">
        <v>3</v>
      </c>
      <c r="G10" s="9">
        <v>0.65600000000000003</v>
      </c>
      <c r="H10" s="9">
        <v>73.13</v>
      </c>
      <c r="I10" s="13"/>
      <c r="J10" s="22" t="s">
        <v>3</v>
      </c>
      <c r="K10" s="9">
        <v>0.51749999999999996</v>
      </c>
      <c r="L10" s="9">
        <v>0.66202000000000005</v>
      </c>
      <c r="M10" s="13"/>
      <c r="N10" s="22" t="s">
        <v>3</v>
      </c>
      <c r="O10" s="9">
        <v>0.159</v>
      </c>
      <c r="P10" s="9">
        <v>59.122999999999998</v>
      </c>
      <c r="Q10" s="13"/>
    </row>
    <row r="11" spans="1:24" ht="15" thickBot="1" x14ac:dyDescent="0.35">
      <c r="A11" s="41">
        <v>32</v>
      </c>
      <c r="B11" s="1" t="s">
        <v>0</v>
      </c>
      <c r="C11" s="23" t="s">
        <v>14</v>
      </c>
      <c r="D11" s="23" t="s">
        <v>13</v>
      </c>
      <c r="E11" s="24" t="s">
        <v>15</v>
      </c>
      <c r="F11" s="1" t="s">
        <v>0</v>
      </c>
      <c r="G11" s="23" t="s">
        <v>14</v>
      </c>
      <c r="H11" s="23" t="s">
        <v>13</v>
      </c>
      <c r="I11" s="24" t="s">
        <v>15</v>
      </c>
      <c r="J11" s="1" t="s">
        <v>0</v>
      </c>
      <c r="K11" s="23" t="s">
        <v>14</v>
      </c>
      <c r="L11" s="23" t="s">
        <v>13</v>
      </c>
      <c r="M11" s="24" t="s">
        <v>15</v>
      </c>
      <c r="N11" s="1" t="s">
        <v>0</v>
      </c>
      <c r="O11" s="23" t="s">
        <v>14</v>
      </c>
      <c r="P11" s="23" t="s">
        <v>13</v>
      </c>
      <c r="Q11" s="24" t="s">
        <v>15</v>
      </c>
    </row>
    <row r="12" spans="1:24" x14ac:dyDescent="0.3">
      <c r="A12" s="42"/>
      <c r="B12" s="21" t="s">
        <v>1</v>
      </c>
      <c r="C12" s="12"/>
      <c r="D12" s="10">
        <v>78.649000000000001</v>
      </c>
      <c r="E12" s="11">
        <v>97.16</v>
      </c>
      <c r="F12" s="21" t="s">
        <v>1</v>
      </c>
      <c r="G12" s="12"/>
      <c r="H12" s="10">
        <v>75.47</v>
      </c>
      <c r="I12" s="11">
        <v>96.65</v>
      </c>
      <c r="J12" s="21" t="s">
        <v>1</v>
      </c>
      <c r="K12" s="12"/>
      <c r="L12" s="10">
        <v>72.38</v>
      </c>
      <c r="M12" s="11">
        <v>96.045000000000002</v>
      </c>
      <c r="N12" s="21" t="s">
        <v>1</v>
      </c>
      <c r="O12" s="12"/>
      <c r="P12" s="10">
        <v>66.53</v>
      </c>
      <c r="Q12" s="11">
        <v>95.65</v>
      </c>
    </row>
    <row r="13" spans="1:24" x14ac:dyDescent="0.3">
      <c r="A13" s="42"/>
      <c r="B13" s="21" t="s">
        <v>2</v>
      </c>
      <c r="C13" s="10">
        <v>0.36003600000000002</v>
      </c>
      <c r="D13" s="12"/>
      <c r="E13" s="11">
        <v>0.36</v>
      </c>
      <c r="F13" s="21" t="s">
        <v>2</v>
      </c>
      <c r="G13" s="10">
        <v>0.48699999999999999</v>
      </c>
      <c r="H13" s="12"/>
      <c r="I13" s="11">
        <v>0.49</v>
      </c>
      <c r="J13" s="21" t="s">
        <v>2</v>
      </c>
      <c r="K13" s="10">
        <v>0.375</v>
      </c>
      <c r="L13" s="12"/>
      <c r="M13" s="11">
        <v>0.60060000000000002</v>
      </c>
      <c r="N13" s="21" t="s">
        <v>2</v>
      </c>
      <c r="O13" s="10">
        <v>1.0509999999999999</v>
      </c>
      <c r="P13" s="12"/>
      <c r="Q13" s="11">
        <v>1.05</v>
      </c>
      <c r="U13" s="26"/>
    </row>
    <row r="14" spans="1:24" ht="15" thickBot="1" x14ac:dyDescent="0.35">
      <c r="A14" s="43"/>
      <c r="B14" s="22" t="s">
        <v>3</v>
      </c>
      <c r="C14" s="9">
        <v>0.66100000000000003</v>
      </c>
      <c r="D14" s="9">
        <v>74.611999999999995</v>
      </c>
      <c r="E14" s="13"/>
      <c r="F14" s="22" t="s">
        <v>3</v>
      </c>
      <c r="G14" s="9">
        <v>0.77600000000000002</v>
      </c>
      <c r="H14" s="9">
        <v>67.16</v>
      </c>
      <c r="I14" s="13"/>
      <c r="J14" s="22" t="s">
        <v>3</v>
      </c>
      <c r="K14" s="9">
        <v>0.39800000000000002</v>
      </c>
      <c r="L14" s="9">
        <v>58.996000000000002</v>
      </c>
      <c r="M14" s="13"/>
      <c r="N14" s="22" t="s">
        <v>3</v>
      </c>
      <c r="O14" s="9">
        <v>0.39800000000000002</v>
      </c>
      <c r="P14" s="9">
        <v>50.51</v>
      </c>
      <c r="Q14" s="13"/>
    </row>
    <row r="15" spans="1:24" ht="15" thickBot="1" x14ac:dyDescent="0.35">
      <c r="A15" s="41">
        <v>64</v>
      </c>
      <c r="B15" s="1" t="s">
        <v>0</v>
      </c>
      <c r="C15" s="23" t="s">
        <v>14</v>
      </c>
      <c r="D15" s="23" t="s">
        <v>13</v>
      </c>
      <c r="E15" s="24" t="s">
        <v>15</v>
      </c>
      <c r="F15" s="1" t="s">
        <v>0</v>
      </c>
      <c r="G15" s="23" t="s">
        <v>14</v>
      </c>
      <c r="H15" s="23" t="s">
        <v>13</v>
      </c>
      <c r="I15" s="24" t="s">
        <v>15</v>
      </c>
      <c r="J15" s="1" t="s">
        <v>0</v>
      </c>
      <c r="K15" s="23" t="s">
        <v>14</v>
      </c>
      <c r="L15" s="23" t="s">
        <v>13</v>
      </c>
      <c r="M15" s="24" t="s">
        <v>15</v>
      </c>
      <c r="N15" s="1" t="s">
        <v>0</v>
      </c>
      <c r="O15" s="23" t="s">
        <v>14</v>
      </c>
      <c r="P15" s="23" t="s">
        <v>13</v>
      </c>
      <c r="Q15" s="24" t="s">
        <v>15</v>
      </c>
    </row>
    <row r="16" spans="1:24" ht="14.4" customHeight="1" x14ac:dyDescent="0.3">
      <c r="A16" s="42"/>
      <c r="B16" s="21" t="s">
        <v>1</v>
      </c>
      <c r="C16" s="12"/>
      <c r="D16" s="10">
        <v>75.569999999999993</v>
      </c>
      <c r="E16" s="11">
        <v>96.48</v>
      </c>
      <c r="F16" s="21" t="s">
        <v>1</v>
      </c>
      <c r="G16" s="12"/>
      <c r="H16" s="10">
        <v>71.88</v>
      </c>
      <c r="I16" s="11">
        <v>96.08</v>
      </c>
      <c r="J16" s="21" t="s">
        <v>1</v>
      </c>
      <c r="K16" s="12"/>
      <c r="L16" s="10">
        <v>66.900000000000006</v>
      </c>
      <c r="M16" s="11">
        <v>94.87</v>
      </c>
      <c r="N16" s="21" t="s">
        <v>1</v>
      </c>
      <c r="O16" s="12"/>
      <c r="P16" s="10">
        <v>62.51</v>
      </c>
      <c r="Q16" s="11">
        <v>92.93</v>
      </c>
    </row>
    <row r="17" spans="1:20" x14ac:dyDescent="0.3">
      <c r="A17" s="42"/>
      <c r="B17" s="21" t="s">
        <v>2</v>
      </c>
      <c r="C17" s="10">
        <v>0.40500000000000003</v>
      </c>
      <c r="D17" s="12"/>
      <c r="E17" s="11">
        <v>0.39</v>
      </c>
      <c r="F17" s="21" t="s">
        <v>2</v>
      </c>
      <c r="G17" s="10">
        <v>0.45</v>
      </c>
      <c r="H17" s="12"/>
      <c r="I17" s="11">
        <v>0.52</v>
      </c>
      <c r="J17" s="21" t="s">
        <v>2</v>
      </c>
      <c r="K17" s="10">
        <v>0.67</v>
      </c>
      <c r="L17" s="12"/>
      <c r="M17" s="11">
        <v>0.9</v>
      </c>
      <c r="N17" s="21" t="s">
        <v>2</v>
      </c>
      <c r="O17" s="10">
        <v>1.2</v>
      </c>
      <c r="P17" s="12"/>
      <c r="Q17" s="11">
        <v>1.35</v>
      </c>
    </row>
    <row r="18" spans="1:20" ht="15" thickBot="1" x14ac:dyDescent="0.35">
      <c r="A18" s="43"/>
      <c r="B18" s="22" t="s">
        <v>3</v>
      </c>
      <c r="C18" s="9">
        <v>0.83</v>
      </c>
      <c r="D18" s="9">
        <v>69.72</v>
      </c>
      <c r="E18" s="13"/>
      <c r="F18" s="22" t="s">
        <v>3</v>
      </c>
      <c r="G18" s="9">
        <v>0.93</v>
      </c>
      <c r="H18" s="9">
        <v>62.08</v>
      </c>
      <c r="I18" s="13"/>
      <c r="J18" s="22" t="s">
        <v>3</v>
      </c>
      <c r="K18" s="9">
        <v>1.3</v>
      </c>
      <c r="L18" s="9">
        <v>53.3</v>
      </c>
      <c r="M18" s="13"/>
      <c r="N18" s="22" t="s">
        <v>3</v>
      </c>
      <c r="O18" s="9">
        <v>1.03</v>
      </c>
      <c r="P18" s="9">
        <v>43.66</v>
      </c>
      <c r="Q18" s="13"/>
    </row>
    <row r="19" spans="1:20" x14ac:dyDescent="0.3">
      <c r="A19" s="6"/>
      <c r="B19" s="6"/>
      <c r="T19" s="26">
        <f>MIN(U5:X8)</f>
        <v>29.104686666666669</v>
      </c>
    </row>
    <row r="20" spans="1:20" x14ac:dyDescent="0.3">
      <c r="A20" s="6" t="s">
        <v>9</v>
      </c>
      <c r="B20" s="6"/>
    </row>
    <row r="21" spans="1:20" ht="20.399999999999999" customHeight="1" x14ac:dyDescent="0.3">
      <c r="A21" s="34" t="s">
        <v>12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20" ht="38.4" customHeight="1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20" x14ac:dyDescent="0.3">
      <c r="A23" s="6"/>
      <c r="B23" s="6"/>
    </row>
    <row r="24" spans="1:20" x14ac:dyDescent="0.3">
      <c r="A24" s="6"/>
      <c r="B24" s="6"/>
    </row>
    <row r="25" spans="1:20" x14ac:dyDescent="0.3">
      <c r="A25" s="6"/>
      <c r="B25" s="6"/>
    </row>
    <row r="26" spans="1:20" x14ac:dyDescent="0.3">
      <c r="A26" s="6"/>
      <c r="B26" s="6"/>
    </row>
    <row r="27" spans="1:20" x14ac:dyDescent="0.3">
      <c r="A27" s="6"/>
      <c r="B27" s="6"/>
    </row>
    <row r="33" spans="1:2" x14ac:dyDescent="0.3">
      <c r="A33" s="6"/>
      <c r="B33" s="6"/>
    </row>
    <row r="34" spans="1:2" x14ac:dyDescent="0.3">
      <c r="A34" s="25"/>
      <c r="B34" s="6"/>
    </row>
    <row r="35" spans="1:2" x14ac:dyDescent="0.3">
      <c r="A35" s="6"/>
      <c r="B35" s="6"/>
    </row>
    <row r="36" spans="1:2" x14ac:dyDescent="0.3">
      <c r="A36" s="6"/>
      <c r="B36" s="6"/>
    </row>
    <row r="37" spans="1:2" x14ac:dyDescent="0.3">
      <c r="A37" s="6"/>
      <c r="B37" s="6"/>
    </row>
    <row r="38" spans="1:2" x14ac:dyDescent="0.3">
      <c r="A38" s="6"/>
      <c r="B38" s="6"/>
    </row>
    <row r="39" spans="1:2" x14ac:dyDescent="0.3">
      <c r="A39" s="6"/>
      <c r="B39" s="6"/>
    </row>
    <row r="40" spans="1:2" x14ac:dyDescent="0.3">
      <c r="A40" s="6"/>
      <c r="B40" s="6"/>
    </row>
    <row r="41" spans="1:2" x14ac:dyDescent="0.3">
      <c r="A41" s="6"/>
      <c r="B41" s="6"/>
    </row>
    <row r="42" spans="1:2" x14ac:dyDescent="0.3">
      <c r="A42" s="6"/>
      <c r="B42" s="6"/>
    </row>
    <row r="43" spans="1:2" x14ac:dyDescent="0.3">
      <c r="A43" s="6"/>
      <c r="B43" s="6"/>
    </row>
    <row r="44" spans="1:2" x14ac:dyDescent="0.3">
      <c r="A44" s="6"/>
      <c r="B44" s="6"/>
    </row>
    <row r="45" spans="1:2" x14ac:dyDescent="0.3">
      <c r="A45" s="6"/>
      <c r="B45" s="6"/>
    </row>
    <row r="46" spans="1:2" x14ac:dyDescent="0.3">
      <c r="A46" s="6"/>
      <c r="B46" s="6"/>
    </row>
    <row r="47" spans="1:2" x14ac:dyDescent="0.3">
      <c r="A47" s="6"/>
      <c r="B47" s="6"/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6"/>
      <c r="B51" s="6"/>
    </row>
    <row r="52" spans="1:2" x14ac:dyDescent="0.3">
      <c r="A52" s="6"/>
      <c r="B52" s="6"/>
    </row>
    <row r="53" spans="1:2" x14ac:dyDescent="0.3">
      <c r="A53" s="6"/>
      <c r="B53" s="6"/>
    </row>
    <row r="54" spans="1:2" x14ac:dyDescent="0.3">
      <c r="A54" s="6"/>
      <c r="B54" s="6"/>
    </row>
    <row r="55" spans="1:2" x14ac:dyDescent="0.3">
      <c r="A55" s="6"/>
      <c r="B55" s="6"/>
    </row>
    <row r="56" spans="1:2" x14ac:dyDescent="0.3">
      <c r="A56" s="6"/>
      <c r="B56" s="6"/>
    </row>
    <row r="57" spans="1:2" x14ac:dyDescent="0.3">
      <c r="A57" s="6"/>
      <c r="B57" s="6"/>
    </row>
  </sheetData>
  <mergeCells count="13">
    <mergeCell ref="U3:X3"/>
    <mergeCell ref="T3:T4"/>
    <mergeCell ref="A21:L22"/>
    <mergeCell ref="B1:E2"/>
    <mergeCell ref="F1:I2"/>
    <mergeCell ref="J1:M2"/>
    <mergeCell ref="N1:Q2"/>
    <mergeCell ref="A3:A6"/>
    <mergeCell ref="A1:A2"/>
    <mergeCell ref="A7:A10"/>
    <mergeCell ref="A11:A14"/>
    <mergeCell ref="A15:A18"/>
    <mergeCell ref="T2:X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Sabet (Student)</dc:creator>
  <cp:lastModifiedBy>Tanner's</cp:lastModifiedBy>
  <dcterms:created xsi:type="dcterms:W3CDTF">2019-11-26T17:30:48Z</dcterms:created>
  <dcterms:modified xsi:type="dcterms:W3CDTF">2019-12-02T22:47:18Z</dcterms:modified>
</cp:coreProperties>
</file>